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E1AC7C-AAF7-439B-ACD7-CDC41AED8585}" xr6:coauthVersionLast="47" xr6:coauthVersionMax="47" xr10:uidLastSave="{00000000-0000-0000-0000-000000000000}"/>
  <bookViews>
    <workbookView xWindow="-93" yWindow="-93" windowWidth="17253" windowHeight="9066" xr2:uid="{00000000-000D-0000-FFFF-FFFF00000000}"/>
  </bookViews>
  <sheets>
    <sheet name="公告" sheetId="6" r:id="rId1"/>
    <sheet name="明細加總" sheetId="7" r:id="rId2"/>
    <sheet name="公司捐款加總" sheetId="4" r:id="rId3"/>
    <sheet name="個人捐款" sheetId="5" r:id="rId4"/>
    <sheet name="物資捐贈" sheetId="3" r:id="rId5"/>
  </sheets>
  <definedNames>
    <definedName name="_xlnm._FilterDatabase" localSheetId="1" hidden="1">明細加總!$A$1:$D$346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6" l="1"/>
  <c r="C348" i="7"/>
  <c r="B25" i="4"/>
  <c r="C302" i="7"/>
  <c r="D2" i="7"/>
  <c r="B31" i="6"/>
  <c r="B85" i="5"/>
  <c r="H51" i="6" l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5" i="4" l="1"/>
  <c r="G26" i="4"/>
  <c r="H52" i="6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l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l="1"/>
  <c r="D302" i="7" s="1"/>
</calcChain>
</file>

<file path=xl/sharedStrings.xml><?xml version="1.0" encoding="utf-8"?>
<sst xmlns="http://schemas.openxmlformats.org/spreadsheetml/2006/main" count="856" uniqueCount="438">
  <si>
    <t>摘要</t>
    <phoneticPr fontId="2" type="noConversion"/>
  </si>
  <si>
    <t>合計</t>
    <phoneticPr fontId="2" type="noConversion"/>
  </si>
  <si>
    <t xml:space="preserve">貸方金額 </t>
    <phoneticPr fontId="2" type="noConversion"/>
  </si>
  <si>
    <t>結餘金額</t>
    <phoneticPr fontId="2" type="noConversion"/>
  </si>
  <si>
    <t>物資捐贈</t>
    <phoneticPr fontId="2" type="noConversion"/>
  </si>
  <si>
    <t>單位名稱(以筆畫順序排列)</t>
    <phoneticPr fontId="2" type="noConversion"/>
  </si>
  <si>
    <t>姓名</t>
    <phoneticPr fontId="2" type="noConversion"/>
  </si>
  <si>
    <t>金額</t>
    <phoneticPr fontId="2" type="noConversion"/>
  </si>
  <si>
    <t>總計</t>
    <phoneticPr fontId="2" type="noConversion"/>
  </si>
  <si>
    <t>財團法人慧治基金會</t>
  </si>
  <si>
    <t>0112/01/06</t>
  </si>
  <si>
    <t>0112/01/01</t>
  </si>
  <si>
    <t>0112/01/05</t>
  </si>
  <si>
    <t>0112/01/07</t>
  </si>
  <si>
    <t>0112/01/09</t>
  </si>
  <si>
    <t>有機蔬菜48斤</t>
  </si>
  <si>
    <t>財團法人天河教育基金會</t>
    <phoneticPr fontId="2" type="noConversion"/>
  </si>
  <si>
    <t>2023年菜10組</t>
  </si>
  <si>
    <t>0112/01/10</t>
  </si>
  <si>
    <t>0112/01/16</t>
  </si>
  <si>
    <t>0112/01/15</t>
  </si>
  <si>
    <t>食物一批</t>
  </si>
  <si>
    <t xml:space="preserve">財團法人慧治基金會          </t>
    <phoneticPr fontId="2" type="noConversion"/>
  </si>
  <si>
    <t>0112/01/17</t>
  </si>
  <si>
    <t xml:space="preserve">川流基金會                            </t>
  </si>
  <si>
    <t xml:space="preserve">吳孟哲                            </t>
  </si>
  <si>
    <t xml:space="preserve">吳柏賢                            </t>
  </si>
  <si>
    <t xml:space="preserve">吳柏賢                             </t>
  </si>
  <si>
    <t xml:space="preserve">吳晴華                            </t>
  </si>
  <si>
    <t xml:space="preserve">李抒齡                            </t>
  </si>
  <si>
    <t xml:space="preserve">邱彥琇                            </t>
  </si>
  <si>
    <t xml:space="preserve">財團法人全聯佩樺圓夢社會福利基金會 </t>
  </si>
  <si>
    <t xml:space="preserve">財團法人基督教榮主教會            </t>
  </si>
  <si>
    <t xml:space="preserve">財團法人基督教榮主教會             </t>
  </si>
  <si>
    <t xml:space="preserve">張美蓉                             </t>
  </si>
  <si>
    <t xml:space="preserve">張桂慈                            </t>
  </si>
  <si>
    <t xml:space="preserve">陳錄德                            </t>
  </si>
  <si>
    <t xml:space="preserve">陳錄德                             </t>
  </si>
  <si>
    <t xml:space="preserve">葉玲                              </t>
  </si>
  <si>
    <t xml:space="preserve">鄭惠娥                            </t>
  </si>
  <si>
    <t xml:space="preserve">鄭惠娥                             </t>
  </si>
  <si>
    <t xml:space="preserve">謝文馨                            </t>
  </si>
  <si>
    <t>0112/06/06</t>
  </si>
  <si>
    <t>0112/12/06</t>
  </si>
  <si>
    <t>0112/06/17</t>
  </si>
  <si>
    <t>0112/06/09</t>
  </si>
  <si>
    <t>0112/06/13</t>
  </si>
  <si>
    <t>0112/11/26</t>
  </si>
  <si>
    <t>0112/11/29</t>
  </si>
  <si>
    <t>0112/06/15</t>
  </si>
  <si>
    <t>0112/04/05</t>
  </si>
  <si>
    <t>0112/04/27</t>
  </si>
  <si>
    <t>0112/06/05</t>
  </si>
  <si>
    <t>0112/01/25</t>
  </si>
  <si>
    <t>0112/02/02</t>
  </si>
  <si>
    <t>0112/02/11</t>
  </si>
  <si>
    <t>0112/02/24</t>
  </si>
  <si>
    <t>0112/03/06</t>
  </si>
  <si>
    <t>0112/03/22</t>
  </si>
  <si>
    <t>0112/04/10</t>
  </si>
  <si>
    <t>0112/04/20</t>
  </si>
  <si>
    <t>0112/05/04</t>
  </si>
  <si>
    <t>0112/05/20</t>
  </si>
  <si>
    <t>0112/05/30</t>
  </si>
  <si>
    <t>0112/06/10</t>
  </si>
  <si>
    <t>0112/06/20</t>
  </si>
  <si>
    <t>0112/07/03</t>
  </si>
  <si>
    <t>0112/07/15</t>
  </si>
  <si>
    <t>0112/07/27</t>
  </si>
  <si>
    <t>0112/08/07</t>
  </si>
  <si>
    <t>0112/08/16</t>
  </si>
  <si>
    <t>0112/08/24</t>
  </si>
  <si>
    <t>0112/09/03</t>
  </si>
  <si>
    <t>0112/09/12</t>
  </si>
  <si>
    <t>0112/09/23</t>
  </si>
  <si>
    <t>0112/10/04</t>
  </si>
  <si>
    <t>0112/10/13</t>
  </si>
  <si>
    <t>0112/10/25</t>
  </si>
  <si>
    <t>0112/11/05</t>
  </si>
  <si>
    <t>0112/11/19</t>
  </si>
  <si>
    <t>0112/12/08</t>
  </si>
  <si>
    <t>0112/12/21</t>
  </si>
  <si>
    <t>0112/12/30</t>
  </si>
  <si>
    <t>0112/02/15</t>
  </si>
  <si>
    <t>0112/07/04</t>
  </si>
  <si>
    <t>0112/06/16</t>
  </si>
  <si>
    <t>0112/08/15</t>
  </si>
  <si>
    <t>0112/11/22</t>
  </si>
  <si>
    <t>0112/02/06</t>
  </si>
  <si>
    <t>0112/07/12</t>
  </si>
  <si>
    <t>0112/02/10</t>
  </si>
  <si>
    <t>0112/12/01</t>
  </si>
  <si>
    <t>0112/09/01</t>
  </si>
  <si>
    <t>0112/03/10</t>
  </si>
  <si>
    <t>0112/05/11</t>
  </si>
  <si>
    <t>0112/12/29</t>
  </si>
  <si>
    <t>0112/10/19</t>
  </si>
  <si>
    <t>0112/05/23</t>
  </si>
  <si>
    <t>0112/05/01</t>
  </si>
  <si>
    <t>0112/11/30</t>
  </si>
  <si>
    <t>0112/12/02</t>
  </si>
  <si>
    <t>0112/05/18</t>
  </si>
  <si>
    <t>0112/04/17</t>
  </si>
  <si>
    <t>0112/03/16</t>
  </si>
  <si>
    <t>0112/10/01</t>
  </si>
  <si>
    <t>0112/11/01</t>
  </si>
  <si>
    <t>0112/04/14</t>
  </si>
  <si>
    <t>0112/10/10</t>
  </si>
  <si>
    <t>0112/07/18</t>
  </si>
  <si>
    <t>0112/12/15</t>
  </si>
  <si>
    <t>0112/07/31</t>
  </si>
  <si>
    <t>0112/06/08</t>
  </si>
  <si>
    <t>0112/05/25</t>
  </si>
  <si>
    <t>0112/06/26</t>
  </si>
  <si>
    <t>0112/03/31</t>
  </si>
  <si>
    <t>0112/03/17</t>
  </si>
  <si>
    <t>0112/08/01</t>
  </si>
  <si>
    <t>0112/12/27</t>
  </si>
  <si>
    <t>0112/09/28</t>
  </si>
  <si>
    <t>0112/04/11</t>
  </si>
  <si>
    <t>0112/02/20</t>
  </si>
  <si>
    <t>0112/02/03</t>
  </si>
  <si>
    <t>0112/06/27</t>
  </si>
  <si>
    <t>0112/04/06</t>
  </si>
  <si>
    <t>0112/07/07</t>
  </si>
  <si>
    <t>0112/10/12</t>
  </si>
  <si>
    <t>0112/05/22</t>
  </si>
  <si>
    <t>0112/09/18</t>
  </si>
  <si>
    <t>0112/11/13</t>
  </si>
  <si>
    <t>0112/02/08</t>
  </si>
  <si>
    <t>0112/02/09</t>
  </si>
  <si>
    <t>0112/05/21</t>
  </si>
  <si>
    <t>0112/12/20</t>
  </si>
  <si>
    <t>0112/09/25</t>
  </si>
  <si>
    <t>0112/09/14</t>
  </si>
  <si>
    <t>0112/02/01</t>
  </si>
  <si>
    <t>0112/03/01</t>
  </si>
  <si>
    <t>0112/04/01</t>
  </si>
  <si>
    <t>0112/06/01</t>
  </si>
  <si>
    <t>0112/07/01</t>
  </si>
  <si>
    <t>0112/10/22</t>
  </si>
  <si>
    <t>0112/02/12</t>
  </si>
  <si>
    <t>0112/03/26</t>
  </si>
  <si>
    <t>0112/09/26</t>
  </si>
  <si>
    <t>0112/12/31</t>
  </si>
  <si>
    <t>0112/11/23</t>
  </si>
  <si>
    <t>0112/05/05</t>
  </si>
  <si>
    <t>0112/07/05</t>
  </si>
  <si>
    <t>0112/08/04</t>
  </si>
  <si>
    <t>0112/09/05</t>
  </si>
  <si>
    <t>0112/10/06</t>
  </si>
  <si>
    <t>0112/11/03</t>
  </si>
  <si>
    <t>0112/12/05</t>
  </si>
  <si>
    <t>0112/03/19</t>
  </si>
  <si>
    <t>0112/02/28</t>
  </si>
  <si>
    <t>0112/12/04</t>
  </si>
  <si>
    <t>0112/01/30</t>
  </si>
  <si>
    <t>0112/03/30</t>
  </si>
  <si>
    <t>0112/05/10</t>
  </si>
  <si>
    <t>0112/06/12</t>
  </si>
  <si>
    <t>0112/07/10</t>
  </si>
  <si>
    <t>0112/12/16</t>
  </si>
  <si>
    <t>0112/09/07</t>
  </si>
  <si>
    <t>0112/06/14</t>
  </si>
  <si>
    <t>0112/05/15</t>
  </si>
  <si>
    <t>0112/03/07</t>
  </si>
  <si>
    <t>0112/04/25</t>
  </si>
  <si>
    <t>0112/05/29</t>
  </si>
  <si>
    <t>有機蔬菜30</t>
  </si>
  <si>
    <t xml:space="preserve">有機蔬菜60kg   </t>
  </si>
  <si>
    <t xml:space="preserve">馬鈴薯60KG  </t>
  </si>
  <si>
    <t>蔬菜48斤</t>
  </si>
  <si>
    <r>
      <rPr>
        <sz val="11"/>
        <color theme="1"/>
        <rFont val="微軟正黑體"/>
        <family val="2"/>
        <charset val="136"/>
      </rPr>
      <t>財團法人天河教育基金會</t>
    </r>
    <r>
      <rPr>
        <sz val="11"/>
        <color theme="1"/>
        <rFont val="Arial"/>
        <family val="2"/>
      </rPr>
      <t xml:space="preserve">       </t>
    </r>
    <phoneticPr fontId="2" type="noConversion"/>
  </si>
  <si>
    <t xml:space="preserve">財團法人天河教育基金會    </t>
    <phoneticPr fontId="2" type="noConversion"/>
  </si>
  <si>
    <t xml:space="preserve">財團法人天河教育基金會   </t>
    <phoneticPr fontId="2" type="noConversion"/>
  </si>
  <si>
    <t xml:space="preserve">財團法人天河教育基金會  </t>
    <phoneticPr fontId="2" type="noConversion"/>
  </si>
  <si>
    <t>餅乾500包</t>
  </si>
  <si>
    <r>
      <rPr>
        <sz val="11"/>
        <color theme="1"/>
        <rFont val="微軟正黑體"/>
        <family val="2"/>
        <charset val="136"/>
      </rPr>
      <t>財團法人陳杜姜基金會</t>
    </r>
    <r>
      <rPr>
        <sz val="11"/>
        <color theme="1"/>
        <rFont val="Arial"/>
        <family val="2"/>
      </rPr>
      <t xml:space="preserve">   </t>
    </r>
    <phoneticPr fontId="2" type="noConversion"/>
  </si>
  <si>
    <r>
      <rPr>
        <b/>
        <sz val="11"/>
        <color theme="0"/>
        <rFont val="細明體"/>
        <family val="3"/>
        <charset val="136"/>
      </rPr>
      <t>結餘金額</t>
    </r>
    <phoneticPr fontId="2" type="noConversion"/>
  </si>
  <si>
    <r>
      <rPr>
        <sz val="11"/>
        <color theme="0"/>
        <rFont val="細明體"/>
        <family val="3"/>
        <charset val="136"/>
      </rPr>
      <t>貸方金額</t>
    </r>
    <r>
      <rPr>
        <sz val="11"/>
        <color theme="0"/>
        <rFont val="Courier New"/>
        <family val="3"/>
      </rPr>
      <t xml:space="preserve"> </t>
    </r>
    <phoneticPr fontId="2" type="noConversion"/>
  </si>
  <si>
    <r>
      <rPr>
        <sz val="11"/>
        <color theme="0"/>
        <rFont val="細明體"/>
        <family val="3"/>
        <charset val="136"/>
      </rPr>
      <t>日期</t>
    </r>
    <phoneticPr fontId="2" type="noConversion"/>
  </si>
  <si>
    <t xml:space="preserve">川流基金會                             </t>
  </si>
  <si>
    <t>川流基金會 3070</t>
  </si>
  <si>
    <t xml:space="preserve">天河基金會                             </t>
  </si>
  <si>
    <t>0112/12/26</t>
  </si>
  <si>
    <t xml:space="preserve">王立中                            </t>
  </si>
  <si>
    <t xml:space="preserve">王明純                                 </t>
  </si>
  <si>
    <t xml:space="preserve">王映媚                                 </t>
  </si>
  <si>
    <t xml:space="preserve">台北南港玉成教會                  </t>
  </si>
  <si>
    <t xml:space="preserve">玉里教會                               </t>
  </si>
  <si>
    <t>0112/10/26</t>
  </si>
  <si>
    <t>0112/11/16</t>
  </si>
  <si>
    <t xml:space="preserve">吳孟哲                             </t>
  </si>
  <si>
    <t>0112/08/23</t>
  </si>
  <si>
    <t>0112/12/07</t>
  </si>
  <si>
    <t xml:space="preserve">吳孟哲                                 </t>
  </si>
  <si>
    <t>0112/10/31</t>
  </si>
  <si>
    <t>0112/07/06</t>
  </si>
  <si>
    <t xml:space="preserve">吳柏賢                              </t>
  </si>
  <si>
    <t xml:space="preserve">吳柏賢                                 </t>
  </si>
  <si>
    <t>0112/12/19</t>
  </si>
  <si>
    <t>0112/08/19</t>
  </si>
  <si>
    <t xml:space="preserve">吳晴華                             </t>
  </si>
  <si>
    <t>0112/09/15</t>
  </si>
  <si>
    <t>0112/07/19</t>
  </si>
  <si>
    <t xml:space="preserve">吳晴華2100                         </t>
  </si>
  <si>
    <t xml:space="preserve">志學燒肉飯                             </t>
  </si>
  <si>
    <t xml:space="preserve">李玉婷                                 </t>
  </si>
  <si>
    <t>0112/11/28</t>
  </si>
  <si>
    <t>0112/07/14</t>
  </si>
  <si>
    <t xml:space="preserve">李抒齡                             </t>
  </si>
  <si>
    <t xml:space="preserve">李抒齡                                 </t>
  </si>
  <si>
    <t xml:space="preserve">李雅翎                                 </t>
  </si>
  <si>
    <t xml:space="preserve">李瑪麗                              </t>
  </si>
  <si>
    <t>0112/12/25</t>
  </si>
  <si>
    <t xml:space="preserve">沈珮如                            </t>
  </si>
  <si>
    <t xml:space="preserve">周沛仲                                 </t>
  </si>
  <si>
    <t xml:space="preserve">林宏勳                            </t>
  </si>
  <si>
    <t xml:space="preserve">林宏勳聖誕                             </t>
  </si>
  <si>
    <t xml:space="preserve">林志偉                                 </t>
  </si>
  <si>
    <t xml:space="preserve">林志偉匯                               </t>
  </si>
  <si>
    <t xml:space="preserve">林志緯匯                               </t>
  </si>
  <si>
    <t xml:space="preserve">林武雄                                 </t>
  </si>
  <si>
    <t xml:space="preserve">林建宏                             </t>
  </si>
  <si>
    <t xml:space="preserve">林建智                             </t>
  </si>
  <si>
    <t>0112/10/21</t>
  </si>
  <si>
    <t xml:space="preserve">林香誼                       </t>
  </si>
  <si>
    <t xml:space="preserve">林香誼                                 </t>
  </si>
  <si>
    <t xml:space="preserve">林麥聯誼會                             </t>
  </si>
  <si>
    <t xml:space="preserve">林曉琪                            </t>
  </si>
  <si>
    <t xml:space="preserve">林曉琪                                 </t>
  </si>
  <si>
    <t xml:space="preserve">社團法人台灣一起夢想                   </t>
  </si>
  <si>
    <t>0112/10/15</t>
  </si>
  <si>
    <t>0112/11/15</t>
  </si>
  <si>
    <t xml:space="preserve">邱彥琇                             </t>
  </si>
  <si>
    <t xml:space="preserve">邱彥琇                                 </t>
  </si>
  <si>
    <t xml:space="preserve">邱彥琇3162                         </t>
  </si>
  <si>
    <t xml:space="preserve">柯倩敏                                 </t>
  </si>
  <si>
    <t xml:space="preserve">洄瀾獅子會                         </t>
  </si>
  <si>
    <t xml:space="preserve">美國學校                               </t>
  </si>
  <si>
    <t>0112/08/10</t>
  </si>
  <si>
    <t xml:space="preserve">倪可雯                             </t>
  </si>
  <si>
    <t xml:space="preserve">恩慈社會福利基金會                     </t>
  </si>
  <si>
    <t>0112/10/02</t>
  </si>
  <si>
    <t xml:space="preserve">晉登企業有限公司                   </t>
  </si>
  <si>
    <t>0112/07/09</t>
  </si>
  <si>
    <t xml:space="preserve">翁慈恩捐款 '0503           </t>
  </si>
  <si>
    <t xml:space="preserve">翁慈恩捐贈                             </t>
  </si>
  <si>
    <t xml:space="preserve">財團法人中華基督教信義會勝利堂         </t>
  </si>
  <si>
    <t>0112/11/06</t>
  </si>
  <si>
    <t xml:space="preserve">財團法人全聯佩樺圓夢社會福利基金會  </t>
  </si>
  <si>
    <t xml:space="preserve">財團法人全聯佩樺圓夢社會福利基金會     </t>
  </si>
  <si>
    <t xml:space="preserve">財團法人威盛信望愛基金會               </t>
  </si>
  <si>
    <t xml:space="preserve">財團法人基督教聖道兒少福利基金會       </t>
  </si>
  <si>
    <t>0112/08/30</t>
  </si>
  <si>
    <t xml:space="preserve">財團法人基督教榮主教會              </t>
  </si>
  <si>
    <t xml:space="preserve">財團法人基督教榮主教會                 </t>
  </si>
  <si>
    <t xml:space="preserve">財團法人陳杜姜基金會-餅乾500包         </t>
  </si>
  <si>
    <t xml:space="preserve">財團法人慧治基金會  </t>
  </si>
  <si>
    <t xml:space="preserve">財團法人慧治基金會               </t>
  </si>
  <si>
    <t xml:space="preserve">財團法人慧治基金會                </t>
  </si>
  <si>
    <t xml:space="preserve">財團法人慧治基金會                      </t>
  </si>
  <si>
    <t xml:space="preserve">財團法人慧治基金會-食物一批            </t>
  </si>
  <si>
    <t xml:space="preserve">財團法人慧治基金會捐贈食材一批                 </t>
  </si>
  <si>
    <t xml:space="preserve">財團法台灣基督教花蓮國語禮拜堂         </t>
  </si>
  <si>
    <t>0112/12/14</t>
  </si>
  <si>
    <t xml:space="preserve">高至美                                 </t>
  </si>
  <si>
    <t xml:space="preserve">高治華                             </t>
  </si>
  <si>
    <t xml:space="preserve">高金榮                                 </t>
  </si>
  <si>
    <t xml:space="preserve">匿名*0065                                   </t>
  </si>
  <si>
    <t xml:space="preserve">匿名*0163                                   </t>
  </si>
  <si>
    <t xml:space="preserve">匿名*0189                                   </t>
  </si>
  <si>
    <t xml:space="preserve">匿名*2277                                   </t>
  </si>
  <si>
    <t xml:space="preserve">匿名*2638                                   </t>
  </si>
  <si>
    <t xml:space="preserve">匿名*45831                                  </t>
  </si>
  <si>
    <t xml:space="preserve">匿名*9121                                   </t>
  </si>
  <si>
    <t xml:space="preserve">匿名*91850                                  </t>
  </si>
  <si>
    <t xml:space="preserve">匿名*9988                                   </t>
  </si>
  <si>
    <t xml:space="preserve">國泰世華7408                           </t>
  </si>
  <si>
    <t xml:space="preserve">基督教雅歌基金會                       </t>
  </si>
  <si>
    <t>0112/10/09</t>
  </si>
  <si>
    <t>0112/11/09</t>
  </si>
  <si>
    <t>0112/12/09</t>
  </si>
  <si>
    <t xml:space="preserve">張美蓉                              </t>
  </si>
  <si>
    <t>0112/09/09</t>
  </si>
  <si>
    <t xml:space="preserve">張美蓉                                 </t>
  </si>
  <si>
    <t>0112/08/09</t>
  </si>
  <si>
    <t xml:space="preserve">張美蓉4996                          </t>
  </si>
  <si>
    <t>0112/10/27</t>
  </si>
  <si>
    <t>0112/11/27</t>
  </si>
  <si>
    <t xml:space="preserve">張桂慈                             </t>
  </si>
  <si>
    <t>0112/08/27</t>
  </si>
  <si>
    <t>0112/09/27</t>
  </si>
  <si>
    <t>0112/07/02</t>
  </si>
  <si>
    <t xml:space="preserve">梅慧娟                              </t>
  </si>
  <si>
    <t xml:space="preserve">許清雅                            </t>
  </si>
  <si>
    <t xml:space="preserve">許清雅                                 </t>
  </si>
  <si>
    <t xml:space="preserve">郭保麟 王愛真                          </t>
  </si>
  <si>
    <t xml:space="preserve">陳平玫                                 </t>
  </si>
  <si>
    <t xml:space="preserve">陳玉雲                                 </t>
  </si>
  <si>
    <t xml:space="preserve">陳立蓉                                 </t>
  </si>
  <si>
    <t xml:space="preserve">陳品均                                 </t>
  </si>
  <si>
    <t>0112/11/12</t>
  </si>
  <si>
    <t>0112/06/18</t>
  </si>
  <si>
    <t>0112/09/17</t>
  </si>
  <si>
    <t>0112/06/04</t>
  </si>
  <si>
    <t xml:space="preserve">陳錄德                              </t>
  </si>
  <si>
    <t>0112/08/06</t>
  </si>
  <si>
    <t xml:space="preserve">陳錄德                                 </t>
  </si>
  <si>
    <t xml:space="preserve">陳濰滄(川流基金會)                     </t>
  </si>
  <si>
    <t xml:space="preserve">陳韻宇                             </t>
  </si>
  <si>
    <t xml:space="preserve">曾仕友                                 </t>
  </si>
  <si>
    <t xml:space="preserve">黃日昌                                 </t>
  </si>
  <si>
    <t xml:space="preserve">黃伯靜                             </t>
  </si>
  <si>
    <t xml:space="preserve">黃延安                                 </t>
  </si>
  <si>
    <t xml:space="preserve">黃林美蘭                               </t>
  </si>
  <si>
    <t xml:space="preserve">黃建焜                             </t>
  </si>
  <si>
    <t xml:space="preserve">新文欽五金企業                         </t>
  </si>
  <si>
    <t xml:space="preserve">楊月賢                             </t>
  </si>
  <si>
    <t xml:space="preserve">楊昭仔                                 </t>
  </si>
  <si>
    <t>0112/10/16</t>
  </si>
  <si>
    <t xml:space="preserve">溫哲楷                            </t>
  </si>
  <si>
    <t>0112/07/11</t>
  </si>
  <si>
    <t xml:space="preserve">萬海生                             </t>
  </si>
  <si>
    <t>0112/10/05</t>
  </si>
  <si>
    <t xml:space="preserve">葉玲                               </t>
  </si>
  <si>
    <t xml:space="preserve">葉玲                                   </t>
  </si>
  <si>
    <t xml:space="preserve">葉婕                                   </t>
  </si>
  <si>
    <t xml:space="preserve">葉淑雲                                 </t>
  </si>
  <si>
    <t xml:space="preserve">葉綾                                   </t>
  </si>
  <si>
    <t xml:space="preserve">賈若珍                            </t>
  </si>
  <si>
    <t xml:space="preserve">廖以勒                                 </t>
  </si>
  <si>
    <t xml:space="preserve">趙文忠                            </t>
  </si>
  <si>
    <t xml:space="preserve">趙文輝                            </t>
  </si>
  <si>
    <t xml:space="preserve">劉秀容                             </t>
  </si>
  <si>
    <t xml:space="preserve">劉煒                                   </t>
  </si>
  <si>
    <t xml:space="preserve">蔡淑如                                 </t>
  </si>
  <si>
    <t xml:space="preserve">鄭以琳                                 </t>
  </si>
  <si>
    <t xml:space="preserve">鄭阿美                                 </t>
  </si>
  <si>
    <t>0112/12/18</t>
  </si>
  <si>
    <t xml:space="preserve">鄭涵之                            </t>
  </si>
  <si>
    <t xml:space="preserve">鄭淳文捐贈                             </t>
  </si>
  <si>
    <t>0112/11/10</t>
  </si>
  <si>
    <t xml:space="preserve">鄭惠娥                              </t>
  </si>
  <si>
    <t xml:space="preserve">鄭惠娥                                 </t>
  </si>
  <si>
    <t xml:space="preserve">鄭瑞珍                                 </t>
  </si>
  <si>
    <t xml:space="preserve">鄭道恩 '04171          </t>
  </si>
  <si>
    <t xml:space="preserve">鄭道基                                 </t>
  </si>
  <si>
    <t xml:space="preserve">學生食堂                               </t>
  </si>
  <si>
    <t xml:space="preserve">賴美燕                            </t>
  </si>
  <si>
    <t xml:space="preserve">賴美燕                                 </t>
  </si>
  <si>
    <t xml:space="preserve">謝文馨                             </t>
  </si>
  <si>
    <t xml:space="preserve">謝文馨                                 </t>
  </si>
  <si>
    <t>0112/07/22</t>
  </si>
  <si>
    <t xml:space="preserve">謝騏兆                             </t>
  </si>
  <si>
    <t xml:space="preserve">謝騏兆                                 </t>
  </si>
  <si>
    <t xml:space="preserve">羅宇立                                 </t>
  </si>
  <si>
    <t xml:space="preserve">財團法人陳杜姜基金會     </t>
    <phoneticPr fontId="2" type="noConversion"/>
  </si>
  <si>
    <t>翁慈恩</t>
    <phoneticPr fontId="2" type="noConversion"/>
  </si>
  <si>
    <t xml:space="preserve">朱俞如                                 </t>
    <phoneticPr fontId="2" type="noConversion"/>
  </si>
  <si>
    <t xml:space="preserve">陳錄德                       </t>
    <phoneticPr fontId="2" type="noConversion"/>
  </si>
  <si>
    <t xml:space="preserve">鄭淳文    </t>
    <phoneticPr fontId="2" type="noConversion"/>
  </si>
  <si>
    <t xml:space="preserve">王○中                            </t>
    <phoneticPr fontId="2" type="noConversion"/>
  </si>
  <si>
    <t xml:space="preserve">王○純                                 </t>
    <phoneticPr fontId="2" type="noConversion"/>
  </si>
  <si>
    <t xml:space="preserve">王○媚                                 </t>
    <phoneticPr fontId="2" type="noConversion"/>
  </si>
  <si>
    <t xml:space="preserve">吳○哲                            </t>
    <phoneticPr fontId="2" type="noConversion"/>
  </si>
  <si>
    <t xml:space="preserve">吳○賢                            </t>
    <phoneticPr fontId="2" type="noConversion"/>
  </si>
  <si>
    <t xml:space="preserve">吳○華                            </t>
    <phoneticPr fontId="2" type="noConversion"/>
  </si>
  <si>
    <t xml:space="preserve">李○婷                                 </t>
    <phoneticPr fontId="2" type="noConversion"/>
  </si>
  <si>
    <t xml:space="preserve">李○齡                            </t>
    <phoneticPr fontId="2" type="noConversion"/>
  </si>
  <si>
    <t xml:space="preserve">李○翎                                 </t>
    <phoneticPr fontId="2" type="noConversion"/>
  </si>
  <si>
    <t xml:space="preserve">李○麗                              </t>
    <phoneticPr fontId="2" type="noConversion"/>
  </si>
  <si>
    <t xml:space="preserve">沈○如                            </t>
    <phoneticPr fontId="2" type="noConversion"/>
  </si>
  <si>
    <t xml:space="preserve">周○仲                                 </t>
    <phoneticPr fontId="2" type="noConversion"/>
  </si>
  <si>
    <t xml:space="preserve">林○勳                            </t>
    <phoneticPr fontId="2" type="noConversion"/>
  </si>
  <si>
    <t xml:space="preserve">林○偉                                 </t>
    <phoneticPr fontId="2" type="noConversion"/>
  </si>
  <si>
    <t xml:space="preserve">林○雄                                 </t>
    <phoneticPr fontId="2" type="noConversion"/>
  </si>
  <si>
    <t xml:space="preserve">林○宏                             </t>
    <phoneticPr fontId="2" type="noConversion"/>
  </si>
  <si>
    <t xml:space="preserve">林○智                             </t>
    <phoneticPr fontId="2" type="noConversion"/>
  </si>
  <si>
    <t xml:space="preserve">林○誼                       </t>
    <phoneticPr fontId="2" type="noConversion"/>
  </si>
  <si>
    <t xml:space="preserve">林○琪                                 </t>
    <phoneticPr fontId="2" type="noConversion"/>
  </si>
  <si>
    <t xml:space="preserve">邱○琇                            </t>
    <phoneticPr fontId="2" type="noConversion"/>
  </si>
  <si>
    <t xml:space="preserve">柯○敏                                 </t>
    <phoneticPr fontId="2" type="noConversion"/>
  </si>
  <si>
    <t xml:space="preserve">倪○雯                             </t>
    <phoneticPr fontId="2" type="noConversion"/>
  </si>
  <si>
    <t>翁○恩</t>
    <phoneticPr fontId="2" type="noConversion"/>
  </si>
  <si>
    <t xml:space="preserve">朱○如                                 </t>
    <phoneticPr fontId="2" type="noConversion"/>
  </si>
  <si>
    <t xml:space="preserve">高○美                                 </t>
    <phoneticPr fontId="2" type="noConversion"/>
  </si>
  <si>
    <t xml:space="preserve">高○華                             </t>
    <phoneticPr fontId="2" type="noConversion"/>
  </si>
  <si>
    <t xml:space="preserve">高○榮                                 </t>
    <phoneticPr fontId="2" type="noConversion"/>
  </si>
  <si>
    <t xml:space="preserve">張○蓉                             </t>
    <phoneticPr fontId="2" type="noConversion"/>
  </si>
  <si>
    <t xml:space="preserve">張○慈                            </t>
    <phoneticPr fontId="2" type="noConversion"/>
  </si>
  <si>
    <t xml:space="preserve">梅○娟                              </t>
    <phoneticPr fontId="2" type="noConversion"/>
  </si>
  <si>
    <t xml:space="preserve">許○雅                            </t>
    <phoneticPr fontId="2" type="noConversion"/>
  </si>
  <si>
    <t xml:space="preserve">郭○麟、王○真                          </t>
    <phoneticPr fontId="2" type="noConversion"/>
  </si>
  <si>
    <t xml:space="preserve">陳○玫                                 </t>
    <phoneticPr fontId="2" type="noConversion"/>
  </si>
  <si>
    <t xml:space="preserve">陳○雲                                 </t>
    <phoneticPr fontId="2" type="noConversion"/>
  </si>
  <si>
    <t xml:space="preserve">陳○蓉                                 </t>
    <phoneticPr fontId="2" type="noConversion"/>
  </si>
  <si>
    <t xml:space="preserve">陳○均                                 </t>
    <phoneticPr fontId="2" type="noConversion"/>
  </si>
  <si>
    <t xml:space="preserve">陳○德                       </t>
    <phoneticPr fontId="2" type="noConversion"/>
  </si>
  <si>
    <t xml:space="preserve">陳○滄            </t>
    <phoneticPr fontId="2" type="noConversion"/>
  </si>
  <si>
    <t xml:space="preserve">陳○宇                             </t>
    <phoneticPr fontId="2" type="noConversion"/>
  </si>
  <si>
    <t xml:space="preserve">曾○友                                 </t>
    <phoneticPr fontId="2" type="noConversion"/>
  </si>
  <si>
    <t xml:space="preserve">黃○昌                                 </t>
    <phoneticPr fontId="2" type="noConversion"/>
  </si>
  <si>
    <t xml:space="preserve">黃○靜                             </t>
    <phoneticPr fontId="2" type="noConversion"/>
  </si>
  <si>
    <t xml:space="preserve">黃○安                                 </t>
    <phoneticPr fontId="2" type="noConversion"/>
  </si>
  <si>
    <t xml:space="preserve">黃○○蘭                               </t>
    <phoneticPr fontId="2" type="noConversion"/>
  </si>
  <si>
    <t xml:space="preserve">黃○焜                             </t>
    <phoneticPr fontId="2" type="noConversion"/>
  </si>
  <si>
    <t xml:space="preserve">楊○賢                             </t>
    <phoneticPr fontId="2" type="noConversion"/>
  </si>
  <si>
    <t xml:space="preserve">楊○仔                                 </t>
    <phoneticPr fontId="2" type="noConversion"/>
  </si>
  <si>
    <t xml:space="preserve">溫○楷                            </t>
    <phoneticPr fontId="2" type="noConversion"/>
  </si>
  <si>
    <t xml:space="preserve">萬○生                             </t>
    <phoneticPr fontId="2" type="noConversion"/>
  </si>
  <si>
    <t xml:space="preserve">葉○玲                              </t>
    <phoneticPr fontId="2" type="noConversion"/>
  </si>
  <si>
    <t xml:space="preserve">葉○婕                                   </t>
    <phoneticPr fontId="2" type="noConversion"/>
  </si>
  <si>
    <t xml:space="preserve">葉○雲                                 </t>
    <phoneticPr fontId="2" type="noConversion"/>
  </si>
  <si>
    <t xml:space="preserve">葉○綾                                   </t>
    <phoneticPr fontId="2" type="noConversion"/>
  </si>
  <si>
    <t xml:space="preserve">賈○珍                            </t>
    <phoneticPr fontId="2" type="noConversion"/>
  </si>
  <si>
    <t xml:space="preserve">廖○勒                                 </t>
    <phoneticPr fontId="2" type="noConversion"/>
  </si>
  <si>
    <t xml:space="preserve">趙○忠                            </t>
    <phoneticPr fontId="2" type="noConversion"/>
  </si>
  <si>
    <t xml:space="preserve">趙○輝                            </t>
    <phoneticPr fontId="2" type="noConversion"/>
  </si>
  <si>
    <t xml:space="preserve">劉○容                             </t>
    <phoneticPr fontId="2" type="noConversion"/>
  </si>
  <si>
    <t xml:space="preserve">劉○煒                                   </t>
    <phoneticPr fontId="2" type="noConversion"/>
  </si>
  <si>
    <t xml:space="preserve">蔡○如                                 </t>
    <phoneticPr fontId="2" type="noConversion"/>
  </si>
  <si>
    <t xml:space="preserve">鄭○琳                                 </t>
    <phoneticPr fontId="2" type="noConversion"/>
  </si>
  <si>
    <t xml:space="preserve">鄭○美                                 </t>
    <phoneticPr fontId="2" type="noConversion"/>
  </si>
  <si>
    <t xml:space="preserve">鄭○之                            </t>
    <phoneticPr fontId="2" type="noConversion"/>
  </si>
  <si>
    <t xml:space="preserve">鄭○文    </t>
    <phoneticPr fontId="2" type="noConversion"/>
  </si>
  <si>
    <t xml:space="preserve">鄭○娥                            </t>
    <phoneticPr fontId="2" type="noConversion"/>
  </si>
  <si>
    <t xml:space="preserve">鄭○珍                                 </t>
    <phoneticPr fontId="2" type="noConversion"/>
  </si>
  <si>
    <t>鄭○恩</t>
    <phoneticPr fontId="2" type="noConversion"/>
  </si>
  <si>
    <t xml:space="preserve">鄭○基                                 </t>
    <phoneticPr fontId="2" type="noConversion"/>
  </si>
  <si>
    <t xml:space="preserve">賴○燕                            </t>
    <phoneticPr fontId="2" type="noConversion"/>
  </si>
  <si>
    <t xml:space="preserve">謝○馨                            </t>
    <phoneticPr fontId="2" type="noConversion"/>
  </si>
  <si>
    <t xml:space="preserve">謝○兆                             </t>
    <phoneticPr fontId="2" type="noConversion"/>
  </si>
  <si>
    <t xml:space="preserve">羅○立                                 </t>
    <phoneticPr fontId="2" type="noConversion"/>
  </si>
  <si>
    <r>
      <rPr>
        <b/>
        <sz val="18"/>
        <color theme="1"/>
        <rFont val="新細明體"/>
        <family val="1"/>
        <charset val="136"/>
        <scheme val="minor"/>
      </rPr>
      <t xml:space="preserve">112年捐款明細   </t>
    </r>
    <r>
      <rPr>
        <sz val="14"/>
        <color theme="1"/>
        <rFont val="新細明體"/>
        <family val="2"/>
        <charset val="136"/>
        <scheme val="minor"/>
      </rPr>
      <t xml:space="preserve">  非常感謝大家一起協助偏鄉弱勢家庭的孩子，溫暖了許多孩子們的生命！如果有任何錯誤，歡迎來電指教</t>
    </r>
    <r>
      <rPr>
        <sz val="14"/>
        <color theme="1"/>
        <rFont val="PMingLiU"/>
        <family val="1"/>
        <charset val="136"/>
      </rPr>
      <t>！</t>
    </r>
    <r>
      <rPr>
        <sz val="14"/>
        <color theme="1"/>
        <rFont val="新細明體"/>
        <family val="1"/>
        <charset val="136"/>
      </rPr>
      <t>願上帝賜福、紀念每一位！</t>
    </r>
    <phoneticPr fontId="2" type="noConversion"/>
  </si>
  <si>
    <t xml:space="preserve">吳柏賢                                 </t>
    <phoneticPr fontId="2" type="noConversion"/>
  </si>
  <si>
    <t xml:space="preserve">○○社會福利基金會                     </t>
    <phoneticPr fontId="2" type="noConversion"/>
  </si>
  <si>
    <t xml:space="preserve">財團法人○○基金會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</si>
</sst>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(* #,##0_);_(* \(#,##0\);_(* &quot;-&quot;_);_(@_)"/>
    <numFmt numFmtId="177" formatCode="_(&quot;$&quot;* #,##0.00_);_(&quot;$&quot;* \(#,##0.00\);_(&quot;$&quot;* &quot;-&quot;??_);_(@_)"/>
    <numFmt numFmtId="178" formatCode="#,##0_);[Red]\(#,##0\)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1"/>
      <color theme="1"/>
      <name val="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PMingLiU"/>
      <family val="1"/>
      <charset val="136"/>
    </font>
    <font>
      <sz val="14"/>
      <color theme="1"/>
      <name val="新細明體"/>
      <family val="1"/>
      <charset val="136"/>
    </font>
    <font>
      <sz val="11"/>
      <color theme="1"/>
      <name val="Arial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Arial"/>
      <family val="2"/>
    </font>
    <font>
      <sz val="11"/>
      <color theme="1"/>
      <name val="細明體"/>
      <family val="3"/>
      <charset val="136"/>
    </font>
    <font>
      <sz val="10"/>
      <color theme="1"/>
      <name val="Arial"/>
      <family val="2"/>
    </font>
    <font>
      <b/>
      <sz val="11"/>
      <color theme="0"/>
      <name val="細明體"/>
      <family val="3"/>
      <charset val="136"/>
    </font>
    <font>
      <sz val="11"/>
      <color theme="1"/>
      <name val="Courier New"/>
      <family val="3"/>
    </font>
    <font>
      <b/>
      <sz val="11"/>
      <color theme="0"/>
      <name val="Courier New"/>
      <family val="3"/>
    </font>
    <font>
      <sz val="12"/>
      <color theme="1"/>
      <name val="Courier New"/>
      <family val="3"/>
    </font>
    <font>
      <sz val="11"/>
      <color theme="0"/>
      <name val="細明體"/>
      <family val="3"/>
      <charset val="136"/>
    </font>
    <font>
      <sz val="11"/>
      <color theme="0"/>
      <name val="Courier New"/>
      <family val="3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3" fontId="0" fillId="0" borderId="2" xfId="1" applyFont="1" applyBorder="1">
      <alignment vertical="center"/>
    </xf>
    <xf numFmtId="43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5" fillId="0" borderId="0" xfId="0" applyFont="1">
      <alignment vertical="center"/>
    </xf>
    <xf numFmtId="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2" applyNumberFormat="1" applyFont="1" applyAlignment="1">
      <alignment horizontal="right" vertical="center"/>
    </xf>
    <xf numFmtId="49" fontId="0" fillId="0" borderId="0" xfId="2" applyNumberFormat="1" applyFont="1" applyBorder="1" applyAlignment="1">
      <alignment horizontal="right" vertical="center"/>
    </xf>
    <xf numFmtId="49" fontId="0" fillId="0" borderId="0" xfId="2" applyNumberFormat="1" applyFont="1" applyFill="1" applyBorder="1" applyAlignment="1">
      <alignment horizontal="right" vertical="center"/>
    </xf>
    <xf numFmtId="49" fontId="0" fillId="4" borderId="0" xfId="0" applyNumberForma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176" fontId="4" fillId="4" borderId="0" xfId="0" applyNumberFormat="1" applyFont="1" applyFill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0" fillId="0" borderId="0" xfId="0" applyAlignment="1"/>
    <xf numFmtId="0" fontId="13" fillId="0" borderId="6" xfId="0" applyFont="1" applyBorder="1">
      <alignment vertical="center"/>
    </xf>
    <xf numFmtId="0" fontId="12" fillId="0" borderId="6" xfId="0" applyFont="1" applyBorder="1" applyAlignment="1">
      <alignment wrapText="1"/>
    </xf>
    <xf numFmtId="0" fontId="15" fillId="0" borderId="6" xfId="0" applyFont="1" applyBorder="1">
      <alignment vertical="center"/>
    </xf>
    <xf numFmtId="0" fontId="16" fillId="0" borderId="6" xfId="0" applyFont="1" applyBorder="1" applyAlignment="1">
      <alignment wrapText="1"/>
    </xf>
    <xf numFmtId="3" fontId="16" fillId="0" borderId="6" xfId="0" applyNumberFormat="1" applyFont="1" applyBorder="1" applyAlignment="1">
      <alignment wrapText="1"/>
    </xf>
    <xf numFmtId="0" fontId="15" fillId="0" borderId="0" xfId="0" quotePrefix="1" applyFont="1">
      <alignment vertical="center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178" fontId="20" fillId="0" borderId="0" xfId="0" applyNumberFormat="1" applyFont="1">
      <alignment vertical="center"/>
    </xf>
    <xf numFmtId="0" fontId="18" fillId="0" borderId="0" xfId="0" quotePrefix="1" applyFont="1">
      <alignment vertical="center"/>
    </xf>
    <xf numFmtId="178" fontId="19" fillId="4" borderId="0" xfId="0" applyNumberFormat="1" applyFont="1" applyFill="1" applyAlignment="1">
      <alignment horizontal="left" vertical="center"/>
    </xf>
    <xf numFmtId="178" fontId="19" fillId="4" borderId="0" xfId="0" applyNumberFormat="1" applyFont="1" applyFill="1" applyAlignment="1">
      <alignment horizontal="center" vertical="center"/>
    </xf>
    <xf numFmtId="176" fontId="20" fillId="4" borderId="0" xfId="2" applyNumberFormat="1" applyFont="1" applyFill="1" applyAlignment="1">
      <alignment horizontal="right" vertical="center"/>
    </xf>
    <xf numFmtId="3" fontId="18" fillId="0" borderId="0" xfId="0" applyNumberFormat="1" applyFont="1">
      <alignment vertical="center"/>
    </xf>
    <xf numFmtId="3" fontId="23" fillId="0" borderId="6" xfId="0" applyNumberFormat="1" applyFont="1" applyBorder="1" applyAlignment="1">
      <alignment wrapText="1"/>
    </xf>
    <xf numFmtId="176" fontId="20" fillId="0" borderId="2" xfId="2" applyNumberFormat="1" applyFont="1" applyBorder="1" applyAlignment="1">
      <alignment horizontal="right" vertical="center"/>
    </xf>
    <xf numFmtId="176" fontId="20" fillId="0" borderId="5" xfId="2" applyNumberFormat="1" applyFont="1" applyBorder="1" applyAlignment="1">
      <alignment horizontal="right" vertical="center"/>
    </xf>
    <xf numFmtId="176" fontId="20" fillId="0" borderId="0" xfId="2" applyNumberFormat="1" applyFont="1" applyAlignment="1">
      <alignment horizontal="right" vertical="center"/>
    </xf>
    <xf numFmtId="0" fontId="20" fillId="0" borderId="0" xfId="0" applyFont="1">
      <alignment vertical="center"/>
    </xf>
    <xf numFmtId="176" fontId="20" fillId="0" borderId="0" xfId="0" applyNumberFormat="1" applyFont="1">
      <alignment vertical="center"/>
    </xf>
    <xf numFmtId="3" fontId="20" fillId="0" borderId="0" xfId="0" applyNumberFormat="1" applyFont="1" applyAlignment="1"/>
    <xf numFmtId="176" fontId="20" fillId="4" borderId="0" xfId="0" applyNumberFormat="1" applyFont="1" applyFill="1">
      <alignment vertical="center"/>
    </xf>
    <xf numFmtId="176" fontId="20" fillId="0" borderId="3" xfId="0" applyNumberFormat="1" applyFont="1" applyBorder="1">
      <alignment vertical="center"/>
    </xf>
    <xf numFmtId="176" fontId="20" fillId="5" borderId="0" xfId="0" applyNumberFormat="1" applyFont="1" applyFill="1">
      <alignment vertical="center"/>
    </xf>
  </cellXfs>
  <cellStyles count="3">
    <cellStyle name="一般" xfId="0" builtinId="0"/>
    <cellStyle name="千分位" xfId="1" builtinId="3"/>
    <cellStyle name="貨幣" xfId="2" builtinId="4"/>
  </cellStyles>
  <dxfs count="12">
    <dxf>
      <numFmt numFmtId="176" formatCode="_(* #,##0_);_(* \(#,##0\);_(* &quot;-&quot;_);_(@_)"/>
      <alignment horizontal="right" vertical="center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</dxf>
    <dxf>
      <numFmt numFmtId="176" formatCode="_(* #,##0_);_(* \(#,##0\);_(* &quot;-&quot;_);_(@_)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30" formatCode="@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176" formatCode="_(* #,##0_);_(* \(#,##0\);_(* &quot;-&quot;_);_(@_)"/>
      <alignment horizontal="right" vertical="center" textRotation="0" wrapText="0" indent="0" justifyLastLine="0" shrinkToFit="0" readingOrder="0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格3" displayName="表格3" ref="A2:B31" totalsRowShown="0" headerRowDxfId="11" tableBorderDxfId="10">
  <autoFilter ref="A2:B31" xr:uid="{00000000-0009-0000-0100-000003000000}">
    <filterColumn colId="0" hiddenButton="1"/>
    <filterColumn colId="1" hiddenButton="1"/>
  </autoFilter>
  <tableColumns count="2">
    <tableColumn id="1" xr3:uid="{00000000-0010-0000-0000-000001000000}" name="姓名" dataDxfId="9"/>
    <tableColumn id="2" xr3:uid="{00000000-0010-0000-0000-000002000000}" name="金額" dataDxfId="8" dataCellStyle="貨幣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格4" displayName="表格4" ref="C2:D52" totalsRowShown="0" headerRowDxfId="7" tableBorderDxfId="6">
  <autoFilter ref="C2:D52" xr:uid="{00000000-0009-0000-0100-000004000000}">
    <filterColumn colId="0" hiddenButton="1"/>
    <filterColumn colId="1" hiddenButton="1"/>
  </autoFilter>
  <tableColumns count="2">
    <tableColumn id="1" xr3:uid="{00000000-0010-0000-0100-000001000000}" name="姓名" dataDxfId="5"/>
    <tableColumn id="2" xr3:uid="{00000000-0010-0000-0100-000002000000}" name="金額" dataDxfId="4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表格5" displayName="表格5" ref="G2:H56" totalsRowShown="0">
  <autoFilter ref="G2:H56" xr:uid="{00000000-0009-0000-0100-000005000000}">
    <filterColumn colId="0" hiddenButton="1"/>
    <filterColumn colId="1" hiddenButton="1"/>
  </autoFilter>
  <tableColumns count="2">
    <tableColumn id="1" xr3:uid="{00000000-0010-0000-0200-000001000000}" name="姓名"/>
    <tableColumn id="2" xr3:uid="{00000000-0010-0000-0200-000002000000}" name="金額" dataDxfId="3"/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表格6" displayName="表格6" ref="E2:F55" totalsRowShown="0" headerRowDxfId="2">
  <autoFilter ref="E2:F55" xr:uid="{00000000-0009-0000-0100-000006000000}">
    <filterColumn colId="0" hiddenButton="1"/>
    <filterColumn colId="1" hiddenButton="1"/>
  </autoFilter>
  <tableColumns count="2">
    <tableColumn id="1" xr3:uid="{00000000-0010-0000-0300-000001000000}" name="姓名" dataDxfId="1"/>
    <tableColumn id="2" xr3:uid="{00000000-0010-0000-0300-000002000000}" name="金額" dataDxfId="0" dataCellStyle="貨幣"/>
  </tableColumns>
  <tableStyleInfo name="TableStyleMedium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表格2" displayName="表格2" ref="A1:B19" totalsRowShown="0">
  <autoFilter ref="A1:B19" xr:uid="{00000000-0009-0000-0100-000002000000}"/>
  <tableColumns count="2">
    <tableColumn id="1" xr3:uid="{00000000-0010-0000-0500-000001000000}" name="摘要"/>
    <tableColumn id="2" xr3:uid="{00000000-0010-0000-0500-000002000000}" name="物資捐贈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10" zoomScaleNormal="100" workbookViewId="0">
      <selection activeCell="A16" sqref="A16"/>
    </sheetView>
  </sheetViews>
  <sheetFormatPr defaultColWidth="10.87890625" defaultRowHeight="16.7"/>
  <cols>
    <col min="1" max="1" width="38.1171875" customWidth="1"/>
    <col min="2" max="2" width="16.1171875" bestFit="1" customWidth="1"/>
    <col min="3" max="3" width="20.1171875" customWidth="1"/>
    <col min="4" max="4" width="15" bestFit="1" customWidth="1"/>
    <col min="5" max="5" width="21.64453125" customWidth="1"/>
    <col min="6" max="6" width="15" customWidth="1"/>
    <col min="7" max="7" width="17.3515625" customWidth="1"/>
    <col min="8" max="8" width="16.1171875" bestFit="1" customWidth="1"/>
  </cols>
  <sheetData>
    <row r="1" spans="1:8" ht="66" customHeight="1">
      <c r="A1" s="12" t="s">
        <v>434</v>
      </c>
    </row>
    <row r="2" spans="1:8" ht="17" thickBot="1">
      <c r="A2" s="13" t="s">
        <v>6</v>
      </c>
      <c r="B2" s="13" t="s">
        <v>7</v>
      </c>
      <c r="C2" s="13" t="s">
        <v>6</v>
      </c>
      <c r="D2" s="13" t="s">
        <v>7</v>
      </c>
      <c r="E2" s="13" t="s">
        <v>6</v>
      </c>
      <c r="F2" s="13" t="s">
        <v>7</v>
      </c>
      <c r="G2" t="s">
        <v>6</v>
      </c>
      <c r="H2" t="s">
        <v>7</v>
      </c>
    </row>
    <row r="3" spans="1:8" ht="17" thickBot="1">
      <c r="A3" s="28" t="s">
        <v>24</v>
      </c>
      <c r="B3" s="39">
        <v>250000</v>
      </c>
      <c r="C3" s="31" t="s">
        <v>362</v>
      </c>
      <c r="D3" s="39">
        <v>10000</v>
      </c>
      <c r="E3" s="33" t="s">
        <v>407</v>
      </c>
      <c r="F3" s="39">
        <v>4000</v>
      </c>
      <c r="G3" s="33" t="s">
        <v>269</v>
      </c>
      <c r="H3" s="39">
        <v>33000</v>
      </c>
    </row>
    <row r="4" spans="1:8">
      <c r="A4" s="33" t="s">
        <v>183</v>
      </c>
      <c r="B4" s="39">
        <v>50780</v>
      </c>
      <c r="C4" s="31" t="s">
        <v>363</v>
      </c>
      <c r="D4" s="39">
        <v>2000</v>
      </c>
      <c r="E4" s="33" t="s">
        <v>408</v>
      </c>
      <c r="F4" s="39">
        <v>1000</v>
      </c>
      <c r="G4" s="33" t="s">
        <v>270</v>
      </c>
      <c r="H4" s="39">
        <v>30000</v>
      </c>
    </row>
    <row r="5" spans="1:8">
      <c r="A5" s="33" t="s">
        <v>188</v>
      </c>
      <c r="B5" s="39">
        <v>1000</v>
      </c>
      <c r="C5" s="31" t="s">
        <v>364</v>
      </c>
      <c r="D5" s="39">
        <v>10000</v>
      </c>
      <c r="E5" s="33" t="s">
        <v>409</v>
      </c>
      <c r="F5" s="39">
        <v>6000</v>
      </c>
      <c r="G5" s="33" t="s">
        <v>271</v>
      </c>
      <c r="H5" s="39">
        <v>2100</v>
      </c>
    </row>
    <row r="6" spans="1:8">
      <c r="A6" s="33" t="s">
        <v>189</v>
      </c>
      <c r="B6" s="39">
        <v>10640</v>
      </c>
      <c r="C6" s="31" t="s">
        <v>365</v>
      </c>
      <c r="D6" s="39">
        <v>8000</v>
      </c>
      <c r="E6" s="33" t="s">
        <v>410</v>
      </c>
      <c r="F6" s="39">
        <v>7100</v>
      </c>
      <c r="G6" s="33" t="s">
        <v>272</v>
      </c>
      <c r="H6" s="39">
        <v>10000</v>
      </c>
    </row>
    <row r="7" spans="1:8">
      <c r="A7" s="33" t="s">
        <v>206</v>
      </c>
      <c r="B7" s="39">
        <v>500</v>
      </c>
      <c r="C7" s="33" t="s">
        <v>366</v>
      </c>
      <c r="D7" s="39">
        <v>20000</v>
      </c>
      <c r="E7" s="33" t="s">
        <v>411</v>
      </c>
      <c r="F7" s="39">
        <v>4000</v>
      </c>
      <c r="G7" s="33" t="s">
        <v>273</v>
      </c>
      <c r="H7" s="39">
        <v>3400</v>
      </c>
    </row>
    <row r="8" spans="1:8">
      <c r="A8" s="33" t="s">
        <v>228</v>
      </c>
      <c r="B8" s="39">
        <v>3000</v>
      </c>
      <c r="C8" s="33" t="s">
        <v>367</v>
      </c>
      <c r="D8" s="39">
        <v>6000</v>
      </c>
      <c r="E8" s="33" t="s">
        <v>412</v>
      </c>
      <c r="F8" s="39">
        <v>1000</v>
      </c>
      <c r="G8" s="33" t="s">
        <v>274</v>
      </c>
      <c r="H8" s="39">
        <v>35540</v>
      </c>
    </row>
    <row r="9" spans="1:8">
      <c r="A9" s="33" t="s">
        <v>231</v>
      </c>
      <c r="B9" s="39">
        <v>117600</v>
      </c>
      <c r="C9" s="33" t="s">
        <v>368</v>
      </c>
      <c r="D9" s="39">
        <v>300</v>
      </c>
      <c r="E9" s="33" t="s">
        <v>413</v>
      </c>
      <c r="F9" s="39">
        <v>20000</v>
      </c>
      <c r="G9" s="33" t="s">
        <v>275</v>
      </c>
      <c r="H9" s="39">
        <v>2000</v>
      </c>
    </row>
    <row r="10" spans="1:8">
      <c r="A10" s="33" t="s">
        <v>238</v>
      </c>
      <c r="B10" s="39">
        <v>26000</v>
      </c>
      <c r="C10" s="33" t="s">
        <v>369</v>
      </c>
      <c r="D10" s="39">
        <v>30000</v>
      </c>
      <c r="E10" s="33" t="s">
        <v>414</v>
      </c>
      <c r="F10" s="39">
        <v>5000</v>
      </c>
      <c r="G10" s="33" t="s">
        <v>276</v>
      </c>
      <c r="H10" s="39">
        <v>2100</v>
      </c>
    </row>
    <row r="11" spans="1:8">
      <c r="A11" s="33" t="s">
        <v>239</v>
      </c>
      <c r="B11" s="39">
        <v>17023</v>
      </c>
      <c r="C11" s="33" t="s">
        <v>370</v>
      </c>
      <c r="D11" s="39">
        <v>6000</v>
      </c>
      <c r="E11" s="33" t="s">
        <v>415</v>
      </c>
      <c r="F11" s="39">
        <v>10000</v>
      </c>
      <c r="G11" s="33" t="s">
        <v>277</v>
      </c>
      <c r="H11" s="39">
        <v>66000</v>
      </c>
    </row>
    <row r="12" spans="1:8">
      <c r="A12" s="33" t="s">
        <v>436</v>
      </c>
      <c r="B12" s="39">
        <v>400000</v>
      </c>
      <c r="C12" s="33" t="s">
        <v>371</v>
      </c>
      <c r="D12" s="39">
        <v>6000</v>
      </c>
      <c r="E12" s="33" t="s">
        <v>416</v>
      </c>
      <c r="F12" s="39">
        <v>880</v>
      </c>
      <c r="G12" s="33" t="s">
        <v>278</v>
      </c>
      <c r="H12" s="39">
        <v>84000</v>
      </c>
    </row>
    <row r="13" spans="1:8">
      <c r="A13" s="33" t="s">
        <v>244</v>
      </c>
      <c r="B13" s="39">
        <v>2000</v>
      </c>
      <c r="C13" s="33" t="s">
        <v>372</v>
      </c>
      <c r="D13" s="39">
        <v>5000</v>
      </c>
      <c r="E13" s="33" t="s">
        <v>417</v>
      </c>
      <c r="F13" s="39">
        <v>3000</v>
      </c>
      <c r="G13" s="25"/>
      <c r="H13" s="46"/>
    </row>
    <row r="14" spans="1:8">
      <c r="A14" s="33" t="s">
        <v>248</v>
      </c>
      <c r="B14" s="39">
        <v>100000</v>
      </c>
      <c r="C14" s="33" t="s">
        <v>373</v>
      </c>
      <c r="D14" s="39">
        <v>2000</v>
      </c>
      <c r="E14" s="33" t="s">
        <v>418</v>
      </c>
      <c r="F14" s="39">
        <v>3000</v>
      </c>
      <c r="G14" s="25"/>
      <c r="H14" s="46"/>
    </row>
    <row r="15" spans="1:8">
      <c r="A15" s="33" t="s">
        <v>31</v>
      </c>
      <c r="B15" s="39">
        <v>103600</v>
      </c>
      <c r="C15" s="33" t="s">
        <v>374</v>
      </c>
      <c r="D15" s="39">
        <v>2000</v>
      </c>
      <c r="E15" s="33" t="s">
        <v>419</v>
      </c>
      <c r="F15" s="39">
        <v>2000</v>
      </c>
      <c r="G15" s="25"/>
      <c r="H15" s="46"/>
    </row>
    <row r="16" spans="1:8">
      <c r="A16" s="33" t="s">
        <v>437</v>
      </c>
      <c r="B16" s="39">
        <v>150000</v>
      </c>
      <c r="C16" s="33" t="s">
        <v>375</v>
      </c>
      <c r="D16" s="39">
        <v>95000</v>
      </c>
      <c r="E16" s="33" t="s">
        <v>420</v>
      </c>
      <c r="F16" s="39">
        <v>10000</v>
      </c>
      <c r="G16" s="25"/>
      <c r="H16" s="46"/>
    </row>
    <row r="17" spans="1:8">
      <c r="A17" s="33" t="s">
        <v>253</v>
      </c>
      <c r="B17" s="39">
        <v>100000</v>
      </c>
      <c r="C17" s="33" t="s">
        <v>376</v>
      </c>
      <c r="D17" s="39">
        <v>2000</v>
      </c>
      <c r="E17" s="33" t="s">
        <v>421</v>
      </c>
      <c r="F17" s="39">
        <v>100</v>
      </c>
      <c r="G17" s="25"/>
      <c r="H17" s="46"/>
    </row>
    <row r="18" spans="1:8">
      <c r="A18" s="33" t="s">
        <v>32</v>
      </c>
      <c r="B18" s="39">
        <v>24000</v>
      </c>
      <c r="C18" s="33" t="s">
        <v>377</v>
      </c>
      <c r="D18" s="39">
        <v>300</v>
      </c>
      <c r="E18" s="33" t="s">
        <v>422</v>
      </c>
      <c r="F18" s="39">
        <v>150000</v>
      </c>
      <c r="G18" s="25"/>
      <c r="H18" s="46"/>
    </row>
    <row r="19" spans="1:8">
      <c r="A19" s="33" t="s">
        <v>357</v>
      </c>
      <c r="B19" s="39">
        <v>50000</v>
      </c>
      <c r="C19" s="33" t="s">
        <v>378</v>
      </c>
      <c r="D19" s="39">
        <v>6000</v>
      </c>
      <c r="E19" s="33" t="s">
        <v>423</v>
      </c>
      <c r="F19" s="39">
        <v>10000</v>
      </c>
      <c r="G19" s="25"/>
      <c r="H19" s="46"/>
    </row>
    <row r="20" spans="1:8">
      <c r="A20" s="33" t="s">
        <v>9</v>
      </c>
      <c r="B20" s="39">
        <v>1708404</v>
      </c>
      <c r="C20" s="33" t="s">
        <v>379</v>
      </c>
      <c r="D20" s="39">
        <v>15000</v>
      </c>
      <c r="E20" s="33" t="s">
        <v>424</v>
      </c>
      <c r="F20" s="39">
        <v>10000</v>
      </c>
      <c r="G20" s="25"/>
      <c r="H20" s="46"/>
    </row>
    <row r="21" spans="1:8">
      <c r="A21" s="33" t="s">
        <v>264</v>
      </c>
      <c r="B21" s="39">
        <v>14000</v>
      </c>
      <c r="C21" s="33" t="s">
        <v>380</v>
      </c>
      <c r="D21" s="39">
        <v>40000</v>
      </c>
      <c r="E21" s="33" t="s">
        <v>425</v>
      </c>
      <c r="F21" s="39">
        <v>5000</v>
      </c>
      <c r="G21" s="25"/>
      <c r="H21" s="46"/>
    </row>
    <row r="22" spans="1:8">
      <c r="A22" s="33" t="s">
        <v>279</v>
      </c>
      <c r="B22" s="39">
        <v>1420000</v>
      </c>
      <c r="C22" s="33" t="s">
        <v>381</v>
      </c>
      <c r="D22" s="39">
        <v>2100</v>
      </c>
      <c r="E22" s="33" t="s">
        <v>426</v>
      </c>
      <c r="F22" s="39">
        <v>60000</v>
      </c>
      <c r="G22" s="25"/>
      <c r="H22" s="46"/>
    </row>
    <row r="23" spans="1:8">
      <c r="A23" s="33" t="s">
        <v>317</v>
      </c>
      <c r="B23" s="39">
        <v>120000</v>
      </c>
      <c r="C23" s="33" t="s">
        <v>382</v>
      </c>
      <c r="D23" s="39">
        <v>30000</v>
      </c>
      <c r="E23" s="33" t="s">
        <v>427</v>
      </c>
      <c r="F23" s="39">
        <v>2500</v>
      </c>
      <c r="G23" s="25"/>
      <c r="H23" s="46"/>
    </row>
    <row r="24" spans="1:8" ht="17" thickBot="1">
      <c r="A24" s="33" t="s">
        <v>348</v>
      </c>
      <c r="B24" s="39">
        <v>500</v>
      </c>
      <c r="C24" s="33" t="s">
        <v>383</v>
      </c>
      <c r="D24" s="39">
        <v>10000</v>
      </c>
      <c r="E24" s="33" t="s">
        <v>428</v>
      </c>
      <c r="F24" s="39">
        <v>250000</v>
      </c>
      <c r="G24" s="25"/>
      <c r="H24" s="46"/>
    </row>
    <row r="25" spans="1:8" ht="17" thickBot="1">
      <c r="A25" s="29"/>
      <c r="B25" s="40"/>
      <c r="C25" s="33" t="s">
        <v>384</v>
      </c>
      <c r="D25" s="39">
        <v>3000</v>
      </c>
      <c r="E25" s="33" t="s">
        <v>429</v>
      </c>
      <c r="F25" s="39">
        <v>250000</v>
      </c>
      <c r="G25" s="25"/>
      <c r="H25" s="46"/>
    </row>
    <row r="26" spans="1:8">
      <c r="A26" s="14"/>
      <c r="B26" s="41"/>
      <c r="C26" s="33" t="s">
        <v>385</v>
      </c>
      <c r="D26" s="39">
        <v>1000</v>
      </c>
      <c r="E26" s="33" t="s">
        <v>430</v>
      </c>
      <c r="F26" s="39">
        <v>84000</v>
      </c>
      <c r="G26" s="25"/>
      <c r="H26" s="46"/>
    </row>
    <row r="27" spans="1:8">
      <c r="A27" s="14"/>
      <c r="B27" s="41"/>
      <c r="C27" s="33" t="s">
        <v>386</v>
      </c>
      <c r="D27" s="39">
        <v>9000</v>
      </c>
      <c r="E27" s="33" t="s">
        <v>431</v>
      </c>
      <c r="F27" s="39">
        <v>19800</v>
      </c>
      <c r="G27" s="25"/>
      <c r="H27" s="46"/>
    </row>
    <row r="28" spans="1:8">
      <c r="A28" s="15"/>
      <c r="B28" s="42"/>
      <c r="C28" s="33" t="s">
        <v>387</v>
      </c>
      <c r="D28" s="39">
        <v>2000</v>
      </c>
      <c r="E28" s="33" t="s">
        <v>432</v>
      </c>
      <c r="F28" s="39">
        <v>68000</v>
      </c>
      <c r="G28" s="25"/>
      <c r="H28" s="46"/>
    </row>
    <row r="29" spans="1:8">
      <c r="A29" s="14"/>
      <c r="B29" s="41"/>
      <c r="C29" s="33" t="s">
        <v>388</v>
      </c>
      <c r="D29" s="39">
        <v>120000</v>
      </c>
      <c r="E29" s="33" t="s">
        <v>433</v>
      </c>
      <c r="F29" s="39">
        <v>2000</v>
      </c>
      <c r="G29" s="25"/>
      <c r="H29" s="46"/>
    </row>
    <row r="30" spans="1:8">
      <c r="A30" s="13"/>
      <c r="B30" s="43"/>
      <c r="C30" s="33" t="s">
        <v>389</v>
      </c>
      <c r="D30" s="39">
        <v>11600</v>
      </c>
      <c r="E30" s="25"/>
      <c r="F30" s="46"/>
      <c r="G30" s="25"/>
      <c r="H30" s="46"/>
    </row>
    <row r="31" spans="1:8">
      <c r="A31" s="20" t="s">
        <v>1</v>
      </c>
      <c r="B31" s="38">
        <f>SUM(B1:B28)</f>
        <v>4669047</v>
      </c>
      <c r="C31" s="33" t="s">
        <v>390</v>
      </c>
      <c r="D31" s="39">
        <v>7000</v>
      </c>
      <c r="E31" s="25"/>
      <c r="F31" s="46"/>
      <c r="G31" s="25"/>
      <c r="H31" s="46"/>
    </row>
    <row r="32" spans="1:8">
      <c r="A32" s="13"/>
      <c r="B32" s="13"/>
      <c r="C32" s="33" t="s">
        <v>391</v>
      </c>
      <c r="D32" s="39">
        <v>1000</v>
      </c>
      <c r="E32" s="25"/>
      <c r="F32" s="46"/>
      <c r="G32" s="25"/>
      <c r="H32" s="46"/>
    </row>
    <row r="33" spans="3:8">
      <c r="C33" s="33" t="s">
        <v>392</v>
      </c>
      <c r="D33" s="39">
        <v>30000</v>
      </c>
      <c r="E33" s="25"/>
      <c r="F33" s="46"/>
      <c r="G33" s="25"/>
      <c r="H33" s="46"/>
    </row>
    <row r="34" spans="3:8">
      <c r="C34" s="33" t="s">
        <v>393</v>
      </c>
      <c r="D34" s="39">
        <v>40000</v>
      </c>
      <c r="E34" s="25"/>
      <c r="F34" s="46"/>
      <c r="G34" s="25"/>
      <c r="H34" s="46"/>
    </row>
    <row r="35" spans="3:8">
      <c r="C35" s="33" t="s">
        <v>394</v>
      </c>
      <c r="D35" s="39">
        <v>10000</v>
      </c>
      <c r="E35" s="25"/>
      <c r="F35" s="46"/>
      <c r="G35" s="25"/>
      <c r="H35" s="46"/>
    </row>
    <row r="36" spans="3:8">
      <c r="C36" s="33" t="s">
        <v>395</v>
      </c>
      <c r="D36" s="39">
        <v>3600</v>
      </c>
      <c r="E36" s="25"/>
      <c r="F36" s="46"/>
      <c r="G36" s="25"/>
      <c r="H36" s="46"/>
    </row>
    <row r="37" spans="3:8">
      <c r="C37" s="33" t="s">
        <v>396</v>
      </c>
      <c r="D37" s="39">
        <v>30000</v>
      </c>
      <c r="E37" s="25"/>
      <c r="F37" s="46"/>
      <c r="G37" s="25"/>
      <c r="H37" s="46"/>
    </row>
    <row r="38" spans="3:8">
      <c r="C38" s="33" t="s">
        <v>397</v>
      </c>
      <c r="D38" s="39">
        <v>8400</v>
      </c>
      <c r="E38" s="25"/>
      <c r="F38" s="46"/>
      <c r="G38" s="25"/>
      <c r="H38" s="46"/>
    </row>
    <row r="39" spans="3:8">
      <c r="C39" s="33" t="s">
        <v>398</v>
      </c>
      <c r="D39" s="39">
        <v>11500</v>
      </c>
      <c r="E39" s="25"/>
      <c r="F39" s="46"/>
      <c r="G39" s="25"/>
      <c r="H39" s="46"/>
    </row>
    <row r="40" spans="3:8">
      <c r="C40" s="33" t="s">
        <v>399</v>
      </c>
      <c r="D40" s="39">
        <v>500000</v>
      </c>
      <c r="E40" s="25"/>
      <c r="F40" s="46"/>
      <c r="G40" s="25"/>
      <c r="H40" s="46"/>
    </row>
    <row r="41" spans="3:8">
      <c r="C41" s="33" t="s">
        <v>400</v>
      </c>
      <c r="D41" s="39">
        <v>30000</v>
      </c>
      <c r="E41" s="25"/>
      <c r="F41" s="46"/>
      <c r="G41" s="25"/>
      <c r="H41" s="46"/>
    </row>
    <row r="42" spans="3:8">
      <c r="C42" s="33" t="s">
        <v>401</v>
      </c>
      <c r="D42" s="39">
        <v>11000</v>
      </c>
      <c r="E42" s="25"/>
      <c r="F42" s="46"/>
      <c r="G42" s="25"/>
      <c r="H42" s="46"/>
    </row>
    <row r="43" spans="3:8">
      <c r="C43" s="33" t="s">
        <v>402</v>
      </c>
      <c r="D43" s="39">
        <v>62000</v>
      </c>
      <c r="E43" s="25"/>
      <c r="F43" s="46"/>
      <c r="G43" s="25"/>
      <c r="H43" s="46"/>
    </row>
    <row r="44" spans="3:8">
      <c r="C44" s="33" t="s">
        <v>403</v>
      </c>
      <c r="D44" s="39">
        <v>85000</v>
      </c>
      <c r="E44" s="25"/>
      <c r="F44" s="46"/>
      <c r="G44" s="25"/>
      <c r="H44" s="46"/>
    </row>
    <row r="45" spans="3:8">
      <c r="C45" s="33" t="s">
        <v>404</v>
      </c>
      <c r="D45" s="39">
        <v>400000</v>
      </c>
      <c r="E45" s="25"/>
      <c r="F45" s="46"/>
      <c r="G45" s="10"/>
      <c r="H45" s="48"/>
    </row>
    <row r="46" spans="3:8">
      <c r="C46" s="33" t="s">
        <v>405</v>
      </c>
      <c r="D46" s="39">
        <v>100000</v>
      </c>
      <c r="E46" s="25"/>
      <c r="F46" s="46"/>
      <c r="G46" s="10"/>
      <c r="H46" s="48"/>
    </row>
    <row r="47" spans="3:8">
      <c r="C47" s="33" t="s">
        <v>406</v>
      </c>
      <c r="D47" s="39">
        <v>500</v>
      </c>
      <c r="E47" s="25"/>
      <c r="F47" s="46"/>
      <c r="G47" s="10"/>
      <c r="H47" s="48"/>
    </row>
    <row r="48" spans="3:8">
      <c r="C48" s="14"/>
      <c r="D48" s="41"/>
      <c r="E48" s="25"/>
      <c r="F48" s="46"/>
      <c r="G48" s="10"/>
      <c r="H48" s="48"/>
    </row>
    <row r="49" spans="3:8">
      <c r="C49" s="14"/>
      <c r="D49" s="41"/>
      <c r="E49" s="14"/>
      <c r="F49" s="41"/>
      <c r="G49" s="11"/>
      <c r="H49" s="48"/>
    </row>
    <row r="50" spans="3:8">
      <c r="C50" s="14"/>
      <c r="D50" s="41"/>
      <c r="E50" s="14"/>
      <c r="F50" s="41"/>
      <c r="G50" s="10"/>
      <c r="H50" s="48"/>
    </row>
    <row r="51" spans="3:8">
      <c r="C51" s="14"/>
      <c r="D51" s="44"/>
      <c r="E51" s="20" t="s">
        <v>1</v>
      </c>
      <c r="F51" s="47">
        <f>SUM(D3:D47)+SUM(F3:F48)</f>
        <v>2772680</v>
      </c>
      <c r="G51" s="21" t="s">
        <v>1</v>
      </c>
      <c r="H51" s="47">
        <f>SUM(H3:H44)</f>
        <v>268140</v>
      </c>
    </row>
    <row r="52" spans="3:8">
      <c r="C52" s="14"/>
      <c r="D52" s="44"/>
      <c r="F52" s="44"/>
      <c r="G52" s="22" t="s">
        <v>8</v>
      </c>
      <c r="H52" s="49">
        <f>B31+F51+H51</f>
        <v>7709867</v>
      </c>
    </row>
    <row r="53" spans="3:8">
      <c r="C53" s="13"/>
      <c r="D53" s="44"/>
      <c r="F53" s="44"/>
    </row>
    <row r="54" spans="3:8">
      <c r="C54" s="13"/>
      <c r="D54" s="45"/>
    </row>
    <row r="55" spans="3:8">
      <c r="C55" s="13"/>
      <c r="D55" s="13"/>
      <c r="E55" s="13"/>
    </row>
    <row r="56" spans="3:8">
      <c r="C56" s="13"/>
      <c r="D56" s="13"/>
      <c r="E56" s="18"/>
    </row>
    <row r="57" spans="3:8">
      <c r="C57" s="13"/>
      <c r="D57" s="13"/>
      <c r="E57" s="18"/>
    </row>
    <row r="58" spans="3:8">
      <c r="C58" s="13"/>
      <c r="D58" s="13"/>
      <c r="E58" s="18"/>
      <c r="F58" s="19"/>
      <c r="H58" s="16"/>
    </row>
    <row r="59" spans="3:8">
      <c r="C59" s="13"/>
      <c r="D59" s="13"/>
      <c r="E59" s="18"/>
      <c r="F59" s="19"/>
    </row>
    <row r="60" spans="3:8">
      <c r="C60" s="13"/>
      <c r="D60" s="13"/>
      <c r="E60" s="18"/>
      <c r="F60" s="19"/>
    </row>
    <row r="61" spans="3:8">
      <c r="C61" s="13"/>
      <c r="D61" s="13"/>
      <c r="E61" s="18"/>
      <c r="F61" s="18"/>
    </row>
    <row r="62" spans="3:8">
      <c r="C62" s="13"/>
      <c r="D62" s="13"/>
      <c r="E62" s="18"/>
      <c r="F62" s="18"/>
    </row>
    <row r="63" spans="3:8">
      <c r="C63" s="13"/>
      <c r="D63" s="13"/>
      <c r="E63" s="18"/>
      <c r="F63" s="18"/>
    </row>
    <row r="64" spans="3:8">
      <c r="C64" s="13"/>
      <c r="D64" s="13"/>
      <c r="E64" s="18"/>
      <c r="F64" s="18"/>
    </row>
    <row r="65" spans="3:6">
      <c r="C65" s="13"/>
      <c r="D65" s="13"/>
      <c r="E65" s="18"/>
      <c r="F65" s="18"/>
    </row>
    <row r="66" spans="3:6">
      <c r="C66" s="13"/>
      <c r="D66" s="13"/>
      <c r="E66" s="18"/>
      <c r="F66" s="18"/>
    </row>
    <row r="67" spans="3:6">
      <c r="C67" s="13"/>
      <c r="D67" s="13"/>
      <c r="E67" s="18"/>
      <c r="F67" s="18"/>
    </row>
    <row r="68" spans="3:6">
      <c r="C68" s="13"/>
      <c r="D68" s="13"/>
      <c r="E68" s="18"/>
      <c r="F68" s="18"/>
    </row>
    <row r="69" spans="3:6">
      <c r="C69" s="13"/>
      <c r="D69" s="13"/>
      <c r="E69" s="18"/>
      <c r="F69" s="18"/>
    </row>
    <row r="70" spans="3:6">
      <c r="C70" s="13"/>
      <c r="D70" s="13"/>
      <c r="E70" s="18"/>
      <c r="F70" s="18"/>
    </row>
    <row r="71" spans="3:6">
      <c r="C71" s="13"/>
      <c r="D71" s="13"/>
      <c r="E71" s="18"/>
      <c r="F71" s="18"/>
    </row>
    <row r="72" spans="3:6">
      <c r="C72" s="13"/>
      <c r="D72" s="13"/>
      <c r="E72" s="18"/>
      <c r="F72" s="18"/>
    </row>
    <row r="73" spans="3:6">
      <c r="C73" s="13"/>
      <c r="D73" s="13"/>
      <c r="E73" s="18"/>
      <c r="F73" s="18"/>
    </row>
    <row r="74" spans="3:6">
      <c r="C74" s="13"/>
      <c r="D74" s="13"/>
      <c r="E74" s="17"/>
      <c r="F74" s="17"/>
    </row>
    <row r="75" spans="3:6">
      <c r="C75" s="13"/>
      <c r="D75" s="13"/>
      <c r="E75" s="17"/>
      <c r="F75" s="17"/>
    </row>
    <row r="76" spans="3:6">
      <c r="C76" s="13"/>
      <c r="D76" s="13"/>
      <c r="E76" s="18"/>
      <c r="F76" s="18"/>
    </row>
    <row r="77" spans="3:6">
      <c r="C77" s="13"/>
      <c r="D77" s="13"/>
      <c r="E77" s="18"/>
      <c r="F77" s="18"/>
    </row>
    <row r="78" spans="3:6">
      <c r="C78" s="13"/>
      <c r="D78" s="13"/>
      <c r="E78" s="18"/>
      <c r="F78" s="18"/>
    </row>
    <row r="79" spans="3:6">
      <c r="C79" s="13"/>
      <c r="D79" s="13"/>
      <c r="E79" s="19"/>
      <c r="F79" s="19"/>
    </row>
    <row r="80" spans="3:6">
      <c r="C80" s="13"/>
      <c r="D80" s="13"/>
      <c r="E80" s="18"/>
      <c r="F80" s="18"/>
    </row>
    <row r="81" spans="3:6">
      <c r="C81" s="13"/>
      <c r="D81" s="13"/>
      <c r="E81" s="18"/>
      <c r="F81" s="18"/>
    </row>
    <row r="82" spans="3:6">
      <c r="C82" s="13"/>
      <c r="D82" s="13"/>
      <c r="E82" s="18"/>
      <c r="F82" s="18"/>
    </row>
    <row r="83" spans="3:6">
      <c r="C83" s="13"/>
      <c r="D83" s="13"/>
      <c r="E83" s="18"/>
      <c r="F83" s="18"/>
    </row>
    <row r="84" spans="3:6">
      <c r="C84" s="13"/>
      <c r="D84" s="13"/>
      <c r="E84" s="18"/>
      <c r="F84" s="18"/>
    </row>
    <row r="85" spans="3:6">
      <c r="C85" s="13"/>
      <c r="D85" s="13"/>
      <c r="E85" s="18"/>
      <c r="F85" s="18"/>
    </row>
    <row r="86" spans="3:6">
      <c r="C86" s="13"/>
      <c r="D86" s="13"/>
      <c r="E86" s="18"/>
      <c r="F86" s="18"/>
    </row>
    <row r="87" spans="3:6">
      <c r="C87" s="13"/>
      <c r="D87" s="13"/>
      <c r="E87" s="18"/>
      <c r="F87" s="18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E90" s="13"/>
      <c r="F90" s="13"/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6692-4CEE-4D5A-8310-3340239FA684}">
  <dimension ref="A1:D348"/>
  <sheetViews>
    <sheetView topLeftCell="A294" workbookViewId="0">
      <selection activeCell="D181" sqref="D181:D299"/>
    </sheetView>
  </sheetViews>
  <sheetFormatPr defaultRowHeight="16.7"/>
  <cols>
    <col min="1" max="1" width="13.234375" style="35" bestFit="1" customWidth="1"/>
    <col min="2" max="2" width="43.76171875" style="33" customWidth="1"/>
    <col min="3" max="4" width="13.76171875" style="34" customWidth="1"/>
  </cols>
  <sheetData>
    <row r="1" spans="1:4" s="33" customFormat="1" ht="15.7">
      <c r="A1" s="36" t="s">
        <v>180</v>
      </c>
      <c r="B1" s="36" t="s">
        <v>0</v>
      </c>
      <c r="C1" s="37" t="s">
        <v>179</v>
      </c>
      <c r="D1" s="37" t="s">
        <v>178</v>
      </c>
    </row>
    <row r="2" spans="1:4">
      <c r="A2" s="35" t="s">
        <v>83</v>
      </c>
      <c r="B2" s="33" t="s">
        <v>181</v>
      </c>
      <c r="C2" s="34">
        <v>150000</v>
      </c>
      <c r="D2" s="34">
        <f>C2</f>
        <v>150000</v>
      </c>
    </row>
    <row r="3" spans="1:4">
      <c r="A3" s="35" t="s">
        <v>84</v>
      </c>
      <c r="B3" s="33" t="s">
        <v>182</v>
      </c>
      <c r="C3" s="34">
        <v>100000</v>
      </c>
      <c r="D3" s="34">
        <f t="shared" ref="D3:D24" si="0">D2+C3</f>
        <v>250000</v>
      </c>
    </row>
    <row r="4" spans="1:4">
      <c r="A4" s="35" t="s">
        <v>144</v>
      </c>
      <c r="B4" s="33" t="s">
        <v>183</v>
      </c>
      <c r="C4" s="34">
        <v>50780</v>
      </c>
      <c r="D4" s="34">
        <f t="shared" si="0"/>
        <v>300780</v>
      </c>
    </row>
    <row r="5" spans="1:4">
      <c r="A5" s="35" t="s">
        <v>184</v>
      </c>
      <c r="B5" s="33" t="s">
        <v>185</v>
      </c>
      <c r="C5" s="34">
        <v>10000</v>
      </c>
      <c r="D5" s="34">
        <f t="shared" si="0"/>
        <v>310780</v>
      </c>
    </row>
    <row r="6" spans="1:4">
      <c r="A6" s="35" t="s">
        <v>85</v>
      </c>
      <c r="B6" s="33" t="s">
        <v>186</v>
      </c>
      <c r="C6" s="34">
        <v>2000</v>
      </c>
      <c r="D6" s="34">
        <f t="shared" si="0"/>
        <v>312780</v>
      </c>
    </row>
    <row r="7" spans="1:4">
      <c r="A7" s="35" t="s">
        <v>56</v>
      </c>
      <c r="B7" s="33" t="s">
        <v>187</v>
      </c>
      <c r="C7" s="34">
        <v>10000</v>
      </c>
      <c r="D7" s="34">
        <f t="shared" si="0"/>
        <v>322780</v>
      </c>
    </row>
    <row r="8" spans="1:4">
      <c r="A8" s="35" t="s">
        <v>184</v>
      </c>
      <c r="B8" s="33" t="s">
        <v>188</v>
      </c>
      <c r="C8" s="34">
        <v>1000</v>
      </c>
      <c r="D8" s="34">
        <f t="shared" si="0"/>
        <v>323780</v>
      </c>
    </row>
    <row r="9" spans="1:4">
      <c r="A9" s="35" t="s">
        <v>87</v>
      </c>
      <c r="B9" s="33" t="s">
        <v>189</v>
      </c>
      <c r="C9" s="34">
        <v>10640</v>
      </c>
      <c r="D9" s="34">
        <f t="shared" si="0"/>
        <v>334420</v>
      </c>
    </row>
    <row r="10" spans="1:4">
      <c r="A10" s="35" t="s">
        <v>53</v>
      </c>
      <c r="B10" s="33" t="s">
        <v>359</v>
      </c>
      <c r="C10" s="34">
        <v>1000</v>
      </c>
      <c r="D10" s="34">
        <f t="shared" si="0"/>
        <v>335420</v>
      </c>
    </row>
    <row r="11" spans="1:4">
      <c r="A11" s="35" t="s">
        <v>76</v>
      </c>
      <c r="B11" s="33" t="s">
        <v>25</v>
      </c>
      <c r="C11" s="34">
        <v>1000</v>
      </c>
      <c r="D11" s="34">
        <f t="shared" si="0"/>
        <v>336420</v>
      </c>
    </row>
    <row r="12" spans="1:4">
      <c r="A12" s="35" t="s">
        <v>190</v>
      </c>
      <c r="B12" s="33" t="s">
        <v>25</v>
      </c>
      <c r="C12" s="34">
        <v>1000</v>
      </c>
      <c r="D12" s="34">
        <f t="shared" si="0"/>
        <v>337420</v>
      </c>
    </row>
    <row r="13" spans="1:4">
      <c r="A13" s="35" t="s">
        <v>191</v>
      </c>
      <c r="B13" s="33" t="s">
        <v>25</v>
      </c>
      <c r="C13" s="34">
        <v>1000</v>
      </c>
      <c r="D13" s="34">
        <f t="shared" si="0"/>
        <v>338420</v>
      </c>
    </row>
    <row r="14" spans="1:4">
      <c r="A14" s="35" t="s">
        <v>89</v>
      </c>
      <c r="B14" s="33" t="s">
        <v>192</v>
      </c>
      <c r="C14" s="34">
        <v>1000</v>
      </c>
      <c r="D14" s="34">
        <f t="shared" si="0"/>
        <v>339420</v>
      </c>
    </row>
    <row r="15" spans="1:4">
      <c r="A15" s="35" t="s">
        <v>193</v>
      </c>
      <c r="B15" s="33" t="s">
        <v>192</v>
      </c>
      <c r="C15" s="34">
        <v>1000</v>
      </c>
      <c r="D15" s="34">
        <f t="shared" si="0"/>
        <v>340420</v>
      </c>
    </row>
    <row r="16" spans="1:4">
      <c r="A16" s="35" t="s">
        <v>194</v>
      </c>
      <c r="B16" s="33" t="s">
        <v>192</v>
      </c>
      <c r="C16" s="34">
        <v>1000</v>
      </c>
      <c r="D16" s="34">
        <f t="shared" si="0"/>
        <v>341420</v>
      </c>
    </row>
    <row r="17" spans="1:4">
      <c r="A17" s="35" t="s">
        <v>90</v>
      </c>
      <c r="B17" s="33" t="s">
        <v>195</v>
      </c>
      <c r="C17" s="34">
        <v>1000</v>
      </c>
      <c r="D17" s="34">
        <f t="shared" si="0"/>
        <v>342420</v>
      </c>
    </row>
    <row r="18" spans="1:4">
      <c r="A18" s="35" t="s">
        <v>51</v>
      </c>
      <c r="B18" s="33" t="s">
        <v>195</v>
      </c>
      <c r="C18" s="34">
        <v>1000</v>
      </c>
      <c r="D18" s="34">
        <f t="shared" si="0"/>
        <v>343420</v>
      </c>
    </row>
    <row r="19" spans="1:4">
      <c r="A19" s="35" t="s">
        <v>196</v>
      </c>
      <c r="B19" s="33" t="s">
        <v>26</v>
      </c>
      <c r="C19" s="34">
        <v>2000</v>
      </c>
      <c r="D19" s="34">
        <f t="shared" si="0"/>
        <v>345420</v>
      </c>
    </row>
    <row r="20" spans="1:4">
      <c r="A20" s="35" t="s">
        <v>91</v>
      </c>
      <c r="B20" s="33" t="s">
        <v>27</v>
      </c>
      <c r="C20" s="34">
        <v>2000</v>
      </c>
      <c r="D20" s="34">
        <f t="shared" si="0"/>
        <v>347420</v>
      </c>
    </row>
    <row r="21" spans="1:4">
      <c r="A21" s="35" t="s">
        <v>197</v>
      </c>
      <c r="B21" s="33" t="s">
        <v>198</v>
      </c>
      <c r="C21" s="34">
        <v>2000</v>
      </c>
      <c r="D21" s="34">
        <f t="shared" si="0"/>
        <v>349420</v>
      </c>
    </row>
    <row r="22" spans="1:4">
      <c r="A22" s="35" t="s">
        <v>69</v>
      </c>
      <c r="B22" s="33" t="s">
        <v>198</v>
      </c>
      <c r="C22" s="34">
        <v>2000</v>
      </c>
      <c r="D22" s="34">
        <f t="shared" si="0"/>
        <v>351420</v>
      </c>
    </row>
    <row r="23" spans="1:4">
      <c r="A23" s="35" t="s">
        <v>92</v>
      </c>
      <c r="B23" s="33" t="s">
        <v>198</v>
      </c>
      <c r="C23" s="34">
        <v>2000</v>
      </c>
      <c r="D23" s="34">
        <f t="shared" si="0"/>
        <v>353420</v>
      </c>
    </row>
    <row r="24" spans="1:4">
      <c r="A24" s="35" t="s">
        <v>88</v>
      </c>
      <c r="B24" s="33" t="s">
        <v>435</v>
      </c>
      <c r="C24" s="34">
        <v>2000</v>
      </c>
      <c r="D24" s="34">
        <f t="shared" si="0"/>
        <v>355420</v>
      </c>
    </row>
    <row r="25" spans="1:4">
      <c r="A25" s="35" t="s">
        <v>93</v>
      </c>
      <c r="B25" s="33" t="s">
        <v>199</v>
      </c>
      <c r="C25" s="34">
        <v>2000</v>
      </c>
      <c r="D25" s="34">
        <f t="shared" ref="D25:D88" si="1">D24+C25</f>
        <v>357420</v>
      </c>
    </row>
    <row r="26" spans="1:4">
      <c r="A26" s="35" t="s">
        <v>94</v>
      </c>
      <c r="B26" s="33" t="s">
        <v>199</v>
      </c>
      <c r="C26" s="34">
        <v>2000</v>
      </c>
      <c r="D26" s="34">
        <f t="shared" si="1"/>
        <v>359420</v>
      </c>
    </row>
    <row r="27" spans="1:4">
      <c r="A27" s="35" t="s">
        <v>45</v>
      </c>
      <c r="B27" s="33" t="s">
        <v>199</v>
      </c>
      <c r="C27" s="34">
        <v>2000</v>
      </c>
      <c r="D27" s="34">
        <f t="shared" si="1"/>
        <v>361420</v>
      </c>
    </row>
    <row r="28" spans="1:4">
      <c r="A28" s="35" t="s">
        <v>95</v>
      </c>
      <c r="B28" s="33" t="s">
        <v>199</v>
      </c>
      <c r="C28" s="34">
        <v>2000</v>
      </c>
      <c r="D28" s="34">
        <f t="shared" si="1"/>
        <v>363420</v>
      </c>
    </row>
    <row r="29" spans="1:4">
      <c r="A29" s="35" t="s">
        <v>96</v>
      </c>
      <c r="B29" s="33" t="s">
        <v>28</v>
      </c>
      <c r="C29" s="34">
        <v>1000</v>
      </c>
      <c r="D29" s="34">
        <f t="shared" si="1"/>
        <v>364420</v>
      </c>
    </row>
    <row r="30" spans="1:4">
      <c r="A30" s="35" t="s">
        <v>79</v>
      </c>
      <c r="B30" s="33" t="s">
        <v>28</v>
      </c>
      <c r="C30" s="34">
        <v>1000</v>
      </c>
      <c r="D30" s="34">
        <f t="shared" si="1"/>
        <v>365420</v>
      </c>
    </row>
    <row r="31" spans="1:4">
      <c r="A31" s="35" t="s">
        <v>200</v>
      </c>
      <c r="B31" s="33" t="s">
        <v>28</v>
      </c>
      <c r="C31" s="34">
        <v>1000</v>
      </c>
      <c r="D31" s="34">
        <f t="shared" si="1"/>
        <v>366420</v>
      </c>
    </row>
    <row r="32" spans="1:4">
      <c r="A32" s="35" t="s">
        <v>201</v>
      </c>
      <c r="B32" s="33" t="s">
        <v>202</v>
      </c>
      <c r="C32" s="34">
        <v>1000</v>
      </c>
      <c r="D32" s="34">
        <f t="shared" si="1"/>
        <v>367420</v>
      </c>
    </row>
    <row r="33" spans="1:4">
      <c r="A33" s="35" t="s">
        <v>203</v>
      </c>
      <c r="B33" s="33" t="s">
        <v>202</v>
      </c>
      <c r="C33" s="34">
        <v>1000</v>
      </c>
      <c r="D33" s="34">
        <f t="shared" si="1"/>
        <v>368420</v>
      </c>
    </row>
    <row r="34" spans="1:4">
      <c r="A34" s="35" t="s">
        <v>204</v>
      </c>
      <c r="B34" s="33" t="s">
        <v>205</v>
      </c>
      <c r="C34" s="34">
        <v>1000</v>
      </c>
      <c r="D34" s="34">
        <f t="shared" si="1"/>
        <v>369420</v>
      </c>
    </row>
    <row r="35" spans="1:4">
      <c r="A35" s="35" t="s">
        <v>11</v>
      </c>
      <c r="B35" s="33" t="s">
        <v>206</v>
      </c>
      <c r="C35" s="34">
        <v>500</v>
      </c>
      <c r="D35" s="34">
        <f t="shared" si="1"/>
        <v>369920</v>
      </c>
    </row>
    <row r="36" spans="1:4">
      <c r="A36" s="35" t="s">
        <v>13</v>
      </c>
      <c r="B36" s="33" t="s">
        <v>207</v>
      </c>
      <c r="C36" s="34">
        <v>100</v>
      </c>
      <c r="D36" s="34">
        <f t="shared" si="1"/>
        <v>370020</v>
      </c>
    </row>
    <row r="37" spans="1:4">
      <c r="A37" s="35" t="s">
        <v>97</v>
      </c>
      <c r="B37" s="33" t="s">
        <v>207</v>
      </c>
      <c r="C37" s="34">
        <v>200</v>
      </c>
      <c r="D37" s="34">
        <f t="shared" si="1"/>
        <v>370220</v>
      </c>
    </row>
    <row r="38" spans="1:4">
      <c r="A38" s="35" t="s">
        <v>208</v>
      </c>
      <c r="B38" s="33" t="s">
        <v>29</v>
      </c>
      <c r="C38" s="34">
        <v>10000</v>
      </c>
      <c r="D38" s="34">
        <f t="shared" si="1"/>
        <v>380220</v>
      </c>
    </row>
    <row r="39" spans="1:4">
      <c r="A39" s="35" t="s">
        <v>209</v>
      </c>
      <c r="B39" s="33" t="s">
        <v>210</v>
      </c>
      <c r="C39" s="34">
        <v>10000</v>
      </c>
      <c r="D39" s="34">
        <f t="shared" si="1"/>
        <v>390220</v>
      </c>
    </row>
    <row r="40" spans="1:4">
      <c r="A40" s="35" t="s">
        <v>88</v>
      </c>
      <c r="B40" s="33" t="s">
        <v>211</v>
      </c>
      <c r="C40" s="34">
        <v>10000</v>
      </c>
      <c r="D40" s="34">
        <f t="shared" si="1"/>
        <v>400220</v>
      </c>
    </row>
    <row r="41" spans="1:4">
      <c r="A41" s="35" t="s">
        <v>98</v>
      </c>
      <c r="B41" s="33" t="s">
        <v>212</v>
      </c>
      <c r="C41" s="34">
        <v>6000</v>
      </c>
      <c r="D41" s="34">
        <f t="shared" si="1"/>
        <v>406220</v>
      </c>
    </row>
    <row r="42" spans="1:4">
      <c r="A42" s="35" t="s">
        <v>197</v>
      </c>
      <c r="B42" s="33" t="s">
        <v>213</v>
      </c>
      <c r="C42" s="34">
        <v>6000</v>
      </c>
      <c r="D42" s="34">
        <f t="shared" si="1"/>
        <v>412220</v>
      </c>
    </row>
    <row r="43" spans="1:4">
      <c r="A43" s="35" t="s">
        <v>214</v>
      </c>
      <c r="B43" s="33" t="s">
        <v>215</v>
      </c>
      <c r="C43" s="34">
        <v>5000</v>
      </c>
      <c r="D43" s="34">
        <f t="shared" si="1"/>
        <v>417220</v>
      </c>
    </row>
    <row r="44" spans="1:4">
      <c r="A44" s="35" t="s">
        <v>13</v>
      </c>
      <c r="B44" s="33" t="s">
        <v>216</v>
      </c>
      <c r="C44" s="34">
        <v>2000</v>
      </c>
      <c r="D44" s="34">
        <f t="shared" si="1"/>
        <v>419220</v>
      </c>
    </row>
    <row r="45" spans="1:4">
      <c r="A45" s="35" t="s">
        <v>99</v>
      </c>
      <c r="B45" s="33" t="s">
        <v>217</v>
      </c>
      <c r="C45" s="34">
        <v>1000</v>
      </c>
      <c r="D45" s="34">
        <f t="shared" si="1"/>
        <v>420220</v>
      </c>
    </row>
    <row r="46" spans="1:4">
      <c r="A46" s="35" t="s">
        <v>100</v>
      </c>
      <c r="B46" s="33" t="s">
        <v>218</v>
      </c>
      <c r="C46" s="34">
        <v>1000</v>
      </c>
      <c r="D46" s="34">
        <f t="shared" si="1"/>
        <v>421220</v>
      </c>
    </row>
    <row r="47" spans="1:4">
      <c r="A47" s="35" t="s">
        <v>19</v>
      </c>
      <c r="B47" s="33" t="s">
        <v>219</v>
      </c>
      <c r="C47" s="34">
        <v>20000</v>
      </c>
      <c r="D47" s="34">
        <f t="shared" si="1"/>
        <v>441220</v>
      </c>
    </row>
    <row r="48" spans="1:4">
      <c r="A48" s="35" t="s">
        <v>101</v>
      </c>
      <c r="B48" s="33" t="s">
        <v>219</v>
      </c>
      <c r="C48" s="34">
        <v>15000</v>
      </c>
      <c r="D48" s="34">
        <f t="shared" si="1"/>
        <v>456220</v>
      </c>
    </row>
    <row r="49" spans="1:4">
      <c r="A49" s="35" t="s">
        <v>85</v>
      </c>
      <c r="B49" s="33" t="s">
        <v>219</v>
      </c>
      <c r="C49" s="34">
        <v>15000</v>
      </c>
      <c r="D49" s="34">
        <f t="shared" si="1"/>
        <v>471220</v>
      </c>
    </row>
    <row r="50" spans="1:4">
      <c r="A50" s="35" t="s">
        <v>83</v>
      </c>
      <c r="B50" s="33" t="s">
        <v>220</v>
      </c>
      <c r="C50" s="34">
        <v>15000</v>
      </c>
      <c r="D50" s="34">
        <f t="shared" si="1"/>
        <v>486220</v>
      </c>
    </row>
    <row r="51" spans="1:4">
      <c r="A51" s="35" t="s">
        <v>102</v>
      </c>
      <c r="B51" s="33" t="s">
        <v>220</v>
      </c>
      <c r="C51" s="34">
        <v>15000</v>
      </c>
      <c r="D51" s="34">
        <f t="shared" si="1"/>
        <v>501220</v>
      </c>
    </row>
    <row r="52" spans="1:4">
      <c r="A52" s="35" t="s">
        <v>103</v>
      </c>
      <c r="B52" s="33" t="s">
        <v>221</v>
      </c>
      <c r="C52" s="34">
        <v>15000</v>
      </c>
      <c r="D52" s="34">
        <f t="shared" si="1"/>
        <v>516220</v>
      </c>
    </row>
    <row r="53" spans="1:4">
      <c r="A53" s="35" t="s">
        <v>85</v>
      </c>
      <c r="B53" s="33" t="s">
        <v>222</v>
      </c>
      <c r="C53" s="34">
        <v>2000</v>
      </c>
      <c r="D53" s="34">
        <f t="shared" si="1"/>
        <v>518220</v>
      </c>
    </row>
    <row r="54" spans="1:4">
      <c r="A54" s="35" t="s">
        <v>104</v>
      </c>
      <c r="B54" s="33" t="s">
        <v>223</v>
      </c>
      <c r="C54" s="34">
        <v>100</v>
      </c>
      <c r="D54" s="34">
        <f t="shared" si="1"/>
        <v>518320</v>
      </c>
    </row>
    <row r="55" spans="1:4">
      <c r="A55" s="35" t="s">
        <v>105</v>
      </c>
      <c r="B55" s="33" t="s">
        <v>223</v>
      </c>
      <c r="C55" s="34">
        <v>100</v>
      </c>
      <c r="D55" s="34">
        <f t="shared" si="1"/>
        <v>518420</v>
      </c>
    </row>
    <row r="56" spans="1:4">
      <c r="A56" s="35" t="s">
        <v>91</v>
      </c>
      <c r="B56" s="33" t="s">
        <v>223</v>
      </c>
      <c r="C56" s="34">
        <v>100</v>
      </c>
      <c r="D56" s="34">
        <f t="shared" si="1"/>
        <v>518520</v>
      </c>
    </row>
    <row r="57" spans="1:4">
      <c r="A57" s="35" t="s">
        <v>89</v>
      </c>
      <c r="B57" s="33" t="s">
        <v>224</v>
      </c>
      <c r="C57" s="34">
        <v>6000</v>
      </c>
      <c r="D57" s="34">
        <f t="shared" si="1"/>
        <v>524520</v>
      </c>
    </row>
    <row r="58" spans="1:4">
      <c r="A58" s="35" t="s">
        <v>225</v>
      </c>
      <c r="B58" s="33" t="s">
        <v>226</v>
      </c>
      <c r="C58" s="34">
        <v>10000</v>
      </c>
      <c r="D58" s="34">
        <f t="shared" si="1"/>
        <v>534520</v>
      </c>
    </row>
    <row r="59" spans="1:4">
      <c r="A59" s="35" t="s">
        <v>106</v>
      </c>
      <c r="B59" s="33" t="s">
        <v>227</v>
      </c>
      <c r="C59" s="34">
        <v>5000</v>
      </c>
      <c r="D59" s="34">
        <f t="shared" si="1"/>
        <v>539520</v>
      </c>
    </row>
    <row r="60" spans="1:4">
      <c r="A60" s="35" t="s">
        <v>85</v>
      </c>
      <c r="B60" s="33" t="s">
        <v>228</v>
      </c>
      <c r="C60" s="34">
        <v>3000</v>
      </c>
      <c r="D60" s="34">
        <f t="shared" si="1"/>
        <v>542520</v>
      </c>
    </row>
    <row r="61" spans="1:4">
      <c r="A61" s="35" t="s">
        <v>107</v>
      </c>
      <c r="B61" s="33" t="s">
        <v>229</v>
      </c>
      <c r="C61" s="34">
        <v>20000</v>
      </c>
      <c r="D61" s="34">
        <f t="shared" si="1"/>
        <v>562520</v>
      </c>
    </row>
    <row r="62" spans="1:4">
      <c r="A62" s="35" t="s">
        <v>107</v>
      </c>
      <c r="B62" s="33" t="s">
        <v>230</v>
      </c>
      <c r="C62" s="34">
        <v>20000</v>
      </c>
      <c r="D62" s="34">
        <f t="shared" si="1"/>
        <v>582520</v>
      </c>
    </row>
    <row r="63" spans="1:4">
      <c r="A63" s="35" t="s">
        <v>108</v>
      </c>
      <c r="B63" s="33" t="s">
        <v>231</v>
      </c>
      <c r="C63" s="34">
        <v>57700</v>
      </c>
      <c r="D63" s="34">
        <f t="shared" si="1"/>
        <v>640220</v>
      </c>
    </row>
    <row r="64" spans="1:4">
      <c r="A64" s="35" t="s">
        <v>86</v>
      </c>
      <c r="B64" s="33" t="s">
        <v>231</v>
      </c>
      <c r="C64" s="34">
        <v>23800</v>
      </c>
      <c r="D64" s="34">
        <f t="shared" si="1"/>
        <v>664020</v>
      </c>
    </row>
    <row r="65" spans="1:4">
      <c r="A65" s="35" t="s">
        <v>86</v>
      </c>
      <c r="B65" s="33" t="s">
        <v>231</v>
      </c>
      <c r="C65" s="34">
        <v>36100</v>
      </c>
      <c r="D65" s="34">
        <f t="shared" si="1"/>
        <v>700120</v>
      </c>
    </row>
    <row r="66" spans="1:4">
      <c r="A66" s="35" t="s">
        <v>232</v>
      </c>
      <c r="B66" s="33" t="s">
        <v>30</v>
      </c>
      <c r="C66" s="34">
        <v>300</v>
      </c>
      <c r="D66" s="34">
        <f t="shared" si="1"/>
        <v>700420</v>
      </c>
    </row>
    <row r="67" spans="1:4">
      <c r="A67" s="35" t="s">
        <v>233</v>
      </c>
      <c r="B67" s="33" t="s">
        <v>30</v>
      </c>
      <c r="C67" s="34">
        <v>300</v>
      </c>
      <c r="D67" s="34">
        <f t="shared" si="1"/>
        <v>700720</v>
      </c>
    </row>
    <row r="68" spans="1:4">
      <c r="A68" s="35" t="s">
        <v>109</v>
      </c>
      <c r="B68" s="33" t="s">
        <v>30</v>
      </c>
      <c r="C68" s="34">
        <v>300</v>
      </c>
      <c r="D68" s="34">
        <f t="shared" si="1"/>
        <v>701020</v>
      </c>
    </row>
    <row r="69" spans="1:4">
      <c r="A69" s="35" t="s">
        <v>86</v>
      </c>
      <c r="B69" s="33" t="s">
        <v>234</v>
      </c>
      <c r="C69" s="34">
        <v>300</v>
      </c>
      <c r="D69" s="34">
        <f t="shared" si="1"/>
        <v>701320</v>
      </c>
    </row>
    <row r="70" spans="1:4">
      <c r="A70" s="35" t="s">
        <v>203</v>
      </c>
      <c r="B70" s="33" t="s">
        <v>234</v>
      </c>
      <c r="C70" s="34">
        <v>300</v>
      </c>
      <c r="D70" s="34">
        <f t="shared" si="1"/>
        <v>701620</v>
      </c>
    </row>
    <row r="71" spans="1:4">
      <c r="A71" s="35" t="s">
        <v>20</v>
      </c>
      <c r="B71" s="33" t="s">
        <v>235</v>
      </c>
      <c r="C71" s="34">
        <v>300</v>
      </c>
      <c r="D71" s="34">
        <f t="shared" si="1"/>
        <v>701920</v>
      </c>
    </row>
    <row r="72" spans="1:4">
      <c r="A72" s="35" t="s">
        <v>67</v>
      </c>
      <c r="B72" s="33" t="s">
        <v>236</v>
      </c>
      <c r="C72" s="34">
        <v>300</v>
      </c>
      <c r="D72" s="34">
        <f t="shared" si="1"/>
        <v>702220</v>
      </c>
    </row>
    <row r="73" spans="1:4">
      <c r="A73" s="35" t="s">
        <v>95</v>
      </c>
      <c r="B73" s="33" t="s">
        <v>237</v>
      </c>
      <c r="C73" s="34">
        <v>30000</v>
      </c>
      <c r="D73" s="34">
        <f t="shared" si="1"/>
        <v>732220</v>
      </c>
    </row>
    <row r="74" spans="1:4">
      <c r="A74" s="35" t="s">
        <v>110</v>
      </c>
      <c r="B74" s="33" t="s">
        <v>238</v>
      </c>
      <c r="C74" s="34">
        <v>10000</v>
      </c>
      <c r="D74" s="34">
        <f t="shared" si="1"/>
        <v>742220</v>
      </c>
    </row>
    <row r="75" spans="1:4">
      <c r="A75" s="35" t="s">
        <v>110</v>
      </c>
      <c r="B75" s="33" t="s">
        <v>238</v>
      </c>
      <c r="C75" s="34">
        <v>16000</v>
      </c>
      <c r="D75" s="34">
        <f t="shared" si="1"/>
        <v>758220</v>
      </c>
    </row>
    <row r="76" spans="1:4">
      <c r="A76" s="35" t="s">
        <v>111</v>
      </c>
      <c r="B76" s="33" t="s">
        <v>239</v>
      </c>
      <c r="C76" s="34">
        <v>17023</v>
      </c>
      <c r="D76" s="34">
        <f t="shared" si="1"/>
        <v>775243</v>
      </c>
    </row>
    <row r="77" spans="1:4">
      <c r="A77" s="35" t="s">
        <v>240</v>
      </c>
      <c r="B77" s="33" t="s">
        <v>241</v>
      </c>
      <c r="C77" s="34">
        <v>10000</v>
      </c>
      <c r="D77" s="34">
        <f t="shared" si="1"/>
        <v>785243</v>
      </c>
    </row>
    <row r="78" spans="1:4">
      <c r="A78" s="35" t="s">
        <v>112</v>
      </c>
      <c r="B78" s="33" t="s">
        <v>242</v>
      </c>
      <c r="C78" s="34">
        <v>400000</v>
      </c>
      <c r="D78" s="34">
        <f t="shared" si="1"/>
        <v>1185243</v>
      </c>
    </row>
    <row r="79" spans="1:4">
      <c r="A79" s="35" t="s">
        <v>243</v>
      </c>
      <c r="B79" s="33" t="s">
        <v>244</v>
      </c>
      <c r="C79" s="34">
        <v>2000</v>
      </c>
      <c r="D79" s="34">
        <f t="shared" si="1"/>
        <v>1187243</v>
      </c>
    </row>
    <row r="80" spans="1:4">
      <c r="A80" s="35" t="s">
        <v>245</v>
      </c>
      <c r="B80" s="33" t="s">
        <v>246</v>
      </c>
      <c r="C80" s="34">
        <v>2000</v>
      </c>
      <c r="D80" s="34">
        <f t="shared" si="1"/>
        <v>1189243</v>
      </c>
    </row>
    <row r="81" spans="1:4">
      <c r="A81" s="35" t="s">
        <v>113</v>
      </c>
      <c r="B81" s="33" t="s">
        <v>247</v>
      </c>
      <c r="C81" s="34">
        <v>1000</v>
      </c>
      <c r="D81" s="34">
        <f t="shared" si="1"/>
        <v>1190243</v>
      </c>
    </row>
    <row r="82" spans="1:4">
      <c r="A82" s="35" t="s">
        <v>114</v>
      </c>
      <c r="B82" s="33" t="s">
        <v>248</v>
      </c>
      <c r="C82" s="34">
        <v>100000</v>
      </c>
      <c r="D82" s="34">
        <f t="shared" si="1"/>
        <v>1290243</v>
      </c>
    </row>
    <row r="83" spans="1:4">
      <c r="A83" s="35" t="s">
        <v>49</v>
      </c>
      <c r="B83" s="33" t="s">
        <v>31</v>
      </c>
      <c r="C83" s="34">
        <v>13600</v>
      </c>
      <c r="D83" s="34">
        <f t="shared" si="1"/>
        <v>1303843</v>
      </c>
    </row>
    <row r="84" spans="1:4">
      <c r="A84" s="35" t="s">
        <v>249</v>
      </c>
      <c r="B84" s="33" t="s">
        <v>31</v>
      </c>
      <c r="C84" s="34">
        <v>30000</v>
      </c>
      <c r="D84" s="34">
        <f t="shared" si="1"/>
        <v>1333843</v>
      </c>
    </row>
    <row r="85" spans="1:4">
      <c r="A85" s="35" t="s">
        <v>116</v>
      </c>
      <c r="B85" s="33" t="s">
        <v>250</v>
      </c>
      <c r="C85" s="34">
        <v>30000</v>
      </c>
      <c r="D85" s="34">
        <f t="shared" si="1"/>
        <v>1363843</v>
      </c>
    </row>
    <row r="86" spans="1:4">
      <c r="A86" s="35" t="s">
        <v>97</v>
      </c>
      <c r="B86" s="33" t="s">
        <v>251</v>
      </c>
      <c r="C86" s="34">
        <v>30000</v>
      </c>
      <c r="D86" s="34">
        <f t="shared" si="1"/>
        <v>1393843</v>
      </c>
    </row>
    <row r="87" spans="1:4">
      <c r="A87" s="35" t="s">
        <v>89</v>
      </c>
      <c r="B87" s="33" t="s">
        <v>252</v>
      </c>
      <c r="C87" s="34">
        <v>150000</v>
      </c>
      <c r="D87" s="34">
        <f t="shared" si="1"/>
        <v>1543843</v>
      </c>
    </row>
    <row r="88" spans="1:4">
      <c r="A88" s="35" t="s">
        <v>129</v>
      </c>
      <c r="B88" s="33" t="s">
        <v>253</v>
      </c>
      <c r="C88" s="34">
        <v>100000</v>
      </c>
      <c r="D88" s="34">
        <f t="shared" si="1"/>
        <v>1643843</v>
      </c>
    </row>
    <row r="89" spans="1:4">
      <c r="A89" s="35" t="s">
        <v>138</v>
      </c>
      <c r="B89" s="33" t="s">
        <v>32</v>
      </c>
      <c r="C89" s="34">
        <v>2000</v>
      </c>
      <c r="D89" s="34">
        <f t="shared" ref="D89:D152" si="2">D88+C89</f>
        <v>1645843</v>
      </c>
    </row>
    <row r="90" spans="1:4">
      <c r="A90" s="35" t="s">
        <v>190</v>
      </c>
      <c r="B90" s="33" t="s">
        <v>32</v>
      </c>
      <c r="C90" s="34">
        <v>2000</v>
      </c>
      <c r="D90" s="34">
        <f t="shared" si="2"/>
        <v>1647843</v>
      </c>
    </row>
    <row r="91" spans="1:4">
      <c r="A91" s="35" t="s">
        <v>48</v>
      </c>
      <c r="B91" s="33" t="s">
        <v>32</v>
      </c>
      <c r="C91" s="34">
        <v>2000</v>
      </c>
      <c r="D91" s="34">
        <f t="shared" si="2"/>
        <v>1649843</v>
      </c>
    </row>
    <row r="92" spans="1:4">
      <c r="A92" s="35" t="s">
        <v>117</v>
      </c>
      <c r="B92" s="33" t="s">
        <v>32</v>
      </c>
      <c r="C92" s="34">
        <v>2000</v>
      </c>
      <c r="D92" s="34">
        <f t="shared" si="2"/>
        <v>1651843</v>
      </c>
    </row>
    <row r="93" spans="1:4">
      <c r="A93" s="35" t="s">
        <v>254</v>
      </c>
      <c r="B93" s="33" t="s">
        <v>33</v>
      </c>
      <c r="C93" s="34">
        <v>2000</v>
      </c>
      <c r="D93" s="34">
        <f t="shared" si="2"/>
        <v>1653843</v>
      </c>
    </row>
    <row r="94" spans="1:4">
      <c r="A94" s="35" t="s">
        <v>118</v>
      </c>
      <c r="B94" s="33" t="s">
        <v>33</v>
      </c>
      <c r="C94" s="34">
        <v>2000</v>
      </c>
      <c r="D94" s="34">
        <f t="shared" si="2"/>
        <v>1655843</v>
      </c>
    </row>
    <row r="95" spans="1:4">
      <c r="A95" s="35" t="s">
        <v>197</v>
      </c>
      <c r="B95" s="33" t="s">
        <v>255</v>
      </c>
      <c r="C95" s="34">
        <v>2000</v>
      </c>
      <c r="D95" s="34">
        <f t="shared" si="2"/>
        <v>1657843</v>
      </c>
    </row>
    <row r="96" spans="1:4">
      <c r="A96" s="35" t="s">
        <v>69</v>
      </c>
      <c r="B96" s="33" t="s">
        <v>255</v>
      </c>
      <c r="C96" s="34">
        <v>2000</v>
      </c>
      <c r="D96" s="34">
        <f t="shared" si="2"/>
        <v>1659843</v>
      </c>
    </row>
    <row r="97" spans="1:4">
      <c r="A97" s="35" t="s">
        <v>88</v>
      </c>
      <c r="B97" s="33" t="s">
        <v>256</v>
      </c>
      <c r="C97" s="34">
        <v>2000</v>
      </c>
      <c r="D97" s="34">
        <f t="shared" si="2"/>
        <v>1661843</v>
      </c>
    </row>
    <row r="98" spans="1:4">
      <c r="A98" s="35" t="s">
        <v>56</v>
      </c>
      <c r="B98" s="33" t="s">
        <v>256</v>
      </c>
      <c r="C98" s="34">
        <v>2000</v>
      </c>
      <c r="D98" s="34">
        <f t="shared" si="2"/>
        <v>1663843</v>
      </c>
    </row>
    <row r="99" spans="1:4">
      <c r="A99" s="35" t="s">
        <v>114</v>
      </c>
      <c r="B99" s="33" t="s">
        <v>256</v>
      </c>
      <c r="C99" s="34">
        <v>2000</v>
      </c>
      <c r="D99" s="34">
        <f t="shared" si="2"/>
        <v>1665843</v>
      </c>
    </row>
    <row r="100" spans="1:4">
      <c r="A100" s="35" t="s">
        <v>98</v>
      </c>
      <c r="B100" s="33" t="s">
        <v>256</v>
      </c>
      <c r="C100" s="34">
        <v>2000</v>
      </c>
      <c r="D100" s="34">
        <f t="shared" si="2"/>
        <v>1667843</v>
      </c>
    </row>
    <row r="101" spans="1:4">
      <c r="A101" s="35" t="s">
        <v>119</v>
      </c>
      <c r="B101" s="33" t="s">
        <v>257</v>
      </c>
      <c r="C101" s="34">
        <v>50000</v>
      </c>
      <c r="D101" s="34">
        <f t="shared" si="2"/>
        <v>1717843</v>
      </c>
    </row>
    <row r="102" spans="1:4">
      <c r="A102" s="35" t="s">
        <v>110</v>
      </c>
      <c r="B102" s="33" t="s">
        <v>9</v>
      </c>
      <c r="C102" s="34">
        <v>349350</v>
      </c>
      <c r="D102" s="34">
        <f t="shared" si="2"/>
        <v>2067193</v>
      </c>
    </row>
    <row r="103" spans="1:4">
      <c r="A103" s="35" t="s">
        <v>254</v>
      </c>
      <c r="B103" s="33" t="s">
        <v>9</v>
      </c>
      <c r="C103" s="34">
        <v>456788</v>
      </c>
      <c r="D103" s="34">
        <f t="shared" si="2"/>
        <v>2523981</v>
      </c>
    </row>
    <row r="104" spans="1:4">
      <c r="A104" s="35" t="s">
        <v>160</v>
      </c>
      <c r="B104" s="33" t="s">
        <v>258</v>
      </c>
      <c r="C104" s="34">
        <v>6500</v>
      </c>
      <c r="D104" s="34">
        <f t="shared" si="2"/>
        <v>2530481</v>
      </c>
    </row>
    <row r="105" spans="1:4">
      <c r="A105" s="35" t="s">
        <v>158</v>
      </c>
      <c r="B105" s="33" t="s">
        <v>259</v>
      </c>
      <c r="C105" s="34">
        <v>6500</v>
      </c>
      <c r="D105" s="34">
        <f t="shared" si="2"/>
        <v>2536981</v>
      </c>
    </row>
    <row r="106" spans="1:4">
      <c r="A106" s="35" t="s">
        <v>159</v>
      </c>
      <c r="B106" s="33" t="s">
        <v>260</v>
      </c>
      <c r="C106" s="34">
        <v>6500</v>
      </c>
      <c r="D106" s="34">
        <f t="shared" si="2"/>
        <v>2543481</v>
      </c>
    </row>
    <row r="107" spans="1:4">
      <c r="A107" s="35" t="s">
        <v>157</v>
      </c>
      <c r="B107" s="33" t="s">
        <v>261</v>
      </c>
      <c r="C107" s="34">
        <v>848171</v>
      </c>
      <c r="D107" s="34">
        <f t="shared" si="2"/>
        <v>3391652</v>
      </c>
    </row>
    <row r="108" spans="1:4">
      <c r="A108" s="35" t="s">
        <v>23</v>
      </c>
      <c r="B108" s="33" t="s">
        <v>262</v>
      </c>
      <c r="C108" s="34">
        <v>12367</v>
      </c>
      <c r="D108" s="34">
        <f t="shared" si="2"/>
        <v>3404019</v>
      </c>
    </row>
    <row r="109" spans="1:4">
      <c r="A109" s="35" t="s">
        <v>109</v>
      </c>
      <c r="B109" s="33" t="s">
        <v>263</v>
      </c>
      <c r="C109" s="34">
        <v>22228</v>
      </c>
      <c r="D109" s="34">
        <f t="shared" si="2"/>
        <v>3426247</v>
      </c>
    </row>
    <row r="110" spans="1:4">
      <c r="A110" s="35" t="s">
        <v>120</v>
      </c>
      <c r="B110" s="33" t="s">
        <v>264</v>
      </c>
      <c r="C110" s="34">
        <v>4000</v>
      </c>
      <c r="D110" s="34">
        <f t="shared" si="2"/>
        <v>3430247</v>
      </c>
    </row>
    <row r="111" spans="1:4">
      <c r="A111" s="35" t="s">
        <v>265</v>
      </c>
      <c r="B111" s="33" t="s">
        <v>264</v>
      </c>
      <c r="C111" s="34">
        <v>10000</v>
      </c>
      <c r="D111" s="34">
        <f t="shared" si="2"/>
        <v>3440247</v>
      </c>
    </row>
    <row r="112" spans="1:4">
      <c r="A112" s="35" t="s">
        <v>121</v>
      </c>
      <c r="B112" s="33" t="s">
        <v>266</v>
      </c>
      <c r="C112" s="34">
        <v>3000</v>
      </c>
      <c r="D112" s="34">
        <f t="shared" si="2"/>
        <v>3443247</v>
      </c>
    </row>
    <row r="113" spans="1:4">
      <c r="A113" s="35" t="s">
        <v>45</v>
      </c>
      <c r="B113" s="33" t="s">
        <v>266</v>
      </c>
      <c r="C113" s="34">
        <v>6000</v>
      </c>
      <c r="D113" s="34">
        <f t="shared" si="2"/>
        <v>3449247</v>
      </c>
    </row>
    <row r="114" spans="1:4">
      <c r="A114" s="35" t="s">
        <v>122</v>
      </c>
      <c r="B114" s="33" t="s">
        <v>267</v>
      </c>
      <c r="C114" s="34">
        <v>2000</v>
      </c>
      <c r="D114" s="34">
        <f t="shared" si="2"/>
        <v>3451247</v>
      </c>
    </row>
    <row r="115" spans="1:4">
      <c r="A115" s="35" t="s">
        <v>14</v>
      </c>
      <c r="B115" s="33" t="s">
        <v>268</v>
      </c>
      <c r="C115" s="34">
        <v>30000</v>
      </c>
      <c r="D115" s="34">
        <f t="shared" si="2"/>
        <v>3481247</v>
      </c>
    </row>
    <row r="116" spans="1:4">
      <c r="A116" s="35" t="s">
        <v>123</v>
      </c>
      <c r="B116" s="33" t="s">
        <v>268</v>
      </c>
      <c r="C116" s="34">
        <v>30000</v>
      </c>
      <c r="D116" s="34">
        <f t="shared" si="2"/>
        <v>3511247</v>
      </c>
    </row>
    <row r="117" spans="1:4">
      <c r="A117" s="35" t="s">
        <v>124</v>
      </c>
      <c r="B117" s="33" t="s">
        <v>268</v>
      </c>
      <c r="C117" s="34">
        <v>30000</v>
      </c>
      <c r="D117" s="34">
        <f t="shared" si="2"/>
        <v>3541247</v>
      </c>
    </row>
    <row r="118" spans="1:4">
      <c r="A118" s="35" t="s">
        <v>125</v>
      </c>
      <c r="B118" s="33" t="s">
        <v>268</v>
      </c>
      <c r="C118" s="34">
        <v>30000</v>
      </c>
      <c r="D118" s="34">
        <f t="shared" si="2"/>
        <v>3571247</v>
      </c>
    </row>
    <row r="119" spans="1:4">
      <c r="A119" s="35" t="s">
        <v>42</v>
      </c>
      <c r="B119" s="33" t="s">
        <v>269</v>
      </c>
      <c r="C119" s="34">
        <v>30000</v>
      </c>
      <c r="D119" s="34">
        <f t="shared" si="2"/>
        <v>3601247</v>
      </c>
    </row>
    <row r="120" spans="1:4">
      <c r="A120" s="35" t="s">
        <v>43</v>
      </c>
      <c r="B120" s="33" t="s">
        <v>269</v>
      </c>
      <c r="C120" s="34">
        <v>3000</v>
      </c>
      <c r="D120" s="34">
        <f t="shared" si="2"/>
        <v>3604247</v>
      </c>
    </row>
    <row r="121" spans="1:4">
      <c r="A121" s="35" t="s">
        <v>44</v>
      </c>
      <c r="B121" s="33" t="s">
        <v>270</v>
      </c>
      <c r="C121" s="34">
        <v>30000</v>
      </c>
      <c r="D121" s="34">
        <f t="shared" si="2"/>
        <v>3634247</v>
      </c>
    </row>
    <row r="122" spans="1:4">
      <c r="A122" s="35" t="s">
        <v>45</v>
      </c>
      <c r="B122" s="33" t="s">
        <v>271</v>
      </c>
      <c r="C122" s="34">
        <v>2100</v>
      </c>
      <c r="D122" s="34">
        <f t="shared" si="2"/>
        <v>3636347</v>
      </c>
    </row>
    <row r="123" spans="1:4">
      <c r="A123" s="35" t="s">
        <v>46</v>
      </c>
      <c r="B123" s="33" t="s">
        <v>272</v>
      </c>
      <c r="C123" s="34">
        <v>10000</v>
      </c>
      <c r="D123" s="34">
        <f t="shared" si="2"/>
        <v>3646347</v>
      </c>
    </row>
    <row r="124" spans="1:4">
      <c r="A124" s="35" t="s">
        <v>47</v>
      </c>
      <c r="B124" s="33" t="s">
        <v>273</v>
      </c>
      <c r="C124" s="34">
        <v>3400</v>
      </c>
      <c r="D124" s="34">
        <f t="shared" si="2"/>
        <v>3649747</v>
      </c>
    </row>
    <row r="125" spans="1:4">
      <c r="A125" s="35" t="s">
        <v>48</v>
      </c>
      <c r="B125" s="33" t="s">
        <v>274</v>
      </c>
      <c r="C125" s="34">
        <v>35540</v>
      </c>
      <c r="D125" s="34">
        <f t="shared" si="2"/>
        <v>3685287</v>
      </c>
    </row>
    <row r="126" spans="1:4">
      <c r="A126" s="35" t="s">
        <v>49</v>
      </c>
      <c r="B126" s="33" t="s">
        <v>275</v>
      </c>
      <c r="C126" s="34">
        <v>2000</v>
      </c>
      <c r="D126" s="34">
        <f t="shared" si="2"/>
        <v>3687287</v>
      </c>
    </row>
    <row r="127" spans="1:4">
      <c r="A127" s="35" t="s">
        <v>50</v>
      </c>
      <c r="B127" s="33" t="s">
        <v>276</v>
      </c>
      <c r="C127" s="34">
        <v>600</v>
      </c>
      <c r="D127" s="34">
        <f t="shared" si="2"/>
        <v>3687887</v>
      </c>
    </row>
    <row r="128" spans="1:4">
      <c r="A128" s="35" t="s">
        <v>51</v>
      </c>
      <c r="B128" s="33" t="s">
        <v>276</v>
      </c>
      <c r="C128" s="34">
        <v>1000</v>
      </c>
      <c r="D128" s="34">
        <f t="shared" si="2"/>
        <v>3688887</v>
      </c>
    </row>
    <row r="129" spans="1:4">
      <c r="A129" s="35" t="s">
        <v>52</v>
      </c>
      <c r="B129" s="33" t="s">
        <v>276</v>
      </c>
      <c r="C129" s="34">
        <v>500</v>
      </c>
      <c r="D129" s="34">
        <f t="shared" si="2"/>
        <v>3689387</v>
      </c>
    </row>
    <row r="130" spans="1:4">
      <c r="A130" s="35" t="s">
        <v>10</v>
      </c>
      <c r="B130" s="33" t="s">
        <v>277</v>
      </c>
      <c r="C130" s="34">
        <v>2000</v>
      </c>
      <c r="D130" s="34">
        <f t="shared" si="2"/>
        <v>3691387</v>
      </c>
    </row>
    <row r="131" spans="1:4">
      <c r="A131" s="35" t="s">
        <v>23</v>
      </c>
      <c r="B131" s="33" t="s">
        <v>277</v>
      </c>
      <c r="C131" s="34">
        <v>2000</v>
      </c>
      <c r="D131" s="34">
        <f t="shared" si="2"/>
        <v>3693387</v>
      </c>
    </row>
    <row r="132" spans="1:4">
      <c r="A132" s="35" t="s">
        <v>53</v>
      </c>
      <c r="B132" s="33" t="s">
        <v>277</v>
      </c>
      <c r="C132" s="34">
        <v>2000</v>
      </c>
      <c r="D132" s="34">
        <f t="shared" si="2"/>
        <v>3695387</v>
      </c>
    </row>
    <row r="133" spans="1:4">
      <c r="A133" s="35" t="s">
        <v>54</v>
      </c>
      <c r="B133" s="33" t="s">
        <v>277</v>
      </c>
      <c r="C133" s="34">
        <v>2000</v>
      </c>
      <c r="D133" s="34">
        <f t="shared" si="2"/>
        <v>3697387</v>
      </c>
    </row>
    <row r="134" spans="1:4">
      <c r="A134" s="35" t="s">
        <v>55</v>
      </c>
      <c r="B134" s="33" t="s">
        <v>277</v>
      </c>
      <c r="C134" s="34">
        <v>2000</v>
      </c>
      <c r="D134" s="34">
        <f t="shared" si="2"/>
        <v>3699387</v>
      </c>
    </row>
    <row r="135" spans="1:4">
      <c r="A135" s="35" t="s">
        <v>56</v>
      </c>
      <c r="B135" s="33" t="s">
        <v>277</v>
      </c>
      <c r="C135" s="34">
        <v>2000</v>
      </c>
      <c r="D135" s="34">
        <f t="shared" si="2"/>
        <v>3701387</v>
      </c>
    </row>
    <row r="136" spans="1:4">
      <c r="A136" s="35" t="s">
        <v>57</v>
      </c>
      <c r="B136" s="33" t="s">
        <v>277</v>
      </c>
      <c r="C136" s="34">
        <v>2000</v>
      </c>
      <c r="D136" s="34">
        <f t="shared" si="2"/>
        <v>3703387</v>
      </c>
    </row>
    <row r="137" spans="1:4">
      <c r="A137" s="35" t="s">
        <v>58</v>
      </c>
      <c r="B137" s="33" t="s">
        <v>277</v>
      </c>
      <c r="C137" s="34">
        <v>2000</v>
      </c>
      <c r="D137" s="34">
        <f t="shared" si="2"/>
        <v>3705387</v>
      </c>
    </row>
    <row r="138" spans="1:4">
      <c r="A138" s="35" t="s">
        <v>59</v>
      </c>
      <c r="B138" s="33" t="s">
        <v>277</v>
      </c>
      <c r="C138" s="34">
        <v>2000</v>
      </c>
      <c r="D138" s="34">
        <f t="shared" si="2"/>
        <v>3707387</v>
      </c>
    </row>
    <row r="139" spans="1:4">
      <c r="A139" s="35" t="s">
        <v>60</v>
      </c>
      <c r="B139" s="33" t="s">
        <v>277</v>
      </c>
      <c r="C139" s="34">
        <v>2000</v>
      </c>
      <c r="D139" s="34">
        <f t="shared" si="2"/>
        <v>3709387</v>
      </c>
    </row>
    <row r="140" spans="1:4">
      <c r="A140" s="35" t="s">
        <v>61</v>
      </c>
      <c r="B140" s="33" t="s">
        <v>277</v>
      </c>
      <c r="C140" s="34">
        <v>2000</v>
      </c>
      <c r="D140" s="34">
        <f t="shared" si="2"/>
        <v>3711387</v>
      </c>
    </row>
    <row r="141" spans="1:4">
      <c r="A141" s="35" t="s">
        <v>62</v>
      </c>
      <c r="B141" s="33" t="s">
        <v>277</v>
      </c>
      <c r="C141" s="34">
        <v>2000</v>
      </c>
      <c r="D141" s="34">
        <f t="shared" si="2"/>
        <v>3713387</v>
      </c>
    </row>
    <row r="142" spans="1:4">
      <c r="A142" s="35" t="s">
        <v>63</v>
      </c>
      <c r="B142" s="33" t="s">
        <v>277</v>
      </c>
      <c r="C142" s="34">
        <v>2000</v>
      </c>
      <c r="D142" s="34">
        <f t="shared" si="2"/>
        <v>3715387</v>
      </c>
    </row>
    <row r="143" spans="1:4">
      <c r="A143" s="35" t="s">
        <v>64</v>
      </c>
      <c r="B143" s="33" t="s">
        <v>277</v>
      </c>
      <c r="C143" s="34">
        <v>2000</v>
      </c>
      <c r="D143" s="34">
        <f t="shared" si="2"/>
        <v>3717387</v>
      </c>
    </row>
    <row r="144" spans="1:4">
      <c r="A144" s="35" t="s">
        <v>65</v>
      </c>
      <c r="B144" s="33" t="s">
        <v>277</v>
      </c>
      <c r="C144" s="34">
        <v>2000</v>
      </c>
      <c r="D144" s="34">
        <f t="shared" si="2"/>
        <v>3719387</v>
      </c>
    </row>
    <row r="145" spans="1:4">
      <c r="A145" s="35" t="s">
        <v>66</v>
      </c>
      <c r="B145" s="33" t="s">
        <v>277</v>
      </c>
      <c r="C145" s="34">
        <v>2000</v>
      </c>
      <c r="D145" s="34">
        <f t="shared" si="2"/>
        <v>3721387</v>
      </c>
    </row>
    <row r="146" spans="1:4">
      <c r="A146" s="35" t="s">
        <v>67</v>
      </c>
      <c r="B146" s="33" t="s">
        <v>277</v>
      </c>
      <c r="C146" s="34">
        <v>2000</v>
      </c>
      <c r="D146" s="34">
        <f t="shared" si="2"/>
        <v>3723387</v>
      </c>
    </row>
    <row r="147" spans="1:4">
      <c r="A147" s="35" t="s">
        <v>68</v>
      </c>
      <c r="B147" s="33" t="s">
        <v>277</v>
      </c>
      <c r="C147" s="34">
        <v>2000</v>
      </c>
      <c r="D147" s="34">
        <f t="shared" si="2"/>
        <v>3725387</v>
      </c>
    </row>
    <row r="148" spans="1:4">
      <c r="A148" s="35" t="s">
        <v>69</v>
      </c>
      <c r="B148" s="33" t="s">
        <v>277</v>
      </c>
      <c r="C148" s="34">
        <v>2000</v>
      </c>
      <c r="D148" s="34">
        <f t="shared" si="2"/>
        <v>3727387</v>
      </c>
    </row>
    <row r="149" spans="1:4">
      <c r="A149" s="35" t="s">
        <v>70</v>
      </c>
      <c r="B149" s="33" t="s">
        <v>277</v>
      </c>
      <c r="C149" s="34">
        <v>2000</v>
      </c>
      <c r="D149" s="34">
        <f t="shared" si="2"/>
        <v>3729387</v>
      </c>
    </row>
    <row r="150" spans="1:4">
      <c r="A150" s="35" t="s">
        <v>71</v>
      </c>
      <c r="B150" s="33" t="s">
        <v>277</v>
      </c>
      <c r="C150" s="34">
        <v>2000</v>
      </c>
      <c r="D150" s="34">
        <f t="shared" si="2"/>
        <v>3731387</v>
      </c>
    </row>
    <row r="151" spans="1:4">
      <c r="A151" s="35" t="s">
        <v>72</v>
      </c>
      <c r="B151" s="33" t="s">
        <v>277</v>
      </c>
      <c r="C151" s="34">
        <v>2000</v>
      </c>
      <c r="D151" s="34">
        <f t="shared" si="2"/>
        <v>3733387</v>
      </c>
    </row>
    <row r="152" spans="1:4">
      <c r="A152" s="35" t="s">
        <v>73</v>
      </c>
      <c r="B152" s="33" t="s">
        <v>277</v>
      </c>
      <c r="C152" s="34">
        <v>2000</v>
      </c>
      <c r="D152" s="34">
        <f t="shared" si="2"/>
        <v>3735387</v>
      </c>
    </row>
    <row r="153" spans="1:4">
      <c r="A153" s="35" t="s">
        <v>74</v>
      </c>
      <c r="B153" s="33" t="s">
        <v>277</v>
      </c>
      <c r="C153" s="34">
        <v>2000</v>
      </c>
      <c r="D153" s="34">
        <f t="shared" ref="D153:D180" si="3">D152+C153</f>
        <v>3737387</v>
      </c>
    </row>
    <row r="154" spans="1:4">
      <c r="A154" s="35" t="s">
        <v>75</v>
      </c>
      <c r="B154" s="33" t="s">
        <v>277</v>
      </c>
      <c r="C154" s="34">
        <v>2000</v>
      </c>
      <c r="D154" s="34">
        <f t="shared" si="3"/>
        <v>3739387</v>
      </c>
    </row>
    <row r="155" spans="1:4">
      <c r="A155" s="35" t="s">
        <v>76</v>
      </c>
      <c r="B155" s="33" t="s">
        <v>277</v>
      </c>
      <c r="C155" s="34">
        <v>2000</v>
      </c>
      <c r="D155" s="34">
        <f t="shared" si="3"/>
        <v>3741387</v>
      </c>
    </row>
    <row r="156" spans="1:4">
      <c r="A156" s="35" t="s">
        <v>77</v>
      </c>
      <c r="B156" s="33" t="s">
        <v>277</v>
      </c>
      <c r="C156" s="34">
        <v>2000</v>
      </c>
      <c r="D156" s="34">
        <f t="shared" si="3"/>
        <v>3743387</v>
      </c>
    </row>
    <row r="157" spans="1:4">
      <c r="A157" s="35" t="s">
        <v>78</v>
      </c>
      <c r="B157" s="33" t="s">
        <v>277</v>
      </c>
      <c r="C157" s="34">
        <v>2000</v>
      </c>
      <c r="D157" s="34">
        <f t="shared" si="3"/>
        <v>3745387</v>
      </c>
    </row>
    <row r="158" spans="1:4">
      <c r="A158" s="35" t="s">
        <v>79</v>
      </c>
      <c r="B158" s="33" t="s">
        <v>277</v>
      </c>
      <c r="C158" s="34">
        <v>2000</v>
      </c>
      <c r="D158" s="34">
        <f t="shared" si="3"/>
        <v>3747387</v>
      </c>
    </row>
    <row r="159" spans="1:4">
      <c r="A159" s="35" t="s">
        <v>47</v>
      </c>
      <c r="B159" s="33" t="s">
        <v>277</v>
      </c>
      <c r="C159" s="34">
        <v>2000</v>
      </c>
      <c r="D159" s="34">
        <f t="shared" si="3"/>
        <v>3749387</v>
      </c>
    </row>
    <row r="160" spans="1:4">
      <c r="A160" s="35" t="s">
        <v>80</v>
      </c>
      <c r="B160" s="33" t="s">
        <v>277</v>
      </c>
      <c r="C160" s="34">
        <v>2000</v>
      </c>
      <c r="D160" s="34">
        <f t="shared" si="3"/>
        <v>3751387</v>
      </c>
    </row>
    <row r="161" spans="1:4">
      <c r="A161" s="35" t="s">
        <v>81</v>
      </c>
      <c r="B161" s="33" t="s">
        <v>277</v>
      </c>
      <c r="C161" s="34">
        <v>2000</v>
      </c>
      <c r="D161" s="34">
        <f t="shared" si="3"/>
        <v>3753387</v>
      </c>
    </row>
    <row r="162" spans="1:4">
      <c r="A162" s="35" t="s">
        <v>82</v>
      </c>
      <c r="B162" s="33" t="s">
        <v>277</v>
      </c>
      <c r="C162" s="34">
        <v>2000</v>
      </c>
      <c r="D162" s="34">
        <f t="shared" si="3"/>
        <v>3755387</v>
      </c>
    </row>
    <row r="163" spans="1:4">
      <c r="A163" s="35" t="s">
        <v>67</v>
      </c>
      <c r="B163" s="33" t="s">
        <v>278</v>
      </c>
      <c r="C163" s="34">
        <v>50000</v>
      </c>
      <c r="D163" s="34">
        <f t="shared" si="3"/>
        <v>3805387</v>
      </c>
    </row>
    <row r="164" spans="1:4">
      <c r="A164" s="35" t="s">
        <v>67</v>
      </c>
      <c r="B164" s="33" t="s">
        <v>278</v>
      </c>
      <c r="C164" s="34">
        <v>34000</v>
      </c>
      <c r="D164" s="34">
        <f t="shared" si="3"/>
        <v>3839387</v>
      </c>
    </row>
    <row r="165" spans="1:4">
      <c r="A165" s="35" t="s">
        <v>120</v>
      </c>
      <c r="B165" s="33" t="s">
        <v>279</v>
      </c>
      <c r="C165" s="34">
        <v>315000</v>
      </c>
      <c r="D165" s="34">
        <f t="shared" si="3"/>
        <v>4154387</v>
      </c>
    </row>
    <row r="166" spans="1:4">
      <c r="A166" s="35" t="s">
        <v>126</v>
      </c>
      <c r="B166" s="33" t="s">
        <v>279</v>
      </c>
      <c r="C166" s="34">
        <v>315000</v>
      </c>
      <c r="D166" s="34">
        <f t="shared" si="3"/>
        <v>4469387</v>
      </c>
    </row>
    <row r="167" spans="1:4">
      <c r="A167" s="35" t="s">
        <v>127</v>
      </c>
      <c r="B167" s="33" t="s">
        <v>279</v>
      </c>
      <c r="C167" s="34">
        <v>395000</v>
      </c>
      <c r="D167" s="34">
        <f t="shared" si="3"/>
        <v>4864387</v>
      </c>
    </row>
    <row r="168" spans="1:4">
      <c r="A168" s="35" t="s">
        <v>128</v>
      </c>
      <c r="B168" s="33" t="s">
        <v>279</v>
      </c>
      <c r="C168" s="34">
        <v>395000</v>
      </c>
      <c r="D168" s="34">
        <f t="shared" si="3"/>
        <v>5259387</v>
      </c>
    </row>
    <row r="169" spans="1:4">
      <c r="A169" s="35" t="s">
        <v>280</v>
      </c>
      <c r="B169" s="33" t="s">
        <v>34</v>
      </c>
      <c r="C169" s="34">
        <v>1200</v>
      </c>
      <c r="D169" s="34">
        <f t="shared" si="3"/>
        <v>5260587</v>
      </c>
    </row>
    <row r="170" spans="1:4">
      <c r="A170" s="35" t="s">
        <v>281</v>
      </c>
      <c r="B170" s="33" t="s">
        <v>34</v>
      </c>
      <c r="C170" s="34">
        <v>1200</v>
      </c>
      <c r="D170" s="34">
        <f t="shared" si="3"/>
        <v>5261787</v>
      </c>
    </row>
    <row r="171" spans="1:4">
      <c r="A171" s="35" t="s">
        <v>282</v>
      </c>
      <c r="B171" s="33" t="s">
        <v>34</v>
      </c>
      <c r="C171" s="34">
        <v>1200</v>
      </c>
      <c r="D171" s="34">
        <f t="shared" si="3"/>
        <v>5262987</v>
      </c>
    </row>
    <row r="172" spans="1:4">
      <c r="A172" s="35" t="s">
        <v>245</v>
      </c>
      <c r="B172" s="33" t="s">
        <v>283</v>
      </c>
      <c r="C172" s="34">
        <v>1200</v>
      </c>
      <c r="D172" s="34">
        <f t="shared" si="3"/>
        <v>5264187</v>
      </c>
    </row>
    <row r="173" spans="1:4">
      <c r="A173" s="35" t="s">
        <v>284</v>
      </c>
      <c r="B173" s="33" t="s">
        <v>283</v>
      </c>
      <c r="C173" s="34">
        <v>1200</v>
      </c>
      <c r="D173" s="34">
        <f t="shared" si="3"/>
        <v>5265387</v>
      </c>
    </row>
    <row r="174" spans="1:4">
      <c r="A174" s="35" t="s">
        <v>14</v>
      </c>
      <c r="B174" s="33" t="s">
        <v>285</v>
      </c>
      <c r="C174" s="34">
        <v>1200</v>
      </c>
      <c r="D174" s="34">
        <f t="shared" si="3"/>
        <v>5266587</v>
      </c>
    </row>
    <row r="175" spans="1:4">
      <c r="A175" s="35" t="s">
        <v>130</v>
      </c>
      <c r="B175" s="33" t="s">
        <v>285</v>
      </c>
      <c r="C175" s="34">
        <v>1200</v>
      </c>
      <c r="D175" s="34">
        <f t="shared" si="3"/>
        <v>5267787</v>
      </c>
    </row>
    <row r="176" spans="1:4">
      <c r="A176" s="35" t="s">
        <v>131</v>
      </c>
      <c r="B176" s="33" t="s">
        <v>285</v>
      </c>
      <c r="C176" s="34">
        <v>2000</v>
      </c>
      <c r="D176" s="34">
        <f t="shared" si="3"/>
        <v>5269787</v>
      </c>
    </row>
    <row r="177" spans="1:4">
      <c r="A177" s="35" t="s">
        <v>286</v>
      </c>
      <c r="B177" s="33" t="s">
        <v>287</v>
      </c>
      <c r="C177" s="34">
        <v>1200</v>
      </c>
      <c r="D177" s="34">
        <f t="shared" si="3"/>
        <v>5270987</v>
      </c>
    </row>
    <row r="178" spans="1:4">
      <c r="A178" s="35" t="s">
        <v>288</v>
      </c>
      <c r="B178" s="33" t="s">
        <v>35</v>
      </c>
      <c r="C178" s="34">
        <v>1000</v>
      </c>
      <c r="D178" s="34">
        <f t="shared" si="3"/>
        <v>5271987</v>
      </c>
    </row>
    <row r="179" spans="1:4">
      <c r="A179" s="35" t="s">
        <v>289</v>
      </c>
      <c r="B179" s="33" t="s">
        <v>35</v>
      </c>
      <c r="C179" s="34">
        <v>1000</v>
      </c>
      <c r="D179" s="34">
        <f t="shared" si="3"/>
        <v>5272987</v>
      </c>
    </row>
    <row r="180" spans="1:4">
      <c r="A180" s="35" t="s">
        <v>117</v>
      </c>
      <c r="B180" s="33" t="s">
        <v>35</v>
      </c>
      <c r="C180" s="34">
        <v>1000</v>
      </c>
      <c r="D180" s="34">
        <f t="shared" si="3"/>
        <v>5273987</v>
      </c>
    </row>
    <row r="181" spans="1:4">
      <c r="A181" s="35" t="s">
        <v>117</v>
      </c>
      <c r="B181" s="33" t="s">
        <v>35</v>
      </c>
      <c r="C181" s="34">
        <v>1000</v>
      </c>
      <c r="D181" s="34">
        <f t="shared" ref="D181:D244" si="4">D180+C181</f>
        <v>5274987</v>
      </c>
    </row>
    <row r="182" spans="1:4">
      <c r="A182" s="35" t="s">
        <v>68</v>
      </c>
      <c r="B182" s="33" t="s">
        <v>290</v>
      </c>
      <c r="C182" s="34">
        <v>1000</v>
      </c>
      <c r="D182" s="34">
        <f t="shared" si="4"/>
        <v>5275987</v>
      </c>
    </row>
    <row r="183" spans="1:4">
      <c r="A183" s="35" t="s">
        <v>291</v>
      </c>
      <c r="B183" s="33" t="s">
        <v>290</v>
      </c>
      <c r="C183" s="34">
        <v>1000</v>
      </c>
      <c r="D183" s="34">
        <f t="shared" si="4"/>
        <v>5276987</v>
      </c>
    </row>
    <row r="184" spans="1:4">
      <c r="A184" s="35" t="s">
        <v>292</v>
      </c>
      <c r="B184" s="33" t="s">
        <v>290</v>
      </c>
      <c r="C184" s="34">
        <v>1000</v>
      </c>
      <c r="D184" s="34">
        <f t="shared" si="4"/>
        <v>5277987</v>
      </c>
    </row>
    <row r="185" spans="1:4">
      <c r="A185" s="35" t="s">
        <v>293</v>
      </c>
      <c r="B185" s="33" t="s">
        <v>294</v>
      </c>
      <c r="C185" s="34">
        <v>1000</v>
      </c>
      <c r="D185" s="34">
        <f t="shared" si="4"/>
        <v>5278987</v>
      </c>
    </row>
    <row r="186" spans="1:4">
      <c r="A186" s="35" t="s">
        <v>132</v>
      </c>
      <c r="B186" s="33" t="s">
        <v>295</v>
      </c>
      <c r="C186" s="34">
        <v>15000</v>
      </c>
      <c r="D186" s="34">
        <f t="shared" si="4"/>
        <v>5293987</v>
      </c>
    </row>
    <row r="187" spans="1:4">
      <c r="A187" s="35" t="s">
        <v>132</v>
      </c>
      <c r="B187" s="33" t="s">
        <v>296</v>
      </c>
      <c r="C187" s="34">
        <v>15000</v>
      </c>
      <c r="D187" s="34">
        <f t="shared" si="4"/>
        <v>5308987</v>
      </c>
    </row>
    <row r="188" spans="1:4">
      <c r="A188" s="35" t="s">
        <v>95</v>
      </c>
      <c r="B188" s="33" t="s">
        <v>297</v>
      </c>
      <c r="C188" s="34">
        <v>40000</v>
      </c>
      <c r="D188" s="34">
        <f t="shared" si="4"/>
        <v>5348987</v>
      </c>
    </row>
    <row r="189" spans="1:4">
      <c r="A189" s="35" t="s">
        <v>133</v>
      </c>
      <c r="B189" s="33" t="s">
        <v>298</v>
      </c>
      <c r="C189" s="34">
        <v>10000</v>
      </c>
      <c r="D189" s="34">
        <f t="shared" si="4"/>
        <v>5358987</v>
      </c>
    </row>
    <row r="190" spans="1:4">
      <c r="A190" s="35" t="s">
        <v>90</v>
      </c>
      <c r="B190" s="33" t="s">
        <v>299</v>
      </c>
      <c r="C190" s="34">
        <v>3600</v>
      </c>
      <c r="D190" s="34">
        <f t="shared" si="4"/>
        <v>5362587</v>
      </c>
    </row>
    <row r="191" spans="1:4">
      <c r="A191" s="35" t="s">
        <v>134</v>
      </c>
      <c r="B191" s="33" t="s">
        <v>300</v>
      </c>
      <c r="C191" s="34">
        <v>30000</v>
      </c>
      <c r="D191" s="34">
        <f t="shared" si="4"/>
        <v>5392587</v>
      </c>
    </row>
    <row r="192" spans="1:4">
      <c r="A192" s="35" t="s">
        <v>11</v>
      </c>
      <c r="B192" s="33" t="s">
        <v>301</v>
      </c>
      <c r="C192" s="34">
        <v>700</v>
      </c>
      <c r="D192" s="34">
        <f t="shared" si="4"/>
        <v>5393287</v>
      </c>
    </row>
    <row r="193" spans="1:4">
      <c r="A193" s="35" t="s">
        <v>135</v>
      </c>
      <c r="B193" s="33" t="s">
        <v>301</v>
      </c>
      <c r="C193" s="34">
        <v>700</v>
      </c>
      <c r="D193" s="34">
        <f t="shared" si="4"/>
        <v>5393987</v>
      </c>
    </row>
    <row r="194" spans="1:4">
      <c r="A194" s="35" t="s">
        <v>136</v>
      </c>
      <c r="B194" s="33" t="s">
        <v>301</v>
      </c>
      <c r="C194" s="34">
        <v>700</v>
      </c>
      <c r="D194" s="34">
        <f t="shared" si="4"/>
        <v>5394687</v>
      </c>
    </row>
    <row r="195" spans="1:4">
      <c r="A195" s="35" t="s">
        <v>137</v>
      </c>
      <c r="B195" s="33" t="s">
        <v>301</v>
      </c>
      <c r="C195" s="34">
        <v>700</v>
      </c>
      <c r="D195" s="34">
        <f t="shared" si="4"/>
        <v>5395387</v>
      </c>
    </row>
    <row r="196" spans="1:4">
      <c r="A196" s="35" t="s">
        <v>98</v>
      </c>
      <c r="B196" s="33" t="s">
        <v>301</v>
      </c>
      <c r="C196" s="34">
        <v>700</v>
      </c>
      <c r="D196" s="34">
        <f t="shared" si="4"/>
        <v>5396087</v>
      </c>
    </row>
    <row r="197" spans="1:4">
      <c r="A197" s="35" t="s">
        <v>138</v>
      </c>
      <c r="B197" s="33" t="s">
        <v>301</v>
      </c>
      <c r="C197" s="34">
        <v>700</v>
      </c>
      <c r="D197" s="34">
        <f t="shared" si="4"/>
        <v>5396787</v>
      </c>
    </row>
    <row r="198" spans="1:4">
      <c r="A198" s="35" t="s">
        <v>139</v>
      </c>
      <c r="B198" s="33" t="s">
        <v>301</v>
      </c>
      <c r="C198" s="34">
        <v>700</v>
      </c>
      <c r="D198" s="34">
        <f t="shared" si="4"/>
        <v>5397487</v>
      </c>
    </row>
    <row r="199" spans="1:4">
      <c r="A199" s="35" t="s">
        <v>116</v>
      </c>
      <c r="B199" s="33" t="s">
        <v>301</v>
      </c>
      <c r="C199" s="34">
        <v>700</v>
      </c>
      <c r="D199" s="34">
        <f t="shared" si="4"/>
        <v>5398187</v>
      </c>
    </row>
    <row r="200" spans="1:4">
      <c r="A200" s="35" t="s">
        <v>92</v>
      </c>
      <c r="B200" s="33" t="s">
        <v>301</v>
      </c>
      <c r="C200" s="34">
        <v>700</v>
      </c>
      <c r="D200" s="34">
        <f t="shared" si="4"/>
        <v>5398887</v>
      </c>
    </row>
    <row r="201" spans="1:4">
      <c r="A201" s="35" t="s">
        <v>104</v>
      </c>
      <c r="B201" s="33" t="s">
        <v>301</v>
      </c>
      <c r="C201" s="34">
        <v>700</v>
      </c>
      <c r="D201" s="34">
        <f t="shared" si="4"/>
        <v>5399587</v>
      </c>
    </row>
    <row r="202" spans="1:4">
      <c r="A202" s="35" t="s">
        <v>105</v>
      </c>
      <c r="B202" s="33" t="s">
        <v>301</v>
      </c>
      <c r="C202" s="34">
        <v>700</v>
      </c>
      <c r="D202" s="34">
        <f t="shared" si="4"/>
        <v>5400287</v>
      </c>
    </row>
    <row r="203" spans="1:4">
      <c r="A203" s="35" t="s">
        <v>91</v>
      </c>
      <c r="B203" s="33" t="s">
        <v>301</v>
      </c>
      <c r="C203" s="34">
        <v>700</v>
      </c>
      <c r="D203" s="34">
        <f t="shared" si="4"/>
        <v>5400987</v>
      </c>
    </row>
    <row r="204" spans="1:4">
      <c r="A204" s="35" t="s">
        <v>140</v>
      </c>
      <c r="B204" s="33" t="s">
        <v>360</v>
      </c>
      <c r="C204" s="34">
        <v>500</v>
      </c>
      <c r="D204" s="34">
        <f t="shared" si="4"/>
        <v>5401487</v>
      </c>
    </row>
    <row r="205" spans="1:4">
      <c r="A205" s="35" t="s">
        <v>232</v>
      </c>
      <c r="B205" s="33" t="s">
        <v>36</v>
      </c>
      <c r="C205" s="34">
        <v>1000</v>
      </c>
      <c r="D205" s="34">
        <f t="shared" si="4"/>
        <v>5402487</v>
      </c>
    </row>
    <row r="206" spans="1:4">
      <c r="A206" s="35" t="s">
        <v>302</v>
      </c>
      <c r="B206" s="33" t="s">
        <v>36</v>
      </c>
      <c r="C206" s="34">
        <v>1000</v>
      </c>
      <c r="D206" s="34">
        <f t="shared" si="4"/>
        <v>5403487</v>
      </c>
    </row>
    <row r="207" spans="1:4">
      <c r="A207" s="35" t="s">
        <v>132</v>
      </c>
      <c r="B207" s="33" t="s">
        <v>36</v>
      </c>
      <c r="C207" s="34">
        <v>5000</v>
      </c>
      <c r="D207" s="34">
        <f t="shared" si="4"/>
        <v>5408487</v>
      </c>
    </row>
    <row r="208" spans="1:4">
      <c r="A208" s="35" t="s">
        <v>303</v>
      </c>
      <c r="B208" s="33" t="s">
        <v>37</v>
      </c>
      <c r="C208" s="34">
        <v>500</v>
      </c>
      <c r="D208" s="34">
        <f t="shared" si="4"/>
        <v>5408987</v>
      </c>
    </row>
    <row r="209" spans="1:4">
      <c r="A209" s="35" t="s">
        <v>304</v>
      </c>
      <c r="B209" s="33" t="s">
        <v>37</v>
      </c>
      <c r="C209" s="34">
        <v>500</v>
      </c>
      <c r="D209" s="34">
        <f t="shared" si="4"/>
        <v>5409487</v>
      </c>
    </row>
    <row r="210" spans="1:4">
      <c r="A210" s="35" t="s">
        <v>305</v>
      </c>
      <c r="B210" s="33" t="s">
        <v>306</v>
      </c>
      <c r="C210" s="34">
        <v>500</v>
      </c>
      <c r="D210" s="34">
        <f t="shared" si="4"/>
        <v>5409987</v>
      </c>
    </row>
    <row r="211" spans="1:4">
      <c r="A211" s="35" t="s">
        <v>307</v>
      </c>
      <c r="B211" s="33" t="s">
        <v>306</v>
      </c>
      <c r="C211" s="34">
        <v>500</v>
      </c>
      <c r="D211" s="34">
        <f t="shared" si="4"/>
        <v>5410487</v>
      </c>
    </row>
    <row r="212" spans="1:4">
      <c r="A212" s="35" t="s">
        <v>72</v>
      </c>
      <c r="B212" s="33" t="s">
        <v>306</v>
      </c>
      <c r="C212" s="34">
        <v>500</v>
      </c>
      <c r="D212" s="34">
        <f t="shared" si="4"/>
        <v>5410987</v>
      </c>
    </row>
    <row r="213" spans="1:4">
      <c r="A213" s="35" t="s">
        <v>141</v>
      </c>
      <c r="B213" s="33" t="s">
        <v>308</v>
      </c>
      <c r="C213" s="34">
        <v>500</v>
      </c>
      <c r="D213" s="34">
        <f t="shared" si="4"/>
        <v>5411487</v>
      </c>
    </row>
    <row r="214" spans="1:4">
      <c r="A214" s="35" t="s">
        <v>142</v>
      </c>
      <c r="B214" s="33" t="s">
        <v>308</v>
      </c>
      <c r="C214" s="34">
        <v>1000</v>
      </c>
      <c r="D214" s="34">
        <f t="shared" si="4"/>
        <v>5412487</v>
      </c>
    </row>
    <row r="215" spans="1:4">
      <c r="A215" s="35" t="s">
        <v>143</v>
      </c>
      <c r="B215" s="33" t="s">
        <v>309</v>
      </c>
      <c r="C215" s="34">
        <v>500000</v>
      </c>
      <c r="D215" s="34">
        <f t="shared" si="4"/>
        <v>5912487</v>
      </c>
    </row>
    <row r="216" spans="1:4">
      <c r="A216" s="35" t="s">
        <v>68</v>
      </c>
      <c r="B216" s="33" t="s">
        <v>310</v>
      </c>
      <c r="C216" s="34">
        <v>30000</v>
      </c>
      <c r="D216" s="34">
        <f t="shared" si="4"/>
        <v>5942487</v>
      </c>
    </row>
    <row r="217" spans="1:4">
      <c r="A217" s="35" t="s">
        <v>90</v>
      </c>
      <c r="B217" s="33" t="s">
        <v>311</v>
      </c>
      <c r="C217" s="34">
        <v>4000</v>
      </c>
      <c r="D217" s="34">
        <f t="shared" si="4"/>
        <v>5946487</v>
      </c>
    </row>
    <row r="218" spans="1:4">
      <c r="A218" s="35" t="s">
        <v>45</v>
      </c>
      <c r="B218" s="33" t="s">
        <v>311</v>
      </c>
      <c r="C218" s="34">
        <v>7000</v>
      </c>
      <c r="D218" s="34">
        <f t="shared" si="4"/>
        <v>5953487</v>
      </c>
    </row>
    <row r="219" spans="1:4">
      <c r="A219" s="35" t="s">
        <v>23</v>
      </c>
      <c r="B219" s="33" t="s">
        <v>312</v>
      </c>
      <c r="C219" s="34">
        <v>30000</v>
      </c>
      <c r="D219" s="34">
        <f t="shared" si="4"/>
        <v>5983487</v>
      </c>
    </row>
    <row r="220" spans="1:4">
      <c r="A220" s="35" t="s">
        <v>85</v>
      </c>
      <c r="B220" s="33" t="s">
        <v>312</v>
      </c>
      <c r="C220" s="34">
        <v>2000</v>
      </c>
      <c r="D220" s="34">
        <f t="shared" si="4"/>
        <v>5985487</v>
      </c>
    </row>
    <row r="221" spans="1:4">
      <c r="A221" s="35" t="s">
        <v>144</v>
      </c>
      <c r="B221" s="33" t="s">
        <v>312</v>
      </c>
      <c r="C221" s="34">
        <v>30000</v>
      </c>
      <c r="D221" s="34">
        <f t="shared" si="4"/>
        <v>6015487</v>
      </c>
    </row>
    <row r="222" spans="1:4">
      <c r="A222" s="35" t="s">
        <v>110</v>
      </c>
      <c r="B222" s="33" t="s">
        <v>313</v>
      </c>
      <c r="C222" s="34">
        <v>85000</v>
      </c>
      <c r="D222" s="34">
        <f t="shared" si="4"/>
        <v>6100487</v>
      </c>
    </row>
    <row r="223" spans="1:4">
      <c r="A223" s="35" t="s">
        <v>114</v>
      </c>
      <c r="B223" s="33" t="s">
        <v>314</v>
      </c>
      <c r="C223" s="34">
        <v>400000</v>
      </c>
      <c r="D223" s="34">
        <f t="shared" si="4"/>
        <v>6500487</v>
      </c>
    </row>
    <row r="224" spans="1:4">
      <c r="A224" s="35" t="s">
        <v>145</v>
      </c>
      <c r="B224" s="33" t="s">
        <v>315</v>
      </c>
      <c r="C224" s="34">
        <v>100000</v>
      </c>
      <c r="D224" s="34">
        <f t="shared" si="4"/>
        <v>6600487</v>
      </c>
    </row>
    <row r="225" spans="1:4">
      <c r="A225" s="35" t="s">
        <v>73</v>
      </c>
      <c r="B225" s="33" t="s">
        <v>316</v>
      </c>
      <c r="C225" s="34">
        <v>500</v>
      </c>
      <c r="D225" s="34">
        <f t="shared" si="4"/>
        <v>6600987</v>
      </c>
    </row>
    <row r="226" spans="1:4">
      <c r="A226" s="35" t="s">
        <v>12</v>
      </c>
      <c r="B226" s="33" t="s">
        <v>317</v>
      </c>
      <c r="C226" s="34">
        <v>10000</v>
      </c>
      <c r="D226" s="34">
        <f t="shared" si="4"/>
        <v>6610987</v>
      </c>
    </row>
    <row r="227" spans="1:4">
      <c r="A227" s="35" t="s">
        <v>130</v>
      </c>
      <c r="B227" s="33" t="s">
        <v>317</v>
      </c>
      <c r="C227" s="34">
        <v>10000</v>
      </c>
      <c r="D227" s="34">
        <f t="shared" si="4"/>
        <v>6620987</v>
      </c>
    </row>
    <row r="228" spans="1:4">
      <c r="A228" s="35" t="s">
        <v>57</v>
      </c>
      <c r="B228" s="33" t="s">
        <v>317</v>
      </c>
      <c r="C228" s="34">
        <v>10000</v>
      </c>
      <c r="D228" s="34">
        <f t="shared" si="4"/>
        <v>6630987</v>
      </c>
    </row>
    <row r="229" spans="1:4">
      <c r="A229" s="35" t="s">
        <v>123</v>
      </c>
      <c r="B229" s="33" t="s">
        <v>317</v>
      </c>
      <c r="C229" s="34">
        <v>10000</v>
      </c>
      <c r="D229" s="34">
        <f t="shared" si="4"/>
        <v>6640987</v>
      </c>
    </row>
    <row r="230" spans="1:4">
      <c r="A230" s="35" t="s">
        <v>146</v>
      </c>
      <c r="B230" s="33" t="s">
        <v>317</v>
      </c>
      <c r="C230" s="34">
        <v>10000</v>
      </c>
      <c r="D230" s="34">
        <f t="shared" si="4"/>
        <v>6650987</v>
      </c>
    </row>
    <row r="231" spans="1:4">
      <c r="A231" s="35" t="s">
        <v>52</v>
      </c>
      <c r="B231" s="33" t="s">
        <v>317</v>
      </c>
      <c r="C231" s="34">
        <v>10000</v>
      </c>
      <c r="D231" s="34">
        <f t="shared" si="4"/>
        <v>6660987</v>
      </c>
    </row>
    <row r="232" spans="1:4">
      <c r="A232" s="35" t="s">
        <v>147</v>
      </c>
      <c r="B232" s="33" t="s">
        <v>317</v>
      </c>
      <c r="C232" s="34">
        <v>10000</v>
      </c>
      <c r="D232" s="34">
        <f t="shared" si="4"/>
        <v>6670987</v>
      </c>
    </row>
    <row r="233" spans="1:4">
      <c r="A233" s="35" t="s">
        <v>148</v>
      </c>
      <c r="B233" s="33" t="s">
        <v>317</v>
      </c>
      <c r="C233" s="34">
        <v>10000</v>
      </c>
      <c r="D233" s="34">
        <f t="shared" si="4"/>
        <v>6680987</v>
      </c>
    </row>
    <row r="234" spans="1:4">
      <c r="A234" s="35" t="s">
        <v>149</v>
      </c>
      <c r="B234" s="33" t="s">
        <v>317</v>
      </c>
      <c r="C234" s="34">
        <v>10000</v>
      </c>
      <c r="D234" s="34">
        <f t="shared" si="4"/>
        <v>6690987</v>
      </c>
    </row>
    <row r="235" spans="1:4">
      <c r="A235" s="35" t="s">
        <v>150</v>
      </c>
      <c r="B235" s="33" t="s">
        <v>317</v>
      </c>
      <c r="C235" s="34">
        <v>10000</v>
      </c>
      <c r="D235" s="34">
        <f t="shared" si="4"/>
        <v>6700987</v>
      </c>
    </row>
    <row r="236" spans="1:4">
      <c r="A236" s="35" t="s">
        <v>151</v>
      </c>
      <c r="B236" s="33" t="s">
        <v>317</v>
      </c>
      <c r="C236" s="34">
        <v>10000</v>
      </c>
      <c r="D236" s="34">
        <f t="shared" si="4"/>
        <v>6710987</v>
      </c>
    </row>
    <row r="237" spans="1:4">
      <c r="A237" s="35" t="s">
        <v>152</v>
      </c>
      <c r="B237" s="33" t="s">
        <v>317</v>
      </c>
      <c r="C237" s="34">
        <v>10000</v>
      </c>
      <c r="D237" s="34">
        <f t="shared" si="4"/>
        <v>6720987</v>
      </c>
    </row>
    <row r="238" spans="1:4">
      <c r="A238" s="35" t="s">
        <v>122</v>
      </c>
      <c r="B238" s="33" t="s">
        <v>318</v>
      </c>
      <c r="C238" s="34">
        <v>1000</v>
      </c>
      <c r="D238" s="34">
        <f t="shared" si="4"/>
        <v>6721987</v>
      </c>
    </row>
    <row r="239" spans="1:4">
      <c r="A239" s="35" t="s">
        <v>240</v>
      </c>
      <c r="B239" s="33" t="s">
        <v>318</v>
      </c>
      <c r="C239" s="34">
        <v>3000</v>
      </c>
      <c r="D239" s="34">
        <f t="shared" si="4"/>
        <v>6724987</v>
      </c>
    </row>
    <row r="240" spans="1:4">
      <c r="A240" s="35" t="s">
        <v>11</v>
      </c>
      <c r="B240" s="33" t="s">
        <v>319</v>
      </c>
      <c r="C240" s="34">
        <v>1000</v>
      </c>
      <c r="D240" s="34">
        <f t="shared" si="4"/>
        <v>6725987</v>
      </c>
    </row>
    <row r="241" spans="1:4">
      <c r="A241" s="35" t="s">
        <v>320</v>
      </c>
      <c r="B241" s="33" t="s">
        <v>321</v>
      </c>
      <c r="C241" s="34">
        <v>6000</v>
      </c>
      <c r="D241" s="34">
        <f t="shared" si="4"/>
        <v>6731987</v>
      </c>
    </row>
    <row r="242" spans="1:4">
      <c r="A242" s="35" t="s">
        <v>322</v>
      </c>
      <c r="B242" s="33" t="s">
        <v>323</v>
      </c>
      <c r="C242" s="34">
        <v>7100</v>
      </c>
      <c r="D242" s="34">
        <f t="shared" si="4"/>
        <v>6739087</v>
      </c>
    </row>
    <row r="243" spans="1:4">
      <c r="A243" s="35" t="s">
        <v>132</v>
      </c>
      <c r="B243" s="33" t="s">
        <v>38</v>
      </c>
      <c r="C243" s="34">
        <v>1000</v>
      </c>
      <c r="D243" s="34">
        <f t="shared" si="4"/>
        <v>6740087</v>
      </c>
    </row>
    <row r="244" spans="1:4">
      <c r="A244" s="35" t="s">
        <v>324</v>
      </c>
      <c r="B244" s="33" t="s">
        <v>325</v>
      </c>
      <c r="C244" s="34">
        <v>1000</v>
      </c>
      <c r="D244" s="34">
        <f t="shared" si="4"/>
        <v>6741087</v>
      </c>
    </row>
    <row r="245" spans="1:4">
      <c r="A245" s="35" t="s">
        <v>153</v>
      </c>
      <c r="B245" s="33" t="s">
        <v>326</v>
      </c>
      <c r="C245" s="34">
        <v>1000</v>
      </c>
      <c r="D245" s="34">
        <f t="shared" ref="D245:D299" si="5">D244+C245</f>
        <v>6742087</v>
      </c>
    </row>
    <row r="246" spans="1:4">
      <c r="A246" s="35" t="s">
        <v>131</v>
      </c>
      <c r="B246" s="33" t="s">
        <v>326</v>
      </c>
      <c r="C246" s="34">
        <v>1000</v>
      </c>
      <c r="D246" s="34">
        <f t="shared" si="5"/>
        <v>6743087</v>
      </c>
    </row>
    <row r="247" spans="1:4">
      <c r="A247" s="35" t="s">
        <v>154</v>
      </c>
      <c r="B247" s="33" t="s">
        <v>327</v>
      </c>
      <c r="C247" s="34">
        <v>1000</v>
      </c>
      <c r="D247" s="34">
        <f t="shared" si="5"/>
        <v>6744087</v>
      </c>
    </row>
    <row r="248" spans="1:4">
      <c r="A248" s="35" t="s">
        <v>155</v>
      </c>
      <c r="B248" s="33" t="s">
        <v>328</v>
      </c>
      <c r="C248" s="34">
        <v>20000</v>
      </c>
      <c r="D248" s="34">
        <f t="shared" si="5"/>
        <v>6764087</v>
      </c>
    </row>
    <row r="249" spans="1:4">
      <c r="A249" s="35" t="s">
        <v>54</v>
      </c>
      <c r="B249" s="33" t="s">
        <v>329</v>
      </c>
      <c r="C249" s="34">
        <v>5000</v>
      </c>
      <c r="D249" s="34">
        <f t="shared" si="5"/>
        <v>6769087</v>
      </c>
    </row>
    <row r="250" spans="1:4">
      <c r="A250" s="35" t="s">
        <v>200</v>
      </c>
      <c r="B250" s="33" t="s">
        <v>330</v>
      </c>
      <c r="C250" s="34">
        <v>10000</v>
      </c>
      <c r="D250" s="34">
        <f t="shared" si="5"/>
        <v>6779087</v>
      </c>
    </row>
    <row r="251" spans="1:4">
      <c r="A251" s="35" t="s">
        <v>156</v>
      </c>
      <c r="B251" s="33" t="s">
        <v>331</v>
      </c>
      <c r="C251" s="34">
        <v>880</v>
      </c>
      <c r="D251" s="34">
        <f t="shared" si="5"/>
        <v>6779967</v>
      </c>
    </row>
    <row r="252" spans="1:4">
      <c r="A252" s="35" t="s">
        <v>184</v>
      </c>
      <c r="B252" s="33" t="s">
        <v>332</v>
      </c>
      <c r="C252" s="34">
        <v>3000</v>
      </c>
      <c r="D252" s="34">
        <f t="shared" si="5"/>
        <v>6782967</v>
      </c>
    </row>
    <row r="253" spans="1:4">
      <c r="A253" s="35" t="s">
        <v>184</v>
      </c>
      <c r="B253" s="33" t="s">
        <v>333</v>
      </c>
      <c r="C253" s="34">
        <v>3000</v>
      </c>
      <c r="D253" s="34">
        <f t="shared" si="5"/>
        <v>6785967</v>
      </c>
    </row>
    <row r="254" spans="1:4">
      <c r="A254" s="35" t="s">
        <v>122</v>
      </c>
      <c r="B254" s="33" t="s">
        <v>334</v>
      </c>
      <c r="C254" s="34">
        <v>2000</v>
      </c>
      <c r="D254" s="34">
        <f t="shared" si="5"/>
        <v>6787967</v>
      </c>
    </row>
    <row r="255" spans="1:4">
      <c r="A255" s="35" t="s">
        <v>95</v>
      </c>
      <c r="B255" s="33" t="s">
        <v>335</v>
      </c>
      <c r="C255" s="34">
        <v>10000</v>
      </c>
      <c r="D255" s="34">
        <f t="shared" si="5"/>
        <v>6797967</v>
      </c>
    </row>
    <row r="256" spans="1:4">
      <c r="A256" s="35" t="s">
        <v>161</v>
      </c>
      <c r="B256" s="33" t="s">
        <v>336</v>
      </c>
      <c r="C256" s="34">
        <v>100</v>
      </c>
      <c r="D256" s="34">
        <f t="shared" si="5"/>
        <v>6798067</v>
      </c>
    </row>
    <row r="257" spans="1:4">
      <c r="A257" s="35" t="s">
        <v>162</v>
      </c>
      <c r="B257" s="33" t="s">
        <v>337</v>
      </c>
      <c r="C257" s="34">
        <v>150000</v>
      </c>
      <c r="D257" s="34">
        <f t="shared" si="5"/>
        <v>6948067</v>
      </c>
    </row>
    <row r="258" spans="1:4">
      <c r="A258" s="35" t="s">
        <v>163</v>
      </c>
      <c r="B258" s="33" t="s">
        <v>338</v>
      </c>
      <c r="C258" s="34">
        <v>10000</v>
      </c>
      <c r="D258" s="34">
        <f t="shared" si="5"/>
        <v>6958067</v>
      </c>
    </row>
    <row r="259" spans="1:4">
      <c r="A259" s="35" t="s">
        <v>339</v>
      </c>
      <c r="B259" s="33" t="s">
        <v>340</v>
      </c>
      <c r="C259" s="34">
        <v>10000</v>
      </c>
      <c r="D259" s="34">
        <f t="shared" si="5"/>
        <v>6968067</v>
      </c>
    </row>
    <row r="260" spans="1:4">
      <c r="A260" s="35" t="s">
        <v>109</v>
      </c>
      <c r="B260" s="33" t="s">
        <v>341</v>
      </c>
      <c r="C260" s="34">
        <v>5000</v>
      </c>
      <c r="D260" s="34">
        <f t="shared" si="5"/>
        <v>6973067</v>
      </c>
    </row>
    <row r="261" spans="1:4">
      <c r="A261" s="35" t="s">
        <v>342</v>
      </c>
      <c r="B261" s="33" t="s">
        <v>39</v>
      </c>
      <c r="C261" s="34">
        <v>5000</v>
      </c>
      <c r="D261" s="34">
        <f t="shared" si="5"/>
        <v>6978067</v>
      </c>
    </row>
    <row r="262" spans="1:4">
      <c r="A262" s="35" t="s">
        <v>89</v>
      </c>
      <c r="B262" s="33" t="s">
        <v>40</v>
      </c>
      <c r="C262" s="34">
        <v>5000</v>
      </c>
      <c r="D262" s="34">
        <f t="shared" si="5"/>
        <v>6983067</v>
      </c>
    </row>
    <row r="263" spans="1:4">
      <c r="A263" s="35" t="s">
        <v>240</v>
      </c>
      <c r="B263" s="33" t="s">
        <v>40</v>
      </c>
      <c r="C263" s="34">
        <v>5000</v>
      </c>
      <c r="D263" s="34">
        <f t="shared" si="5"/>
        <v>6988067</v>
      </c>
    </row>
    <row r="264" spans="1:4">
      <c r="A264" s="35" t="s">
        <v>150</v>
      </c>
      <c r="B264" s="33" t="s">
        <v>40</v>
      </c>
      <c r="C264" s="34">
        <v>5000</v>
      </c>
      <c r="D264" s="34">
        <f t="shared" si="5"/>
        <v>6993067</v>
      </c>
    </row>
    <row r="265" spans="1:4">
      <c r="A265" s="35" t="s">
        <v>194</v>
      </c>
      <c r="B265" s="33" t="s">
        <v>40</v>
      </c>
      <c r="C265" s="34">
        <v>5000</v>
      </c>
      <c r="D265" s="34">
        <f t="shared" si="5"/>
        <v>6998067</v>
      </c>
    </row>
    <row r="266" spans="1:4">
      <c r="A266" s="35" t="s">
        <v>162</v>
      </c>
      <c r="B266" s="33" t="s">
        <v>343</v>
      </c>
      <c r="C266" s="34">
        <v>5000</v>
      </c>
      <c r="D266" s="34">
        <f t="shared" si="5"/>
        <v>7003067</v>
      </c>
    </row>
    <row r="267" spans="1:4">
      <c r="A267" s="35" t="s">
        <v>13</v>
      </c>
      <c r="B267" s="33" t="s">
        <v>344</v>
      </c>
      <c r="C267" s="34">
        <v>5000</v>
      </c>
      <c r="D267" s="34">
        <f t="shared" si="5"/>
        <v>7008067</v>
      </c>
    </row>
    <row r="268" spans="1:4">
      <c r="A268" s="35" t="s">
        <v>90</v>
      </c>
      <c r="B268" s="33" t="s">
        <v>344</v>
      </c>
      <c r="C268" s="34">
        <v>5000</v>
      </c>
      <c r="D268" s="34">
        <f t="shared" si="5"/>
        <v>7013067</v>
      </c>
    </row>
    <row r="269" spans="1:4">
      <c r="A269" s="35" t="s">
        <v>115</v>
      </c>
      <c r="B269" s="33" t="s">
        <v>344</v>
      </c>
      <c r="C269" s="34">
        <v>5000</v>
      </c>
      <c r="D269" s="34">
        <f t="shared" si="5"/>
        <v>7018067</v>
      </c>
    </row>
    <row r="270" spans="1:4">
      <c r="A270" s="35" t="s">
        <v>106</v>
      </c>
      <c r="B270" s="33" t="s">
        <v>344</v>
      </c>
      <c r="C270" s="34">
        <v>5000</v>
      </c>
      <c r="D270" s="34">
        <f t="shared" si="5"/>
        <v>7023067</v>
      </c>
    </row>
    <row r="271" spans="1:4">
      <c r="A271" s="35" t="s">
        <v>164</v>
      </c>
      <c r="B271" s="33" t="s">
        <v>344</v>
      </c>
      <c r="C271" s="34">
        <v>5000</v>
      </c>
      <c r="D271" s="34">
        <f t="shared" si="5"/>
        <v>7028067</v>
      </c>
    </row>
    <row r="272" spans="1:4">
      <c r="A272" s="35" t="s">
        <v>46</v>
      </c>
      <c r="B272" s="33" t="s">
        <v>344</v>
      </c>
      <c r="C272" s="34">
        <v>5000</v>
      </c>
      <c r="D272" s="34">
        <f t="shared" si="5"/>
        <v>7033067</v>
      </c>
    </row>
    <row r="273" spans="1:4">
      <c r="A273" s="35" t="s">
        <v>23</v>
      </c>
      <c r="B273" s="33" t="s">
        <v>345</v>
      </c>
      <c r="C273" s="34">
        <v>2500</v>
      </c>
      <c r="D273" s="34">
        <f t="shared" si="5"/>
        <v>7035567</v>
      </c>
    </row>
    <row r="274" spans="1:4">
      <c r="A274" s="35" t="s">
        <v>96</v>
      </c>
      <c r="B274" s="33" t="s">
        <v>346</v>
      </c>
      <c r="C274" s="34">
        <v>250000</v>
      </c>
      <c r="D274" s="34">
        <f t="shared" si="5"/>
        <v>7285567</v>
      </c>
    </row>
    <row r="275" spans="1:4">
      <c r="A275" s="35" t="s">
        <v>113</v>
      </c>
      <c r="B275" s="33" t="s">
        <v>347</v>
      </c>
      <c r="C275" s="34">
        <v>250000</v>
      </c>
      <c r="D275" s="34">
        <f t="shared" si="5"/>
        <v>7535567</v>
      </c>
    </row>
    <row r="276" spans="1:4">
      <c r="A276" s="35" t="s">
        <v>11</v>
      </c>
      <c r="B276" s="33" t="s">
        <v>348</v>
      </c>
      <c r="C276" s="34">
        <v>500</v>
      </c>
      <c r="D276" s="34">
        <f t="shared" si="5"/>
        <v>7536067</v>
      </c>
    </row>
    <row r="277" spans="1:4">
      <c r="A277" s="35" t="s">
        <v>342</v>
      </c>
      <c r="B277" s="33" t="s">
        <v>349</v>
      </c>
      <c r="C277" s="34">
        <v>2000</v>
      </c>
      <c r="D277" s="34">
        <f t="shared" si="5"/>
        <v>7538067</v>
      </c>
    </row>
    <row r="278" spans="1:4">
      <c r="A278" s="35" t="s">
        <v>165</v>
      </c>
      <c r="B278" s="33" t="s">
        <v>350</v>
      </c>
      <c r="C278" s="34">
        <v>4000</v>
      </c>
      <c r="D278" s="34">
        <f t="shared" si="5"/>
        <v>7542067</v>
      </c>
    </row>
    <row r="279" spans="1:4">
      <c r="A279" s="35" t="s">
        <v>137</v>
      </c>
      <c r="B279" s="33" t="s">
        <v>350</v>
      </c>
      <c r="C279" s="34">
        <v>2000</v>
      </c>
      <c r="D279" s="34">
        <f t="shared" si="5"/>
        <v>7544067</v>
      </c>
    </row>
    <row r="280" spans="1:4">
      <c r="A280" s="35" t="s">
        <v>98</v>
      </c>
      <c r="B280" s="33" t="s">
        <v>350</v>
      </c>
      <c r="C280" s="34">
        <v>2000</v>
      </c>
      <c r="D280" s="34">
        <f t="shared" si="5"/>
        <v>7546067</v>
      </c>
    </row>
    <row r="281" spans="1:4">
      <c r="A281" s="35" t="s">
        <v>138</v>
      </c>
      <c r="B281" s="33" t="s">
        <v>350</v>
      </c>
      <c r="C281" s="34">
        <v>2000</v>
      </c>
      <c r="D281" s="34">
        <f t="shared" si="5"/>
        <v>7548067</v>
      </c>
    </row>
    <row r="282" spans="1:4">
      <c r="A282" s="35" t="s">
        <v>139</v>
      </c>
      <c r="B282" s="33" t="s">
        <v>350</v>
      </c>
      <c r="C282" s="34">
        <v>2000</v>
      </c>
      <c r="D282" s="34">
        <f t="shared" si="5"/>
        <v>7550067</v>
      </c>
    </row>
    <row r="283" spans="1:4">
      <c r="A283" s="35" t="s">
        <v>116</v>
      </c>
      <c r="B283" s="33" t="s">
        <v>350</v>
      </c>
      <c r="C283" s="34">
        <v>2000</v>
      </c>
      <c r="D283" s="34">
        <f t="shared" si="5"/>
        <v>7552067</v>
      </c>
    </row>
    <row r="284" spans="1:4">
      <c r="A284" s="35" t="s">
        <v>92</v>
      </c>
      <c r="B284" s="33" t="s">
        <v>350</v>
      </c>
      <c r="C284" s="34">
        <v>2000</v>
      </c>
      <c r="D284" s="34">
        <f t="shared" si="5"/>
        <v>7554067</v>
      </c>
    </row>
    <row r="285" spans="1:4">
      <c r="A285" s="35" t="s">
        <v>104</v>
      </c>
      <c r="B285" s="33" t="s">
        <v>350</v>
      </c>
      <c r="C285" s="34">
        <v>2000</v>
      </c>
      <c r="D285" s="34">
        <f t="shared" si="5"/>
        <v>7556067</v>
      </c>
    </row>
    <row r="286" spans="1:4">
      <c r="A286" s="35" t="s">
        <v>105</v>
      </c>
      <c r="B286" s="33" t="s">
        <v>350</v>
      </c>
      <c r="C286" s="34">
        <v>2000</v>
      </c>
      <c r="D286" s="34">
        <f t="shared" si="5"/>
        <v>7558067</v>
      </c>
    </row>
    <row r="287" spans="1:4">
      <c r="A287" s="35" t="s">
        <v>91</v>
      </c>
      <c r="B287" s="33" t="s">
        <v>350</v>
      </c>
      <c r="C287" s="34">
        <v>2000</v>
      </c>
      <c r="D287" s="34">
        <f t="shared" si="5"/>
        <v>7560067</v>
      </c>
    </row>
    <row r="288" spans="1:4">
      <c r="A288" s="35" t="s">
        <v>80</v>
      </c>
      <c r="B288" s="33" t="s">
        <v>350</v>
      </c>
      <c r="C288" s="34">
        <v>60000</v>
      </c>
      <c r="D288" s="34">
        <f t="shared" si="5"/>
        <v>7620067</v>
      </c>
    </row>
    <row r="289" spans="1:4">
      <c r="A289" s="35" t="s">
        <v>48</v>
      </c>
      <c r="B289" s="33" t="s">
        <v>41</v>
      </c>
      <c r="C289" s="34">
        <v>3300</v>
      </c>
      <c r="D289" s="34">
        <f t="shared" si="5"/>
        <v>7623367</v>
      </c>
    </row>
    <row r="290" spans="1:4">
      <c r="A290" s="35" t="s">
        <v>48</v>
      </c>
      <c r="B290" s="33" t="s">
        <v>41</v>
      </c>
      <c r="C290" s="34">
        <v>3300</v>
      </c>
      <c r="D290" s="34">
        <f t="shared" si="5"/>
        <v>7626667</v>
      </c>
    </row>
    <row r="291" spans="1:4">
      <c r="A291" s="35" t="s">
        <v>133</v>
      </c>
      <c r="B291" s="33" t="s">
        <v>351</v>
      </c>
      <c r="C291" s="34">
        <v>3300</v>
      </c>
      <c r="D291" s="34">
        <f t="shared" si="5"/>
        <v>7629967</v>
      </c>
    </row>
    <row r="292" spans="1:4">
      <c r="A292" s="35" t="s">
        <v>141</v>
      </c>
      <c r="B292" s="33" t="s">
        <v>352</v>
      </c>
      <c r="C292" s="34">
        <v>3300</v>
      </c>
      <c r="D292" s="34">
        <f t="shared" si="5"/>
        <v>7633267</v>
      </c>
    </row>
    <row r="293" spans="1:4">
      <c r="A293" s="35" t="s">
        <v>166</v>
      </c>
      <c r="B293" s="33" t="s">
        <v>352</v>
      </c>
      <c r="C293" s="34">
        <v>3300</v>
      </c>
      <c r="D293" s="34">
        <f t="shared" si="5"/>
        <v>7636567</v>
      </c>
    </row>
    <row r="294" spans="1:4">
      <c r="A294" s="35" t="s">
        <v>45</v>
      </c>
      <c r="B294" s="33" t="s">
        <v>352</v>
      </c>
      <c r="C294" s="34">
        <v>3300</v>
      </c>
      <c r="D294" s="34">
        <f t="shared" si="5"/>
        <v>7639867</v>
      </c>
    </row>
    <row r="295" spans="1:4">
      <c r="A295" s="35" t="s">
        <v>353</v>
      </c>
      <c r="B295" s="33" t="s">
        <v>354</v>
      </c>
      <c r="C295" s="34">
        <v>10000</v>
      </c>
      <c r="D295" s="34">
        <f t="shared" si="5"/>
        <v>7649867</v>
      </c>
    </row>
    <row r="296" spans="1:4">
      <c r="A296" s="35" t="s">
        <v>127</v>
      </c>
      <c r="B296" s="33" t="s">
        <v>354</v>
      </c>
      <c r="C296" s="34">
        <v>20000</v>
      </c>
      <c r="D296" s="34">
        <f t="shared" si="5"/>
        <v>7669867</v>
      </c>
    </row>
    <row r="297" spans="1:4">
      <c r="A297" s="35" t="s">
        <v>80</v>
      </c>
      <c r="B297" s="33" t="s">
        <v>354</v>
      </c>
      <c r="C297" s="34">
        <v>20000</v>
      </c>
      <c r="D297" s="34">
        <f t="shared" si="5"/>
        <v>7689867</v>
      </c>
    </row>
    <row r="298" spans="1:4">
      <c r="A298" s="35" t="s">
        <v>103</v>
      </c>
      <c r="B298" s="33" t="s">
        <v>355</v>
      </c>
      <c r="C298" s="34">
        <v>8000</v>
      </c>
      <c r="D298" s="34">
        <f t="shared" si="5"/>
        <v>7697867</v>
      </c>
    </row>
    <row r="299" spans="1:4">
      <c r="A299" s="35" t="s">
        <v>167</v>
      </c>
      <c r="B299" s="33" t="s">
        <v>355</v>
      </c>
      <c r="C299" s="34">
        <v>10000</v>
      </c>
      <c r="D299" s="34">
        <f t="shared" si="5"/>
        <v>7707867</v>
      </c>
    </row>
    <row r="300" spans="1:4">
      <c r="A300" s="35" t="s">
        <v>45</v>
      </c>
      <c r="B300" s="33" t="s">
        <v>356</v>
      </c>
      <c r="C300" s="34">
        <v>2000</v>
      </c>
      <c r="D300" s="34">
        <f t="shared" ref="D300" si="6">D299+C300</f>
        <v>7709867</v>
      </c>
    </row>
    <row r="302" spans="1:4">
      <c r="C302" s="34">
        <f>SUM(C2:C300)</f>
        <v>7709867</v>
      </c>
      <c r="D302" s="34">
        <f>D300</f>
        <v>7709867</v>
      </c>
    </row>
    <row r="348" spans="3:3">
      <c r="C348" s="34">
        <f>SUM(C2:C300)</f>
        <v>7709867</v>
      </c>
    </row>
  </sheetData>
  <autoFilter ref="A1:D346" xr:uid="{9EE06692-4CEE-4D5A-8310-3340239FA684}">
    <sortState xmlns:xlrd2="http://schemas.microsoft.com/office/spreadsheetml/2017/richdata2" ref="A2:D346">
      <sortCondition ref="A1:A346"/>
    </sortState>
  </autoFilter>
  <sortState xmlns:xlrd2="http://schemas.microsoft.com/office/spreadsheetml/2017/richdata2" ref="A2:D350">
    <sortCondition ref="B2:B350"/>
    <sortCondition ref="A2:A350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B25" sqref="B25"/>
    </sheetView>
  </sheetViews>
  <sheetFormatPr defaultColWidth="8.87890625" defaultRowHeight="16.7"/>
  <cols>
    <col min="1" max="1" width="37.87890625" customWidth="1"/>
    <col min="2" max="2" width="13.87890625" style="16" customWidth="1"/>
    <col min="3" max="3" width="15.87890625" style="16" customWidth="1"/>
    <col min="4" max="4" width="18.3515625" customWidth="1"/>
    <col min="5" max="5" width="23.3515625" customWidth="1"/>
    <col min="6" max="6" width="11.1171875" customWidth="1"/>
    <col min="7" max="7" width="17.64453125" customWidth="1"/>
  </cols>
  <sheetData>
    <row r="1" spans="1:5" ht="17" thickBot="1">
      <c r="A1" s="6" t="s">
        <v>5</v>
      </c>
      <c r="B1" s="24" t="s">
        <v>2</v>
      </c>
      <c r="C1" s="23" t="s">
        <v>3</v>
      </c>
    </row>
    <row r="2" spans="1:5" ht="17" thickBot="1">
      <c r="A2" s="28" t="s">
        <v>24</v>
      </c>
      <c r="B2" s="30">
        <v>250000</v>
      </c>
      <c r="C2" s="30">
        <f>B2</f>
        <v>250000</v>
      </c>
      <c r="D2" s="7"/>
    </row>
    <row r="3" spans="1:5" ht="17" thickBot="1">
      <c r="A3" s="33" t="s">
        <v>183</v>
      </c>
      <c r="B3" s="30">
        <v>50780</v>
      </c>
      <c r="C3" s="30">
        <f>C2+B3</f>
        <v>300780</v>
      </c>
      <c r="D3" s="7"/>
    </row>
    <row r="4" spans="1:5" ht="17" thickBot="1">
      <c r="A4" s="33" t="s">
        <v>188</v>
      </c>
      <c r="B4" s="30">
        <v>1000</v>
      </c>
      <c r="C4" s="30">
        <f t="shared" ref="C4:C23" si="0">C3+B4</f>
        <v>301780</v>
      </c>
      <c r="D4" s="31"/>
    </row>
    <row r="5" spans="1:5" ht="17" thickBot="1">
      <c r="A5" s="33" t="s">
        <v>189</v>
      </c>
      <c r="B5" s="30">
        <v>10640</v>
      </c>
      <c r="C5" s="30">
        <f t="shared" si="0"/>
        <v>312420</v>
      </c>
      <c r="D5" s="8"/>
    </row>
    <row r="6" spans="1:5" ht="17" thickBot="1">
      <c r="A6" s="33" t="s">
        <v>206</v>
      </c>
      <c r="B6" s="30">
        <v>500</v>
      </c>
      <c r="C6" s="30">
        <f t="shared" si="0"/>
        <v>312920</v>
      </c>
      <c r="D6" s="8"/>
    </row>
    <row r="7" spans="1:5" ht="17" thickBot="1">
      <c r="A7" s="33" t="s">
        <v>228</v>
      </c>
      <c r="B7" s="30">
        <v>3000</v>
      </c>
      <c r="C7" s="30">
        <f t="shared" si="0"/>
        <v>315920</v>
      </c>
      <c r="D7" s="3"/>
    </row>
    <row r="8" spans="1:5" ht="17" thickBot="1">
      <c r="A8" s="33" t="s">
        <v>231</v>
      </c>
      <c r="B8" s="30">
        <v>117600</v>
      </c>
      <c r="C8" s="30">
        <f t="shared" si="0"/>
        <v>433520</v>
      </c>
      <c r="D8" s="2"/>
    </row>
    <row r="9" spans="1:5" ht="17" thickBot="1">
      <c r="A9" s="33" t="s">
        <v>238</v>
      </c>
      <c r="B9" s="30">
        <v>26000</v>
      </c>
      <c r="C9" s="30">
        <f t="shared" si="0"/>
        <v>459520</v>
      </c>
      <c r="D9" s="8"/>
    </row>
    <row r="10" spans="1:5" ht="17" thickBot="1">
      <c r="A10" s="33" t="s">
        <v>239</v>
      </c>
      <c r="B10" s="30">
        <v>17023</v>
      </c>
      <c r="C10" s="30">
        <f t="shared" si="0"/>
        <v>476543</v>
      </c>
      <c r="D10" s="8"/>
      <c r="E10" s="8"/>
    </row>
    <row r="11" spans="1:5" ht="17" thickBot="1">
      <c r="A11" s="33" t="s">
        <v>242</v>
      </c>
      <c r="B11" s="30">
        <v>400000</v>
      </c>
      <c r="C11" s="30">
        <f t="shared" si="0"/>
        <v>876543</v>
      </c>
      <c r="D11" s="8"/>
      <c r="E11" s="8"/>
    </row>
    <row r="12" spans="1:5" ht="17" thickBot="1">
      <c r="A12" s="33" t="s">
        <v>244</v>
      </c>
      <c r="B12" s="30">
        <v>2000</v>
      </c>
      <c r="C12" s="30">
        <f t="shared" si="0"/>
        <v>878543</v>
      </c>
      <c r="D12" s="8"/>
      <c r="E12" s="8"/>
    </row>
    <row r="13" spans="1:5" ht="17" thickBot="1">
      <c r="A13" s="33" t="s">
        <v>248</v>
      </c>
      <c r="B13" s="30">
        <v>100000</v>
      </c>
      <c r="C13" s="30">
        <f t="shared" si="0"/>
        <v>978543</v>
      </c>
      <c r="D13" s="8"/>
      <c r="E13" s="8"/>
    </row>
    <row r="14" spans="1:5" ht="17" thickBot="1">
      <c r="A14" s="33" t="s">
        <v>31</v>
      </c>
      <c r="B14" s="30">
        <v>103600</v>
      </c>
      <c r="C14" s="30">
        <f t="shared" si="0"/>
        <v>1082143</v>
      </c>
      <c r="D14" s="8"/>
      <c r="E14" s="8"/>
    </row>
    <row r="15" spans="1:5" ht="17" thickBot="1">
      <c r="A15" s="33" t="s">
        <v>252</v>
      </c>
      <c r="B15" s="30">
        <v>150000</v>
      </c>
      <c r="C15" s="30">
        <f t="shared" si="0"/>
        <v>1232143</v>
      </c>
      <c r="D15" s="8"/>
      <c r="E15" s="2"/>
    </row>
    <row r="16" spans="1:5" ht="17" thickBot="1">
      <c r="A16" s="33" t="s">
        <v>253</v>
      </c>
      <c r="B16" s="30">
        <v>100000</v>
      </c>
      <c r="C16" s="30">
        <f t="shared" si="0"/>
        <v>1332143</v>
      </c>
      <c r="D16" s="8"/>
    </row>
    <row r="17" spans="1:7" ht="17" thickBot="1">
      <c r="A17" s="33" t="s">
        <v>32</v>
      </c>
      <c r="B17" s="30">
        <v>24000</v>
      </c>
      <c r="C17" s="30">
        <f t="shared" si="0"/>
        <v>1356143</v>
      </c>
      <c r="D17" s="8"/>
    </row>
    <row r="18" spans="1:7" ht="17" thickBot="1">
      <c r="A18" s="33" t="s">
        <v>357</v>
      </c>
      <c r="B18" s="30">
        <v>50000</v>
      </c>
      <c r="C18" s="30">
        <f t="shared" si="0"/>
        <v>1406143</v>
      </c>
      <c r="D18" s="8"/>
    </row>
    <row r="19" spans="1:7" ht="17" thickBot="1">
      <c r="A19" s="33" t="s">
        <v>9</v>
      </c>
      <c r="B19" s="30">
        <v>1708404</v>
      </c>
      <c r="C19" s="30">
        <f t="shared" si="0"/>
        <v>3114547</v>
      </c>
      <c r="D19" s="8"/>
    </row>
    <row r="20" spans="1:7" ht="17" thickBot="1">
      <c r="A20" s="33" t="s">
        <v>264</v>
      </c>
      <c r="B20" s="30">
        <v>14000</v>
      </c>
      <c r="C20" s="30">
        <f t="shared" si="0"/>
        <v>3128547</v>
      </c>
      <c r="D20" s="8"/>
    </row>
    <row r="21" spans="1:7" ht="17" thickBot="1">
      <c r="A21" s="33" t="s">
        <v>279</v>
      </c>
      <c r="B21" s="30">
        <v>1420000</v>
      </c>
      <c r="C21" s="30">
        <f t="shared" si="0"/>
        <v>4548547</v>
      </c>
      <c r="D21" s="8"/>
    </row>
    <row r="22" spans="1:7" ht="17" thickBot="1">
      <c r="A22" s="33" t="s">
        <v>317</v>
      </c>
      <c r="B22" s="30">
        <v>120000</v>
      </c>
      <c r="C22" s="30">
        <f t="shared" si="0"/>
        <v>4668547</v>
      </c>
      <c r="D22" s="8"/>
    </row>
    <row r="23" spans="1:7" ht="17" thickBot="1">
      <c r="A23" s="33" t="s">
        <v>348</v>
      </c>
      <c r="B23" s="30">
        <v>500</v>
      </c>
      <c r="C23" s="30">
        <f t="shared" si="0"/>
        <v>4669047</v>
      </c>
      <c r="D23" s="8"/>
    </row>
    <row r="24" spans="1:7" ht="17" thickBot="1">
      <c r="A24" s="1"/>
      <c r="B24" s="30"/>
      <c r="D24" s="8"/>
    </row>
    <row r="25" spans="1:7" ht="17" thickBot="1">
      <c r="A25" s="5" t="s">
        <v>1</v>
      </c>
      <c r="B25" s="30">
        <f>SUM(B2:B24)</f>
        <v>4669047</v>
      </c>
      <c r="C25" s="30">
        <f>C23</f>
        <v>4669047</v>
      </c>
      <c r="D25" s="8"/>
    </row>
    <row r="26" spans="1:7">
      <c r="D26" s="8"/>
      <c r="G26" s="4">
        <f>SUM(G2:G25)</f>
        <v>0</v>
      </c>
    </row>
    <row r="27" spans="1:7">
      <c r="D27" s="8"/>
    </row>
    <row r="28" spans="1:7">
      <c r="D28" s="2"/>
    </row>
  </sheetData>
  <sortState xmlns:xlrd2="http://schemas.microsoft.com/office/spreadsheetml/2017/richdata2" ref="A2:B22">
    <sortCondition ref="A1:A2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5"/>
  <sheetViews>
    <sheetView zoomScale="118" workbookViewId="0">
      <pane ySplit="1" topLeftCell="A58" activePane="bottomLeft" state="frozen"/>
      <selection pane="bottomLeft" activeCell="C87" sqref="C87"/>
    </sheetView>
  </sheetViews>
  <sheetFormatPr defaultColWidth="8.87890625" defaultRowHeight="16.7"/>
  <cols>
    <col min="1" max="1" width="21.64453125" bestFit="1" customWidth="1"/>
    <col min="2" max="2" width="15.87890625" style="16" customWidth="1"/>
    <col min="3" max="3" width="18.64453125" style="16" customWidth="1"/>
    <col min="4" max="4" width="13.1171875" customWidth="1"/>
    <col min="5" max="5" width="14.46875" customWidth="1"/>
  </cols>
  <sheetData>
    <row r="1" spans="1:4">
      <c r="A1" s="6" t="s">
        <v>0</v>
      </c>
      <c r="B1" s="24" t="s">
        <v>2</v>
      </c>
      <c r="C1" s="23" t="s">
        <v>3</v>
      </c>
    </row>
    <row r="2" spans="1:4">
      <c r="A2" s="31" t="s">
        <v>185</v>
      </c>
      <c r="B2" s="32">
        <v>10000</v>
      </c>
      <c r="C2" s="16">
        <f>B2</f>
        <v>10000</v>
      </c>
      <c r="D2" s="31"/>
    </row>
    <row r="3" spans="1:4" s="25" customFormat="1">
      <c r="A3" s="31" t="s">
        <v>186</v>
      </c>
      <c r="B3" s="32">
        <v>2000</v>
      </c>
      <c r="C3" s="16">
        <f>C2+B3</f>
        <v>12000</v>
      </c>
      <c r="D3" s="31"/>
    </row>
    <row r="4" spans="1:4" ht="15.75" customHeight="1">
      <c r="A4" s="31" t="s">
        <v>187</v>
      </c>
      <c r="B4" s="32">
        <v>10000</v>
      </c>
      <c r="C4" s="16">
        <f t="shared" ref="C4:C67" si="0">C3+B4</f>
        <v>22000</v>
      </c>
      <c r="D4" s="31"/>
    </row>
    <row r="5" spans="1:4">
      <c r="A5" s="31" t="s">
        <v>25</v>
      </c>
      <c r="B5" s="32">
        <v>8000</v>
      </c>
      <c r="C5" s="16">
        <f t="shared" si="0"/>
        <v>30000</v>
      </c>
      <c r="D5" s="31"/>
    </row>
    <row r="6" spans="1:4">
      <c r="A6" s="33" t="s">
        <v>26</v>
      </c>
      <c r="B6" s="32">
        <v>20000</v>
      </c>
      <c r="C6" s="16">
        <f t="shared" si="0"/>
        <v>50000</v>
      </c>
      <c r="D6" s="8"/>
    </row>
    <row r="7" spans="1:4">
      <c r="A7" s="33" t="s">
        <v>28</v>
      </c>
      <c r="B7" s="32">
        <v>6000</v>
      </c>
      <c r="C7" s="16">
        <f t="shared" si="0"/>
        <v>56000</v>
      </c>
    </row>
    <row r="8" spans="1:4">
      <c r="A8" s="33" t="s">
        <v>207</v>
      </c>
      <c r="B8" s="32">
        <v>300</v>
      </c>
      <c r="C8" s="16">
        <f t="shared" si="0"/>
        <v>56300</v>
      </c>
    </row>
    <row r="9" spans="1:4">
      <c r="A9" s="33" t="s">
        <v>29</v>
      </c>
      <c r="B9" s="32">
        <v>30000</v>
      </c>
      <c r="C9" s="16">
        <f t="shared" si="0"/>
        <v>86300</v>
      </c>
      <c r="D9" s="9"/>
    </row>
    <row r="10" spans="1:4">
      <c r="A10" s="33" t="s">
        <v>212</v>
      </c>
      <c r="B10" s="32">
        <v>6000</v>
      </c>
      <c r="C10" s="16">
        <f t="shared" si="0"/>
        <v>92300</v>
      </c>
      <c r="D10" s="8"/>
    </row>
    <row r="11" spans="1:4">
      <c r="A11" s="33" t="s">
        <v>213</v>
      </c>
      <c r="B11" s="32">
        <v>6000</v>
      </c>
      <c r="C11" s="16">
        <f t="shared" si="0"/>
        <v>98300</v>
      </c>
      <c r="D11" s="8"/>
    </row>
    <row r="12" spans="1:4">
      <c r="A12" s="33" t="s">
        <v>215</v>
      </c>
      <c r="B12" s="32">
        <v>5000</v>
      </c>
      <c r="C12" s="16">
        <f t="shared" si="0"/>
        <v>103300</v>
      </c>
      <c r="D12" s="8"/>
    </row>
    <row r="13" spans="1:4">
      <c r="A13" s="33" t="s">
        <v>216</v>
      </c>
      <c r="B13" s="32">
        <v>2000</v>
      </c>
      <c r="C13" s="16">
        <f t="shared" si="0"/>
        <v>105300</v>
      </c>
      <c r="D13" s="8"/>
    </row>
    <row r="14" spans="1:4">
      <c r="A14" s="33" t="s">
        <v>217</v>
      </c>
      <c r="B14" s="32">
        <v>2000</v>
      </c>
      <c r="C14" s="16">
        <f t="shared" si="0"/>
        <v>107300</v>
      </c>
      <c r="D14" s="8"/>
    </row>
    <row r="15" spans="1:4">
      <c r="A15" s="33" t="s">
        <v>219</v>
      </c>
      <c r="B15" s="32">
        <v>95000</v>
      </c>
      <c r="C15" s="16">
        <f t="shared" si="0"/>
        <v>202300</v>
      </c>
      <c r="D15" s="8"/>
    </row>
    <row r="16" spans="1:4">
      <c r="A16" s="33" t="s">
        <v>222</v>
      </c>
      <c r="B16" s="32">
        <v>2000</v>
      </c>
      <c r="C16" s="16">
        <f t="shared" si="0"/>
        <v>204300</v>
      </c>
      <c r="D16" s="9"/>
    </row>
    <row r="17" spans="1:4">
      <c r="A17" s="33" t="s">
        <v>223</v>
      </c>
      <c r="B17" s="32">
        <v>300</v>
      </c>
      <c r="C17" s="16">
        <f t="shared" si="0"/>
        <v>204600</v>
      </c>
      <c r="D17" s="9"/>
    </row>
    <row r="18" spans="1:4">
      <c r="A18" s="33" t="s">
        <v>224</v>
      </c>
      <c r="B18" s="32">
        <v>6000</v>
      </c>
      <c r="C18" s="16">
        <f t="shared" si="0"/>
        <v>210600</v>
      </c>
      <c r="D18" s="8"/>
    </row>
    <row r="19" spans="1:4">
      <c r="A19" s="33" t="s">
        <v>226</v>
      </c>
      <c r="B19" s="32">
        <v>16000</v>
      </c>
      <c r="C19" s="16">
        <f t="shared" si="0"/>
        <v>226600</v>
      </c>
      <c r="D19" s="9"/>
    </row>
    <row r="20" spans="1:4">
      <c r="A20" s="33" t="s">
        <v>230</v>
      </c>
      <c r="B20" s="32">
        <v>40000</v>
      </c>
      <c r="C20" s="16">
        <f t="shared" si="0"/>
        <v>266600</v>
      </c>
      <c r="D20" s="8"/>
    </row>
    <row r="21" spans="1:4">
      <c r="A21" s="33" t="s">
        <v>30</v>
      </c>
      <c r="B21" s="32">
        <v>2100</v>
      </c>
      <c r="C21" s="16">
        <f t="shared" si="0"/>
        <v>268700</v>
      </c>
      <c r="D21" s="9"/>
    </row>
    <row r="22" spans="1:4">
      <c r="A22" s="33" t="s">
        <v>237</v>
      </c>
      <c r="B22" s="32">
        <v>30000</v>
      </c>
      <c r="C22" s="16">
        <f t="shared" si="0"/>
        <v>298700</v>
      </c>
      <c r="D22" s="8"/>
    </row>
    <row r="23" spans="1:4">
      <c r="A23" s="33" t="s">
        <v>241</v>
      </c>
      <c r="B23" s="32">
        <v>10000</v>
      </c>
      <c r="C23" s="16">
        <f t="shared" si="0"/>
        <v>308700</v>
      </c>
      <c r="D23" s="9"/>
    </row>
    <row r="24" spans="1:4">
      <c r="A24" s="33" t="s">
        <v>358</v>
      </c>
      <c r="B24" s="32">
        <v>3000</v>
      </c>
      <c r="C24" s="16">
        <f t="shared" si="0"/>
        <v>311700</v>
      </c>
      <c r="D24" s="9"/>
    </row>
    <row r="25" spans="1:4">
      <c r="A25" s="33" t="s">
        <v>359</v>
      </c>
      <c r="B25" s="32">
        <v>1000</v>
      </c>
      <c r="C25" s="16">
        <f t="shared" si="0"/>
        <v>312700</v>
      </c>
      <c r="D25" s="8"/>
    </row>
    <row r="26" spans="1:4">
      <c r="A26" s="33" t="s">
        <v>266</v>
      </c>
      <c r="B26" s="32">
        <v>9000</v>
      </c>
      <c r="C26" s="16">
        <f t="shared" si="0"/>
        <v>321700</v>
      </c>
      <c r="D26" s="8"/>
    </row>
    <row r="27" spans="1:4">
      <c r="A27" s="33" t="s">
        <v>267</v>
      </c>
      <c r="B27" s="32">
        <v>2000</v>
      </c>
      <c r="C27" s="16">
        <f t="shared" si="0"/>
        <v>323700</v>
      </c>
      <c r="D27" s="8"/>
    </row>
    <row r="28" spans="1:4">
      <c r="A28" s="33" t="s">
        <v>268</v>
      </c>
      <c r="B28" s="32">
        <v>120000</v>
      </c>
      <c r="C28" s="16">
        <f t="shared" si="0"/>
        <v>443700</v>
      </c>
      <c r="D28" s="8"/>
    </row>
    <row r="29" spans="1:4">
      <c r="A29" s="33" t="s">
        <v>34</v>
      </c>
      <c r="B29" s="32">
        <v>11600</v>
      </c>
      <c r="C29" s="16">
        <f t="shared" si="0"/>
        <v>455300</v>
      </c>
    </row>
    <row r="30" spans="1:4">
      <c r="A30" s="33" t="s">
        <v>35</v>
      </c>
      <c r="B30" s="32">
        <v>7000</v>
      </c>
      <c r="C30" s="16">
        <f t="shared" si="0"/>
        <v>462300</v>
      </c>
    </row>
    <row r="31" spans="1:4">
      <c r="A31" s="33" t="s">
        <v>294</v>
      </c>
      <c r="B31" s="32">
        <v>1000</v>
      </c>
      <c r="C31" s="16">
        <f t="shared" si="0"/>
        <v>463300</v>
      </c>
    </row>
    <row r="32" spans="1:4">
      <c r="A32" s="33" t="s">
        <v>295</v>
      </c>
      <c r="B32" s="32">
        <v>30000</v>
      </c>
      <c r="C32" s="16">
        <f t="shared" si="0"/>
        <v>493300</v>
      </c>
    </row>
    <row r="33" spans="1:3">
      <c r="A33" s="33" t="s">
        <v>297</v>
      </c>
      <c r="B33" s="32">
        <v>40000</v>
      </c>
      <c r="C33" s="16">
        <f t="shared" si="0"/>
        <v>533300</v>
      </c>
    </row>
    <row r="34" spans="1:3">
      <c r="A34" s="33" t="s">
        <v>298</v>
      </c>
      <c r="B34" s="32">
        <v>10000</v>
      </c>
      <c r="C34" s="16">
        <f t="shared" si="0"/>
        <v>543300</v>
      </c>
    </row>
    <row r="35" spans="1:3">
      <c r="A35" s="33" t="s">
        <v>299</v>
      </c>
      <c r="B35" s="32">
        <v>3600</v>
      </c>
      <c r="C35" s="16">
        <f t="shared" si="0"/>
        <v>546900</v>
      </c>
    </row>
    <row r="36" spans="1:3">
      <c r="A36" s="33" t="s">
        <v>300</v>
      </c>
      <c r="B36" s="32">
        <v>30000</v>
      </c>
      <c r="C36" s="16">
        <f t="shared" si="0"/>
        <v>576900</v>
      </c>
    </row>
    <row r="37" spans="1:3">
      <c r="A37" s="33" t="s">
        <v>301</v>
      </c>
      <c r="B37" s="32">
        <v>8400</v>
      </c>
      <c r="C37" s="16">
        <f t="shared" si="0"/>
        <v>585300</v>
      </c>
    </row>
    <row r="38" spans="1:3">
      <c r="A38" s="33" t="s">
        <v>360</v>
      </c>
      <c r="B38" s="32">
        <v>11500</v>
      </c>
      <c r="C38" s="16">
        <f t="shared" si="0"/>
        <v>596800</v>
      </c>
    </row>
    <row r="39" spans="1:3">
      <c r="A39" s="33" t="s">
        <v>309</v>
      </c>
      <c r="B39" s="32">
        <v>500000</v>
      </c>
      <c r="C39" s="16">
        <f t="shared" si="0"/>
        <v>1096800</v>
      </c>
    </row>
    <row r="40" spans="1:3">
      <c r="A40" s="33" t="s">
        <v>310</v>
      </c>
      <c r="B40" s="32">
        <v>30000</v>
      </c>
      <c r="C40" s="16">
        <f t="shared" si="0"/>
        <v>1126800</v>
      </c>
    </row>
    <row r="41" spans="1:3">
      <c r="A41" s="33" t="s">
        <v>311</v>
      </c>
      <c r="B41" s="32">
        <v>11000</v>
      </c>
      <c r="C41" s="16">
        <f t="shared" si="0"/>
        <v>1137800</v>
      </c>
    </row>
    <row r="42" spans="1:3">
      <c r="A42" s="33" t="s">
        <v>312</v>
      </c>
      <c r="B42" s="32">
        <v>62000</v>
      </c>
      <c r="C42" s="16">
        <f t="shared" si="0"/>
        <v>1199800</v>
      </c>
    </row>
    <row r="43" spans="1:3">
      <c r="A43" s="33" t="s">
        <v>313</v>
      </c>
      <c r="B43" s="32">
        <v>85000</v>
      </c>
      <c r="C43" s="16">
        <f t="shared" si="0"/>
        <v>1284800</v>
      </c>
    </row>
    <row r="44" spans="1:3">
      <c r="A44" s="33" t="s">
        <v>314</v>
      </c>
      <c r="B44" s="32">
        <v>400000</v>
      </c>
      <c r="C44" s="16">
        <f t="shared" si="0"/>
        <v>1684800</v>
      </c>
    </row>
    <row r="45" spans="1:3">
      <c r="A45" s="33" t="s">
        <v>315</v>
      </c>
      <c r="B45" s="32">
        <v>100000</v>
      </c>
      <c r="C45" s="16">
        <f t="shared" si="0"/>
        <v>1784800</v>
      </c>
    </row>
    <row r="46" spans="1:3">
      <c r="A46" s="33" t="s">
        <v>316</v>
      </c>
      <c r="B46" s="32">
        <v>500</v>
      </c>
      <c r="C46" s="16">
        <f t="shared" si="0"/>
        <v>1785300</v>
      </c>
    </row>
    <row r="47" spans="1:3">
      <c r="A47" s="33" t="s">
        <v>318</v>
      </c>
      <c r="B47" s="32">
        <v>4000</v>
      </c>
      <c r="C47" s="16">
        <f t="shared" si="0"/>
        <v>1789300</v>
      </c>
    </row>
    <row r="48" spans="1:3">
      <c r="A48" s="33" t="s">
        <v>319</v>
      </c>
      <c r="B48" s="32">
        <v>1000</v>
      </c>
      <c r="C48" s="16">
        <f t="shared" si="0"/>
        <v>1790300</v>
      </c>
    </row>
    <row r="49" spans="1:3">
      <c r="A49" s="33" t="s">
        <v>321</v>
      </c>
      <c r="B49" s="32">
        <v>6000</v>
      </c>
      <c r="C49" s="16">
        <f t="shared" si="0"/>
        <v>1796300</v>
      </c>
    </row>
    <row r="50" spans="1:3">
      <c r="A50" s="33" t="s">
        <v>323</v>
      </c>
      <c r="B50" s="32">
        <v>7100</v>
      </c>
      <c r="C50" s="16">
        <f t="shared" si="0"/>
        <v>1803400</v>
      </c>
    </row>
    <row r="51" spans="1:3">
      <c r="A51" s="33" t="s">
        <v>38</v>
      </c>
      <c r="B51" s="32">
        <v>4000</v>
      </c>
      <c r="C51" s="16">
        <f t="shared" si="0"/>
        <v>1807400</v>
      </c>
    </row>
    <row r="52" spans="1:3">
      <c r="A52" s="33" t="s">
        <v>327</v>
      </c>
      <c r="B52" s="32">
        <v>1000</v>
      </c>
      <c r="C52" s="16">
        <f t="shared" si="0"/>
        <v>1808400</v>
      </c>
    </row>
    <row r="53" spans="1:3">
      <c r="A53" s="33" t="s">
        <v>328</v>
      </c>
      <c r="B53" s="32">
        <v>20000</v>
      </c>
      <c r="C53" s="16">
        <f t="shared" si="0"/>
        <v>1828400</v>
      </c>
    </row>
    <row r="54" spans="1:3">
      <c r="A54" s="33" t="s">
        <v>329</v>
      </c>
      <c r="B54" s="32">
        <v>5000</v>
      </c>
      <c r="C54" s="16">
        <f t="shared" si="0"/>
        <v>1833400</v>
      </c>
    </row>
    <row r="55" spans="1:3">
      <c r="A55" s="33" t="s">
        <v>330</v>
      </c>
      <c r="B55" s="32">
        <v>10000</v>
      </c>
      <c r="C55" s="16">
        <f t="shared" si="0"/>
        <v>1843400</v>
      </c>
    </row>
    <row r="56" spans="1:3">
      <c r="A56" s="33" t="s">
        <v>331</v>
      </c>
      <c r="B56" s="32">
        <v>880</v>
      </c>
      <c r="C56" s="16">
        <f t="shared" si="0"/>
        <v>1844280</v>
      </c>
    </row>
    <row r="57" spans="1:3">
      <c r="A57" s="33" t="s">
        <v>332</v>
      </c>
      <c r="B57" s="32">
        <v>3000</v>
      </c>
      <c r="C57" s="16">
        <f t="shared" si="0"/>
        <v>1847280</v>
      </c>
    </row>
    <row r="58" spans="1:3">
      <c r="A58" s="33" t="s">
        <v>333</v>
      </c>
      <c r="B58" s="32">
        <v>3000</v>
      </c>
      <c r="C58" s="16">
        <f t="shared" si="0"/>
        <v>1850280</v>
      </c>
    </row>
    <row r="59" spans="1:3">
      <c r="A59" s="33" t="s">
        <v>334</v>
      </c>
      <c r="B59" s="32">
        <v>2000</v>
      </c>
      <c r="C59" s="16">
        <f t="shared" si="0"/>
        <v>1852280</v>
      </c>
    </row>
    <row r="60" spans="1:3">
      <c r="A60" s="33" t="s">
        <v>335</v>
      </c>
      <c r="B60" s="32">
        <v>10000</v>
      </c>
      <c r="C60" s="16">
        <f t="shared" si="0"/>
        <v>1862280</v>
      </c>
    </row>
    <row r="61" spans="1:3">
      <c r="A61" s="33" t="s">
        <v>336</v>
      </c>
      <c r="B61" s="32">
        <v>100</v>
      </c>
      <c r="C61" s="16">
        <f t="shared" si="0"/>
        <v>1862380</v>
      </c>
    </row>
    <row r="62" spans="1:3">
      <c r="A62" s="33" t="s">
        <v>337</v>
      </c>
      <c r="B62" s="32">
        <v>150000</v>
      </c>
      <c r="C62" s="16">
        <f t="shared" si="0"/>
        <v>2012380</v>
      </c>
    </row>
    <row r="63" spans="1:3">
      <c r="A63" s="33" t="s">
        <v>338</v>
      </c>
      <c r="B63" s="32">
        <v>10000</v>
      </c>
      <c r="C63" s="16">
        <f t="shared" si="0"/>
        <v>2022380</v>
      </c>
    </row>
    <row r="64" spans="1:3">
      <c r="A64" s="33" t="s">
        <v>340</v>
      </c>
      <c r="B64" s="32">
        <v>10000</v>
      </c>
      <c r="C64" s="16">
        <f t="shared" si="0"/>
        <v>2032380</v>
      </c>
    </row>
    <row r="65" spans="1:4">
      <c r="A65" s="33" t="s">
        <v>361</v>
      </c>
      <c r="B65" s="32">
        <v>5000</v>
      </c>
      <c r="C65" s="16">
        <f t="shared" si="0"/>
        <v>2037380</v>
      </c>
    </row>
    <row r="66" spans="1:4">
      <c r="A66" s="33" t="s">
        <v>39</v>
      </c>
      <c r="B66" s="32">
        <v>60000</v>
      </c>
      <c r="C66" s="16">
        <f t="shared" si="0"/>
        <v>2097380</v>
      </c>
    </row>
    <row r="67" spans="1:4">
      <c r="A67" s="33" t="s">
        <v>345</v>
      </c>
      <c r="B67" s="32">
        <v>2500</v>
      </c>
      <c r="C67" s="16">
        <f t="shared" si="0"/>
        <v>2099880</v>
      </c>
    </row>
    <row r="68" spans="1:4">
      <c r="A68" s="33" t="s">
        <v>346</v>
      </c>
      <c r="B68" s="32">
        <v>250000</v>
      </c>
      <c r="C68" s="16">
        <f t="shared" ref="C68:C83" si="1">C67+B68</f>
        <v>2349880</v>
      </c>
    </row>
    <row r="69" spans="1:4">
      <c r="A69" s="33" t="s">
        <v>347</v>
      </c>
      <c r="B69" s="32">
        <v>250000</v>
      </c>
      <c r="C69" s="16">
        <f t="shared" si="1"/>
        <v>2599880</v>
      </c>
    </row>
    <row r="70" spans="1:4">
      <c r="A70" s="33" t="s">
        <v>349</v>
      </c>
      <c r="B70" s="32">
        <v>84000</v>
      </c>
      <c r="C70" s="16">
        <f t="shared" si="1"/>
        <v>2683880</v>
      </c>
    </row>
    <row r="71" spans="1:4">
      <c r="A71" s="33" t="s">
        <v>41</v>
      </c>
      <c r="B71" s="32">
        <v>19800</v>
      </c>
      <c r="C71" s="16">
        <f t="shared" si="1"/>
        <v>2703680</v>
      </c>
    </row>
    <row r="72" spans="1:4">
      <c r="A72" s="33" t="s">
        <v>354</v>
      </c>
      <c r="B72" s="32">
        <v>68000</v>
      </c>
      <c r="C72" s="16">
        <f t="shared" si="1"/>
        <v>2771680</v>
      </c>
    </row>
    <row r="73" spans="1:4">
      <c r="A73" s="33" t="s">
        <v>356</v>
      </c>
      <c r="B73" s="32">
        <v>2000</v>
      </c>
      <c r="C73" s="16">
        <f t="shared" si="1"/>
        <v>2773680</v>
      </c>
    </row>
    <row r="74" spans="1:4">
      <c r="A74" s="33" t="s">
        <v>269</v>
      </c>
      <c r="B74" s="32">
        <v>33000</v>
      </c>
      <c r="C74" s="16">
        <f t="shared" si="1"/>
        <v>2806680</v>
      </c>
      <c r="D74" s="8"/>
    </row>
    <row r="75" spans="1:4">
      <c r="A75" s="33" t="s">
        <v>270</v>
      </c>
      <c r="B75" s="32">
        <v>30000</v>
      </c>
      <c r="C75" s="16">
        <f t="shared" si="1"/>
        <v>2836680</v>
      </c>
      <c r="D75" s="8"/>
    </row>
    <row r="76" spans="1:4">
      <c r="A76" s="33" t="s">
        <v>271</v>
      </c>
      <c r="B76" s="32">
        <v>2100</v>
      </c>
      <c r="C76" s="16">
        <f t="shared" si="1"/>
        <v>2838780</v>
      </c>
      <c r="D76" s="8"/>
    </row>
    <row r="77" spans="1:4">
      <c r="A77" s="33" t="s">
        <v>272</v>
      </c>
      <c r="B77" s="32">
        <v>10000</v>
      </c>
      <c r="C77" s="16">
        <f t="shared" si="1"/>
        <v>2848780</v>
      </c>
      <c r="D77" s="8"/>
    </row>
    <row r="78" spans="1:4">
      <c r="A78" s="33" t="s">
        <v>273</v>
      </c>
      <c r="B78" s="32">
        <v>3400</v>
      </c>
      <c r="C78" s="16">
        <f t="shared" si="1"/>
        <v>2852180</v>
      </c>
      <c r="D78" s="9"/>
    </row>
    <row r="79" spans="1:4">
      <c r="A79" s="33" t="s">
        <v>274</v>
      </c>
      <c r="B79" s="32">
        <v>35540</v>
      </c>
      <c r="C79" s="16">
        <f t="shared" si="1"/>
        <v>2887720</v>
      </c>
      <c r="D79" s="8"/>
    </row>
    <row r="80" spans="1:4">
      <c r="A80" s="33" t="s">
        <v>275</v>
      </c>
      <c r="B80" s="32">
        <v>2000</v>
      </c>
      <c r="C80" s="16">
        <f t="shared" si="1"/>
        <v>2889720</v>
      </c>
      <c r="D80" s="9"/>
    </row>
    <row r="81" spans="1:4">
      <c r="A81" s="33" t="s">
        <v>276</v>
      </c>
      <c r="B81" s="32">
        <v>2100</v>
      </c>
      <c r="C81" s="16">
        <f t="shared" si="1"/>
        <v>2891820</v>
      </c>
      <c r="D81" s="9"/>
    </row>
    <row r="82" spans="1:4">
      <c r="A82" s="33" t="s">
        <v>277</v>
      </c>
      <c r="B82" s="32">
        <v>66000</v>
      </c>
      <c r="C82" s="16">
        <f t="shared" si="1"/>
        <v>2957820</v>
      </c>
      <c r="D82" s="8"/>
    </row>
    <row r="83" spans="1:4">
      <c r="A83" s="33" t="s">
        <v>278</v>
      </c>
      <c r="B83" s="32">
        <v>84000</v>
      </c>
      <c r="C83" s="16">
        <f t="shared" si="1"/>
        <v>3041820</v>
      </c>
    </row>
    <row r="84" spans="1:4">
      <c r="A84" s="31"/>
      <c r="B84" s="32"/>
    </row>
    <row r="85" spans="1:4">
      <c r="A85" s="31"/>
      <c r="B85" s="32">
        <f>SUM(B2:B83)</f>
        <v>3041820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16"/>
  <sheetViews>
    <sheetView workbookViewId="0">
      <selection activeCell="D10" sqref="D10"/>
    </sheetView>
  </sheetViews>
  <sheetFormatPr defaultColWidth="8.87890625" defaultRowHeight="16.7"/>
  <cols>
    <col min="1" max="1" width="37.76171875" customWidth="1"/>
    <col min="2" max="2" width="37.1171875" customWidth="1"/>
    <col min="4" max="4" width="20.1171875" customWidth="1"/>
  </cols>
  <sheetData>
    <row r="1" spans="1:1023 1025:2047 2049:3071 3073:4095 4097:5119 5121:6143 6145:7167 7169:8191 8193:9215 9217:10239 10241:11263 11265:12287 12289:13311 13313:14335 14337:15359 15361:16383" ht="17" thickBot="1">
      <c r="A1" t="s">
        <v>0</v>
      </c>
      <c r="B1" t="s">
        <v>4</v>
      </c>
    </row>
    <row r="2" spans="1:1023 1025:2047 2049:3071 3073:4095 4097:5119 5121:6143 6145:7167 7169:8191 8193:9215 9217:10239 10241:11263 11265:12287 12289:13311 13313:14335 14337:15359 15361:16383" ht="17" thickBot="1">
      <c r="A2" s="26" t="s">
        <v>175</v>
      </c>
      <c r="B2" t="s">
        <v>17</v>
      </c>
      <c r="D2" s="31" t="s">
        <v>18</v>
      </c>
    </row>
    <row r="3" spans="1:1023 1025:2047 2049:3071 3073:4095 4097:5119 5121:6143 6145:7167 7169:8191 8193:9215 9217:10239 10241:11263 11265:12287 12289:13311 13313:14335 14337:15359 15361:16383" ht="17" thickBot="1">
      <c r="A3" s="26" t="s">
        <v>16</v>
      </c>
      <c r="B3" t="s">
        <v>168</v>
      </c>
      <c r="D3" s="31" t="s">
        <v>73</v>
      </c>
    </row>
    <row r="4" spans="1:1023 1025:2047 2049:3071 3073:4095 4097:5119 5121:6143 6145:7167 7169:8191 8193:9215 9217:10239 10241:11263 11265:12287 12289:13311 13313:14335 14337:15359 15361:16383" ht="17" thickBot="1">
      <c r="A4" s="31" t="s">
        <v>175</v>
      </c>
      <c r="B4" t="s">
        <v>15</v>
      </c>
      <c r="D4" s="31" t="s">
        <v>14</v>
      </c>
    </row>
    <row r="5" spans="1:1023 1025:2047 2049:3071 3073:4095 4097:5119 5121:6143 6145:7167 7169:8191 8193:9215 9217:10239 10241:11263 11265:12287 12289:13311 13313:14335 14337:15359 15361:16383" ht="17" thickBot="1">
      <c r="A5" s="26" t="s">
        <v>174</v>
      </c>
      <c r="B5" t="s">
        <v>169</v>
      </c>
      <c r="D5" s="31" t="s">
        <v>57</v>
      </c>
    </row>
    <row r="6" spans="1:1023 1025:2047 2049:3071 3073:4095 4097:5119 5121:6143 6145:7167 7169:8191 8193:9215 9217:10239 10241:11263 11265:12287 12289:13311 13313:14335 14337:15359 15361:16383" ht="17" thickBot="1">
      <c r="A6" s="26" t="s">
        <v>173</v>
      </c>
      <c r="B6" s="1" t="s">
        <v>170</v>
      </c>
      <c r="D6" s="31" t="s">
        <v>51</v>
      </c>
    </row>
    <row r="7" spans="1:1023 1025:2047 2049:3071 3073:4095 4097:5119 5121:6143 6145:7167 7169:8191 8193:9215 9217:10239 10241:11263 11265:12287 12289:13311 13313:14335 14337:15359 15361:16383" ht="17" thickBot="1">
      <c r="A7" s="27" t="s">
        <v>172</v>
      </c>
      <c r="B7" t="s">
        <v>171</v>
      </c>
      <c r="D7" s="31" t="s">
        <v>115</v>
      </c>
    </row>
    <row r="8" spans="1:1023 1025:2047 2049:3071 3073:4095 4097:5119 5121:6143 6145:7167 7169:8191 8193:9215 9217:10239 10241:11263 11265:12287 12289:13311 13313:14335 14337:15359 15361:16383" ht="17" thickBot="1">
      <c r="A8" s="27" t="s">
        <v>177</v>
      </c>
      <c r="B8" s="26" t="s">
        <v>176</v>
      </c>
      <c r="D8" s="31" t="s">
        <v>119</v>
      </c>
    </row>
    <row r="9" spans="1:1023 1025:2047 2049:3071 3073:4095 4097:5119 5121:6143 6145:7167 7169:8191 8193:9215 9217:10239 10241:11263 11265:12287 12289:13311 13313:14335 14337:15359 15361:16383" ht="17" thickBot="1">
      <c r="A9" s="28" t="s">
        <v>22</v>
      </c>
      <c r="B9" s="26" t="s">
        <v>21</v>
      </c>
      <c r="D9" s="31" t="s">
        <v>23</v>
      </c>
    </row>
    <row r="10" spans="1:1023 1025:2047 2049:3071 3073:4095 4097:5119 5121:6143 6145:7167 7169:8191 8193:9215 9217:10239 10241:11263 11265:12287 12289:13311 13313:14335 14337:15359 15361:16383" ht="17" thickBot="1">
      <c r="A10" s="26"/>
      <c r="B10" s="26"/>
      <c r="D10" s="31"/>
    </row>
    <row r="11" spans="1:1023 1025:2047 2049:3071 3073:4095 4097:5119 5121:6143 6145:7167 7169:8191 8193:9215 9217:10239 10241:11263 11265:12287 12289:13311 13313:14335 14337:15359 15361:16383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  <c r="AW11" s="1"/>
      <c r="AY11" s="1"/>
      <c r="BA11" s="1"/>
      <c r="BC11" s="1"/>
      <c r="BE11" s="1"/>
      <c r="BG11" s="1"/>
      <c r="BI11" s="1"/>
      <c r="BK11" s="1"/>
      <c r="BM11" s="1"/>
      <c r="BO11" s="1"/>
      <c r="BQ11" s="1"/>
      <c r="BS11" s="1"/>
      <c r="BU11" s="1"/>
      <c r="BW11" s="1"/>
      <c r="BY11" s="1"/>
      <c r="CA11" s="1"/>
      <c r="CC11" s="1"/>
      <c r="CE11" s="1"/>
      <c r="CG11" s="1"/>
      <c r="CI11" s="1"/>
      <c r="CK11" s="1"/>
      <c r="CM11" s="1"/>
      <c r="CO11" s="1"/>
      <c r="CQ11" s="1"/>
      <c r="CS11" s="1"/>
      <c r="CU11" s="1"/>
      <c r="CW11" s="1"/>
      <c r="CY11" s="1"/>
      <c r="DA11" s="1"/>
      <c r="DC11" s="1"/>
      <c r="DE11" s="1"/>
      <c r="DG11" s="1"/>
      <c r="DI11" s="1"/>
      <c r="DK11" s="1"/>
      <c r="DM11" s="1"/>
      <c r="DO11" s="1"/>
      <c r="DQ11" s="1"/>
      <c r="DS11" s="1"/>
      <c r="DU11" s="1"/>
      <c r="DW11" s="1"/>
      <c r="DY11" s="1"/>
      <c r="EA11" s="1"/>
      <c r="EC11" s="1"/>
      <c r="EE11" s="1"/>
      <c r="EG11" s="1"/>
      <c r="EI11" s="1"/>
      <c r="EK11" s="1"/>
      <c r="EM11" s="1"/>
      <c r="EO11" s="1"/>
      <c r="EQ11" s="1"/>
      <c r="ES11" s="1"/>
      <c r="EU11" s="1"/>
      <c r="EW11" s="1"/>
      <c r="EY11" s="1"/>
      <c r="FA11" s="1"/>
      <c r="FC11" s="1"/>
      <c r="FE11" s="1"/>
      <c r="FG11" s="1"/>
      <c r="FI11" s="1"/>
      <c r="FK11" s="1"/>
      <c r="FM11" s="1"/>
      <c r="FO11" s="1"/>
      <c r="FQ11" s="1"/>
      <c r="FS11" s="1"/>
      <c r="FU11" s="1"/>
      <c r="FW11" s="1"/>
      <c r="FY11" s="1"/>
      <c r="GA11" s="1"/>
      <c r="GC11" s="1"/>
      <c r="GE11" s="1"/>
      <c r="GG11" s="1"/>
      <c r="GI11" s="1"/>
      <c r="GK11" s="1"/>
      <c r="GM11" s="1"/>
      <c r="GO11" s="1"/>
      <c r="GQ11" s="1"/>
      <c r="GS11" s="1"/>
      <c r="GU11" s="1"/>
      <c r="GW11" s="1"/>
      <c r="GY11" s="1"/>
      <c r="HA11" s="1"/>
      <c r="HC11" s="1"/>
      <c r="HE11" s="1"/>
      <c r="HG11" s="1"/>
      <c r="HI11" s="1"/>
      <c r="HK11" s="1"/>
      <c r="HM11" s="1"/>
      <c r="HO11" s="1"/>
      <c r="HQ11" s="1"/>
      <c r="HS11" s="1"/>
      <c r="HU11" s="1"/>
      <c r="HW11" s="1"/>
      <c r="HY11" s="1"/>
      <c r="IA11" s="1"/>
      <c r="IC11" s="1"/>
      <c r="IE11" s="1"/>
      <c r="IG11" s="1"/>
      <c r="II11" s="1"/>
      <c r="IK11" s="1"/>
      <c r="IM11" s="1"/>
      <c r="IO11" s="1"/>
      <c r="IQ11" s="1"/>
      <c r="IS11" s="1"/>
      <c r="IU11" s="1"/>
      <c r="IW11" s="1"/>
      <c r="IY11" s="1"/>
      <c r="JA11" s="1"/>
      <c r="JC11" s="1"/>
      <c r="JE11" s="1"/>
      <c r="JG11" s="1"/>
      <c r="JI11" s="1"/>
      <c r="JK11" s="1"/>
      <c r="JM11" s="1"/>
      <c r="JO11" s="1"/>
      <c r="JQ11" s="1"/>
      <c r="JS11" s="1"/>
      <c r="JU11" s="1"/>
      <c r="JW11" s="1"/>
      <c r="JY11" s="1"/>
      <c r="KA11" s="1"/>
      <c r="KC11" s="1"/>
      <c r="KE11" s="1"/>
      <c r="KG11" s="1"/>
      <c r="KI11" s="1"/>
      <c r="KK11" s="1"/>
      <c r="KM11" s="1"/>
      <c r="KO11" s="1"/>
      <c r="KQ11" s="1"/>
      <c r="KS11" s="1"/>
      <c r="KU11" s="1"/>
      <c r="KW11" s="1"/>
      <c r="KY11" s="1"/>
      <c r="LA11" s="1"/>
      <c r="LC11" s="1"/>
      <c r="LE11" s="1"/>
      <c r="LG11" s="1"/>
      <c r="LI11" s="1"/>
      <c r="LK11" s="1"/>
      <c r="LM11" s="1"/>
      <c r="LO11" s="1"/>
      <c r="LQ11" s="1"/>
      <c r="LS11" s="1"/>
      <c r="LU11" s="1"/>
      <c r="LW11" s="1"/>
      <c r="LY11" s="1"/>
      <c r="MA11" s="1"/>
      <c r="MC11" s="1"/>
      <c r="ME11" s="1"/>
      <c r="MG11" s="1"/>
      <c r="MI11" s="1"/>
      <c r="MK11" s="1"/>
      <c r="MM11" s="1"/>
      <c r="MO11" s="1"/>
      <c r="MQ11" s="1"/>
      <c r="MS11" s="1"/>
      <c r="MU11" s="1"/>
      <c r="MW11" s="1"/>
      <c r="MY11" s="1"/>
      <c r="NA11" s="1"/>
      <c r="NC11" s="1"/>
      <c r="NE11" s="1"/>
      <c r="NG11" s="1"/>
      <c r="NI11" s="1"/>
      <c r="NK11" s="1"/>
      <c r="NM11" s="1"/>
      <c r="NO11" s="1"/>
      <c r="NQ11" s="1"/>
      <c r="NS11" s="1"/>
      <c r="NU11" s="1"/>
      <c r="NW11" s="1"/>
      <c r="NY11" s="1"/>
      <c r="OA11" s="1"/>
      <c r="OC11" s="1"/>
      <c r="OE11" s="1"/>
      <c r="OG11" s="1"/>
      <c r="OI11" s="1"/>
      <c r="OK11" s="1"/>
      <c r="OM11" s="1"/>
      <c r="OO11" s="1"/>
      <c r="OQ11" s="1"/>
      <c r="OS11" s="1"/>
      <c r="OU11" s="1"/>
      <c r="OW11" s="1"/>
      <c r="OY11" s="1"/>
      <c r="PA11" s="1"/>
      <c r="PC11" s="1"/>
      <c r="PE11" s="1"/>
      <c r="PG11" s="1"/>
      <c r="PI11" s="1"/>
      <c r="PK11" s="1"/>
      <c r="PM11" s="1"/>
      <c r="PO11" s="1"/>
      <c r="PQ11" s="1"/>
      <c r="PS11" s="1"/>
      <c r="PU11" s="1"/>
      <c r="PW11" s="1"/>
      <c r="PY11" s="1"/>
      <c r="QA11" s="1"/>
      <c r="QC11" s="1"/>
      <c r="QE11" s="1"/>
      <c r="QG11" s="1"/>
      <c r="QI11" s="1"/>
      <c r="QK11" s="1"/>
      <c r="QM11" s="1"/>
      <c r="QO11" s="1"/>
      <c r="QQ11" s="1"/>
      <c r="QS11" s="1"/>
      <c r="QU11" s="1"/>
      <c r="QW11" s="1"/>
      <c r="QY11" s="1"/>
      <c r="RA11" s="1"/>
      <c r="RC11" s="1"/>
      <c r="RE11" s="1"/>
      <c r="RG11" s="1"/>
      <c r="RI11" s="1"/>
      <c r="RK11" s="1"/>
      <c r="RM11" s="1"/>
      <c r="RO11" s="1"/>
      <c r="RQ11" s="1"/>
      <c r="RS11" s="1"/>
      <c r="RU11" s="1"/>
      <c r="RW11" s="1"/>
      <c r="RY11" s="1"/>
      <c r="SA11" s="1"/>
      <c r="SC11" s="1"/>
      <c r="SE11" s="1"/>
      <c r="SG11" s="1"/>
      <c r="SI11" s="1"/>
      <c r="SK11" s="1"/>
      <c r="SM11" s="1"/>
      <c r="SO11" s="1"/>
      <c r="SQ11" s="1"/>
      <c r="SS11" s="1"/>
      <c r="SU11" s="1"/>
      <c r="SW11" s="1"/>
      <c r="SY11" s="1"/>
      <c r="TA11" s="1"/>
      <c r="TC11" s="1"/>
      <c r="TE11" s="1"/>
      <c r="TG11" s="1"/>
      <c r="TI11" s="1"/>
      <c r="TK11" s="1"/>
      <c r="TM11" s="1"/>
      <c r="TO11" s="1"/>
      <c r="TQ11" s="1"/>
      <c r="TS11" s="1"/>
      <c r="TU11" s="1"/>
      <c r="TW11" s="1"/>
      <c r="TY11" s="1"/>
      <c r="UA11" s="1"/>
      <c r="UC11" s="1"/>
      <c r="UE11" s="1"/>
      <c r="UG11" s="1"/>
      <c r="UI11" s="1"/>
      <c r="UK11" s="1"/>
      <c r="UM11" s="1"/>
      <c r="UO11" s="1"/>
      <c r="UQ11" s="1"/>
      <c r="US11" s="1"/>
      <c r="UU11" s="1"/>
      <c r="UW11" s="1"/>
      <c r="UY11" s="1"/>
      <c r="VA11" s="1"/>
      <c r="VC11" s="1"/>
      <c r="VE11" s="1"/>
      <c r="VG11" s="1"/>
      <c r="VI11" s="1"/>
      <c r="VK11" s="1"/>
      <c r="VM11" s="1"/>
      <c r="VO11" s="1"/>
      <c r="VQ11" s="1"/>
      <c r="VS11" s="1"/>
      <c r="VU11" s="1"/>
      <c r="VW11" s="1"/>
      <c r="VY11" s="1"/>
      <c r="WA11" s="1"/>
      <c r="WC11" s="1"/>
      <c r="WE11" s="1"/>
      <c r="WG11" s="1"/>
      <c r="WI11" s="1"/>
      <c r="WK11" s="1"/>
      <c r="WM11" s="1"/>
      <c r="WO11" s="1"/>
      <c r="WQ11" s="1"/>
      <c r="WS11" s="1"/>
      <c r="WU11" s="1"/>
      <c r="WW11" s="1"/>
      <c r="WY11" s="1"/>
      <c r="XA11" s="1"/>
      <c r="XC11" s="1"/>
      <c r="XE11" s="1"/>
      <c r="XG11" s="1"/>
      <c r="XI11" s="1"/>
      <c r="XK11" s="1"/>
      <c r="XM11" s="1"/>
      <c r="XO11" s="1"/>
      <c r="XQ11" s="1"/>
      <c r="XS11" s="1"/>
      <c r="XU11" s="1"/>
      <c r="XW11" s="1"/>
      <c r="XY11" s="1"/>
      <c r="YA11" s="1"/>
      <c r="YC11" s="1"/>
      <c r="YE11" s="1"/>
      <c r="YG11" s="1"/>
      <c r="YI11" s="1"/>
      <c r="YK11" s="1"/>
      <c r="YM11" s="1"/>
      <c r="YO11" s="1"/>
      <c r="YQ11" s="1"/>
      <c r="YS11" s="1"/>
      <c r="YU11" s="1"/>
      <c r="YW11" s="1"/>
      <c r="YY11" s="1"/>
      <c r="ZA11" s="1"/>
      <c r="ZC11" s="1"/>
      <c r="ZE11" s="1"/>
      <c r="ZG11" s="1"/>
      <c r="ZI11" s="1"/>
      <c r="ZK11" s="1"/>
      <c r="ZM11" s="1"/>
      <c r="ZO11" s="1"/>
      <c r="ZQ11" s="1"/>
      <c r="ZS11" s="1"/>
      <c r="ZU11" s="1"/>
      <c r="ZW11" s="1"/>
      <c r="ZY11" s="1"/>
      <c r="AAA11" s="1"/>
      <c r="AAC11" s="1"/>
      <c r="AAE11" s="1"/>
      <c r="AAG11" s="1"/>
      <c r="AAI11" s="1"/>
      <c r="AAK11" s="1"/>
      <c r="AAM11" s="1"/>
      <c r="AAO11" s="1"/>
      <c r="AAQ11" s="1"/>
      <c r="AAS11" s="1"/>
      <c r="AAU11" s="1"/>
      <c r="AAW11" s="1"/>
      <c r="AAY11" s="1"/>
      <c r="ABA11" s="1"/>
      <c r="ABC11" s="1"/>
      <c r="ABE11" s="1"/>
      <c r="ABG11" s="1"/>
      <c r="ABI11" s="1"/>
      <c r="ABK11" s="1"/>
      <c r="ABM11" s="1"/>
      <c r="ABO11" s="1"/>
      <c r="ABQ11" s="1"/>
      <c r="ABS11" s="1"/>
      <c r="ABU11" s="1"/>
      <c r="ABW11" s="1"/>
      <c r="ABY11" s="1"/>
      <c r="ACA11" s="1"/>
      <c r="ACC11" s="1"/>
      <c r="ACE11" s="1"/>
      <c r="ACG11" s="1"/>
      <c r="ACI11" s="1"/>
      <c r="ACK11" s="1"/>
      <c r="ACM11" s="1"/>
      <c r="ACO11" s="1"/>
      <c r="ACQ11" s="1"/>
      <c r="ACS11" s="1"/>
      <c r="ACU11" s="1"/>
      <c r="ACW11" s="1"/>
      <c r="ACY11" s="1"/>
      <c r="ADA11" s="1"/>
      <c r="ADC11" s="1"/>
      <c r="ADE11" s="1"/>
      <c r="ADG11" s="1"/>
      <c r="ADI11" s="1"/>
      <c r="ADK11" s="1"/>
      <c r="ADM11" s="1"/>
      <c r="ADO11" s="1"/>
      <c r="ADQ11" s="1"/>
      <c r="ADS11" s="1"/>
      <c r="ADU11" s="1"/>
      <c r="ADW11" s="1"/>
      <c r="ADY11" s="1"/>
      <c r="AEA11" s="1"/>
      <c r="AEC11" s="1"/>
      <c r="AEE11" s="1"/>
      <c r="AEG11" s="1"/>
      <c r="AEI11" s="1"/>
      <c r="AEK11" s="1"/>
      <c r="AEM11" s="1"/>
      <c r="AEO11" s="1"/>
      <c r="AEQ11" s="1"/>
      <c r="AES11" s="1"/>
      <c r="AEU11" s="1"/>
      <c r="AEW11" s="1"/>
      <c r="AEY11" s="1"/>
      <c r="AFA11" s="1"/>
      <c r="AFC11" s="1"/>
      <c r="AFE11" s="1"/>
      <c r="AFG11" s="1"/>
      <c r="AFI11" s="1"/>
      <c r="AFK11" s="1"/>
      <c r="AFM11" s="1"/>
      <c r="AFO11" s="1"/>
      <c r="AFQ11" s="1"/>
      <c r="AFS11" s="1"/>
      <c r="AFU11" s="1"/>
      <c r="AFW11" s="1"/>
      <c r="AFY11" s="1"/>
      <c r="AGA11" s="1"/>
      <c r="AGC11" s="1"/>
      <c r="AGE11" s="1"/>
      <c r="AGG11" s="1"/>
      <c r="AGI11" s="1"/>
      <c r="AGK11" s="1"/>
      <c r="AGM11" s="1"/>
      <c r="AGO11" s="1"/>
      <c r="AGQ11" s="1"/>
      <c r="AGS11" s="1"/>
      <c r="AGU11" s="1"/>
      <c r="AGW11" s="1"/>
      <c r="AGY11" s="1"/>
      <c r="AHA11" s="1"/>
      <c r="AHC11" s="1"/>
      <c r="AHE11" s="1"/>
      <c r="AHG11" s="1"/>
      <c r="AHI11" s="1"/>
      <c r="AHK11" s="1"/>
      <c r="AHM11" s="1"/>
      <c r="AHO11" s="1"/>
      <c r="AHQ11" s="1"/>
      <c r="AHS11" s="1"/>
      <c r="AHU11" s="1"/>
      <c r="AHW11" s="1"/>
      <c r="AHY11" s="1"/>
      <c r="AIA11" s="1"/>
      <c r="AIC11" s="1"/>
      <c r="AIE11" s="1"/>
      <c r="AIG11" s="1"/>
      <c r="AII11" s="1"/>
      <c r="AIK11" s="1"/>
      <c r="AIM11" s="1"/>
      <c r="AIO11" s="1"/>
      <c r="AIQ11" s="1"/>
      <c r="AIS11" s="1"/>
      <c r="AIU11" s="1"/>
      <c r="AIW11" s="1"/>
      <c r="AIY11" s="1"/>
      <c r="AJA11" s="1"/>
      <c r="AJC11" s="1"/>
      <c r="AJE11" s="1"/>
      <c r="AJG11" s="1"/>
      <c r="AJI11" s="1"/>
      <c r="AJK11" s="1"/>
      <c r="AJM11" s="1"/>
      <c r="AJO11" s="1"/>
      <c r="AJQ11" s="1"/>
      <c r="AJS11" s="1"/>
      <c r="AJU11" s="1"/>
      <c r="AJW11" s="1"/>
      <c r="AJY11" s="1"/>
      <c r="AKA11" s="1"/>
      <c r="AKC11" s="1"/>
      <c r="AKE11" s="1"/>
      <c r="AKG11" s="1"/>
      <c r="AKI11" s="1"/>
      <c r="AKK11" s="1"/>
      <c r="AKM11" s="1"/>
      <c r="AKO11" s="1"/>
      <c r="AKQ11" s="1"/>
      <c r="AKS11" s="1"/>
      <c r="AKU11" s="1"/>
      <c r="AKW11" s="1"/>
      <c r="AKY11" s="1"/>
      <c r="ALA11" s="1"/>
      <c r="ALC11" s="1"/>
      <c r="ALE11" s="1"/>
      <c r="ALG11" s="1"/>
      <c r="ALI11" s="1"/>
      <c r="ALK11" s="1"/>
      <c r="ALM11" s="1"/>
      <c r="ALO11" s="1"/>
      <c r="ALQ11" s="1"/>
      <c r="ALS11" s="1"/>
      <c r="ALU11" s="1"/>
      <c r="ALW11" s="1"/>
      <c r="ALY11" s="1"/>
      <c r="AMA11" s="1"/>
      <c r="AMC11" s="1"/>
      <c r="AME11" s="1"/>
      <c r="AMG11" s="1"/>
      <c r="AMI11" s="1"/>
      <c r="AMK11" s="1"/>
      <c r="AMM11" s="1"/>
      <c r="AMO11" s="1"/>
      <c r="AMQ11" s="1"/>
      <c r="AMS11" s="1"/>
      <c r="AMU11" s="1"/>
      <c r="AMW11" s="1"/>
      <c r="AMY11" s="1"/>
      <c r="ANA11" s="1"/>
      <c r="ANC11" s="1"/>
      <c r="ANE11" s="1"/>
      <c r="ANG11" s="1"/>
      <c r="ANI11" s="1"/>
      <c r="ANK11" s="1"/>
      <c r="ANM11" s="1"/>
      <c r="ANO11" s="1"/>
      <c r="ANQ11" s="1"/>
      <c r="ANS11" s="1"/>
      <c r="ANU11" s="1"/>
      <c r="ANW11" s="1"/>
      <c r="ANY11" s="1"/>
      <c r="AOA11" s="1"/>
      <c r="AOC11" s="1"/>
      <c r="AOE11" s="1"/>
      <c r="AOG11" s="1"/>
      <c r="AOI11" s="1"/>
      <c r="AOK11" s="1"/>
      <c r="AOM11" s="1"/>
      <c r="AOO11" s="1"/>
      <c r="AOQ11" s="1"/>
      <c r="AOS11" s="1"/>
      <c r="AOU11" s="1"/>
      <c r="AOW11" s="1"/>
      <c r="AOY11" s="1"/>
      <c r="APA11" s="1"/>
      <c r="APC11" s="1"/>
      <c r="APE11" s="1"/>
      <c r="APG11" s="1"/>
      <c r="API11" s="1"/>
      <c r="APK11" s="1"/>
      <c r="APM11" s="1"/>
      <c r="APO11" s="1"/>
      <c r="APQ11" s="1"/>
      <c r="APS11" s="1"/>
      <c r="APU11" s="1"/>
      <c r="APW11" s="1"/>
      <c r="APY11" s="1"/>
      <c r="AQA11" s="1"/>
      <c r="AQC11" s="1"/>
      <c r="AQE11" s="1"/>
      <c r="AQG11" s="1"/>
      <c r="AQI11" s="1"/>
      <c r="AQK11" s="1"/>
      <c r="AQM11" s="1"/>
      <c r="AQO11" s="1"/>
      <c r="AQQ11" s="1"/>
      <c r="AQS11" s="1"/>
      <c r="AQU11" s="1"/>
      <c r="AQW11" s="1"/>
      <c r="AQY11" s="1"/>
      <c r="ARA11" s="1"/>
      <c r="ARC11" s="1"/>
      <c r="ARE11" s="1"/>
      <c r="ARG11" s="1"/>
      <c r="ARI11" s="1"/>
      <c r="ARK11" s="1"/>
      <c r="ARM11" s="1"/>
      <c r="ARO11" s="1"/>
      <c r="ARQ11" s="1"/>
      <c r="ARS11" s="1"/>
      <c r="ARU11" s="1"/>
      <c r="ARW11" s="1"/>
      <c r="ARY11" s="1"/>
      <c r="ASA11" s="1"/>
      <c r="ASC11" s="1"/>
      <c r="ASE11" s="1"/>
      <c r="ASG11" s="1"/>
      <c r="ASI11" s="1"/>
      <c r="ASK11" s="1"/>
      <c r="ASM11" s="1"/>
      <c r="ASO11" s="1"/>
      <c r="ASQ11" s="1"/>
      <c r="ASS11" s="1"/>
      <c r="ASU11" s="1"/>
      <c r="ASW11" s="1"/>
      <c r="ASY11" s="1"/>
      <c r="ATA11" s="1"/>
      <c r="ATC11" s="1"/>
      <c r="ATE11" s="1"/>
      <c r="ATG11" s="1"/>
      <c r="ATI11" s="1"/>
      <c r="ATK11" s="1"/>
      <c r="ATM11" s="1"/>
      <c r="ATO11" s="1"/>
      <c r="ATQ11" s="1"/>
      <c r="ATS11" s="1"/>
      <c r="ATU11" s="1"/>
      <c r="ATW11" s="1"/>
      <c r="ATY11" s="1"/>
      <c r="AUA11" s="1"/>
      <c r="AUC11" s="1"/>
      <c r="AUE11" s="1"/>
      <c r="AUG11" s="1"/>
      <c r="AUI11" s="1"/>
      <c r="AUK11" s="1"/>
      <c r="AUM11" s="1"/>
      <c r="AUO11" s="1"/>
      <c r="AUQ11" s="1"/>
      <c r="AUS11" s="1"/>
      <c r="AUU11" s="1"/>
      <c r="AUW11" s="1"/>
      <c r="AUY11" s="1"/>
      <c r="AVA11" s="1"/>
      <c r="AVC11" s="1"/>
      <c r="AVE11" s="1"/>
      <c r="AVG11" s="1"/>
      <c r="AVI11" s="1"/>
      <c r="AVK11" s="1"/>
      <c r="AVM11" s="1"/>
      <c r="AVO11" s="1"/>
      <c r="AVQ11" s="1"/>
      <c r="AVS11" s="1"/>
      <c r="AVU11" s="1"/>
      <c r="AVW11" s="1"/>
      <c r="AVY11" s="1"/>
      <c r="AWA11" s="1"/>
      <c r="AWC11" s="1"/>
      <c r="AWE11" s="1"/>
      <c r="AWG11" s="1"/>
      <c r="AWI11" s="1"/>
      <c r="AWK11" s="1"/>
      <c r="AWM11" s="1"/>
      <c r="AWO11" s="1"/>
      <c r="AWQ11" s="1"/>
      <c r="AWS11" s="1"/>
      <c r="AWU11" s="1"/>
      <c r="AWW11" s="1"/>
      <c r="AWY11" s="1"/>
      <c r="AXA11" s="1"/>
      <c r="AXC11" s="1"/>
      <c r="AXE11" s="1"/>
      <c r="AXG11" s="1"/>
      <c r="AXI11" s="1"/>
      <c r="AXK11" s="1"/>
      <c r="AXM11" s="1"/>
      <c r="AXO11" s="1"/>
      <c r="AXQ11" s="1"/>
      <c r="AXS11" s="1"/>
      <c r="AXU11" s="1"/>
      <c r="AXW11" s="1"/>
      <c r="AXY11" s="1"/>
      <c r="AYA11" s="1"/>
      <c r="AYC11" s="1"/>
      <c r="AYE11" s="1"/>
      <c r="AYG11" s="1"/>
      <c r="AYI11" s="1"/>
      <c r="AYK11" s="1"/>
      <c r="AYM11" s="1"/>
      <c r="AYO11" s="1"/>
      <c r="AYQ11" s="1"/>
      <c r="AYS11" s="1"/>
      <c r="AYU11" s="1"/>
      <c r="AYW11" s="1"/>
      <c r="AYY11" s="1"/>
      <c r="AZA11" s="1"/>
      <c r="AZC11" s="1"/>
      <c r="AZE11" s="1"/>
      <c r="AZG11" s="1"/>
      <c r="AZI11" s="1"/>
      <c r="AZK11" s="1"/>
      <c r="AZM11" s="1"/>
      <c r="AZO11" s="1"/>
      <c r="AZQ11" s="1"/>
      <c r="AZS11" s="1"/>
      <c r="AZU11" s="1"/>
      <c r="AZW11" s="1"/>
      <c r="AZY11" s="1"/>
      <c r="BAA11" s="1"/>
      <c r="BAC11" s="1"/>
      <c r="BAE11" s="1"/>
      <c r="BAG11" s="1"/>
      <c r="BAI11" s="1"/>
      <c r="BAK11" s="1"/>
      <c r="BAM11" s="1"/>
      <c r="BAO11" s="1"/>
      <c r="BAQ11" s="1"/>
      <c r="BAS11" s="1"/>
      <c r="BAU11" s="1"/>
      <c r="BAW11" s="1"/>
      <c r="BAY11" s="1"/>
      <c r="BBA11" s="1"/>
      <c r="BBC11" s="1"/>
      <c r="BBE11" s="1"/>
      <c r="BBG11" s="1"/>
      <c r="BBI11" s="1"/>
      <c r="BBK11" s="1"/>
      <c r="BBM11" s="1"/>
      <c r="BBO11" s="1"/>
      <c r="BBQ11" s="1"/>
      <c r="BBS11" s="1"/>
      <c r="BBU11" s="1"/>
      <c r="BBW11" s="1"/>
      <c r="BBY11" s="1"/>
      <c r="BCA11" s="1"/>
      <c r="BCC11" s="1"/>
      <c r="BCE11" s="1"/>
      <c r="BCG11" s="1"/>
      <c r="BCI11" s="1"/>
      <c r="BCK11" s="1"/>
      <c r="BCM11" s="1"/>
      <c r="BCO11" s="1"/>
      <c r="BCQ11" s="1"/>
      <c r="BCS11" s="1"/>
      <c r="BCU11" s="1"/>
      <c r="BCW11" s="1"/>
      <c r="BCY11" s="1"/>
      <c r="BDA11" s="1"/>
      <c r="BDC11" s="1"/>
      <c r="BDE11" s="1"/>
      <c r="BDG11" s="1"/>
      <c r="BDI11" s="1"/>
      <c r="BDK11" s="1"/>
      <c r="BDM11" s="1"/>
      <c r="BDO11" s="1"/>
      <c r="BDQ11" s="1"/>
      <c r="BDS11" s="1"/>
      <c r="BDU11" s="1"/>
      <c r="BDW11" s="1"/>
      <c r="BDY11" s="1"/>
      <c r="BEA11" s="1"/>
      <c r="BEC11" s="1"/>
      <c r="BEE11" s="1"/>
      <c r="BEG11" s="1"/>
      <c r="BEI11" s="1"/>
      <c r="BEK11" s="1"/>
      <c r="BEM11" s="1"/>
      <c r="BEO11" s="1"/>
      <c r="BEQ11" s="1"/>
      <c r="BES11" s="1"/>
      <c r="BEU11" s="1"/>
      <c r="BEW11" s="1"/>
      <c r="BEY11" s="1"/>
      <c r="BFA11" s="1"/>
      <c r="BFC11" s="1"/>
      <c r="BFE11" s="1"/>
      <c r="BFG11" s="1"/>
      <c r="BFI11" s="1"/>
      <c r="BFK11" s="1"/>
      <c r="BFM11" s="1"/>
      <c r="BFO11" s="1"/>
      <c r="BFQ11" s="1"/>
      <c r="BFS11" s="1"/>
      <c r="BFU11" s="1"/>
      <c r="BFW11" s="1"/>
      <c r="BFY11" s="1"/>
      <c r="BGA11" s="1"/>
      <c r="BGC11" s="1"/>
      <c r="BGE11" s="1"/>
      <c r="BGG11" s="1"/>
      <c r="BGI11" s="1"/>
      <c r="BGK11" s="1"/>
      <c r="BGM11" s="1"/>
      <c r="BGO11" s="1"/>
      <c r="BGQ11" s="1"/>
      <c r="BGS11" s="1"/>
      <c r="BGU11" s="1"/>
      <c r="BGW11" s="1"/>
      <c r="BGY11" s="1"/>
      <c r="BHA11" s="1"/>
      <c r="BHC11" s="1"/>
      <c r="BHE11" s="1"/>
      <c r="BHG11" s="1"/>
      <c r="BHI11" s="1"/>
      <c r="BHK11" s="1"/>
      <c r="BHM11" s="1"/>
      <c r="BHO11" s="1"/>
      <c r="BHQ11" s="1"/>
      <c r="BHS11" s="1"/>
      <c r="BHU11" s="1"/>
      <c r="BHW11" s="1"/>
      <c r="BHY11" s="1"/>
      <c r="BIA11" s="1"/>
      <c r="BIC11" s="1"/>
      <c r="BIE11" s="1"/>
      <c r="BIG11" s="1"/>
      <c r="BII11" s="1"/>
      <c r="BIK11" s="1"/>
      <c r="BIM11" s="1"/>
      <c r="BIO11" s="1"/>
      <c r="BIQ11" s="1"/>
      <c r="BIS11" s="1"/>
      <c r="BIU11" s="1"/>
      <c r="BIW11" s="1"/>
      <c r="BIY11" s="1"/>
      <c r="BJA11" s="1"/>
      <c r="BJC11" s="1"/>
      <c r="BJE11" s="1"/>
      <c r="BJG11" s="1"/>
      <c r="BJI11" s="1"/>
      <c r="BJK11" s="1"/>
      <c r="BJM11" s="1"/>
      <c r="BJO11" s="1"/>
      <c r="BJQ11" s="1"/>
      <c r="BJS11" s="1"/>
      <c r="BJU11" s="1"/>
      <c r="BJW11" s="1"/>
      <c r="BJY11" s="1"/>
      <c r="BKA11" s="1"/>
      <c r="BKC11" s="1"/>
      <c r="BKE11" s="1"/>
      <c r="BKG11" s="1"/>
      <c r="BKI11" s="1"/>
      <c r="BKK11" s="1"/>
      <c r="BKM11" s="1"/>
      <c r="BKO11" s="1"/>
      <c r="BKQ11" s="1"/>
      <c r="BKS11" s="1"/>
      <c r="BKU11" s="1"/>
      <c r="BKW11" s="1"/>
      <c r="BKY11" s="1"/>
      <c r="BLA11" s="1"/>
      <c r="BLC11" s="1"/>
      <c r="BLE11" s="1"/>
      <c r="BLG11" s="1"/>
      <c r="BLI11" s="1"/>
      <c r="BLK11" s="1"/>
      <c r="BLM11" s="1"/>
      <c r="BLO11" s="1"/>
      <c r="BLQ11" s="1"/>
      <c r="BLS11" s="1"/>
      <c r="BLU11" s="1"/>
      <c r="BLW11" s="1"/>
      <c r="BLY11" s="1"/>
      <c r="BMA11" s="1"/>
      <c r="BMC11" s="1"/>
      <c r="BME11" s="1"/>
      <c r="BMG11" s="1"/>
      <c r="BMI11" s="1"/>
      <c r="BMK11" s="1"/>
      <c r="BMM11" s="1"/>
      <c r="BMO11" s="1"/>
      <c r="BMQ11" s="1"/>
      <c r="BMS11" s="1"/>
      <c r="BMU11" s="1"/>
      <c r="BMW11" s="1"/>
      <c r="BMY11" s="1"/>
      <c r="BNA11" s="1"/>
      <c r="BNC11" s="1"/>
      <c r="BNE11" s="1"/>
      <c r="BNG11" s="1"/>
      <c r="BNI11" s="1"/>
      <c r="BNK11" s="1"/>
      <c r="BNM11" s="1"/>
      <c r="BNO11" s="1"/>
      <c r="BNQ11" s="1"/>
      <c r="BNS11" s="1"/>
      <c r="BNU11" s="1"/>
      <c r="BNW11" s="1"/>
      <c r="BNY11" s="1"/>
      <c r="BOA11" s="1"/>
      <c r="BOC11" s="1"/>
      <c r="BOE11" s="1"/>
      <c r="BOG11" s="1"/>
      <c r="BOI11" s="1"/>
      <c r="BOK11" s="1"/>
      <c r="BOM11" s="1"/>
      <c r="BOO11" s="1"/>
      <c r="BOQ11" s="1"/>
      <c r="BOS11" s="1"/>
      <c r="BOU11" s="1"/>
      <c r="BOW11" s="1"/>
      <c r="BOY11" s="1"/>
      <c r="BPA11" s="1"/>
      <c r="BPC11" s="1"/>
      <c r="BPE11" s="1"/>
      <c r="BPG11" s="1"/>
      <c r="BPI11" s="1"/>
      <c r="BPK11" s="1"/>
      <c r="BPM11" s="1"/>
      <c r="BPO11" s="1"/>
      <c r="BPQ11" s="1"/>
      <c r="BPS11" s="1"/>
      <c r="BPU11" s="1"/>
      <c r="BPW11" s="1"/>
      <c r="BPY11" s="1"/>
      <c r="BQA11" s="1"/>
      <c r="BQC11" s="1"/>
      <c r="BQE11" s="1"/>
      <c r="BQG11" s="1"/>
      <c r="BQI11" s="1"/>
      <c r="BQK11" s="1"/>
      <c r="BQM11" s="1"/>
      <c r="BQO11" s="1"/>
      <c r="BQQ11" s="1"/>
      <c r="BQS11" s="1"/>
      <c r="BQU11" s="1"/>
      <c r="BQW11" s="1"/>
      <c r="BQY11" s="1"/>
      <c r="BRA11" s="1"/>
      <c r="BRC11" s="1"/>
      <c r="BRE11" s="1"/>
      <c r="BRG11" s="1"/>
      <c r="BRI11" s="1"/>
      <c r="BRK11" s="1"/>
      <c r="BRM11" s="1"/>
      <c r="BRO11" s="1"/>
      <c r="BRQ11" s="1"/>
      <c r="BRS11" s="1"/>
      <c r="BRU11" s="1"/>
      <c r="BRW11" s="1"/>
      <c r="BRY11" s="1"/>
      <c r="BSA11" s="1"/>
      <c r="BSC11" s="1"/>
      <c r="BSE11" s="1"/>
      <c r="BSG11" s="1"/>
      <c r="BSI11" s="1"/>
      <c r="BSK11" s="1"/>
      <c r="BSM11" s="1"/>
      <c r="BSO11" s="1"/>
      <c r="BSQ11" s="1"/>
      <c r="BSS11" s="1"/>
      <c r="BSU11" s="1"/>
      <c r="BSW11" s="1"/>
      <c r="BSY11" s="1"/>
      <c r="BTA11" s="1"/>
      <c r="BTC11" s="1"/>
      <c r="BTE11" s="1"/>
      <c r="BTG11" s="1"/>
      <c r="BTI11" s="1"/>
      <c r="BTK11" s="1"/>
      <c r="BTM11" s="1"/>
      <c r="BTO11" s="1"/>
      <c r="BTQ11" s="1"/>
      <c r="BTS11" s="1"/>
      <c r="BTU11" s="1"/>
      <c r="BTW11" s="1"/>
      <c r="BTY11" s="1"/>
      <c r="BUA11" s="1"/>
      <c r="BUC11" s="1"/>
      <c r="BUE11" s="1"/>
      <c r="BUG11" s="1"/>
      <c r="BUI11" s="1"/>
      <c r="BUK11" s="1"/>
      <c r="BUM11" s="1"/>
      <c r="BUO11" s="1"/>
      <c r="BUQ11" s="1"/>
      <c r="BUS11" s="1"/>
      <c r="BUU11" s="1"/>
      <c r="BUW11" s="1"/>
      <c r="BUY11" s="1"/>
      <c r="BVA11" s="1"/>
      <c r="BVC11" s="1"/>
      <c r="BVE11" s="1"/>
      <c r="BVG11" s="1"/>
      <c r="BVI11" s="1"/>
      <c r="BVK11" s="1"/>
      <c r="BVM11" s="1"/>
      <c r="BVO11" s="1"/>
      <c r="BVQ11" s="1"/>
      <c r="BVS11" s="1"/>
      <c r="BVU11" s="1"/>
      <c r="BVW11" s="1"/>
      <c r="BVY11" s="1"/>
      <c r="BWA11" s="1"/>
      <c r="BWC11" s="1"/>
      <c r="BWE11" s="1"/>
      <c r="BWG11" s="1"/>
      <c r="BWI11" s="1"/>
      <c r="BWK11" s="1"/>
      <c r="BWM11" s="1"/>
      <c r="BWO11" s="1"/>
      <c r="BWQ11" s="1"/>
      <c r="BWS11" s="1"/>
      <c r="BWU11" s="1"/>
      <c r="BWW11" s="1"/>
      <c r="BWY11" s="1"/>
      <c r="BXA11" s="1"/>
      <c r="BXC11" s="1"/>
      <c r="BXE11" s="1"/>
      <c r="BXG11" s="1"/>
      <c r="BXI11" s="1"/>
      <c r="BXK11" s="1"/>
      <c r="BXM11" s="1"/>
      <c r="BXO11" s="1"/>
      <c r="BXQ11" s="1"/>
      <c r="BXS11" s="1"/>
      <c r="BXU11" s="1"/>
      <c r="BXW11" s="1"/>
      <c r="BXY11" s="1"/>
      <c r="BYA11" s="1"/>
      <c r="BYC11" s="1"/>
      <c r="BYE11" s="1"/>
      <c r="BYG11" s="1"/>
      <c r="BYI11" s="1"/>
      <c r="BYK11" s="1"/>
      <c r="BYM11" s="1"/>
      <c r="BYO11" s="1"/>
      <c r="BYQ11" s="1"/>
      <c r="BYS11" s="1"/>
      <c r="BYU11" s="1"/>
      <c r="BYW11" s="1"/>
      <c r="BYY11" s="1"/>
      <c r="BZA11" s="1"/>
      <c r="BZC11" s="1"/>
      <c r="BZE11" s="1"/>
      <c r="BZG11" s="1"/>
      <c r="BZI11" s="1"/>
      <c r="BZK11" s="1"/>
      <c r="BZM11" s="1"/>
      <c r="BZO11" s="1"/>
      <c r="BZQ11" s="1"/>
      <c r="BZS11" s="1"/>
      <c r="BZU11" s="1"/>
      <c r="BZW11" s="1"/>
      <c r="BZY11" s="1"/>
      <c r="CAA11" s="1"/>
      <c r="CAC11" s="1"/>
      <c r="CAE11" s="1"/>
      <c r="CAG11" s="1"/>
      <c r="CAI11" s="1"/>
      <c r="CAK11" s="1"/>
      <c r="CAM11" s="1"/>
      <c r="CAO11" s="1"/>
      <c r="CAQ11" s="1"/>
      <c r="CAS11" s="1"/>
      <c r="CAU11" s="1"/>
      <c r="CAW11" s="1"/>
      <c r="CAY11" s="1"/>
      <c r="CBA11" s="1"/>
      <c r="CBC11" s="1"/>
      <c r="CBE11" s="1"/>
      <c r="CBG11" s="1"/>
      <c r="CBI11" s="1"/>
      <c r="CBK11" s="1"/>
      <c r="CBM11" s="1"/>
      <c r="CBO11" s="1"/>
      <c r="CBQ11" s="1"/>
      <c r="CBS11" s="1"/>
      <c r="CBU11" s="1"/>
      <c r="CBW11" s="1"/>
      <c r="CBY11" s="1"/>
      <c r="CCA11" s="1"/>
      <c r="CCC11" s="1"/>
      <c r="CCE11" s="1"/>
      <c r="CCG11" s="1"/>
      <c r="CCI11" s="1"/>
      <c r="CCK11" s="1"/>
      <c r="CCM11" s="1"/>
      <c r="CCO11" s="1"/>
      <c r="CCQ11" s="1"/>
      <c r="CCS11" s="1"/>
      <c r="CCU11" s="1"/>
      <c r="CCW11" s="1"/>
      <c r="CCY11" s="1"/>
      <c r="CDA11" s="1"/>
      <c r="CDC11" s="1"/>
      <c r="CDE11" s="1"/>
      <c r="CDG11" s="1"/>
      <c r="CDI11" s="1"/>
      <c r="CDK11" s="1"/>
      <c r="CDM11" s="1"/>
      <c r="CDO11" s="1"/>
      <c r="CDQ11" s="1"/>
      <c r="CDS11" s="1"/>
      <c r="CDU11" s="1"/>
      <c r="CDW11" s="1"/>
      <c r="CDY11" s="1"/>
      <c r="CEA11" s="1"/>
      <c r="CEC11" s="1"/>
      <c r="CEE11" s="1"/>
      <c r="CEG11" s="1"/>
      <c r="CEI11" s="1"/>
      <c r="CEK11" s="1"/>
      <c r="CEM11" s="1"/>
      <c r="CEO11" s="1"/>
      <c r="CEQ11" s="1"/>
      <c r="CES11" s="1"/>
      <c r="CEU11" s="1"/>
      <c r="CEW11" s="1"/>
      <c r="CEY11" s="1"/>
      <c r="CFA11" s="1"/>
      <c r="CFC11" s="1"/>
      <c r="CFE11" s="1"/>
      <c r="CFG11" s="1"/>
      <c r="CFI11" s="1"/>
      <c r="CFK11" s="1"/>
      <c r="CFM11" s="1"/>
      <c r="CFO11" s="1"/>
      <c r="CFQ11" s="1"/>
      <c r="CFS11" s="1"/>
      <c r="CFU11" s="1"/>
      <c r="CFW11" s="1"/>
      <c r="CFY11" s="1"/>
      <c r="CGA11" s="1"/>
      <c r="CGC11" s="1"/>
      <c r="CGE11" s="1"/>
      <c r="CGG11" s="1"/>
      <c r="CGI11" s="1"/>
      <c r="CGK11" s="1"/>
      <c r="CGM11" s="1"/>
      <c r="CGO11" s="1"/>
      <c r="CGQ11" s="1"/>
      <c r="CGS11" s="1"/>
      <c r="CGU11" s="1"/>
      <c r="CGW11" s="1"/>
      <c r="CGY11" s="1"/>
      <c r="CHA11" s="1"/>
      <c r="CHC11" s="1"/>
      <c r="CHE11" s="1"/>
      <c r="CHG11" s="1"/>
      <c r="CHI11" s="1"/>
      <c r="CHK11" s="1"/>
      <c r="CHM11" s="1"/>
      <c r="CHO11" s="1"/>
      <c r="CHQ11" s="1"/>
      <c r="CHS11" s="1"/>
      <c r="CHU11" s="1"/>
      <c r="CHW11" s="1"/>
      <c r="CHY11" s="1"/>
      <c r="CIA11" s="1"/>
      <c r="CIC11" s="1"/>
      <c r="CIE11" s="1"/>
      <c r="CIG11" s="1"/>
      <c r="CII11" s="1"/>
      <c r="CIK11" s="1"/>
      <c r="CIM11" s="1"/>
      <c r="CIO11" s="1"/>
      <c r="CIQ11" s="1"/>
      <c r="CIS11" s="1"/>
      <c r="CIU11" s="1"/>
      <c r="CIW11" s="1"/>
      <c r="CIY11" s="1"/>
      <c r="CJA11" s="1"/>
      <c r="CJC11" s="1"/>
      <c r="CJE11" s="1"/>
      <c r="CJG11" s="1"/>
      <c r="CJI11" s="1"/>
      <c r="CJK11" s="1"/>
      <c r="CJM11" s="1"/>
      <c r="CJO11" s="1"/>
      <c r="CJQ11" s="1"/>
      <c r="CJS11" s="1"/>
      <c r="CJU11" s="1"/>
      <c r="CJW11" s="1"/>
      <c r="CJY11" s="1"/>
      <c r="CKA11" s="1"/>
      <c r="CKC11" s="1"/>
      <c r="CKE11" s="1"/>
      <c r="CKG11" s="1"/>
      <c r="CKI11" s="1"/>
      <c r="CKK11" s="1"/>
      <c r="CKM11" s="1"/>
      <c r="CKO11" s="1"/>
      <c r="CKQ11" s="1"/>
      <c r="CKS11" s="1"/>
      <c r="CKU11" s="1"/>
      <c r="CKW11" s="1"/>
      <c r="CKY11" s="1"/>
      <c r="CLA11" s="1"/>
      <c r="CLC11" s="1"/>
      <c r="CLE11" s="1"/>
      <c r="CLG11" s="1"/>
      <c r="CLI11" s="1"/>
      <c r="CLK11" s="1"/>
      <c r="CLM11" s="1"/>
      <c r="CLO11" s="1"/>
      <c r="CLQ11" s="1"/>
      <c r="CLS11" s="1"/>
      <c r="CLU11" s="1"/>
      <c r="CLW11" s="1"/>
      <c r="CLY11" s="1"/>
      <c r="CMA11" s="1"/>
      <c r="CMC11" s="1"/>
      <c r="CME11" s="1"/>
      <c r="CMG11" s="1"/>
      <c r="CMI11" s="1"/>
      <c r="CMK11" s="1"/>
      <c r="CMM11" s="1"/>
      <c r="CMO11" s="1"/>
      <c r="CMQ11" s="1"/>
      <c r="CMS11" s="1"/>
      <c r="CMU11" s="1"/>
      <c r="CMW11" s="1"/>
      <c r="CMY11" s="1"/>
      <c r="CNA11" s="1"/>
      <c r="CNC11" s="1"/>
      <c r="CNE11" s="1"/>
      <c r="CNG11" s="1"/>
      <c r="CNI11" s="1"/>
      <c r="CNK11" s="1"/>
      <c r="CNM11" s="1"/>
      <c r="CNO11" s="1"/>
      <c r="CNQ11" s="1"/>
      <c r="CNS11" s="1"/>
      <c r="CNU11" s="1"/>
      <c r="CNW11" s="1"/>
      <c r="CNY11" s="1"/>
      <c r="COA11" s="1"/>
      <c r="COC11" s="1"/>
      <c r="COE11" s="1"/>
      <c r="COG11" s="1"/>
      <c r="COI11" s="1"/>
      <c r="COK11" s="1"/>
      <c r="COM11" s="1"/>
      <c r="COO11" s="1"/>
      <c r="COQ11" s="1"/>
      <c r="COS11" s="1"/>
      <c r="COU11" s="1"/>
      <c r="COW11" s="1"/>
      <c r="COY11" s="1"/>
      <c r="CPA11" s="1"/>
      <c r="CPC11" s="1"/>
      <c r="CPE11" s="1"/>
      <c r="CPG11" s="1"/>
      <c r="CPI11" s="1"/>
      <c r="CPK11" s="1"/>
      <c r="CPM11" s="1"/>
      <c r="CPO11" s="1"/>
      <c r="CPQ11" s="1"/>
      <c r="CPS11" s="1"/>
      <c r="CPU11" s="1"/>
      <c r="CPW11" s="1"/>
      <c r="CPY11" s="1"/>
      <c r="CQA11" s="1"/>
      <c r="CQC11" s="1"/>
      <c r="CQE11" s="1"/>
      <c r="CQG11" s="1"/>
      <c r="CQI11" s="1"/>
      <c r="CQK11" s="1"/>
      <c r="CQM11" s="1"/>
      <c r="CQO11" s="1"/>
      <c r="CQQ11" s="1"/>
      <c r="CQS11" s="1"/>
      <c r="CQU11" s="1"/>
      <c r="CQW11" s="1"/>
      <c r="CQY11" s="1"/>
      <c r="CRA11" s="1"/>
      <c r="CRC11" s="1"/>
      <c r="CRE11" s="1"/>
      <c r="CRG11" s="1"/>
      <c r="CRI11" s="1"/>
      <c r="CRK11" s="1"/>
      <c r="CRM11" s="1"/>
      <c r="CRO11" s="1"/>
      <c r="CRQ11" s="1"/>
      <c r="CRS11" s="1"/>
      <c r="CRU11" s="1"/>
      <c r="CRW11" s="1"/>
      <c r="CRY11" s="1"/>
      <c r="CSA11" s="1"/>
      <c r="CSC11" s="1"/>
      <c r="CSE11" s="1"/>
      <c r="CSG11" s="1"/>
      <c r="CSI11" s="1"/>
      <c r="CSK11" s="1"/>
      <c r="CSM11" s="1"/>
      <c r="CSO11" s="1"/>
      <c r="CSQ11" s="1"/>
      <c r="CSS11" s="1"/>
      <c r="CSU11" s="1"/>
      <c r="CSW11" s="1"/>
      <c r="CSY11" s="1"/>
      <c r="CTA11" s="1"/>
      <c r="CTC11" s="1"/>
      <c r="CTE11" s="1"/>
      <c r="CTG11" s="1"/>
      <c r="CTI11" s="1"/>
      <c r="CTK11" s="1"/>
      <c r="CTM11" s="1"/>
      <c r="CTO11" s="1"/>
      <c r="CTQ11" s="1"/>
      <c r="CTS11" s="1"/>
      <c r="CTU11" s="1"/>
      <c r="CTW11" s="1"/>
      <c r="CTY11" s="1"/>
      <c r="CUA11" s="1"/>
      <c r="CUC11" s="1"/>
      <c r="CUE11" s="1"/>
      <c r="CUG11" s="1"/>
      <c r="CUI11" s="1"/>
      <c r="CUK11" s="1"/>
      <c r="CUM11" s="1"/>
      <c r="CUO11" s="1"/>
      <c r="CUQ11" s="1"/>
      <c r="CUS11" s="1"/>
      <c r="CUU11" s="1"/>
      <c r="CUW11" s="1"/>
      <c r="CUY11" s="1"/>
      <c r="CVA11" s="1"/>
      <c r="CVC11" s="1"/>
      <c r="CVE11" s="1"/>
      <c r="CVG11" s="1"/>
      <c r="CVI11" s="1"/>
      <c r="CVK11" s="1"/>
      <c r="CVM11" s="1"/>
      <c r="CVO11" s="1"/>
      <c r="CVQ11" s="1"/>
      <c r="CVS11" s="1"/>
      <c r="CVU11" s="1"/>
      <c r="CVW11" s="1"/>
      <c r="CVY11" s="1"/>
      <c r="CWA11" s="1"/>
      <c r="CWC11" s="1"/>
      <c r="CWE11" s="1"/>
      <c r="CWG11" s="1"/>
      <c r="CWI11" s="1"/>
      <c r="CWK11" s="1"/>
      <c r="CWM11" s="1"/>
      <c r="CWO11" s="1"/>
      <c r="CWQ11" s="1"/>
      <c r="CWS11" s="1"/>
      <c r="CWU11" s="1"/>
      <c r="CWW11" s="1"/>
      <c r="CWY11" s="1"/>
      <c r="CXA11" s="1"/>
      <c r="CXC11" s="1"/>
      <c r="CXE11" s="1"/>
      <c r="CXG11" s="1"/>
      <c r="CXI11" s="1"/>
      <c r="CXK11" s="1"/>
      <c r="CXM11" s="1"/>
      <c r="CXO11" s="1"/>
      <c r="CXQ11" s="1"/>
      <c r="CXS11" s="1"/>
      <c r="CXU11" s="1"/>
      <c r="CXW11" s="1"/>
      <c r="CXY11" s="1"/>
      <c r="CYA11" s="1"/>
      <c r="CYC11" s="1"/>
      <c r="CYE11" s="1"/>
      <c r="CYG11" s="1"/>
      <c r="CYI11" s="1"/>
      <c r="CYK11" s="1"/>
      <c r="CYM11" s="1"/>
      <c r="CYO11" s="1"/>
      <c r="CYQ11" s="1"/>
      <c r="CYS11" s="1"/>
      <c r="CYU11" s="1"/>
      <c r="CYW11" s="1"/>
      <c r="CYY11" s="1"/>
      <c r="CZA11" s="1"/>
      <c r="CZC11" s="1"/>
      <c r="CZE11" s="1"/>
      <c r="CZG11" s="1"/>
      <c r="CZI11" s="1"/>
      <c r="CZK11" s="1"/>
      <c r="CZM11" s="1"/>
      <c r="CZO11" s="1"/>
      <c r="CZQ11" s="1"/>
      <c r="CZS11" s="1"/>
      <c r="CZU11" s="1"/>
      <c r="CZW11" s="1"/>
      <c r="CZY11" s="1"/>
      <c r="DAA11" s="1"/>
      <c r="DAC11" s="1"/>
      <c r="DAE11" s="1"/>
      <c r="DAG11" s="1"/>
      <c r="DAI11" s="1"/>
      <c r="DAK11" s="1"/>
      <c r="DAM11" s="1"/>
      <c r="DAO11" s="1"/>
      <c r="DAQ11" s="1"/>
      <c r="DAS11" s="1"/>
      <c r="DAU11" s="1"/>
      <c r="DAW11" s="1"/>
      <c r="DAY11" s="1"/>
      <c r="DBA11" s="1"/>
      <c r="DBC11" s="1"/>
      <c r="DBE11" s="1"/>
      <c r="DBG11" s="1"/>
      <c r="DBI11" s="1"/>
      <c r="DBK11" s="1"/>
      <c r="DBM11" s="1"/>
      <c r="DBO11" s="1"/>
      <c r="DBQ11" s="1"/>
      <c r="DBS11" s="1"/>
      <c r="DBU11" s="1"/>
      <c r="DBW11" s="1"/>
      <c r="DBY11" s="1"/>
      <c r="DCA11" s="1"/>
      <c r="DCC11" s="1"/>
      <c r="DCE11" s="1"/>
      <c r="DCG11" s="1"/>
      <c r="DCI11" s="1"/>
      <c r="DCK11" s="1"/>
      <c r="DCM11" s="1"/>
      <c r="DCO11" s="1"/>
      <c r="DCQ11" s="1"/>
      <c r="DCS11" s="1"/>
      <c r="DCU11" s="1"/>
      <c r="DCW11" s="1"/>
      <c r="DCY11" s="1"/>
      <c r="DDA11" s="1"/>
      <c r="DDC11" s="1"/>
      <c r="DDE11" s="1"/>
      <c r="DDG11" s="1"/>
      <c r="DDI11" s="1"/>
      <c r="DDK11" s="1"/>
      <c r="DDM11" s="1"/>
      <c r="DDO11" s="1"/>
      <c r="DDQ11" s="1"/>
      <c r="DDS11" s="1"/>
      <c r="DDU11" s="1"/>
      <c r="DDW11" s="1"/>
      <c r="DDY11" s="1"/>
      <c r="DEA11" s="1"/>
      <c r="DEC11" s="1"/>
      <c r="DEE11" s="1"/>
      <c r="DEG11" s="1"/>
      <c r="DEI11" s="1"/>
      <c r="DEK11" s="1"/>
      <c r="DEM11" s="1"/>
      <c r="DEO11" s="1"/>
      <c r="DEQ11" s="1"/>
      <c r="DES11" s="1"/>
      <c r="DEU11" s="1"/>
      <c r="DEW11" s="1"/>
      <c r="DEY11" s="1"/>
      <c r="DFA11" s="1"/>
      <c r="DFC11" s="1"/>
      <c r="DFE11" s="1"/>
      <c r="DFG11" s="1"/>
      <c r="DFI11" s="1"/>
      <c r="DFK11" s="1"/>
      <c r="DFM11" s="1"/>
      <c r="DFO11" s="1"/>
      <c r="DFQ11" s="1"/>
      <c r="DFS11" s="1"/>
      <c r="DFU11" s="1"/>
      <c r="DFW11" s="1"/>
      <c r="DFY11" s="1"/>
      <c r="DGA11" s="1"/>
      <c r="DGC11" s="1"/>
      <c r="DGE11" s="1"/>
      <c r="DGG11" s="1"/>
      <c r="DGI11" s="1"/>
      <c r="DGK11" s="1"/>
      <c r="DGM11" s="1"/>
      <c r="DGO11" s="1"/>
      <c r="DGQ11" s="1"/>
      <c r="DGS11" s="1"/>
      <c r="DGU11" s="1"/>
      <c r="DGW11" s="1"/>
      <c r="DGY11" s="1"/>
      <c r="DHA11" s="1"/>
      <c r="DHC11" s="1"/>
      <c r="DHE11" s="1"/>
      <c r="DHG11" s="1"/>
      <c r="DHI11" s="1"/>
      <c r="DHK11" s="1"/>
      <c r="DHM11" s="1"/>
      <c r="DHO11" s="1"/>
      <c r="DHQ11" s="1"/>
      <c r="DHS11" s="1"/>
      <c r="DHU11" s="1"/>
      <c r="DHW11" s="1"/>
      <c r="DHY11" s="1"/>
      <c r="DIA11" s="1"/>
      <c r="DIC11" s="1"/>
      <c r="DIE11" s="1"/>
      <c r="DIG11" s="1"/>
      <c r="DII11" s="1"/>
      <c r="DIK11" s="1"/>
      <c r="DIM11" s="1"/>
      <c r="DIO11" s="1"/>
      <c r="DIQ11" s="1"/>
      <c r="DIS11" s="1"/>
      <c r="DIU11" s="1"/>
      <c r="DIW11" s="1"/>
      <c r="DIY11" s="1"/>
      <c r="DJA11" s="1"/>
      <c r="DJC11" s="1"/>
      <c r="DJE11" s="1"/>
      <c r="DJG11" s="1"/>
      <c r="DJI11" s="1"/>
      <c r="DJK11" s="1"/>
      <c r="DJM11" s="1"/>
      <c r="DJO11" s="1"/>
      <c r="DJQ11" s="1"/>
      <c r="DJS11" s="1"/>
      <c r="DJU11" s="1"/>
      <c r="DJW11" s="1"/>
      <c r="DJY11" s="1"/>
      <c r="DKA11" s="1"/>
      <c r="DKC11" s="1"/>
      <c r="DKE11" s="1"/>
      <c r="DKG11" s="1"/>
      <c r="DKI11" s="1"/>
      <c r="DKK11" s="1"/>
      <c r="DKM11" s="1"/>
      <c r="DKO11" s="1"/>
      <c r="DKQ11" s="1"/>
      <c r="DKS11" s="1"/>
      <c r="DKU11" s="1"/>
      <c r="DKW11" s="1"/>
      <c r="DKY11" s="1"/>
      <c r="DLA11" s="1"/>
      <c r="DLC11" s="1"/>
      <c r="DLE11" s="1"/>
      <c r="DLG11" s="1"/>
      <c r="DLI11" s="1"/>
      <c r="DLK11" s="1"/>
      <c r="DLM11" s="1"/>
      <c r="DLO11" s="1"/>
      <c r="DLQ11" s="1"/>
      <c r="DLS11" s="1"/>
      <c r="DLU11" s="1"/>
      <c r="DLW11" s="1"/>
      <c r="DLY11" s="1"/>
      <c r="DMA11" s="1"/>
      <c r="DMC11" s="1"/>
      <c r="DME11" s="1"/>
      <c r="DMG11" s="1"/>
      <c r="DMI11" s="1"/>
      <c r="DMK11" s="1"/>
      <c r="DMM11" s="1"/>
      <c r="DMO11" s="1"/>
      <c r="DMQ11" s="1"/>
      <c r="DMS11" s="1"/>
      <c r="DMU11" s="1"/>
      <c r="DMW11" s="1"/>
      <c r="DMY11" s="1"/>
      <c r="DNA11" s="1"/>
      <c r="DNC11" s="1"/>
      <c r="DNE11" s="1"/>
      <c r="DNG11" s="1"/>
      <c r="DNI11" s="1"/>
      <c r="DNK11" s="1"/>
      <c r="DNM11" s="1"/>
      <c r="DNO11" s="1"/>
      <c r="DNQ11" s="1"/>
      <c r="DNS11" s="1"/>
      <c r="DNU11" s="1"/>
      <c r="DNW11" s="1"/>
      <c r="DNY11" s="1"/>
      <c r="DOA11" s="1"/>
      <c r="DOC11" s="1"/>
      <c r="DOE11" s="1"/>
      <c r="DOG11" s="1"/>
      <c r="DOI11" s="1"/>
      <c r="DOK11" s="1"/>
      <c r="DOM11" s="1"/>
      <c r="DOO11" s="1"/>
      <c r="DOQ11" s="1"/>
      <c r="DOS11" s="1"/>
      <c r="DOU11" s="1"/>
      <c r="DOW11" s="1"/>
      <c r="DOY11" s="1"/>
      <c r="DPA11" s="1"/>
      <c r="DPC11" s="1"/>
      <c r="DPE11" s="1"/>
      <c r="DPG11" s="1"/>
      <c r="DPI11" s="1"/>
      <c r="DPK11" s="1"/>
      <c r="DPM11" s="1"/>
      <c r="DPO11" s="1"/>
      <c r="DPQ11" s="1"/>
      <c r="DPS11" s="1"/>
      <c r="DPU11" s="1"/>
      <c r="DPW11" s="1"/>
      <c r="DPY11" s="1"/>
      <c r="DQA11" s="1"/>
      <c r="DQC11" s="1"/>
      <c r="DQE11" s="1"/>
      <c r="DQG11" s="1"/>
      <c r="DQI11" s="1"/>
      <c r="DQK11" s="1"/>
      <c r="DQM11" s="1"/>
      <c r="DQO11" s="1"/>
      <c r="DQQ11" s="1"/>
      <c r="DQS11" s="1"/>
      <c r="DQU11" s="1"/>
      <c r="DQW11" s="1"/>
      <c r="DQY11" s="1"/>
      <c r="DRA11" s="1"/>
      <c r="DRC11" s="1"/>
      <c r="DRE11" s="1"/>
      <c r="DRG11" s="1"/>
      <c r="DRI11" s="1"/>
      <c r="DRK11" s="1"/>
      <c r="DRM11" s="1"/>
      <c r="DRO11" s="1"/>
      <c r="DRQ11" s="1"/>
      <c r="DRS11" s="1"/>
      <c r="DRU11" s="1"/>
      <c r="DRW11" s="1"/>
      <c r="DRY11" s="1"/>
      <c r="DSA11" s="1"/>
      <c r="DSC11" s="1"/>
      <c r="DSE11" s="1"/>
      <c r="DSG11" s="1"/>
      <c r="DSI11" s="1"/>
      <c r="DSK11" s="1"/>
      <c r="DSM11" s="1"/>
      <c r="DSO11" s="1"/>
      <c r="DSQ11" s="1"/>
      <c r="DSS11" s="1"/>
      <c r="DSU11" s="1"/>
      <c r="DSW11" s="1"/>
      <c r="DSY11" s="1"/>
      <c r="DTA11" s="1"/>
      <c r="DTC11" s="1"/>
      <c r="DTE11" s="1"/>
      <c r="DTG11" s="1"/>
      <c r="DTI11" s="1"/>
      <c r="DTK11" s="1"/>
      <c r="DTM11" s="1"/>
      <c r="DTO11" s="1"/>
      <c r="DTQ11" s="1"/>
      <c r="DTS11" s="1"/>
      <c r="DTU11" s="1"/>
      <c r="DTW11" s="1"/>
      <c r="DTY11" s="1"/>
      <c r="DUA11" s="1"/>
      <c r="DUC11" s="1"/>
      <c r="DUE11" s="1"/>
      <c r="DUG11" s="1"/>
      <c r="DUI11" s="1"/>
      <c r="DUK11" s="1"/>
      <c r="DUM11" s="1"/>
      <c r="DUO11" s="1"/>
      <c r="DUQ11" s="1"/>
      <c r="DUS11" s="1"/>
      <c r="DUU11" s="1"/>
      <c r="DUW11" s="1"/>
      <c r="DUY11" s="1"/>
      <c r="DVA11" s="1"/>
      <c r="DVC11" s="1"/>
      <c r="DVE11" s="1"/>
      <c r="DVG11" s="1"/>
      <c r="DVI11" s="1"/>
      <c r="DVK11" s="1"/>
      <c r="DVM11" s="1"/>
      <c r="DVO11" s="1"/>
      <c r="DVQ11" s="1"/>
      <c r="DVS11" s="1"/>
      <c r="DVU11" s="1"/>
      <c r="DVW11" s="1"/>
      <c r="DVY11" s="1"/>
      <c r="DWA11" s="1"/>
      <c r="DWC11" s="1"/>
      <c r="DWE11" s="1"/>
      <c r="DWG11" s="1"/>
      <c r="DWI11" s="1"/>
      <c r="DWK11" s="1"/>
      <c r="DWM11" s="1"/>
      <c r="DWO11" s="1"/>
      <c r="DWQ11" s="1"/>
      <c r="DWS11" s="1"/>
      <c r="DWU11" s="1"/>
      <c r="DWW11" s="1"/>
      <c r="DWY11" s="1"/>
      <c r="DXA11" s="1"/>
      <c r="DXC11" s="1"/>
      <c r="DXE11" s="1"/>
      <c r="DXG11" s="1"/>
      <c r="DXI11" s="1"/>
      <c r="DXK11" s="1"/>
      <c r="DXM11" s="1"/>
      <c r="DXO11" s="1"/>
      <c r="DXQ11" s="1"/>
      <c r="DXS11" s="1"/>
      <c r="DXU11" s="1"/>
      <c r="DXW11" s="1"/>
      <c r="DXY11" s="1"/>
      <c r="DYA11" s="1"/>
      <c r="DYC11" s="1"/>
      <c r="DYE11" s="1"/>
      <c r="DYG11" s="1"/>
      <c r="DYI11" s="1"/>
      <c r="DYK11" s="1"/>
      <c r="DYM11" s="1"/>
      <c r="DYO11" s="1"/>
      <c r="DYQ11" s="1"/>
      <c r="DYS11" s="1"/>
      <c r="DYU11" s="1"/>
      <c r="DYW11" s="1"/>
      <c r="DYY11" s="1"/>
      <c r="DZA11" s="1"/>
      <c r="DZC11" s="1"/>
      <c r="DZE11" s="1"/>
      <c r="DZG11" s="1"/>
      <c r="DZI11" s="1"/>
      <c r="DZK11" s="1"/>
      <c r="DZM11" s="1"/>
      <c r="DZO11" s="1"/>
      <c r="DZQ11" s="1"/>
      <c r="DZS11" s="1"/>
      <c r="DZU11" s="1"/>
      <c r="DZW11" s="1"/>
      <c r="DZY11" s="1"/>
      <c r="EAA11" s="1"/>
      <c r="EAC11" s="1"/>
      <c r="EAE11" s="1"/>
      <c r="EAG11" s="1"/>
      <c r="EAI11" s="1"/>
      <c r="EAK11" s="1"/>
      <c r="EAM11" s="1"/>
      <c r="EAO11" s="1"/>
      <c r="EAQ11" s="1"/>
      <c r="EAS11" s="1"/>
      <c r="EAU11" s="1"/>
      <c r="EAW11" s="1"/>
      <c r="EAY11" s="1"/>
      <c r="EBA11" s="1"/>
      <c r="EBC11" s="1"/>
      <c r="EBE11" s="1"/>
      <c r="EBG11" s="1"/>
      <c r="EBI11" s="1"/>
      <c r="EBK11" s="1"/>
      <c r="EBM11" s="1"/>
      <c r="EBO11" s="1"/>
      <c r="EBQ11" s="1"/>
      <c r="EBS11" s="1"/>
      <c r="EBU11" s="1"/>
      <c r="EBW11" s="1"/>
      <c r="EBY11" s="1"/>
      <c r="ECA11" s="1"/>
      <c r="ECC11" s="1"/>
      <c r="ECE11" s="1"/>
      <c r="ECG11" s="1"/>
      <c r="ECI11" s="1"/>
      <c r="ECK11" s="1"/>
      <c r="ECM11" s="1"/>
      <c r="ECO11" s="1"/>
      <c r="ECQ11" s="1"/>
      <c r="ECS11" s="1"/>
      <c r="ECU11" s="1"/>
      <c r="ECW11" s="1"/>
      <c r="ECY11" s="1"/>
      <c r="EDA11" s="1"/>
      <c r="EDC11" s="1"/>
      <c r="EDE11" s="1"/>
      <c r="EDG11" s="1"/>
      <c r="EDI11" s="1"/>
      <c r="EDK11" s="1"/>
      <c r="EDM11" s="1"/>
      <c r="EDO11" s="1"/>
      <c r="EDQ11" s="1"/>
      <c r="EDS11" s="1"/>
      <c r="EDU11" s="1"/>
      <c r="EDW11" s="1"/>
      <c r="EDY11" s="1"/>
      <c r="EEA11" s="1"/>
      <c r="EEC11" s="1"/>
      <c r="EEE11" s="1"/>
      <c r="EEG11" s="1"/>
      <c r="EEI11" s="1"/>
      <c r="EEK11" s="1"/>
      <c r="EEM11" s="1"/>
      <c r="EEO11" s="1"/>
      <c r="EEQ11" s="1"/>
      <c r="EES11" s="1"/>
      <c r="EEU11" s="1"/>
      <c r="EEW11" s="1"/>
      <c r="EEY11" s="1"/>
      <c r="EFA11" s="1"/>
      <c r="EFC11" s="1"/>
      <c r="EFE11" s="1"/>
      <c r="EFG11" s="1"/>
      <c r="EFI11" s="1"/>
      <c r="EFK11" s="1"/>
      <c r="EFM11" s="1"/>
      <c r="EFO11" s="1"/>
      <c r="EFQ11" s="1"/>
      <c r="EFS11" s="1"/>
      <c r="EFU11" s="1"/>
      <c r="EFW11" s="1"/>
      <c r="EFY11" s="1"/>
      <c r="EGA11" s="1"/>
      <c r="EGC11" s="1"/>
      <c r="EGE11" s="1"/>
      <c r="EGG11" s="1"/>
      <c r="EGI11" s="1"/>
      <c r="EGK11" s="1"/>
      <c r="EGM11" s="1"/>
      <c r="EGO11" s="1"/>
      <c r="EGQ11" s="1"/>
      <c r="EGS11" s="1"/>
      <c r="EGU11" s="1"/>
      <c r="EGW11" s="1"/>
      <c r="EGY11" s="1"/>
      <c r="EHA11" s="1"/>
      <c r="EHC11" s="1"/>
      <c r="EHE11" s="1"/>
      <c r="EHG11" s="1"/>
      <c r="EHI11" s="1"/>
      <c r="EHK11" s="1"/>
      <c r="EHM11" s="1"/>
      <c r="EHO11" s="1"/>
      <c r="EHQ11" s="1"/>
      <c r="EHS11" s="1"/>
      <c r="EHU11" s="1"/>
      <c r="EHW11" s="1"/>
      <c r="EHY11" s="1"/>
      <c r="EIA11" s="1"/>
      <c r="EIC11" s="1"/>
      <c r="EIE11" s="1"/>
      <c r="EIG11" s="1"/>
      <c r="EII11" s="1"/>
      <c r="EIK11" s="1"/>
      <c r="EIM11" s="1"/>
      <c r="EIO11" s="1"/>
      <c r="EIQ11" s="1"/>
      <c r="EIS11" s="1"/>
      <c r="EIU11" s="1"/>
      <c r="EIW11" s="1"/>
      <c r="EIY11" s="1"/>
      <c r="EJA11" s="1"/>
      <c r="EJC11" s="1"/>
      <c r="EJE11" s="1"/>
      <c r="EJG11" s="1"/>
      <c r="EJI11" s="1"/>
      <c r="EJK11" s="1"/>
      <c r="EJM11" s="1"/>
      <c r="EJO11" s="1"/>
      <c r="EJQ11" s="1"/>
      <c r="EJS11" s="1"/>
      <c r="EJU11" s="1"/>
      <c r="EJW11" s="1"/>
      <c r="EJY11" s="1"/>
      <c r="EKA11" s="1"/>
      <c r="EKC11" s="1"/>
      <c r="EKE11" s="1"/>
      <c r="EKG11" s="1"/>
      <c r="EKI11" s="1"/>
      <c r="EKK11" s="1"/>
      <c r="EKM11" s="1"/>
      <c r="EKO11" s="1"/>
      <c r="EKQ11" s="1"/>
      <c r="EKS11" s="1"/>
      <c r="EKU11" s="1"/>
      <c r="EKW11" s="1"/>
      <c r="EKY11" s="1"/>
      <c r="ELA11" s="1"/>
      <c r="ELC11" s="1"/>
      <c r="ELE11" s="1"/>
      <c r="ELG11" s="1"/>
      <c r="ELI11" s="1"/>
      <c r="ELK11" s="1"/>
      <c r="ELM11" s="1"/>
      <c r="ELO11" s="1"/>
      <c r="ELQ11" s="1"/>
      <c r="ELS11" s="1"/>
      <c r="ELU11" s="1"/>
      <c r="ELW11" s="1"/>
      <c r="ELY11" s="1"/>
      <c r="EMA11" s="1"/>
      <c r="EMC11" s="1"/>
      <c r="EME11" s="1"/>
      <c r="EMG11" s="1"/>
      <c r="EMI11" s="1"/>
      <c r="EMK11" s="1"/>
      <c r="EMM11" s="1"/>
      <c r="EMO11" s="1"/>
      <c r="EMQ11" s="1"/>
      <c r="EMS11" s="1"/>
      <c r="EMU11" s="1"/>
      <c r="EMW11" s="1"/>
      <c r="EMY11" s="1"/>
      <c r="ENA11" s="1"/>
      <c r="ENC11" s="1"/>
      <c r="ENE11" s="1"/>
      <c r="ENG11" s="1"/>
      <c r="ENI11" s="1"/>
      <c r="ENK11" s="1"/>
      <c r="ENM11" s="1"/>
      <c r="ENO11" s="1"/>
      <c r="ENQ11" s="1"/>
      <c r="ENS11" s="1"/>
      <c r="ENU11" s="1"/>
      <c r="ENW11" s="1"/>
      <c r="ENY11" s="1"/>
      <c r="EOA11" s="1"/>
      <c r="EOC11" s="1"/>
      <c r="EOE11" s="1"/>
      <c r="EOG11" s="1"/>
      <c r="EOI11" s="1"/>
      <c r="EOK11" s="1"/>
      <c r="EOM11" s="1"/>
      <c r="EOO11" s="1"/>
      <c r="EOQ11" s="1"/>
      <c r="EOS11" s="1"/>
      <c r="EOU11" s="1"/>
      <c r="EOW11" s="1"/>
      <c r="EOY11" s="1"/>
      <c r="EPA11" s="1"/>
      <c r="EPC11" s="1"/>
      <c r="EPE11" s="1"/>
      <c r="EPG11" s="1"/>
      <c r="EPI11" s="1"/>
      <c r="EPK11" s="1"/>
      <c r="EPM11" s="1"/>
      <c r="EPO11" s="1"/>
      <c r="EPQ11" s="1"/>
      <c r="EPS11" s="1"/>
      <c r="EPU11" s="1"/>
      <c r="EPW11" s="1"/>
      <c r="EPY11" s="1"/>
      <c r="EQA11" s="1"/>
      <c r="EQC11" s="1"/>
      <c r="EQE11" s="1"/>
      <c r="EQG11" s="1"/>
      <c r="EQI11" s="1"/>
      <c r="EQK11" s="1"/>
      <c r="EQM11" s="1"/>
      <c r="EQO11" s="1"/>
      <c r="EQQ11" s="1"/>
      <c r="EQS11" s="1"/>
      <c r="EQU11" s="1"/>
      <c r="EQW11" s="1"/>
      <c r="EQY11" s="1"/>
      <c r="ERA11" s="1"/>
      <c r="ERC11" s="1"/>
      <c r="ERE11" s="1"/>
      <c r="ERG11" s="1"/>
      <c r="ERI11" s="1"/>
      <c r="ERK11" s="1"/>
      <c r="ERM11" s="1"/>
      <c r="ERO11" s="1"/>
      <c r="ERQ11" s="1"/>
      <c r="ERS11" s="1"/>
      <c r="ERU11" s="1"/>
      <c r="ERW11" s="1"/>
      <c r="ERY11" s="1"/>
      <c r="ESA11" s="1"/>
      <c r="ESC11" s="1"/>
      <c r="ESE11" s="1"/>
      <c r="ESG11" s="1"/>
      <c r="ESI11" s="1"/>
      <c r="ESK11" s="1"/>
      <c r="ESM11" s="1"/>
      <c r="ESO11" s="1"/>
      <c r="ESQ11" s="1"/>
      <c r="ESS11" s="1"/>
      <c r="ESU11" s="1"/>
      <c r="ESW11" s="1"/>
      <c r="ESY11" s="1"/>
      <c r="ETA11" s="1"/>
      <c r="ETC11" s="1"/>
      <c r="ETE11" s="1"/>
      <c r="ETG11" s="1"/>
      <c r="ETI11" s="1"/>
      <c r="ETK11" s="1"/>
      <c r="ETM11" s="1"/>
      <c r="ETO11" s="1"/>
      <c r="ETQ11" s="1"/>
      <c r="ETS11" s="1"/>
      <c r="ETU11" s="1"/>
      <c r="ETW11" s="1"/>
      <c r="ETY11" s="1"/>
      <c r="EUA11" s="1"/>
      <c r="EUC11" s="1"/>
      <c r="EUE11" s="1"/>
      <c r="EUG11" s="1"/>
      <c r="EUI11" s="1"/>
      <c r="EUK11" s="1"/>
      <c r="EUM11" s="1"/>
      <c r="EUO11" s="1"/>
      <c r="EUQ11" s="1"/>
      <c r="EUS11" s="1"/>
      <c r="EUU11" s="1"/>
      <c r="EUW11" s="1"/>
      <c r="EUY11" s="1"/>
      <c r="EVA11" s="1"/>
      <c r="EVC11" s="1"/>
      <c r="EVE11" s="1"/>
      <c r="EVG11" s="1"/>
      <c r="EVI11" s="1"/>
      <c r="EVK11" s="1"/>
      <c r="EVM11" s="1"/>
      <c r="EVO11" s="1"/>
      <c r="EVQ11" s="1"/>
      <c r="EVS11" s="1"/>
      <c r="EVU11" s="1"/>
      <c r="EVW11" s="1"/>
      <c r="EVY11" s="1"/>
      <c r="EWA11" s="1"/>
      <c r="EWC11" s="1"/>
      <c r="EWE11" s="1"/>
      <c r="EWG11" s="1"/>
      <c r="EWI11" s="1"/>
      <c r="EWK11" s="1"/>
      <c r="EWM11" s="1"/>
      <c r="EWO11" s="1"/>
      <c r="EWQ11" s="1"/>
      <c r="EWS11" s="1"/>
      <c r="EWU11" s="1"/>
      <c r="EWW11" s="1"/>
      <c r="EWY11" s="1"/>
      <c r="EXA11" s="1"/>
      <c r="EXC11" s="1"/>
      <c r="EXE11" s="1"/>
      <c r="EXG11" s="1"/>
      <c r="EXI11" s="1"/>
      <c r="EXK11" s="1"/>
      <c r="EXM11" s="1"/>
      <c r="EXO11" s="1"/>
      <c r="EXQ11" s="1"/>
      <c r="EXS11" s="1"/>
      <c r="EXU11" s="1"/>
      <c r="EXW11" s="1"/>
      <c r="EXY11" s="1"/>
      <c r="EYA11" s="1"/>
      <c r="EYC11" s="1"/>
      <c r="EYE11" s="1"/>
      <c r="EYG11" s="1"/>
      <c r="EYI11" s="1"/>
      <c r="EYK11" s="1"/>
      <c r="EYM11" s="1"/>
      <c r="EYO11" s="1"/>
      <c r="EYQ11" s="1"/>
      <c r="EYS11" s="1"/>
      <c r="EYU11" s="1"/>
      <c r="EYW11" s="1"/>
      <c r="EYY11" s="1"/>
      <c r="EZA11" s="1"/>
      <c r="EZC11" s="1"/>
      <c r="EZE11" s="1"/>
      <c r="EZG11" s="1"/>
      <c r="EZI11" s="1"/>
      <c r="EZK11" s="1"/>
      <c r="EZM11" s="1"/>
      <c r="EZO11" s="1"/>
      <c r="EZQ11" s="1"/>
      <c r="EZS11" s="1"/>
      <c r="EZU11" s="1"/>
      <c r="EZW11" s="1"/>
      <c r="EZY11" s="1"/>
      <c r="FAA11" s="1"/>
      <c r="FAC11" s="1"/>
      <c r="FAE11" s="1"/>
      <c r="FAG11" s="1"/>
      <c r="FAI11" s="1"/>
      <c r="FAK11" s="1"/>
      <c r="FAM11" s="1"/>
      <c r="FAO11" s="1"/>
      <c r="FAQ11" s="1"/>
      <c r="FAS11" s="1"/>
      <c r="FAU11" s="1"/>
      <c r="FAW11" s="1"/>
      <c r="FAY11" s="1"/>
      <c r="FBA11" s="1"/>
      <c r="FBC11" s="1"/>
      <c r="FBE11" s="1"/>
      <c r="FBG11" s="1"/>
      <c r="FBI11" s="1"/>
      <c r="FBK11" s="1"/>
      <c r="FBM11" s="1"/>
      <c r="FBO11" s="1"/>
      <c r="FBQ11" s="1"/>
      <c r="FBS11" s="1"/>
      <c r="FBU11" s="1"/>
      <c r="FBW11" s="1"/>
      <c r="FBY11" s="1"/>
      <c r="FCA11" s="1"/>
      <c r="FCC11" s="1"/>
      <c r="FCE11" s="1"/>
      <c r="FCG11" s="1"/>
      <c r="FCI11" s="1"/>
      <c r="FCK11" s="1"/>
      <c r="FCM11" s="1"/>
      <c r="FCO11" s="1"/>
      <c r="FCQ11" s="1"/>
      <c r="FCS11" s="1"/>
      <c r="FCU11" s="1"/>
      <c r="FCW11" s="1"/>
      <c r="FCY11" s="1"/>
      <c r="FDA11" s="1"/>
      <c r="FDC11" s="1"/>
      <c r="FDE11" s="1"/>
      <c r="FDG11" s="1"/>
      <c r="FDI11" s="1"/>
      <c r="FDK11" s="1"/>
      <c r="FDM11" s="1"/>
      <c r="FDO11" s="1"/>
      <c r="FDQ11" s="1"/>
      <c r="FDS11" s="1"/>
      <c r="FDU11" s="1"/>
      <c r="FDW11" s="1"/>
      <c r="FDY11" s="1"/>
      <c r="FEA11" s="1"/>
      <c r="FEC11" s="1"/>
      <c r="FEE11" s="1"/>
      <c r="FEG11" s="1"/>
      <c r="FEI11" s="1"/>
      <c r="FEK11" s="1"/>
      <c r="FEM11" s="1"/>
      <c r="FEO11" s="1"/>
      <c r="FEQ11" s="1"/>
      <c r="FES11" s="1"/>
      <c r="FEU11" s="1"/>
      <c r="FEW11" s="1"/>
      <c r="FEY11" s="1"/>
      <c r="FFA11" s="1"/>
      <c r="FFC11" s="1"/>
      <c r="FFE11" s="1"/>
      <c r="FFG11" s="1"/>
      <c r="FFI11" s="1"/>
      <c r="FFK11" s="1"/>
      <c r="FFM11" s="1"/>
      <c r="FFO11" s="1"/>
      <c r="FFQ11" s="1"/>
      <c r="FFS11" s="1"/>
      <c r="FFU11" s="1"/>
      <c r="FFW11" s="1"/>
      <c r="FFY11" s="1"/>
      <c r="FGA11" s="1"/>
      <c r="FGC11" s="1"/>
      <c r="FGE11" s="1"/>
      <c r="FGG11" s="1"/>
      <c r="FGI11" s="1"/>
      <c r="FGK11" s="1"/>
      <c r="FGM11" s="1"/>
      <c r="FGO11" s="1"/>
      <c r="FGQ11" s="1"/>
      <c r="FGS11" s="1"/>
      <c r="FGU11" s="1"/>
      <c r="FGW11" s="1"/>
      <c r="FGY11" s="1"/>
      <c r="FHA11" s="1"/>
      <c r="FHC11" s="1"/>
      <c r="FHE11" s="1"/>
      <c r="FHG11" s="1"/>
      <c r="FHI11" s="1"/>
      <c r="FHK11" s="1"/>
      <c r="FHM11" s="1"/>
      <c r="FHO11" s="1"/>
      <c r="FHQ11" s="1"/>
      <c r="FHS11" s="1"/>
      <c r="FHU11" s="1"/>
      <c r="FHW11" s="1"/>
      <c r="FHY11" s="1"/>
      <c r="FIA11" s="1"/>
      <c r="FIC11" s="1"/>
      <c r="FIE11" s="1"/>
      <c r="FIG11" s="1"/>
      <c r="FII11" s="1"/>
      <c r="FIK11" s="1"/>
      <c r="FIM11" s="1"/>
      <c r="FIO11" s="1"/>
      <c r="FIQ11" s="1"/>
      <c r="FIS11" s="1"/>
      <c r="FIU11" s="1"/>
      <c r="FIW11" s="1"/>
      <c r="FIY11" s="1"/>
      <c r="FJA11" s="1"/>
      <c r="FJC11" s="1"/>
      <c r="FJE11" s="1"/>
      <c r="FJG11" s="1"/>
      <c r="FJI11" s="1"/>
      <c r="FJK11" s="1"/>
      <c r="FJM11" s="1"/>
      <c r="FJO11" s="1"/>
      <c r="FJQ11" s="1"/>
      <c r="FJS11" s="1"/>
      <c r="FJU11" s="1"/>
      <c r="FJW11" s="1"/>
      <c r="FJY11" s="1"/>
      <c r="FKA11" s="1"/>
      <c r="FKC11" s="1"/>
      <c r="FKE11" s="1"/>
      <c r="FKG11" s="1"/>
      <c r="FKI11" s="1"/>
      <c r="FKK11" s="1"/>
      <c r="FKM11" s="1"/>
      <c r="FKO11" s="1"/>
      <c r="FKQ11" s="1"/>
      <c r="FKS11" s="1"/>
      <c r="FKU11" s="1"/>
      <c r="FKW11" s="1"/>
      <c r="FKY11" s="1"/>
      <c r="FLA11" s="1"/>
      <c r="FLC11" s="1"/>
      <c r="FLE11" s="1"/>
      <c r="FLG11" s="1"/>
      <c r="FLI11" s="1"/>
      <c r="FLK11" s="1"/>
      <c r="FLM11" s="1"/>
      <c r="FLO11" s="1"/>
      <c r="FLQ11" s="1"/>
      <c r="FLS11" s="1"/>
      <c r="FLU11" s="1"/>
      <c r="FLW11" s="1"/>
      <c r="FLY11" s="1"/>
      <c r="FMA11" s="1"/>
      <c r="FMC11" s="1"/>
      <c r="FME11" s="1"/>
      <c r="FMG11" s="1"/>
      <c r="FMI11" s="1"/>
      <c r="FMK11" s="1"/>
      <c r="FMM11" s="1"/>
      <c r="FMO11" s="1"/>
      <c r="FMQ11" s="1"/>
      <c r="FMS11" s="1"/>
      <c r="FMU11" s="1"/>
      <c r="FMW11" s="1"/>
      <c r="FMY11" s="1"/>
      <c r="FNA11" s="1"/>
      <c r="FNC11" s="1"/>
      <c r="FNE11" s="1"/>
      <c r="FNG11" s="1"/>
      <c r="FNI11" s="1"/>
      <c r="FNK11" s="1"/>
      <c r="FNM11" s="1"/>
      <c r="FNO11" s="1"/>
      <c r="FNQ11" s="1"/>
      <c r="FNS11" s="1"/>
      <c r="FNU11" s="1"/>
      <c r="FNW11" s="1"/>
      <c r="FNY11" s="1"/>
      <c r="FOA11" s="1"/>
      <c r="FOC11" s="1"/>
      <c r="FOE11" s="1"/>
      <c r="FOG11" s="1"/>
      <c r="FOI11" s="1"/>
      <c r="FOK11" s="1"/>
      <c r="FOM11" s="1"/>
      <c r="FOO11" s="1"/>
      <c r="FOQ11" s="1"/>
      <c r="FOS11" s="1"/>
      <c r="FOU11" s="1"/>
      <c r="FOW11" s="1"/>
      <c r="FOY11" s="1"/>
      <c r="FPA11" s="1"/>
      <c r="FPC11" s="1"/>
      <c r="FPE11" s="1"/>
      <c r="FPG11" s="1"/>
      <c r="FPI11" s="1"/>
      <c r="FPK11" s="1"/>
      <c r="FPM11" s="1"/>
      <c r="FPO11" s="1"/>
      <c r="FPQ11" s="1"/>
      <c r="FPS11" s="1"/>
      <c r="FPU11" s="1"/>
      <c r="FPW11" s="1"/>
      <c r="FPY11" s="1"/>
      <c r="FQA11" s="1"/>
      <c r="FQC11" s="1"/>
      <c r="FQE11" s="1"/>
      <c r="FQG11" s="1"/>
      <c r="FQI11" s="1"/>
      <c r="FQK11" s="1"/>
      <c r="FQM11" s="1"/>
      <c r="FQO11" s="1"/>
      <c r="FQQ11" s="1"/>
      <c r="FQS11" s="1"/>
      <c r="FQU11" s="1"/>
      <c r="FQW11" s="1"/>
      <c r="FQY11" s="1"/>
      <c r="FRA11" s="1"/>
      <c r="FRC11" s="1"/>
      <c r="FRE11" s="1"/>
      <c r="FRG11" s="1"/>
      <c r="FRI11" s="1"/>
      <c r="FRK11" s="1"/>
      <c r="FRM11" s="1"/>
      <c r="FRO11" s="1"/>
      <c r="FRQ11" s="1"/>
      <c r="FRS11" s="1"/>
      <c r="FRU11" s="1"/>
      <c r="FRW11" s="1"/>
      <c r="FRY11" s="1"/>
      <c r="FSA11" s="1"/>
      <c r="FSC11" s="1"/>
      <c r="FSE11" s="1"/>
      <c r="FSG11" s="1"/>
      <c r="FSI11" s="1"/>
      <c r="FSK11" s="1"/>
      <c r="FSM11" s="1"/>
      <c r="FSO11" s="1"/>
      <c r="FSQ11" s="1"/>
      <c r="FSS11" s="1"/>
      <c r="FSU11" s="1"/>
      <c r="FSW11" s="1"/>
      <c r="FSY11" s="1"/>
      <c r="FTA11" s="1"/>
      <c r="FTC11" s="1"/>
      <c r="FTE11" s="1"/>
      <c r="FTG11" s="1"/>
      <c r="FTI11" s="1"/>
      <c r="FTK11" s="1"/>
      <c r="FTM11" s="1"/>
      <c r="FTO11" s="1"/>
      <c r="FTQ11" s="1"/>
      <c r="FTS11" s="1"/>
      <c r="FTU11" s="1"/>
      <c r="FTW11" s="1"/>
      <c r="FTY11" s="1"/>
      <c r="FUA11" s="1"/>
      <c r="FUC11" s="1"/>
      <c r="FUE11" s="1"/>
      <c r="FUG11" s="1"/>
      <c r="FUI11" s="1"/>
      <c r="FUK11" s="1"/>
      <c r="FUM11" s="1"/>
      <c r="FUO11" s="1"/>
      <c r="FUQ11" s="1"/>
      <c r="FUS11" s="1"/>
      <c r="FUU11" s="1"/>
      <c r="FUW11" s="1"/>
      <c r="FUY11" s="1"/>
      <c r="FVA11" s="1"/>
      <c r="FVC11" s="1"/>
      <c r="FVE11" s="1"/>
      <c r="FVG11" s="1"/>
      <c r="FVI11" s="1"/>
      <c r="FVK11" s="1"/>
      <c r="FVM11" s="1"/>
      <c r="FVO11" s="1"/>
      <c r="FVQ11" s="1"/>
      <c r="FVS11" s="1"/>
      <c r="FVU11" s="1"/>
      <c r="FVW11" s="1"/>
      <c r="FVY11" s="1"/>
      <c r="FWA11" s="1"/>
      <c r="FWC11" s="1"/>
      <c r="FWE11" s="1"/>
      <c r="FWG11" s="1"/>
      <c r="FWI11" s="1"/>
      <c r="FWK11" s="1"/>
      <c r="FWM11" s="1"/>
      <c r="FWO11" s="1"/>
      <c r="FWQ11" s="1"/>
      <c r="FWS11" s="1"/>
      <c r="FWU11" s="1"/>
      <c r="FWW11" s="1"/>
      <c r="FWY11" s="1"/>
      <c r="FXA11" s="1"/>
      <c r="FXC11" s="1"/>
      <c r="FXE11" s="1"/>
      <c r="FXG11" s="1"/>
      <c r="FXI11" s="1"/>
      <c r="FXK11" s="1"/>
      <c r="FXM11" s="1"/>
      <c r="FXO11" s="1"/>
      <c r="FXQ11" s="1"/>
      <c r="FXS11" s="1"/>
      <c r="FXU11" s="1"/>
      <c r="FXW11" s="1"/>
      <c r="FXY11" s="1"/>
      <c r="FYA11" s="1"/>
      <c r="FYC11" s="1"/>
      <c r="FYE11" s="1"/>
      <c r="FYG11" s="1"/>
      <c r="FYI11" s="1"/>
      <c r="FYK11" s="1"/>
      <c r="FYM11" s="1"/>
      <c r="FYO11" s="1"/>
      <c r="FYQ11" s="1"/>
      <c r="FYS11" s="1"/>
      <c r="FYU11" s="1"/>
      <c r="FYW11" s="1"/>
      <c r="FYY11" s="1"/>
      <c r="FZA11" s="1"/>
      <c r="FZC11" s="1"/>
      <c r="FZE11" s="1"/>
      <c r="FZG11" s="1"/>
      <c r="FZI11" s="1"/>
      <c r="FZK11" s="1"/>
      <c r="FZM11" s="1"/>
      <c r="FZO11" s="1"/>
      <c r="FZQ11" s="1"/>
      <c r="FZS11" s="1"/>
      <c r="FZU11" s="1"/>
      <c r="FZW11" s="1"/>
      <c r="FZY11" s="1"/>
      <c r="GAA11" s="1"/>
      <c r="GAC11" s="1"/>
      <c r="GAE11" s="1"/>
      <c r="GAG11" s="1"/>
      <c r="GAI11" s="1"/>
      <c r="GAK11" s="1"/>
      <c r="GAM11" s="1"/>
      <c r="GAO11" s="1"/>
      <c r="GAQ11" s="1"/>
      <c r="GAS11" s="1"/>
      <c r="GAU11" s="1"/>
      <c r="GAW11" s="1"/>
      <c r="GAY11" s="1"/>
      <c r="GBA11" s="1"/>
      <c r="GBC11" s="1"/>
      <c r="GBE11" s="1"/>
      <c r="GBG11" s="1"/>
      <c r="GBI11" s="1"/>
      <c r="GBK11" s="1"/>
      <c r="GBM11" s="1"/>
      <c r="GBO11" s="1"/>
      <c r="GBQ11" s="1"/>
      <c r="GBS11" s="1"/>
      <c r="GBU11" s="1"/>
      <c r="GBW11" s="1"/>
      <c r="GBY11" s="1"/>
      <c r="GCA11" s="1"/>
      <c r="GCC11" s="1"/>
      <c r="GCE11" s="1"/>
      <c r="GCG11" s="1"/>
      <c r="GCI11" s="1"/>
      <c r="GCK11" s="1"/>
      <c r="GCM11" s="1"/>
      <c r="GCO11" s="1"/>
      <c r="GCQ11" s="1"/>
      <c r="GCS11" s="1"/>
      <c r="GCU11" s="1"/>
      <c r="GCW11" s="1"/>
      <c r="GCY11" s="1"/>
      <c r="GDA11" s="1"/>
      <c r="GDC11" s="1"/>
      <c r="GDE11" s="1"/>
      <c r="GDG11" s="1"/>
      <c r="GDI11" s="1"/>
      <c r="GDK11" s="1"/>
      <c r="GDM11" s="1"/>
      <c r="GDO11" s="1"/>
      <c r="GDQ11" s="1"/>
      <c r="GDS11" s="1"/>
      <c r="GDU11" s="1"/>
      <c r="GDW11" s="1"/>
      <c r="GDY11" s="1"/>
      <c r="GEA11" s="1"/>
      <c r="GEC11" s="1"/>
      <c r="GEE11" s="1"/>
      <c r="GEG11" s="1"/>
      <c r="GEI11" s="1"/>
      <c r="GEK11" s="1"/>
      <c r="GEM11" s="1"/>
      <c r="GEO11" s="1"/>
      <c r="GEQ11" s="1"/>
      <c r="GES11" s="1"/>
      <c r="GEU11" s="1"/>
      <c r="GEW11" s="1"/>
      <c r="GEY11" s="1"/>
      <c r="GFA11" s="1"/>
      <c r="GFC11" s="1"/>
      <c r="GFE11" s="1"/>
      <c r="GFG11" s="1"/>
      <c r="GFI11" s="1"/>
      <c r="GFK11" s="1"/>
      <c r="GFM11" s="1"/>
      <c r="GFO11" s="1"/>
      <c r="GFQ11" s="1"/>
      <c r="GFS11" s="1"/>
      <c r="GFU11" s="1"/>
      <c r="GFW11" s="1"/>
      <c r="GFY11" s="1"/>
      <c r="GGA11" s="1"/>
      <c r="GGC11" s="1"/>
      <c r="GGE11" s="1"/>
      <c r="GGG11" s="1"/>
      <c r="GGI11" s="1"/>
      <c r="GGK11" s="1"/>
      <c r="GGM11" s="1"/>
      <c r="GGO11" s="1"/>
      <c r="GGQ11" s="1"/>
      <c r="GGS11" s="1"/>
      <c r="GGU11" s="1"/>
      <c r="GGW11" s="1"/>
      <c r="GGY11" s="1"/>
      <c r="GHA11" s="1"/>
      <c r="GHC11" s="1"/>
      <c r="GHE11" s="1"/>
      <c r="GHG11" s="1"/>
      <c r="GHI11" s="1"/>
      <c r="GHK11" s="1"/>
      <c r="GHM11" s="1"/>
      <c r="GHO11" s="1"/>
      <c r="GHQ11" s="1"/>
      <c r="GHS11" s="1"/>
      <c r="GHU11" s="1"/>
      <c r="GHW11" s="1"/>
      <c r="GHY11" s="1"/>
      <c r="GIA11" s="1"/>
      <c r="GIC11" s="1"/>
      <c r="GIE11" s="1"/>
      <c r="GIG11" s="1"/>
      <c r="GII11" s="1"/>
      <c r="GIK11" s="1"/>
      <c r="GIM11" s="1"/>
      <c r="GIO11" s="1"/>
      <c r="GIQ11" s="1"/>
      <c r="GIS11" s="1"/>
      <c r="GIU11" s="1"/>
      <c r="GIW11" s="1"/>
      <c r="GIY11" s="1"/>
      <c r="GJA11" s="1"/>
      <c r="GJC11" s="1"/>
      <c r="GJE11" s="1"/>
      <c r="GJG11" s="1"/>
      <c r="GJI11" s="1"/>
      <c r="GJK11" s="1"/>
      <c r="GJM11" s="1"/>
      <c r="GJO11" s="1"/>
      <c r="GJQ11" s="1"/>
      <c r="GJS11" s="1"/>
      <c r="GJU11" s="1"/>
      <c r="GJW11" s="1"/>
      <c r="GJY11" s="1"/>
      <c r="GKA11" s="1"/>
      <c r="GKC11" s="1"/>
      <c r="GKE11" s="1"/>
      <c r="GKG11" s="1"/>
      <c r="GKI11" s="1"/>
      <c r="GKK11" s="1"/>
      <c r="GKM11" s="1"/>
      <c r="GKO11" s="1"/>
      <c r="GKQ11" s="1"/>
      <c r="GKS11" s="1"/>
      <c r="GKU11" s="1"/>
      <c r="GKW11" s="1"/>
      <c r="GKY11" s="1"/>
      <c r="GLA11" s="1"/>
      <c r="GLC11" s="1"/>
      <c r="GLE11" s="1"/>
      <c r="GLG11" s="1"/>
      <c r="GLI11" s="1"/>
      <c r="GLK11" s="1"/>
      <c r="GLM11" s="1"/>
      <c r="GLO11" s="1"/>
      <c r="GLQ11" s="1"/>
      <c r="GLS11" s="1"/>
      <c r="GLU11" s="1"/>
      <c r="GLW11" s="1"/>
      <c r="GLY11" s="1"/>
      <c r="GMA11" s="1"/>
      <c r="GMC11" s="1"/>
      <c r="GME11" s="1"/>
      <c r="GMG11" s="1"/>
      <c r="GMI11" s="1"/>
      <c r="GMK11" s="1"/>
      <c r="GMM11" s="1"/>
      <c r="GMO11" s="1"/>
      <c r="GMQ11" s="1"/>
      <c r="GMS11" s="1"/>
      <c r="GMU11" s="1"/>
      <c r="GMW11" s="1"/>
      <c r="GMY11" s="1"/>
      <c r="GNA11" s="1"/>
      <c r="GNC11" s="1"/>
      <c r="GNE11" s="1"/>
      <c r="GNG11" s="1"/>
      <c r="GNI11" s="1"/>
      <c r="GNK11" s="1"/>
      <c r="GNM11" s="1"/>
      <c r="GNO11" s="1"/>
      <c r="GNQ11" s="1"/>
      <c r="GNS11" s="1"/>
      <c r="GNU11" s="1"/>
      <c r="GNW11" s="1"/>
      <c r="GNY11" s="1"/>
      <c r="GOA11" s="1"/>
      <c r="GOC11" s="1"/>
      <c r="GOE11" s="1"/>
      <c r="GOG11" s="1"/>
      <c r="GOI11" s="1"/>
      <c r="GOK11" s="1"/>
      <c r="GOM11" s="1"/>
      <c r="GOO11" s="1"/>
      <c r="GOQ11" s="1"/>
      <c r="GOS11" s="1"/>
      <c r="GOU11" s="1"/>
      <c r="GOW11" s="1"/>
      <c r="GOY11" s="1"/>
      <c r="GPA11" s="1"/>
      <c r="GPC11" s="1"/>
      <c r="GPE11" s="1"/>
      <c r="GPG11" s="1"/>
      <c r="GPI11" s="1"/>
      <c r="GPK11" s="1"/>
      <c r="GPM11" s="1"/>
      <c r="GPO11" s="1"/>
      <c r="GPQ11" s="1"/>
      <c r="GPS11" s="1"/>
      <c r="GPU11" s="1"/>
      <c r="GPW11" s="1"/>
      <c r="GPY11" s="1"/>
      <c r="GQA11" s="1"/>
      <c r="GQC11" s="1"/>
      <c r="GQE11" s="1"/>
      <c r="GQG11" s="1"/>
      <c r="GQI11" s="1"/>
      <c r="GQK11" s="1"/>
      <c r="GQM11" s="1"/>
      <c r="GQO11" s="1"/>
      <c r="GQQ11" s="1"/>
      <c r="GQS11" s="1"/>
      <c r="GQU11" s="1"/>
      <c r="GQW11" s="1"/>
      <c r="GQY11" s="1"/>
      <c r="GRA11" s="1"/>
      <c r="GRC11" s="1"/>
      <c r="GRE11" s="1"/>
      <c r="GRG11" s="1"/>
      <c r="GRI11" s="1"/>
      <c r="GRK11" s="1"/>
      <c r="GRM11" s="1"/>
      <c r="GRO11" s="1"/>
      <c r="GRQ11" s="1"/>
      <c r="GRS11" s="1"/>
      <c r="GRU11" s="1"/>
      <c r="GRW11" s="1"/>
      <c r="GRY11" s="1"/>
      <c r="GSA11" s="1"/>
      <c r="GSC11" s="1"/>
      <c r="GSE11" s="1"/>
      <c r="GSG11" s="1"/>
      <c r="GSI11" s="1"/>
      <c r="GSK11" s="1"/>
      <c r="GSM11" s="1"/>
      <c r="GSO11" s="1"/>
      <c r="GSQ11" s="1"/>
      <c r="GSS11" s="1"/>
      <c r="GSU11" s="1"/>
      <c r="GSW11" s="1"/>
      <c r="GSY11" s="1"/>
      <c r="GTA11" s="1"/>
      <c r="GTC11" s="1"/>
      <c r="GTE11" s="1"/>
      <c r="GTG11" s="1"/>
      <c r="GTI11" s="1"/>
      <c r="GTK11" s="1"/>
      <c r="GTM11" s="1"/>
      <c r="GTO11" s="1"/>
      <c r="GTQ11" s="1"/>
      <c r="GTS11" s="1"/>
      <c r="GTU11" s="1"/>
      <c r="GTW11" s="1"/>
      <c r="GTY11" s="1"/>
      <c r="GUA11" s="1"/>
      <c r="GUC11" s="1"/>
      <c r="GUE11" s="1"/>
      <c r="GUG11" s="1"/>
      <c r="GUI11" s="1"/>
      <c r="GUK11" s="1"/>
      <c r="GUM11" s="1"/>
      <c r="GUO11" s="1"/>
      <c r="GUQ11" s="1"/>
      <c r="GUS11" s="1"/>
      <c r="GUU11" s="1"/>
      <c r="GUW11" s="1"/>
      <c r="GUY11" s="1"/>
      <c r="GVA11" s="1"/>
      <c r="GVC11" s="1"/>
      <c r="GVE11" s="1"/>
      <c r="GVG11" s="1"/>
      <c r="GVI11" s="1"/>
      <c r="GVK11" s="1"/>
      <c r="GVM11" s="1"/>
      <c r="GVO11" s="1"/>
      <c r="GVQ11" s="1"/>
      <c r="GVS11" s="1"/>
      <c r="GVU11" s="1"/>
      <c r="GVW11" s="1"/>
      <c r="GVY11" s="1"/>
      <c r="GWA11" s="1"/>
      <c r="GWC11" s="1"/>
      <c r="GWE11" s="1"/>
      <c r="GWG11" s="1"/>
      <c r="GWI11" s="1"/>
      <c r="GWK11" s="1"/>
      <c r="GWM11" s="1"/>
      <c r="GWO11" s="1"/>
      <c r="GWQ11" s="1"/>
      <c r="GWS11" s="1"/>
      <c r="GWU11" s="1"/>
      <c r="GWW11" s="1"/>
      <c r="GWY11" s="1"/>
      <c r="GXA11" s="1"/>
      <c r="GXC11" s="1"/>
      <c r="GXE11" s="1"/>
      <c r="GXG11" s="1"/>
      <c r="GXI11" s="1"/>
      <c r="GXK11" s="1"/>
      <c r="GXM11" s="1"/>
      <c r="GXO11" s="1"/>
      <c r="GXQ11" s="1"/>
      <c r="GXS11" s="1"/>
      <c r="GXU11" s="1"/>
      <c r="GXW11" s="1"/>
      <c r="GXY11" s="1"/>
      <c r="GYA11" s="1"/>
      <c r="GYC11" s="1"/>
      <c r="GYE11" s="1"/>
      <c r="GYG11" s="1"/>
      <c r="GYI11" s="1"/>
      <c r="GYK11" s="1"/>
      <c r="GYM11" s="1"/>
      <c r="GYO11" s="1"/>
      <c r="GYQ11" s="1"/>
      <c r="GYS11" s="1"/>
      <c r="GYU11" s="1"/>
      <c r="GYW11" s="1"/>
      <c r="GYY11" s="1"/>
      <c r="GZA11" s="1"/>
      <c r="GZC11" s="1"/>
      <c r="GZE11" s="1"/>
      <c r="GZG11" s="1"/>
      <c r="GZI11" s="1"/>
      <c r="GZK11" s="1"/>
      <c r="GZM11" s="1"/>
      <c r="GZO11" s="1"/>
      <c r="GZQ11" s="1"/>
      <c r="GZS11" s="1"/>
      <c r="GZU11" s="1"/>
      <c r="GZW11" s="1"/>
      <c r="GZY11" s="1"/>
      <c r="HAA11" s="1"/>
      <c r="HAC11" s="1"/>
      <c r="HAE11" s="1"/>
      <c r="HAG11" s="1"/>
      <c r="HAI11" s="1"/>
      <c r="HAK11" s="1"/>
      <c r="HAM11" s="1"/>
      <c r="HAO11" s="1"/>
      <c r="HAQ11" s="1"/>
      <c r="HAS11" s="1"/>
      <c r="HAU11" s="1"/>
      <c r="HAW11" s="1"/>
      <c r="HAY11" s="1"/>
      <c r="HBA11" s="1"/>
      <c r="HBC11" s="1"/>
      <c r="HBE11" s="1"/>
      <c r="HBG11" s="1"/>
      <c r="HBI11" s="1"/>
      <c r="HBK11" s="1"/>
      <c r="HBM11" s="1"/>
      <c r="HBO11" s="1"/>
      <c r="HBQ11" s="1"/>
      <c r="HBS11" s="1"/>
      <c r="HBU11" s="1"/>
      <c r="HBW11" s="1"/>
      <c r="HBY11" s="1"/>
      <c r="HCA11" s="1"/>
      <c r="HCC11" s="1"/>
      <c r="HCE11" s="1"/>
      <c r="HCG11" s="1"/>
      <c r="HCI11" s="1"/>
      <c r="HCK11" s="1"/>
      <c r="HCM11" s="1"/>
      <c r="HCO11" s="1"/>
      <c r="HCQ11" s="1"/>
      <c r="HCS11" s="1"/>
      <c r="HCU11" s="1"/>
      <c r="HCW11" s="1"/>
      <c r="HCY11" s="1"/>
      <c r="HDA11" s="1"/>
      <c r="HDC11" s="1"/>
      <c r="HDE11" s="1"/>
      <c r="HDG11" s="1"/>
      <c r="HDI11" s="1"/>
      <c r="HDK11" s="1"/>
      <c r="HDM11" s="1"/>
      <c r="HDO11" s="1"/>
      <c r="HDQ11" s="1"/>
      <c r="HDS11" s="1"/>
      <c r="HDU11" s="1"/>
      <c r="HDW11" s="1"/>
      <c r="HDY11" s="1"/>
      <c r="HEA11" s="1"/>
      <c r="HEC11" s="1"/>
      <c r="HEE11" s="1"/>
      <c r="HEG11" s="1"/>
      <c r="HEI11" s="1"/>
      <c r="HEK11" s="1"/>
      <c r="HEM11" s="1"/>
      <c r="HEO11" s="1"/>
      <c r="HEQ11" s="1"/>
      <c r="HES11" s="1"/>
      <c r="HEU11" s="1"/>
      <c r="HEW11" s="1"/>
      <c r="HEY11" s="1"/>
      <c r="HFA11" s="1"/>
      <c r="HFC11" s="1"/>
      <c r="HFE11" s="1"/>
      <c r="HFG11" s="1"/>
      <c r="HFI11" s="1"/>
      <c r="HFK11" s="1"/>
      <c r="HFM11" s="1"/>
      <c r="HFO11" s="1"/>
      <c r="HFQ11" s="1"/>
      <c r="HFS11" s="1"/>
      <c r="HFU11" s="1"/>
      <c r="HFW11" s="1"/>
      <c r="HFY11" s="1"/>
      <c r="HGA11" s="1"/>
      <c r="HGC11" s="1"/>
      <c r="HGE11" s="1"/>
      <c r="HGG11" s="1"/>
      <c r="HGI11" s="1"/>
      <c r="HGK11" s="1"/>
      <c r="HGM11" s="1"/>
      <c r="HGO11" s="1"/>
      <c r="HGQ11" s="1"/>
      <c r="HGS11" s="1"/>
      <c r="HGU11" s="1"/>
      <c r="HGW11" s="1"/>
      <c r="HGY11" s="1"/>
      <c r="HHA11" s="1"/>
      <c r="HHC11" s="1"/>
      <c r="HHE11" s="1"/>
      <c r="HHG11" s="1"/>
      <c r="HHI11" s="1"/>
      <c r="HHK11" s="1"/>
      <c r="HHM11" s="1"/>
      <c r="HHO11" s="1"/>
      <c r="HHQ11" s="1"/>
      <c r="HHS11" s="1"/>
      <c r="HHU11" s="1"/>
      <c r="HHW11" s="1"/>
      <c r="HHY11" s="1"/>
      <c r="HIA11" s="1"/>
      <c r="HIC11" s="1"/>
      <c r="HIE11" s="1"/>
      <c r="HIG11" s="1"/>
      <c r="HII11" s="1"/>
      <c r="HIK11" s="1"/>
      <c r="HIM11" s="1"/>
      <c r="HIO11" s="1"/>
      <c r="HIQ11" s="1"/>
      <c r="HIS11" s="1"/>
      <c r="HIU11" s="1"/>
      <c r="HIW11" s="1"/>
      <c r="HIY11" s="1"/>
      <c r="HJA11" s="1"/>
      <c r="HJC11" s="1"/>
      <c r="HJE11" s="1"/>
      <c r="HJG11" s="1"/>
      <c r="HJI11" s="1"/>
      <c r="HJK11" s="1"/>
      <c r="HJM11" s="1"/>
      <c r="HJO11" s="1"/>
      <c r="HJQ11" s="1"/>
      <c r="HJS11" s="1"/>
      <c r="HJU11" s="1"/>
      <c r="HJW11" s="1"/>
      <c r="HJY11" s="1"/>
      <c r="HKA11" s="1"/>
      <c r="HKC11" s="1"/>
      <c r="HKE11" s="1"/>
      <c r="HKG11" s="1"/>
      <c r="HKI11" s="1"/>
      <c r="HKK11" s="1"/>
      <c r="HKM11" s="1"/>
      <c r="HKO11" s="1"/>
      <c r="HKQ11" s="1"/>
      <c r="HKS11" s="1"/>
      <c r="HKU11" s="1"/>
      <c r="HKW11" s="1"/>
      <c r="HKY11" s="1"/>
      <c r="HLA11" s="1"/>
      <c r="HLC11" s="1"/>
      <c r="HLE11" s="1"/>
      <c r="HLG11" s="1"/>
      <c r="HLI11" s="1"/>
      <c r="HLK11" s="1"/>
      <c r="HLM11" s="1"/>
      <c r="HLO11" s="1"/>
      <c r="HLQ11" s="1"/>
      <c r="HLS11" s="1"/>
      <c r="HLU11" s="1"/>
      <c r="HLW11" s="1"/>
      <c r="HLY11" s="1"/>
      <c r="HMA11" s="1"/>
      <c r="HMC11" s="1"/>
      <c r="HME11" s="1"/>
      <c r="HMG11" s="1"/>
      <c r="HMI11" s="1"/>
      <c r="HMK11" s="1"/>
      <c r="HMM11" s="1"/>
      <c r="HMO11" s="1"/>
      <c r="HMQ11" s="1"/>
      <c r="HMS11" s="1"/>
      <c r="HMU11" s="1"/>
      <c r="HMW11" s="1"/>
      <c r="HMY11" s="1"/>
      <c r="HNA11" s="1"/>
      <c r="HNC11" s="1"/>
      <c r="HNE11" s="1"/>
      <c r="HNG11" s="1"/>
      <c r="HNI11" s="1"/>
      <c r="HNK11" s="1"/>
      <c r="HNM11" s="1"/>
      <c r="HNO11" s="1"/>
      <c r="HNQ11" s="1"/>
      <c r="HNS11" s="1"/>
      <c r="HNU11" s="1"/>
      <c r="HNW11" s="1"/>
      <c r="HNY11" s="1"/>
      <c r="HOA11" s="1"/>
      <c r="HOC11" s="1"/>
      <c r="HOE11" s="1"/>
      <c r="HOG11" s="1"/>
      <c r="HOI11" s="1"/>
      <c r="HOK11" s="1"/>
      <c r="HOM11" s="1"/>
      <c r="HOO11" s="1"/>
      <c r="HOQ11" s="1"/>
      <c r="HOS11" s="1"/>
      <c r="HOU11" s="1"/>
      <c r="HOW11" s="1"/>
      <c r="HOY11" s="1"/>
      <c r="HPA11" s="1"/>
      <c r="HPC11" s="1"/>
      <c r="HPE11" s="1"/>
      <c r="HPG11" s="1"/>
      <c r="HPI11" s="1"/>
      <c r="HPK11" s="1"/>
      <c r="HPM11" s="1"/>
      <c r="HPO11" s="1"/>
      <c r="HPQ11" s="1"/>
      <c r="HPS11" s="1"/>
      <c r="HPU11" s="1"/>
      <c r="HPW11" s="1"/>
      <c r="HPY11" s="1"/>
      <c r="HQA11" s="1"/>
      <c r="HQC11" s="1"/>
      <c r="HQE11" s="1"/>
      <c r="HQG11" s="1"/>
      <c r="HQI11" s="1"/>
      <c r="HQK11" s="1"/>
      <c r="HQM11" s="1"/>
      <c r="HQO11" s="1"/>
      <c r="HQQ11" s="1"/>
      <c r="HQS11" s="1"/>
      <c r="HQU11" s="1"/>
      <c r="HQW11" s="1"/>
      <c r="HQY11" s="1"/>
      <c r="HRA11" s="1"/>
      <c r="HRC11" s="1"/>
      <c r="HRE11" s="1"/>
      <c r="HRG11" s="1"/>
      <c r="HRI11" s="1"/>
      <c r="HRK11" s="1"/>
      <c r="HRM11" s="1"/>
      <c r="HRO11" s="1"/>
      <c r="HRQ11" s="1"/>
      <c r="HRS11" s="1"/>
      <c r="HRU11" s="1"/>
      <c r="HRW11" s="1"/>
      <c r="HRY11" s="1"/>
      <c r="HSA11" s="1"/>
      <c r="HSC11" s="1"/>
      <c r="HSE11" s="1"/>
      <c r="HSG11" s="1"/>
      <c r="HSI11" s="1"/>
      <c r="HSK11" s="1"/>
      <c r="HSM11" s="1"/>
      <c r="HSO11" s="1"/>
      <c r="HSQ11" s="1"/>
      <c r="HSS11" s="1"/>
      <c r="HSU11" s="1"/>
      <c r="HSW11" s="1"/>
      <c r="HSY11" s="1"/>
      <c r="HTA11" s="1"/>
      <c r="HTC11" s="1"/>
      <c r="HTE11" s="1"/>
      <c r="HTG11" s="1"/>
      <c r="HTI11" s="1"/>
      <c r="HTK11" s="1"/>
      <c r="HTM11" s="1"/>
      <c r="HTO11" s="1"/>
      <c r="HTQ11" s="1"/>
      <c r="HTS11" s="1"/>
      <c r="HTU11" s="1"/>
      <c r="HTW11" s="1"/>
      <c r="HTY11" s="1"/>
      <c r="HUA11" s="1"/>
      <c r="HUC11" s="1"/>
      <c r="HUE11" s="1"/>
      <c r="HUG11" s="1"/>
      <c r="HUI11" s="1"/>
      <c r="HUK11" s="1"/>
      <c r="HUM11" s="1"/>
      <c r="HUO11" s="1"/>
      <c r="HUQ11" s="1"/>
      <c r="HUS11" s="1"/>
      <c r="HUU11" s="1"/>
      <c r="HUW11" s="1"/>
      <c r="HUY11" s="1"/>
      <c r="HVA11" s="1"/>
      <c r="HVC11" s="1"/>
      <c r="HVE11" s="1"/>
      <c r="HVG11" s="1"/>
      <c r="HVI11" s="1"/>
      <c r="HVK11" s="1"/>
      <c r="HVM11" s="1"/>
      <c r="HVO11" s="1"/>
      <c r="HVQ11" s="1"/>
      <c r="HVS11" s="1"/>
      <c r="HVU11" s="1"/>
      <c r="HVW11" s="1"/>
      <c r="HVY11" s="1"/>
      <c r="HWA11" s="1"/>
      <c r="HWC11" s="1"/>
      <c r="HWE11" s="1"/>
      <c r="HWG11" s="1"/>
      <c r="HWI11" s="1"/>
      <c r="HWK11" s="1"/>
      <c r="HWM11" s="1"/>
      <c r="HWO11" s="1"/>
      <c r="HWQ11" s="1"/>
      <c r="HWS11" s="1"/>
      <c r="HWU11" s="1"/>
      <c r="HWW11" s="1"/>
      <c r="HWY11" s="1"/>
      <c r="HXA11" s="1"/>
      <c r="HXC11" s="1"/>
      <c r="HXE11" s="1"/>
      <c r="HXG11" s="1"/>
      <c r="HXI11" s="1"/>
      <c r="HXK11" s="1"/>
      <c r="HXM11" s="1"/>
      <c r="HXO11" s="1"/>
      <c r="HXQ11" s="1"/>
      <c r="HXS11" s="1"/>
      <c r="HXU11" s="1"/>
      <c r="HXW11" s="1"/>
      <c r="HXY11" s="1"/>
      <c r="HYA11" s="1"/>
      <c r="HYC11" s="1"/>
      <c r="HYE11" s="1"/>
      <c r="HYG11" s="1"/>
      <c r="HYI11" s="1"/>
      <c r="HYK11" s="1"/>
      <c r="HYM11" s="1"/>
      <c r="HYO11" s="1"/>
      <c r="HYQ11" s="1"/>
      <c r="HYS11" s="1"/>
      <c r="HYU11" s="1"/>
      <c r="HYW11" s="1"/>
      <c r="HYY11" s="1"/>
      <c r="HZA11" s="1"/>
      <c r="HZC11" s="1"/>
      <c r="HZE11" s="1"/>
      <c r="HZG11" s="1"/>
      <c r="HZI11" s="1"/>
      <c r="HZK11" s="1"/>
      <c r="HZM11" s="1"/>
      <c r="HZO11" s="1"/>
      <c r="HZQ11" s="1"/>
      <c r="HZS11" s="1"/>
      <c r="HZU11" s="1"/>
      <c r="HZW11" s="1"/>
      <c r="HZY11" s="1"/>
      <c r="IAA11" s="1"/>
      <c r="IAC11" s="1"/>
      <c r="IAE11" s="1"/>
      <c r="IAG11" s="1"/>
      <c r="IAI11" s="1"/>
      <c r="IAK11" s="1"/>
      <c r="IAM11" s="1"/>
      <c r="IAO11" s="1"/>
      <c r="IAQ11" s="1"/>
      <c r="IAS11" s="1"/>
      <c r="IAU11" s="1"/>
      <c r="IAW11" s="1"/>
      <c r="IAY11" s="1"/>
      <c r="IBA11" s="1"/>
      <c r="IBC11" s="1"/>
      <c r="IBE11" s="1"/>
      <c r="IBG11" s="1"/>
      <c r="IBI11" s="1"/>
      <c r="IBK11" s="1"/>
      <c r="IBM11" s="1"/>
      <c r="IBO11" s="1"/>
      <c r="IBQ11" s="1"/>
      <c r="IBS11" s="1"/>
      <c r="IBU11" s="1"/>
      <c r="IBW11" s="1"/>
      <c r="IBY11" s="1"/>
      <c r="ICA11" s="1"/>
      <c r="ICC11" s="1"/>
      <c r="ICE11" s="1"/>
      <c r="ICG11" s="1"/>
      <c r="ICI11" s="1"/>
      <c r="ICK11" s="1"/>
      <c r="ICM11" s="1"/>
      <c r="ICO11" s="1"/>
      <c r="ICQ11" s="1"/>
      <c r="ICS11" s="1"/>
      <c r="ICU11" s="1"/>
      <c r="ICW11" s="1"/>
      <c r="ICY11" s="1"/>
      <c r="IDA11" s="1"/>
      <c r="IDC11" s="1"/>
      <c r="IDE11" s="1"/>
      <c r="IDG11" s="1"/>
      <c r="IDI11" s="1"/>
      <c r="IDK11" s="1"/>
      <c r="IDM11" s="1"/>
      <c r="IDO11" s="1"/>
      <c r="IDQ11" s="1"/>
      <c r="IDS11" s="1"/>
      <c r="IDU11" s="1"/>
      <c r="IDW11" s="1"/>
      <c r="IDY11" s="1"/>
      <c r="IEA11" s="1"/>
      <c r="IEC11" s="1"/>
      <c r="IEE11" s="1"/>
      <c r="IEG11" s="1"/>
      <c r="IEI11" s="1"/>
      <c r="IEK11" s="1"/>
      <c r="IEM11" s="1"/>
      <c r="IEO11" s="1"/>
      <c r="IEQ11" s="1"/>
      <c r="IES11" s="1"/>
      <c r="IEU11" s="1"/>
      <c r="IEW11" s="1"/>
      <c r="IEY11" s="1"/>
      <c r="IFA11" s="1"/>
      <c r="IFC11" s="1"/>
      <c r="IFE11" s="1"/>
      <c r="IFG11" s="1"/>
      <c r="IFI11" s="1"/>
      <c r="IFK11" s="1"/>
      <c r="IFM11" s="1"/>
      <c r="IFO11" s="1"/>
      <c r="IFQ11" s="1"/>
      <c r="IFS11" s="1"/>
      <c r="IFU11" s="1"/>
      <c r="IFW11" s="1"/>
      <c r="IFY11" s="1"/>
      <c r="IGA11" s="1"/>
      <c r="IGC11" s="1"/>
      <c r="IGE11" s="1"/>
      <c r="IGG11" s="1"/>
      <c r="IGI11" s="1"/>
      <c r="IGK11" s="1"/>
      <c r="IGM11" s="1"/>
      <c r="IGO11" s="1"/>
      <c r="IGQ11" s="1"/>
      <c r="IGS11" s="1"/>
      <c r="IGU11" s="1"/>
      <c r="IGW11" s="1"/>
      <c r="IGY11" s="1"/>
      <c r="IHA11" s="1"/>
      <c r="IHC11" s="1"/>
      <c r="IHE11" s="1"/>
      <c r="IHG11" s="1"/>
      <c r="IHI11" s="1"/>
      <c r="IHK11" s="1"/>
      <c r="IHM11" s="1"/>
      <c r="IHO11" s="1"/>
      <c r="IHQ11" s="1"/>
      <c r="IHS11" s="1"/>
      <c r="IHU11" s="1"/>
      <c r="IHW11" s="1"/>
      <c r="IHY11" s="1"/>
      <c r="IIA11" s="1"/>
      <c r="IIC11" s="1"/>
      <c r="IIE11" s="1"/>
      <c r="IIG11" s="1"/>
      <c r="III11" s="1"/>
      <c r="IIK11" s="1"/>
      <c r="IIM11" s="1"/>
      <c r="IIO11" s="1"/>
      <c r="IIQ11" s="1"/>
      <c r="IIS11" s="1"/>
      <c r="IIU11" s="1"/>
      <c r="IIW11" s="1"/>
      <c r="IIY11" s="1"/>
      <c r="IJA11" s="1"/>
      <c r="IJC11" s="1"/>
      <c r="IJE11" s="1"/>
      <c r="IJG11" s="1"/>
      <c r="IJI11" s="1"/>
      <c r="IJK11" s="1"/>
      <c r="IJM11" s="1"/>
      <c r="IJO11" s="1"/>
      <c r="IJQ11" s="1"/>
      <c r="IJS11" s="1"/>
      <c r="IJU11" s="1"/>
      <c r="IJW11" s="1"/>
      <c r="IJY11" s="1"/>
      <c r="IKA11" s="1"/>
      <c r="IKC11" s="1"/>
      <c r="IKE11" s="1"/>
      <c r="IKG11" s="1"/>
      <c r="IKI11" s="1"/>
      <c r="IKK11" s="1"/>
      <c r="IKM11" s="1"/>
      <c r="IKO11" s="1"/>
      <c r="IKQ11" s="1"/>
      <c r="IKS11" s="1"/>
      <c r="IKU11" s="1"/>
      <c r="IKW11" s="1"/>
      <c r="IKY11" s="1"/>
      <c r="ILA11" s="1"/>
      <c r="ILC11" s="1"/>
      <c r="ILE11" s="1"/>
      <c r="ILG11" s="1"/>
      <c r="ILI11" s="1"/>
      <c r="ILK11" s="1"/>
      <c r="ILM11" s="1"/>
      <c r="ILO11" s="1"/>
      <c r="ILQ11" s="1"/>
      <c r="ILS11" s="1"/>
      <c r="ILU11" s="1"/>
      <c r="ILW11" s="1"/>
      <c r="ILY11" s="1"/>
      <c r="IMA11" s="1"/>
      <c r="IMC11" s="1"/>
      <c r="IME11" s="1"/>
      <c r="IMG11" s="1"/>
      <c r="IMI11" s="1"/>
      <c r="IMK11" s="1"/>
      <c r="IMM11" s="1"/>
      <c r="IMO11" s="1"/>
      <c r="IMQ11" s="1"/>
      <c r="IMS11" s="1"/>
      <c r="IMU11" s="1"/>
      <c r="IMW11" s="1"/>
      <c r="IMY11" s="1"/>
      <c r="INA11" s="1"/>
      <c r="INC11" s="1"/>
      <c r="INE11" s="1"/>
      <c r="ING11" s="1"/>
      <c r="INI11" s="1"/>
      <c r="INK11" s="1"/>
      <c r="INM11" s="1"/>
      <c r="INO11" s="1"/>
      <c r="INQ11" s="1"/>
      <c r="INS11" s="1"/>
      <c r="INU11" s="1"/>
      <c r="INW11" s="1"/>
      <c r="INY11" s="1"/>
      <c r="IOA11" s="1"/>
      <c r="IOC11" s="1"/>
      <c r="IOE11" s="1"/>
      <c r="IOG11" s="1"/>
      <c r="IOI11" s="1"/>
      <c r="IOK11" s="1"/>
      <c r="IOM11" s="1"/>
      <c r="IOO11" s="1"/>
      <c r="IOQ11" s="1"/>
      <c r="IOS11" s="1"/>
      <c r="IOU11" s="1"/>
      <c r="IOW11" s="1"/>
      <c r="IOY11" s="1"/>
      <c r="IPA11" s="1"/>
      <c r="IPC11" s="1"/>
      <c r="IPE11" s="1"/>
      <c r="IPG11" s="1"/>
      <c r="IPI11" s="1"/>
      <c r="IPK11" s="1"/>
      <c r="IPM11" s="1"/>
      <c r="IPO11" s="1"/>
      <c r="IPQ11" s="1"/>
      <c r="IPS11" s="1"/>
      <c r="IPU11" s="1"/>
      <c r="IPW11" s="1"/>
      <c r="IPY11" s="1"/>
      <c r="IQA11" s="1"/>
      <c r="IQC11" s="1"/>
      <c r="IQE11" s="1"/>
      <c r="IQG11" s="1"/>
      <c r="IQI11" s="1"/>
      <c r="IQK11" s="1"/>
      <c r="IQM11" s="1"/>
      <c r="IQO11" s="1"/>
      <c r="IQQ11" s="1"/>
      <c r="IQS11" s="1"/>
      <c r="IQU11" s="1"/>
      <c r="IQW11" s="1"/>
      <c r="IQY11" s="1"/>
      <c r="IRA11" s="1"/>
      <c r="IRC11" s="1"/>
      <c r="IRE11" s="1"/>
      <c r="IRG11" s="1"/>
      <c r="IRI11" s="1"/>
      <c r="IRK11" s="1"/>
      <c r="IRM11" s="1"/>
      <c r="IRO11" s="1"/>
      <c r="IRQ11" s="1"/>
      <c r="IRS11" s="1"/>
      <c r="IRU11" s="1"/>
      <c r="IRW11" s="1"/>
      <c r="IRY11" s="1"/>
      <c r="ISA11" s="1"/>
      <c r="ISC11" s="1"/>
      <c r="ISE11" s="1"/>
      <c r="ISG11" s="1"/>
      <c r="ISI11" s="1"/>
      <c r="ISK11" s="1"/>
      <c r="ISM11" s="1"/>
      <c r="ISO11" s="1"/>
      <c r="ISQ11" s="1"/>
      <c r="ISS11" s="1"/>
      <c r="ISU11" s="1"/>
      <c r="ISW11" s="1"/>
      <c r="ISY11" s="1"/>
      <c r="ITA11" s="1"/>
      <c r="ITC11" s="1"/>
      <c r="ITE11" s="1"/>
      <c r="ITG11" s="1"/>
      <c r="ITI11" s="1"/>
      <c r="ITK11" s="1"/>
      <c r="ITM11" s="1"/>
      <c r="ITO11" s="1"/>
      <c r="ITQ11" s="1"/>
      <c r="ITS11" s="1"/>
      <c r="ITU11" s="1"/>
      <c r="ITW11" s="1"/>
      <c r="ITY11" s="1"/>
      <c r="IUA11" s="1"/>
      <c r="IUC11" s="1"/>
      <c r="IUE11" s="1"/>
      <c r="IUG11" s="1"/>
      <c r="IUI11" s="1"/>
      <c r="IUK11" s="1"/>
      <c r="IUM11" s="1"/>
      <c r="IUO11" s="1"/>
      <c r="IUQ11" s="1"/>
      <c r="IUS11" s="1"/>
      <c r="IUU11" s="1"/>
      <c r="IUW11" s="1"/>
      <c r="IUY11" s="1"/>
      <c r="IVA11" s="1"/>
      <c r="IVC11" s="1"/>
      <c r="IVE11" s="1"/>
      <c r="IVG11" s="1"/>
      <c r="IVI11" s="1"/>
      <c r="IVK11" s="1"/>
      <c r="IVM11" s="1"/>
      <c r="IVO11" s="1"/>
      <c r="IVQ11" s="1"/>
      <c r="IVS11" s="1"/>
      <c r="IVU11" s="1"/>
      <c r="IVW11" s="1"/>
      <c r="IVY11" s="1"/>
      <c r="IWA11" s="1"/>
      <c r="IWC11" s="1"/>
      <c r="IWE11" s="1"/>
      <c r="IWG11" s="1"/>
      <c r="IWI11" s="1"/>
      <c r="IWK11" s="1"/>
      <c r="IWM11" s="1"/>
      <c r="IWO11" s="1"/>
      <c r="IWQ11" s="1"/>
      <c r="IWS11" s="1"/>
      <c r="IWU11" s="1"/>
      <c r="IWW11" s="1"/>
      <c r="IWY11" s="1"/>
      <c r="IXA11" s="1"/>
      <c r="IXC11" s="1"/>
      <c r="IXE11" s="1"/>
      <c r="IXG11" s="1"/>
      <c r="IXI11" s="1"/>
      <c r="IXK11" s="1"/>
      <c r="IXM11" s="1"/>
      <c r="IXO11" s="1"/>
      <c r="IXQ11" s="1"/>
      <c r="IXS11" s="1"/>
      <c r="IXU11" s="1"/>
      <c r="IXW11" s="1"/>
      <c r="IXY11" s="1"/>
      <c r="IYA11" s="1"/>
      <c r="IYC11" s="1"/>
      <c r="IYE11" s="1"/>
      <c r="IYG11" s="1"/>
      <c r="IYI11" s="1"/>
      <c r="IYK11" s="1"/>
      <c r="IYM11" s="1"/>
      <c r="IYO11" s="1"/>
      <c r="IYQ11" s="1"/>
      <c r="IYS11" s="1"/>
      <c r="IYU11" s="1"/>
      <c r="IYW11" s="1"/>
      <c r="IYY11" s="1"/>
      <c r="IZA11" s="1"/>
      <c r="IZC11" s="1"/>
      <c r="IZE11" s="1"/>
      <c r="IZG11" s="1"/>
      <c r="IZI11" s="1"/>
      <c r="IZK11" s="1"/>
      <c r="IZM11" s="1"/>
      <c r="IZO11" s="1"/>
      <c r="IZQ11" s="1"/>
      <c r="IZS11" s="1"/>
      <c r="IZU11" s="1"/>
      <c r="IZW11" s="1"/>
      <c r="IZY11" s="1"/>
      <c r="JAA11" s="1"/>
      <c r="JAC11" s="1"/>
      <c r="JAE11" s="1"/>
      <c r="JAG11" s="1"/>
      <c r="JAI11" s="1"/>
      <c r="JAK11" s="1"/>
      <c r="JAM11" s="1"/>
      <c r="JAO11" s="1"/>
      <c r="JAQ11" s="1"/>
      <c r="JAS11" s="1"/>
      <c r="JAU11" s="1"/>
      <c r="JAW11" s="1"/>
      <c r="JAY11" s="1"/>
      <c r="JBA11" s="1"/>
      <c r="JBC11" s="1"/>
      <c r="JBE11" s="1"/>
      <c r="JBG11" s="1"/>
      <c r="JBI11" s="1"/>
      <c r="JBK11" s="1"/>
      <c r="JBM11" s="1"/>
      <c r="JBO11" s="1"/>
      <c r="JBQ11" s="1"/>
      <c r="JBS11" s="1"/>
      <c r="JBU11" s="1"/>
      <c r="JBW11" s="1"/>
      <c r="JBY11" s="1"/>
      <c r="JCA11" s="1"/>
      <c r="JCC11" s="1"/>
      <c r="JCE11" s="1"/>
      <c r="JCG11" s="1"/>
      <c r="JCI11" s="1"/>
      <c r="JCK11" s="1"/>
      <c r="JCM11" s="1"/>
      <c r="JCO11" s="1"/>
      <c r="JCQ11" s="1"/>
      <c r="JCS11" s="1"/>
      <c r="JCU11" s="1"/>
      <c r="JCW11" s="1"/>
      <c r="JCY11" s="1"/>
      <c r="JDA11" s="1"/>
      <c r="JDC11" s="1"/>
      <c r="JDE11" s="1"/>
      <c r="JDG11" s="1"/>
      <c r="JDI11" s="1"/>
      <c r="JDK11" s="1"/>
      <c r="JDM11" s="1"/>
      <c r="JDO11" s="1"/>
      <c r="JDQ11" s="1"/>
      <c r="JDS11" s="1"/>
      <c r="JDU11" s="1"/>
      <c r="JDW11" s="1"/>
      <c r="JDY11" s="1"/>
      <c r="JEA11" s="1"/>
      <c r="JEC11" s="1"/>
      <c r="JEE11" s="1"/>
      <c r="JEG11" s="1"/>
      <c r="JEI11" s="1"/>
      <c r="JEK11" s="1"/>
      <c r="JEM11" s="1"/>
      <c r="JEO11" s="1"/>
      <c r="JEQ11" s="1"/>
      <c r="JES11" s="1"/>
      <c r="JEU11" s="1"/>
      <c r="JEW11" s="1"/>
      <c r="JEY11" s="1"/>
      <c r="JFA11" s="1"/>
      <c r="JFC11" s="1"/>
      <c r="JFE11" s="1"/>
      <c r="JFG11" s="1"/>
      <c r="JFI11" s="1"/>
      <c r="JFK11" s="1"/>
      <c r="JFM11" s="1"/>
      <c r="JFO11" s="1"/>
      <c r="JFQ11" s="1"/>
      <c r="JFS11" s="1"/>
      <c r="JFU11" s="1"/>
      <c r="JFW11" s="1"/>
      <c r="JFY11" s="1"/>
      <c r="JGA11" s="1"/>
      <c r="JGC11" s="1"/>
      <c r="JGE11" s="1"/>
      <c r="JGG11" s="1"/>
      <c r="JGI11" s="1"/>
      <c r="JGK11" s="1"/>
      <c r="JGM11" s="1"/>
      <c r="JGO11" s="1"/>
      <c r="JGQ11" s="1"/>
      <c r="JGS11" s="1"/>
      <c r="JGU11" s="1"/>
      <c r="JGW11" s="1"/>
      <c r="JGY11" s="1"/>
      <c r="JHA11" s="1"/>
      <c r="JHC11" s="1"/>
      <c r="JHE11" s="1"/>
      <c r="JHG11" s="1"/>
      <c r="JHI11" s="1"/>
      <c r="JHK11" s="1"/>
      <c r="JHM11" s="1"/>
      <c r="JHO11" s="1"/>
      <c r="JHQ11" s="1"/>
      <c r="JHS11" s="1"/>
      <c r="JHU11" s="1"/>
      <c r="JHW11" s="1"/>
      <c r="JHY11" s="1"/>
      <c r="JIA11" s="1"/>
      <c r="JIC11" s="1"/>
      <c r="JIE11" s="1"/>
      <c r="JIG11" s="1"/>
      <c r="JII11" s="1"/>
      <c r="JIK11" s="1"/>
      <c r="JIM11" s="1"/>
      <c r="JIO11" s="1"/>
      <c r="JIQ11" s="1"/>
      <c r="JIS11" s="1"/>
      <c r="JIU11" s="1"/>
      <c r="JIW11" s="1"/>
      <c r="JIY11" s="1"/>
      <c r="JJA11" s="1"/>
      <c r="JJC11" s="1"/>
      <c r="JJE11" s="1"/>
      <c r="JJG11" s="1"/>
      <c r="JJI11" s="1"/>
      <c r="JJK11" s="1"/>
      <c r="JJM11" s="1"/>
      <c r="JJO11" s="1"/>
      <c r="JJQ11" s="1"/>
      <c r="JJS11" s="1"/>
      <c r="JJU11" s="1"/>
      <c r="JJW11" s="1"/>
      <c r="JJY11" s="1"/>
      <c r="JKA11" s="1"/>
      <c r="JKC11" s="1"/>
      <c r="JKE11" s="1"/>
      <c r="JKG11" s="1"/>
      <c r="JKI11" s="1"/>
      <c r="JKK11" s="1"/>
      <c r="JKM11" s="1"/>
      <c r="JKO11" s="1"/>
      <c r="JKQ11" s="1"/>
      <c r="JKS11" s="1"/>
      <c r="JKU11" s="1"/>
      <c r="JKW11" s="1"/>
      <c r="JKY11" s="1"/>
      <c r="JLA11" s="1"/>
      <c r="JLC11" s="1"/>
      <c r="JLE11" s="1"/>
      <c r="JLG11" s="1"/>
      <c r="JLI11" s="1"/>
      <c r="JLK11" s="1"/>
      <c r="JLM11" s="1"/>
      <c r="JLO11" s="1"/>
      <c r="JLQ11" s="1"/>
      <c r="JLS11" s="1"/>
      <c r="JLU11" s="1"/>
      <c r="JLW11" s="1"/>
      <c r="JLY11" s="1"/>
      <c r="JMA11" s="1"/>
      <c r="JMC11" s="1"/>
      <c r="JME11" s="1"/>
      <c r="JMG11" s="1"/>
      <c r="JMI11" s="1"/>
      <c r="JMK11" s="1"/>
      <c r="JMM11" s="1"/>
      <c r="JMO11" s="1"/>
      <c r="JMQ11" s="1"/>
      <c r="JMS11" s="1"/>
      <c r="JMU11" s="1"/>
      <c r="JMW11" s="1"/>
      <c r="JMY11" s="1"/>
      <c r="JNA11" s="1"/>
      <c r="JNC11" s="1"/>
      <c r="JNE11" s="1"/>
      <c r="JNG11" s="1"/>
      <c r="JNI11" s="1"/>
      <c r="JNK11" s="1"/>
      <c r="JNM11" s="1"/>
      <c r="JNO11" s="1"/>
      <c r="JNQ11" s="1"/>
      <c r="JNS11" s="1"/>
      <c r="JNU11" s="1"/>
      <c r="JNW11" s="1"/>
      <c r="JNY11" s="1"/>
      <c r="JOA11" s="1"/>
      <c r="JOC11" s="1"/>
      <c r="JOE11" s="1"/>
      <c r="JOG11" s="1"/>
      <c r="JOI11" s="1"/>
      <c r="JOK11" s="1"/>
      <c r="JOM11" s="1"/>
      <c r="JOO11" s="1"/>
      <c r="JOQ11" s="1"/>
      <c r="JOS11" s="1"/>
      <c r="JOU11" s="1"/>
      <c r="JOW11" s="1"/>
      <c r="JOY11" s="1"/>
      <c r="JPA11" s="1"/>
      <c r="JPC11" s="1"/>
      <c r="JPE11" s="1"/>
      <c r="JPG11" s="1"/>
      <c r="JPI11" s="1"/>
      <c r="JPK11" s="1"/>
      <c r="JPM11" s="1"/>
      <c r="JPO11" s="1"/>
      <c r="JPQ11" s="1"/>
      <c r="JPS11" s="1"/>
      <c r="JPU11" s="1"/>
      <c r="JPW11" s="1"/>
      <c r="JPY11" s="1"/>
      <c r="JQA11" s="1"/>
      <c r="JQC11" s="1"/>
      <c r="JQE11" s="1"/>
      <c r="JQG11" s="1"/>
      <c r="JQI11" s="1"/>
      <c r="JQK11" s="1"/>
      <c r="JQM11" s="1"/>
      <c r="JQO11" s="1"/>
      <c r="JQQ11" s="1"/>
      <c r="JQS11" s="1"/>
      <c r="JQU11" s="1"/>
      <c r="JQW11" s="1"/>
      <c r="JQY11" s="1"/>
      <c r="JRA11" s="1"/>
      <c r="JRC11" s="1"/>
      <c r="JRE11" s="1"/>
      <c r="JRG11" s="1"/>
      <c r="JRI11" s="1"/>
      <c r="JRK11" s="1"/>
      <c r="JRM11" s="1"/>
      <c r="JRO11" s="1"/>
      <c r="JRQ11" s="1"/>
      <c r="JRS11" s="1"/>
      <c r="JRU11" s="1"/>
      <c r="JRW11" s="1"/>
      <c r="JRY11" s="1"/>
      <c r="JSA11" s="1"/>
      <c r="JSC11" s="1"/>
      <c r="JSE11" s="1"/>
      <c r="JSG11" s="1"/>
      <c r="JSI11" s="1"/>
      <c r="JSK11" s="1"/>
      <c r="JSM11" s="1"/>
      <c r="JSO11" s="1"/>
      <c r="JSQ11" s="1"/>
      <c r="JSS11" s="1"/>
      <c r="JSU11" s="1"/>
      <c r="JSW11" s="1"/>
      <c r="JSY11" s="1"/>
      <c r="JTA11" s="1"/>
      <c r="JTC11" s="1"/>
      <c r="JTE11" s="1"/>
      <c r="JTG11" s="1"/>
      <c r="JTI11" s="1"/>
      <c r="JTK11" s="1"/>
      <c r="JTM11" s="1"/>
      <c r="JTO11" s="1"/>
      <c r="JTQ11" s="1"/>
      <c r="JTS11" s="1"/>
      <c r="JTU11" s="1"/>
      <c r="JTW11" s="1"/>
      <c r="JTY11" s="1"/>
      <c r="JUA11" s="1"/>
      <c r="JUC11" s="1"/>
      <c r="JUE11" s="1"/>
      <c r="JUG11" s="1"/>
      <c r="JUI11" s="1"/>
      <c r="JUK11" s="1"/>
      <c r="JUM11" s="1"/>
      <c r="JUO11" s="1"/>
      <c r="JUQ11" s="1"/>
      <c r="JUS11" s="1"/>
      <c r="JUU11" s="1"/>
      <c r="JUW11" s="1"/>
      <c r="JUY11" s="1"/>
      <c r="JVA11" s="1"/>
      <c r="JVC11" s="1"/>
      <c r="JVE11" s="1"/>
      <c r="JVG11" s="1"/>
      <c r="JVI11" s="1"/>
      <c r="JVK11" s="1"/>
      <c r="JVM11" s="1"/>
      <c r="JVO11" s="1"/>
      <c r="JVQ11" s="1"/>
      <c r="JVS11" s="1"/>
      <c r="JVU11" s="1"/>
      <c r="JVW11" s="1"/>
      <c r="JVY11" s="1"/>
      <c r="JWA11" s="1"/>
      <c r="JWC11" s="1"/>
      <c r="JWE11" s="1"/>
      <c r="JWG11" s="1"/>
      <c r="JWI11" s="1"/>
      <c r="JWK11" s="1"/>
      <c r="JWM11" s="1"/>
      <c r="JWO11" s="1"/>
      <c r="JWQ11" s="1"/>
      <c r="JWS11" s="1"/>
      <c r="JWU11" s="1"/>
      <c r="JWW11" s="1"/>
      <c r="JWY11" s="1"/>
      <c r="JXA11" s="1"/>
      <c r="JXC11" s="1"/>
      <c r="JXE11" s="1"/>
      <c r="JXG11" s="1"/>
      <c r="JXI11" s="1"/>
      <c r="JXK11" s="1"/>
      <c r="JXM11" s="1"/>
      <c r="JXO11" s="1"/>
      <c r="JXQ11" s="1"/>
      <c r="JXS11" s="1"/>
      <c r="JXU11" s="1"/>
      <c r="JXW11" s="1"/>
      <c r="JXY11" s="1"/>
      <c r="JYA11" s="1"/>
      <c r="JYC11" s="1"/>
      <c r="JYE11" s="1"/>
      <c r="JYG11" s="1"/>
      <c r="JYI11" s="1"/>
      <c r="JYK11" s="1"/>
      <c r="JYM11" s="1"/>
      <c r="JYO11" s="1"/>
      <c r="JYQ11" s="1"/>
      <c r="JYS11" s="1"/>
      <c r="JYU11" s="1"/>
      <c r="JYW11" s="1"/>
      <c r="JYY11" s="1"/>
      <c r="JZA11" s="1"/>
      <c r="JZC11" s="1"/>
      <c r="JZE11" s="1"/>
      <c r="JZG11" s="1"/>
      <c r="JZI11" s="1"/>
      <c r="JZK11" s="1"/>
      <c r="JZM11" s="1"/>
      <c r="JZO11" s="1"/>
      <c r="JZQ11" s="1"/>
      <c r="JZS11" s="1"/>
      <c r="JZU11" s="1"/>
      <c r="JZW11" s="1"/>
      <c r="JZY11" s="1"/>
      <c r="KAA11" s="1"/>
      <c r="KAC11" s="1"/>
      <c r="KAE11" s="1"/>
      <c r="KAG11" s="1"/>
      <c r="KAI11" s="1"/>
      <c r="KAK11" s="1"/>
      <c r="KAM11" s="1"/>
      <c r="KAO11" s="1"/>
      <c r="KAQ11" s="1"/>
      <c r="KAS11" s="1"/>
      <c r="KAU11" s="1"/>
      <c r="KAW11" s="1"/>
      <c r="KAY11" s="1"/>
      <c r="KBA11" s="1"/>
      <c r="KBC11" s="1"/>
      <c r="KBE11" s="1"/>
      <c r="KBG11" s="1"/>
      <c r="KBI11" s="1"/>
      <c r="KBK11" s="1"/>
      <c r="KBM11" s="1"/>
      <c r="KBO11" s="1"/>
      <c r="KBQ11" s="1"/>
      <c r="KBS11" s="1"/>
      <c r="KBU11" s="1"/>
      <c r="KBW11" s="1"/>
      <c r="KBY11" s="1"/>
      <c r="KCA11" s="1"/>
      <c r="KCC11" s="1"/>
      <c r="KCE11" s="1"/>
      <c r="KCG11" s="1"/>
      <c r="KCI11" s="1"/>
      <c r="KCK11" s="1"/>
      <c r="KCM11" s="1"/>
      <c r="KCO11" s="1"/>
      <c r="KCQ11" s="1"/>
      <c r="KCS11" s="1"/>
      <c r="KCU11" s="1"/>
      <c r="KCW11" s="1"/>
      <c r="KCY11" s="1"/>
      <c r="KDA11" s="1"/>
      <c r="KDC11" s="1"/>
      <c r="KDE11" s="1"/>
      <c r="KDG11" s="1"/>
      <c r="KDI11" s="1"/>
      <c r="KDK11" s="1"/>
      <c r="KDM11" s="1"/>
      <c r="KDO11" s="1"/>
      <c r="KDQ11" s="1"/>
      <c r="KDS11" s="1"/>
      <c r="KDU11" s="1"/>
      <c r="KDW11" s="1"/>
      <c r="KDY11" s="1"/>
      <c r="KEA11" s="1"/>
      <c r="KEC11" s="1"/>
      <c r="KEE11" s="1"/>
      <c r="KEG11" s="1"/>
      <c r="KEI11" s="1"/>
      <c r="KEK11" s="1"/>
      <c r="KEM11" s="1"/>
      <c r="KEO11" s="1"/>
      <c r="KEQ11" s="1"/>
      <c r="KES11" s="1"/>
      <c r="KEU11" s="1"/>
      <c r="KEW11" s="1"/>
      <c r="KEY11" s="1"/>
      <c r="KFA11" s="1"/>
      <c r="KFC11" s="1"/>
      <c r="KFE11" s="1"/>
      <c r="KFG11" s="1"/>
      <c r="KFI11" s="1"/>
      <c r="KFK11" s="1"/>
      <c r="KFM11" s="1"/>
      <c r="KFO11" s="1"/>
      <c r="KFQ11" s="1"/>
      <c r="KFS11" s="1"/>
      <c r="KFU11" s="1"/>
      <c r="KFW11" s="1"/>
      <c r="KFY11" s="1"/>
      <c r="KGA11" s="1"/>
      <c r="KGC11" s="1"/>
      <c r="KGE11" s="1"/>
      <c r="KGG11" s="1"/>
      <c r="KGI11" s="1"/>
      <c r="KGK11" s="1"/>
      <c r="KGM11" s="1"/>
      <c r="KGO11" s="1"/>
      <c r="KGQ11" s="1"/>
      <c r="KGS11" s="1"/>
      <c r="KGU11" s="1"/>
      <c r="KGW11" s="1"/>
      <c r="KGY11" s="1"/>
      <c r="KHA11" s="1"/>
      <c r="KHC11" s="1"/>
      <c r="KHE11" s="1"/>
      <c r="KHG11" s="1"/>
      <c r="KHI11" s="1"/>
      <c r="KHK11" s="1"/>
      <c r="KHM11" s="1"/>
      <c r="KHO11" s="1"/>
      <c r="KHQ11" s="1"/>
      <c r="KHS11" s="1"/>
      <c r="KHU11" s="1"/>
      <c r="KHW11" s="1"/>
      <c r="KHY11" s="1"/>
      <c r="KIA11" s="1"/>
      <c r="KIC11" s="1"/>
      <c r="KIE11" s="1"/>
      <c r="KIG11" s="1"/>
      <c r="KII11" s="1"/>
      <c r="KIK11" s="1"/>
      <c r="KIM11" s="1"/>
      <c r="KIO11" s="1"/>
      <c r="KIQ11" s="1"/>
      <c r="KIS11" s="1"/>
      <c r="KIU11" s="1"/>
      <c r="KIW11" s="1"/>
      <c r="KIY11" s="1"/>
      <c r="KJA11" s="1"/>
      <c r="KJC11" s="1"/>
      <c r="KJE11" s="1"/>
      <c r="KJG11" s="1"/>
      <c r="KJI11" s="1"/>
      <c r="KJK11" s="1"/>
      <c r="KJM11" s="1"/>
      <c r="KJO11" s="1"/>
      <c r="KJQ11" s="1"/>
      <c r="KJS11" s="1"/>
      <c r="KJU11" s="1"/>
      <c r="KJW11" s="1"/>
      <c r="KJY11" s="1"/>
      <c r="KKA11" s="1"/>
      <c r="KKC11" s="1"/>
      <c r="KKE11" s="1"/>
      <c r="KKG11" s="1"/>
      <c r="KKI11" s="1"/>
      <c r="KKK11" s="1"/>
      <c r="KKM11" s="1"/>
      <c r="KKO11" s="1"/>
      <c r="KKQ11" s="1"/>
      <c r="KKS11" s="1"/>
      <c r="KKU11" s="1"/>
      <c r="KKW11" s="1"/>
      <c r="KKY11" s="1"/>
      <c r="KLA11" s="1"/>
      <c r="KLC11" s="1"/>
      <c r="KLE11" s="1"/>
      <c r="KLG11" s="1"/>
      <c r="KLI11" s="1"/>
      <c r="KLK11" s="1"/>
      <c r="KLM11" s="1"/>
      <c r="KLO11" s="1"/>
      <c r="KLQ11" s="1"/>
      <c r="KLS11" s="1"/>
      <c r="KLU11" s="1"/>
      <c r="KLW11" s="1"/>
      <c r="KLY11" s="1"/>
      <c r="KMA11" s="1"/>
      <c r="KMC11" s="1"/>
      <c r="KME11" s="1"/>
      <c r="KMG11" s="1"/>
      <c r="KMI11" s="1"/>
      <c r="KMK11" s="1"/>
      <c r="KMM11" s="1"/>
      <c r="KMO11" s="1"/>
      <c r="KMQ11" s="1"/>
      <c r="KMS11" s="1"/>
      <c r="KMU11" s="1"/>
      <c r="KMW11" s="1"/>
      <c r="KMY11" s="1"/>
      <c r="KNA11" s="1"/>
      <c r="KNC11" s="1"/>
      <c r="KNE11" s="1"/>
      <c r="KNG11" s="1"/>
      <c r="KNI11" s="1"/>
      <c r="KNK11" s="1"/>
      <c r="KNM11" s="1"/>
      <c r="KNO11" s="1"/>
      <c r="KNQ11" s="1"/>
      <c r="KNS11" s="1"/>
      <c r="KNU11" s="1"/>
      <c r="KNW11" s="1"/>
      <c r="KNY11" s="1"/>
      <c r="KOA11" s="1"/>
      <c r="KOC11" s="1"/>
      <c r="KOE11" s="1"/>
      <c r="KOG11" s="1"/>
      <c r="KOI11" s="1"/>
      <c r="KOK11" s="1"/>
      <c r="KOM11" s="1"/>
      <c r="KOO11" s="1"/>
      <c r="KOQ11" s="1"/>
      <c r="KOS11" s="1"/>
      <c r="KOU11" s="1"/>
      <c r="KOW11" s="1"/>
      <c r="KOY11" s="1"/>
      <c r="KPA11" s="1"/>
      <c r="KPC11" s="1"/>
      <c r="KPE11" s="1"/>
      <c r="KPG11" s="1"/>
      <c r="KPI11" s="1"/>
      <c r="KPK11" s="1"/>
      <c r="KPM11" s="1"/>
      <c r="KPO11" s="1"/>
      <c r="KPQ11" s="1"/>
      <c r="KPS11" s="1"/>
      <c r="KPU11" s="1"/>
      <c r="KPW11" s="1"/>
      <c r="KPY11" s="1"/>
      <c r="KQA11" s="1"/>
      <c r="KQC11" s="1"/>
      <c r="KQE11" s="1"/>
      <c r="KQG11" s="1"/>
      <c r="KQI11" s="1"/>
      <c r="KQK11" s="1"/>
      <c r="KQM11" s="1"/>
      <c r="KQO11" s="1"/>
      <c r="KQQ11" s="1"/>
      <c r="KQS11" s="1"/>
      <c r="KQU11" s="1"/>
      <c r="KQW11" s="1"/>
      <c r="KQY11" s="1"/>
      <c r="KRA11" s="1"/>
      <c r="KRC11" s="1"/>
      <c r="KRE11" s="1"/>
      <c r="KRG11" s="1"/>
      <c r="KRI11" s="1"/>
      <c r="KRK11" s="1"/>
      <c r="KRM11" s="1"/>
      <c r="KRO11" s="1"/>
      <c r="KRQ11" s="1"/>
      <c r="KRS11" s="1"/>
      <c r="KRU11" s="1"/>
      <c r="KRW11" s="1"/>
      <c r="KRY11" s="1"/>
      <c r="KSA11" s="1"/>
      <c r="KSC11" s="1"/>
      <c r="KSE11" s="1"/>
      <c r="KSG11" s="1"/>
      <c r="KSI11" s="1"/>
      <c r="KSK11" s="1"/>
      <c r="KSM11" s="1"/>
      <c r="KSO11" s="1"/>
      <c r="KSQ11" s="1"/>
      <c r="KSS11" s="1"/>
      <c r="KSU11" s="1"/>
      <c r="KSW11" s="1"/>
      <c r="KSY11" s="1"/>
      <c r="KTA11" s="1"/>
      <c r="KTC11" s="1"/>
      <c r="KTE11" s="1"/>
      <c r="KTG11" s="1"/>
      <c r="KTI11" s="1"/>
      <c r="KTK11" s="1"/>
      <c r="KTM11" s="1"/>
      <c r="KTO11" s="1"/>
      <c r="KTQ11" s="1"/>
      <c r="KTS11" s="1"/>
      <c r="KTU11" s="1"/>
      <c r="KTW11" s="1"/>
      <c r="KTY11" s="1"/>
      <c r="KUA11" s="1"/>
      <c r="KUC11" s="1"/>
      <c r="KUE11" s="1"/>
      <c r="KUG11" s="1"/>
      <c r="KUI11" s="1"/>
      <c r="KUK11" s="1"/>
      <c r="KUM11" s="1"/>
      <c r="KUO11" s="1"/>
      <c r="KUQ11" s="1"/>
      <c r="KUS11" s="1"/>
      <c r="KUU11" s="1"/>
      <c r="KUW11" s="1"/>
      <c r="KUY11" s="1"/>
      <c r="KVA11" s="1"/>
      <c r="KVC11" s="1"/>
      <c r="KVE11" s="1"/>
      <c r="KVG11" s="1"/>
      <c r="KVI11" s="1"/>
      <c r="KVK11" s="1"/>
      <c r="KVM11" s="1"/>
      <c r="KVO11" s="1"/>
      <c r="KVQ11" s="1"/>
      <c r="KVS11" s="1"/>
      <c r="KVU11" s="1"/>
      <c r="KVW11" s="1"/>
      <c r="KVY11" s="1"/>
      <c r="KWA11" s="1"/>
      <c r="KWC11" s="1"/>
      <c r="KWE11" s="1"/>
      <c r="KWG11" s="1"/>
      <c r="KWI11" s="1"/>
      <c r="KWK11" s="1"/>
      <c r="KWM11" s="1"/>
      <c r="KWO11" s="1"/>
      <c r="KWQ11" s="1"/>
      <c r="KWS11" s="1"/>
      <c r="KWU11" s="1"/>
      <c r="KWW11" s="1"/>
      <c r="KWY11" s="1"/>
      <c r="KXA11" s="1"/>
      <c r="KXC11" s="1"/>
      <c r="KXE11" s="1"/>
      <c r="KXG11" s="1"/>
      <c r="KXI11" s="1"/>
      <c r="KXK11" s="1"/>
      <c r="KXM11" s="1"/>
      <c r="KXO11" s="1"/>
      <c r="KXQ11" s="1"/>
      <c r="KXS11" s="1"/>
      <c r="KXU11" s="1"/>
      <c r="KXW11" s="1"/>
      <c r="KXY11" s="1"/>
      <c r="KYA11" s="1"/>
      <c r="KYC11" s="1"/>
      <c r="KYE11" s="1"/>
      <c r="KYG11" s="1"/>
      <c r="KYI11" s="1"/>
      <c r="KYK11" s="1"/>
      <c r="KYM11" s="1"/>
      <c r="KYO11" s="1"/>
      <c r="KYQ11" s="1"/>
      <c r="KYS11" s="1"/>
      <c r="KYU11" s="1"/>
      <c r="KYW11" s="1"/>
      <c r="KYY11" s="1"/>
      <c r="KZA11" s="1"/>
      <c r="KZC11" s="1"/>
      <c r="KZE11" s="1"/>
      <c r="KZG11" s="1"/>
      <c r="KZI11" s="1"/>
      <c r="KZK11" s="1"/>
      <c r="KZM11" s="1"/>
      <c r="KZO11" s="1"/>
      <c r="KZQ11" s="1"/>
      <c r="KZS11" s="1"/>
      <c r="KZU11" s="1"/>
      <c r="KZW11" s="1"/>
      <c r="KZY11" s="1"/>
      <c r="LAA11" s="1"/>
      <c r="LAC11" s="1"/>
      <c r="LAE11" s="1"/>
      <c r="LAG11" s="1"/>
      <c r="LAI11" s="1"/>
      <c r="LAK11" s="1"/>
      <c r="LAM11" s="1"/>
      <c r="LAO11" s="1"/>
      <c r="LAQ11" s="1"/>
      <c r="LAS11" s="1"/>
      <c r="LAU11" s="1"/>
      <c r="LAW11" s="1"/>
      <c r="LAY11" s="1"/>
      <c r="LBA11" s="1"/>
      <c r="LBC11" s="1"/>
      <c r="LBE11" s="1"/>
      <c r="LBG11" s="1"/>
      <c r="LBI11" s="1"/>
      <c r="LBK11" s="1"/>
      <c r="LBM11" s="1"/>
      <c r="LBO11" s="1"/>
      <c r="LBQ11" s="1"/>
      <c r="LBS11" s="1"/>
      <c r="LBU11" s="1"/>
      <c r="LBW11" s="1"/>
      <c r="LBY11" s="1"/>
      <c r="LCA11" s="1"/>
      <c r="LCC11" s="1"/>
      <c r="LCE11" s="1"/>
      <c r="LCG11" s="1"/>
      <c r="LCI11" s="1"/>
      <c r="LCK11" s="1"/>
      <c r="LCM11" s="1"/>
      <c r="LCO11" s="1"/>
      <c r="LCQ11" s="1"/>
      <c r="LCS11" s="1"/>
      <c r="LCU11" s="1"/>
      <c r="LCW11" s="1"/>
      <c r="LCY11" s="1"/>
      <c r="LDA11" s="1"/>
      <c r="LDC11" s="1"/>
      <c r="LDE11" s="1"/>
      <c r="LDG11" s="1"/>
      <c r="LDI11" s="1"/>
      <c r="LDK11" s="1"/>
      <c r="LDM11" s="1"/>
      <c r="LDO11" s="1"/>
      <c r="LDQ11" s="1"/>
      <c r="LDS11" s="1"/>
      <c r="LDU11" s="1"/>
      <c r="LDW11" s="1"/>
      <c r="LDY11" s="1"/>
      <c r="LEA11" s="1"/>
      <c r="LEC11" s="1"/>
      <c r="LEE11" s="1"/>
      <c r="LEG11" s="1"/>
      <c r="LEI11" s="1"/>
      <c r="LEK11" s="1"/>
      <c r="LEM11" s="1"/>
      <c r="LEO11" s="1"/>
      <c r="LEQ11" s="1"/>
      <c r="LES11" s="1"/>
      <c r="LEU11" s="1"/>
      <c r="LEW11" s="1"/>
      <c r="LEY11" s="1"/>
      <c r="LFA11" s="1"/>
      <c r="LFC11" s="1"/>
      <c r="LFE11" s="1"/>
      <c r="LFG11" s="1"/>
      <c r="LFI11" s="1"/>
      <c r="LFK11" s="1"/>
      <c r="LFM11" s="1"/>
      <c r="LFO11" s="1"/>
      <c r="LFQ11" s="1"/>
      <c r="LFS11" s="1"/>
      <c r="LFU11" s="1"/>
      <c r="LFW11" s="1"/>
      <c r="LFY11" s="1"/>
      <c r="LGA11" s="1"/>
      <c r="LGC11" s="1"/>
      <c r="LGE11" s="1"/>
      <c r="LGG11" s="1"/>
      <c r="LGI11" s="1"/>
      <c r="LGK11" s="1"/>
      <c r="LGM11" s="1"/>
      <c r="LGO11" s="1"/>
      <c r="LGQ11" s="1"/>
      <c r="LGS11" s="1"/>
      <c r="LGU11" s="1"/>
      <c r="LGW11" s="1"/>
      <c r="LGY11" s="1"/>
      <c r="LHA11" s="1"/>
      <c r="LHC11" s="1"/>
      <c r="LHE11" s="1"/>
      <c r="LHG11" s="1"/>
      <c r="LHI11" s="1"/>
      <c r="LHK11" s="1"/>
      <c r="LHM11" s="1"/>
      <c r="LHO11" s="1"/>
      <c r="LHQ11" s="1"/>
      <c r="LHS11" s="1"/>
      <c r="LHU11" s="1"/>
      <c r="LHW11" s="1"/>
      <c r="LHY11" s="1"/>
      <c r="LIA11" s="1"/>
      <c r="LIC11" s="1"/>
      <c r="LIE11" s="1"/>
      <c r="LIG11" s="1"/>
      <c r="LII11" s="1"/>
      <c r="LIK11" s="1"/>
      <c r="LIM11" s="1"/>
      <c r="LIO11" s="1"/>
      <c r="LIQ11" s="1"/>
      <c r="LIS11" s="1"/>
      <c r="LIU11" s="1"/>
      <c r="LIW11" s="1"/>
      <c r="LIY11" s="1"/>
      <c r="LJA11" s="1"/>
      <c r="LJC11" s="1"/>
      <c r="LJE11" s="1"/>
      <c r="LJG11" s="1"/>
      <c r="LJI11" s="1"/>
      <c r="LJK11" s="1"/>
      <c r="LJM11" s="1"/>
      <c r="LJO11" s="1"/>
      <c r="LJQ11" s="1"/>
      <c r="LJS11" s="1"/>
      <c r="LJU11" s="1"/>
      <c r="LJW11" s="1"/>
      <c r="LJY11" s="1"/>
      <c r="LKA11" s="1"/>
      <c r="LKC11" s="1"/>
      <c r="LKE11" s="1"/>
      <c r="LKG11" s="1"/>
      <c r="LKI11" s="1"/>
      <c r="LKK11" s="1"/>
      <c r="LKM11" s="1"/>
      <c r="LKO11" s="1"/>
      <c r="LKQ11" s="1"/>
      <c r="LKS11" s="1"/>
      <c r="LKU11" s="1"/>
      <c r="LKW11" s="1"/>
      <c r="LKY11" s="1"/>
      <c r="LLA11" s="1"/>
      <c r="LLC11" s="1"/>
      <c r="LLE11" s="1"/>
      <c r="LLG11" s="1"/>
      <c r="LLI11" s="1"/>
      <c r="LLK11" s="1"/>
      <c r="LLM11" s="1"/>
      <c r="LLO11" s="1"/>
      <c r="LLQ11" s="1"/>
      <c r="LLS11" s="1"/>
      <c r="LLU11" s="1"/>
      <c r="LLW11" s="1"/>
      <c r="LLY11" s="1"/>
      <c r="LMA11" s="1"/>
      <c r="LMC11" s="1"/>
      <c r="LME11" s="1"/>
      <c r="LMG11" s="1"/>
      <c r="LMI11" s="1"/>
      <c r="LMK11" s="1"/>
      <c r="LMM11" s="1"/>
      <c r="LMO11" s="1"/>
      <c r="LMQ11" s="1"/>
      <c r="LMS11" s="1"/>
      <c r="LMU11" s="1"/>
      <c r="LMW11" s="1"/>
      <c r="LMY11" s="1"/>
      <c r="LNA11" s="1"/>
      <c r="LNC11" s="1"/>
      <c r="LNE11" s="1"/>
      <c r="LNG11" s="1"/>
      <c r="LNI11" s="1"/>
      <c r="LNK11" s="1"/>
      <c r="LNM11" s="1"/>
      <c r="LNO11" s="1"/>
      <c r="LNQ11" s="1"/>
      <c r="LNS11" s="1"/>
      <c r="LNU11" s="1"/>
      <c r="LNW11" s="1"/>
      <c r="LNY11" s="1"/>
      <c r="LOA11" s="1"/>
      <c r="LOC11" s="1"/>
      <c r="LOE11" s="1"/>
      <c r="LOG11" s="1"/>
      <c r="LOI11" s="1"/>
      <c r="LOK11" s="1"/>
      <c r="LOM11" s="1"/>
      <c r="LOO11" s="1"/>
      <c r="LOQ11" s="1"/>
      <c r="LOS11" s="1"/>
      <c r="LOU11" s="1"/>
      <c r="LOW11" s="1"/>
      <c r="LOY11" s="1"/>
      <c r="LPA11" s="1"/>
      <c r="LPC11" s="1"/>
      <c r="LPE11" s="1"/>
      <c r="LPG11" s="1"/>
      <c r="LPI11" s="1"/>
      <c r="LPK11" s="1"/>
      <c r="LPM11" s="1"/>
      <c r="LPO11" s="1"/>
      <c r="LPQ11" s="1"/>
      <c r="LPS11" s="1"/>
      <c r="LPU11" s="1"/>
      <c r="LPW11" s="1"/>
      <c r="LPY11" s="1"/>
      <c r="LQA11" s="1"/>
      <c r="LQC11" s="1"/>
      <c r="LQE11" s="1"/>
      <c r="LQG11" s="1"/>
      <c r="LQI11" s="1"/>
      <c r="LQK11" s="1"/>
      <c r="LQM11" s="1"/>
      <c r="LQO11" s="1"/>
      <c r="LQQ11" s="1"/>
      <c r="LQS11" s="1"/>
      <c r="LQU11" s="1"/>
      <c r="LQW11" s="1"/>
      <c r="LQY11" s="1"/>
      <c r="LRA11" s="1"/>
      <c r="LRC11" s="1"/>
      <c r="LRE11" s="1"/>
      <c r="LRG11" s="1"/>
      <c r="LRI11" s="1"/>
      <c r="LRK11" s="1"/>
      <c r="LRM11" s="1"/>
      <c r="LRO11" s="1"/>
      <c r="LRQ11" s="1"/>
      <c r="LRS11" s="1"/>
      <c r="LRU11" s="1"/>
      <c r="LRW11" s="1"/>
      <c r="LRY11" s="1"/>
      <c r="LSA11" s="1"/>
      <c r="LSC11" s="1"/>
      <c r="LSE11" s="1"/>
      <c r="LSG11" s="1"/>
      <c r="LSI11" s="1"/>
      <c r="LSK11" s="1"/>
      <c r="LSM11" s="1"/>
      <c r="LSO11" s="1"/>
      <c r="LSQ11" s="1"/>
      <c r="LSS11" s="1"/>
      <c r="LSU11" s="1"/>
      <c r="LSW11" s="1"/>
      <c r="LSY11" s="1"/>
      <c r="LTA11" s="1"/>
      <c r="LTC11" s="1"/>
      <c r="LTE11" s="1"/>
      <c r="LTG11" s="1"/>
      <c r="LTI11" s="1"/>
      <c r="LTK11" s="1"/>
      <c r="LTM11" s="1"/>
      <c r="LTO11" s="1"/>
      <c r="LTQ11" s="1"/>
      <c r="LTS11" s="1"/>
      <c r="LTU11" s="1"/>
      <c r="LTW11" s="1"/>
      <c r="LTY11" s="1"/>
      <c r="LUA11" s="1"/>
      <c r="LUC11" s="1"/>
      <c r="LUE11" s="1"/>
      <c r="LUG11" s="1"/>
      <c r="LUI11" s="1"/>
      <c r="LUK11" s="1"/>
      <c r="LUM11" s="1"/>
      <c r="LUO11" s="1"/>
      <c r="LUQ11" s="1"/>
      <c r="LUS11" s="1"/>
      <c r="LUU11" s="1"/>
      <c r="LUW11" s="1"/>
      <c r="LUY11" s="1"/>
      <c r="LVA11" s="1"/>
      <c r="LVC11" s="1"/>
      <c r="LVE11" s="1"/>
      <c r="LVG11" s="1"/>
      <c r="LVI11" s="1"/>
      <c r="LVK11" s="1"/>
      <c r="LVM11" s="1"/>
      <c r="LVO11" s="1"/>
      <c r="LVQ11" s="1"/>
      <c r="LVS11" s="1"/>
      <c r="LVU11" s="1"/>
      <c r="LVW11" s="1"/>
      <c r="LVY11" s="1"/>
      <c r="LWA11" s="1"/>
      <c r="LWC11" s="1"/>
      <c r="LWE11" s="1"/>
      <c r="LWG11" s="1"/>
      <c r="LWI11" s="1"/>
      <c r="LWK11" s="1"/>
      <c r="LWM11" s="1"/>
      <c r="LWO11" s="1"/>
      <c r="LWQ11" s="1"/>
      <c r="LWS11" s="1"/>
      <c r="LWU11" s="1"/>
      <c r="LWW11" s="1"/>
      <c r="LWY11" s="1"/>
      <c r="LXA11" s="1"/>
      <c r="LXC11" s="1"/>
      <c r="LXE11" s="1"/>
      <c r="LXG11" s="1"/>
      <c r="LXI11" s="1"/>
      <c r="LXK11" s="1"/>
      <c r="LXM11" s="1"/>
      <c r="LXO11" s="1"/>
      <c r="LXQ11" s="1"/>
      <c r="LXS11" s="1"/>
      <c r="LXU11" s="1"/>
      <c r="LXW11" s="1"/>
      <c r="LXY11" s="1"/>
      <c r="LYA11" s="1"/>
      <c r="LYC11" s="1"/>
      <c r="LYE11" s="1"/>
      <c r="LYG11" s="1"/>
      <c r="LYI11" s="1"/>
      <c r="LYK11" s="1"/>
      <c r="LYM11" s="1"/>
      <c r="LYO11" s="1"/>
      <c r="LYQ11" s="1"/>
      <c r="LYS11" s="1"/>
      <c r="LYU11" s="1"/>
      <c r="LYW11" s="1"/>
      <c r="LYY11" s="1"/>
      <c r="LZA11" s="1"/>
      <c r="LZC11" s="1"/>
      <c r="LZE11" s="1"/>
      <c r="LZG11" s="1"/>
      <c r="LZI11" s="1"/>
      <c r="LZK11" s="1"/>
      <c r="LZM11" s="1"/>
      <c r="LZO11" s="1"/>
      <c r="LZQ11" s="1"/>
      <c r="LZS11" s="1"/>
      <c r="LZU11" s="1"/>
      <c r="LZW11" s="1"/>
      <c r="LZY11" s="1"/>
      <c r="MAA11" s="1"/>
      <c r="MAC11" s="1"/>
      <c r="MAE11" s="1"/>
      <c r="MAG11" s="1"/>
      <c r="MAI11" s="1"/>
      <c r="MAK11" s="1"/>
      <c r="MAM11" s="1"/>
      <c r="MAO11" s="1"/>
      <c r="MAQ11" s="1"/>
      <c r="MAS11" s="1"/>
      <c r="MAU11" s="1"/>
      <c r="MAW11" s="1"/>
      <c r="MAY11" s="1"/>
      <c r="MBA11" s="1"/>
      <c r="MBC11" s="1"/>
      <c r="MBE11" s="1"/>
      <c r="MBG11" s="1"/>
      <c r="MBI11" s="1"/>
      <c r="MBK11" s="1"/>
      <c r="MBM11" s="1"/>
      <c r="MBO11" s="1"/>
      <c r="MBQ11" s="1"/>
      <c r="MBS11" s="1"/>
      <c r="MBU11" s="1"/>
      <c r="MBW11" s="1"/>
      <c r="MBY11" s="1"/>
      <c r="MCA11" s="1"/>
      <c r="MCC11" s="1"/>
      <c r="MCE11" s="1"/>
      <c r="MCG11" s="1"/>
      <c r="MCI11" s="1"/>
      <c r="MCK11" s="1"/>
      <c r="MCM11" s="1"/>
      <c r="MCO11" s="1"/>
      <c r="MCQ11" s="1"/>
      <c r="MCS11" s="1"/>
      <c r="MCU11" s="1"/>
      <c r="MCW11" s="1"/>
      <c r="MCY11" s="1"/>
      <c r="MDA11" s="1"/>
      <c r="MDC11" s="1"/>
      <c r="MDE11" s="1"/>
      <c r="MDG11" s="1"/>
      <c r="MDI11" s="1"/>
      <c r="MDK11" s="1"/>
      <c r="MDM11" s="1"/>
      <c r="MDO11" s="1"/>
      <c r="MDQ11" s="1"/>
      <c r="MDS11" s="1"/>
      <c r="MDU11" s="1"/>
      <c r="MDW11" s="1"/>
      <c r="MDY11" s="1"/>
      <c r="MEA11" s="1"/>
      <c r="MEC11" s="1"/>
      <c r="MEE11" s="1"/>
      <c r="MEG11" s="1"/>
      <c r="MEI11" s="1"/>
      <c r="MEK11" s="1"/>
      <c r="MEM11" s="1"/>
      <c r="MEO11" s="1"/>
      <c r="MEQ11" s="1"/>
      <c r="MES11" s="1"/>
      <c r="MEU11" s="1"/>
      <c r="MEW11" s="1"/>
      <c r="MEY11" s="1"/>
      <c r="MFA11" s="1"/>
      <c r="MFC11" s="1"/>
      <c r="MFE11" s="1"/>
      <c r="MFG11" s="1"/>
      <c r="MFI11" s="1"/>
      <c r="MFK11" s="1"/>
      <c r="MFM11" s="1"/>
      <c r="MFO11" s="1"/>
      <c r="MFQ11" s="1"/>
      <c r="MFS11" s="1"/>
      <c r="MFU11" s="1"/>
      <c r="MFW11" s="1"/>
      <c r="MFY11" s="1"/>
      <c r="MGA11" s="1"/>
      <c r="MGC11" s="1"/>
      <c r="MGE11" s="1"/>
      <c r="MGG11" s="1"/>
      <c r="MGI11" s="1"/>
      <c r="MGK11" s="1"/>
      <c r="MGM11" s="1"/>
      <c r="MGO11" s="1"/>
      <c r="MGQ11" s="1"/>
      <c r="MGS11" s="1"/>
      <c r="MGU11" s="1"/>
      <c r="MGW11" s="1"/>
      <c r="MGY11" s="1"/>
      <c r="MHA11" s="1"/>
      <c r="MHC11" s="1"/>
      <c r="MHE11" s="1"/>
      <c r="MHG11" s="1"/>
      <c r="MHI11" s="1"/>
      <c r="MHK11" s="1"/>
      <c r="MHM11" s="1"/>
      <c r="MHO11" s="1"/>
      <c r="MHQ11" s="1"/>
      <c r="MHS11" s="1"/>
      <c r="MHU11" s="1"/>
      <c r="MHW11" s="1"/>
      <c r="MHY11" s="1"/>
      <c r="MIA11" s="1"/>
      <c r="MIC11" s="1"/>
      <c r="MIE11" s="1"/>
      <c r="MIG11" s="1"/>
      <c r="MII11" s="1"/>
      <c r="MIK11" s="1"/>
      <c r="MIM11" s="1"/>
      <c r="MIO11" s="1"/>
      <c r="MIQ11" s="1"/>
      <c r="MIS11" s="1"/>
      <c r="MIU11" s="1"/>
      <c r="MIW11" s="1"/>
      <c r="MIY11" s="1"/>
      <c r="MJA11" s="1"/>
      <c r="MJC11" s="1"/>
      <c r="MJE11" s="1"/>
      <c r="MJG11" s="1"/>
      <c r="MJI11" s="1"/>
      <c r="MJK11" s="1"/>
      <c r="MJM11" s="1"/>
      <c r="MJO11" s="1"/>
      <c r="MJQ11" s="1"/>
      <c r="MJS11" s="1"/>
      <c r="MJU11" s="1"/>
      <c r="MJW11" s="1"/>
      <c r="MJY11" s="1"/>
      <c r="MKA11" s="1"/>
      <c r="MKC11" s="1"/>
      <c r="MKE11" s="1"/>
      <c r="MKG11" s="1"/>
      <c r="MKI11" s="1"/>
      <c r="MKK11" s="1"/>
      <c r="MKM11" s="1"/>
      <c r="MKO11" s="1"/>
      <c r="MKQ11" s="1"/>
      <c r="MKS11" s="1"/>
      <c r="MKU11" s="1"/>
      <c r="MKW11" s="1"/>
      <c r="MKY11" s="1"/>
      <c r="MLA11" s="1"/>
      <c r="MLC11" s="1"/>
      <c r="MLE11" s="1"/>
      <c r="MLG11" s="1"/>
      <c r="MLI11" s="1"/>
      <c r="MLK11" s="1"/>
      <c r="MLM11" s="1"/>
      <c r="MLO11" s="1"/>
      <c r="MLQ11" s="1"/>
      <c r="MLS11" s="1"/>
      <c r="MLU11" s="1"/>
      <c r="MLW11" s="1"/>
      <c r="MLY11" s="1"/>
      <c r="MMA11" s="1"/>
      <c r="MMC11" s="1"/>
      <c r="MME11" s="1"/>
      <c r="MMG11" s="1"/>
      <c r="MMI11" s="1"/>
      <c r="MMK11" s="1"/>
      <c r="MMM11" s="1"/>
      <c r="MMO11" s="1"/>
      <c r="MMQ11" s="1"/>
      <c r="MMS11" s="1"/>
      <c r="MMU11" s="1"/>
      <c r="MMW11" s="1"/>
      <c r="MMY11" s="1"/>
      <c r="MNA11" s="1"/>
      <c r="MNC11" s="1"/>
      <c r="MNE11" s="1"/>
      <c r="MNG11" s="1"/>
      <c r="MNI11" s="1"/>
      <c r="MNK11" s="1"/>
      <c r="MNM11" s="1"/>
      <c r="MNO11" s="1"/>
      <c r="MNQ11" s="1"/>
      <c r="MNS11" s="1"/>
      <c r="MNU11" s="1"/>
      <c r="MNW11" s="1"/>
      <c r="MNY11" s="1"/>
      <c r="MOA11" s="1"/>
      <c r="MOC11" s="1"/>
      <c r="MOE11" s="1"/>
      <c r="MOG11" s="1"/>
      <c r="MOI11" s="1"/>
      <c r="MOK11" s="1"/>
      <c r="MOM11" s="1"/>
      <c r="MOO11" s="1"/>
      <c r="MOQ11" s="1"/>
      <c r="MOS11" s="1"/>
      <c r="MOU11" s="1"/>
      <c r="MOW11" s="1"/>
      <c r="MOY11" s="1"/>
      <c r="MPA11" s="1"/>
      <c r="MPC11" s="1"/>
      <c r="MPE11" s="1"/>
      <c r="MPG11" s="1"/>
      <c r="MPI11" s="1"/>
      <c r="MPK11" s="1"/>
      <c r="MPM11" s="1"/>
      <c r="MPO11" s="1"/>
      <c r="MPQ11" s="1"/>
      <c r="MPS11" s="1"/>
      <c r="MPU11" s="1"/>
      <c r="MPW11" s="1"/>
      <c r="MPY11" s="1"/>
      <c r="MQA11" s="1"/>
      <c r="MQC11" s="1"/>
      <c r="MQE11" s="1"/>
      <c r="MQG11" s="1"/>
      <c r="MQI11" s="1"/>
      <c r="MQK11" s="1"/>
      <c r="MQM11" s="1"/>
      <c r="MQO11" s="1"/>
      <c r="MQQ11" s="1"/>
      <c r="MQS11" s="1"/>
      <c r="MQU11" s="1"/>
      <c r="MQW11" s="1"/>
      <c r="MQY11" s="1"/>
      <c r="MRA11" s="1"/>
      <c r="MRC11" s="1"/>
      <c r="MRE11" s="1"/>
      <c r="MRG11" s="1"/>
      <c r="MRI11" s="1"/>
      <c r="MRK11" s="1"/>
      <c r="MRM11" s="1"/>
      <c r="MRO11" s="1"/>
      <c r="MRQ11" s="1"/>
      <c r="MRS11" s="1"/>
      <c r="MRU11" s="1"/>
      <c r="MRW11" s="1"/>
      <c r="MRY11" s="1"/>
      <c r="MSA11" s="1"/>
      <c r="MSC11" s="1"/>
      <c r="MSE11" s="1"/>
      <c r="MSG11" s="1"/>
      <c r="MSI11" s="1"/>
      <c r="MSK11" s="1"/>
      <c r="MSM11" s="1"/>
      <c r="MSO11" s="1"/>
      <c r="MSQ11" s="1"/>
      <c r="MSS11" s="1"/>
      <c r="MSU11" s="1"/>
      <c r="MSW11" s="1"/>
      <c r="MSY11" s="1"/>
      <c r="MTA11" s="1"/>
      <c r="MTC11" s="1"/>
      <c r="MTE11" s="1"/>
      <c r="MTG11" s="1"/>
      <c r="MTI11" s="1"/>
      <c r="MTK11" s="1"/>
      <c r="MTM11" s="1"/>
      <c r="MTO11" s="1"/>
      <c r="MTQ11" s="1"/>
      <c r="MTS11" s="1"/>
      <c r="MTU11" s="1"/>
      <c r="MTW11" s="1"/>
      <c r="MTY11" s="1"/>
      <c r="MUA11" s="1"/>
      <c r="MUC11" s="1"/>
      <c r="MUE11" s="1"/>
      <c r="MUG11" s="1"/>
      <c r="MUI11" s="1"/>
      <c r="MUK11" s="1"/>
      <c r="MUM11" s="1"/>
      <c r="MUO11" s="1"/>
      <c r="MUQ11" s="1"/>
      <c r="MUS11" s="1"/>
      <c r="MUU11" s="1"/>
      <c r="MUW11" s="1"/>
      <c r="MUY11" s="1"/>
      <c r="MVA11" s="1"/>
      <c r="MVC11" s="1"/>
      <c r="MVE11" s="1"/>
      <c r="MVG11" s="1"/>
      <c r="MVI11" s="1"/>
      <c r="MVK11" s="1"/>
      <c r="MVM11" s="1"/>
      <c r="MVO11" s="1"/>
      <c r="MVQ11" s="1"/>
      <c r="MVS11" s="1"/>
      <c r="MVU11" s="1"/>
      <c r="MVW11" s="1"/>
      <c r="MVY11" s="1"/>
      <c r="MWA11" s="1"/>
      <c r="MWC11" s="1"/>
      <c r="MWE11" s="1"/>
      <c r="MWG11" s="1"/>
      <c r="MWI11" s="1"/>
      <c r="MWK11" s="1"/>
      <c r="MWM11" s="1"/>
      <c r="MWO11" s="1"/>
      <c r="MWQ11" s="1"/>
      <c r="MWS11" s="1"/>
      <c r="MWU11" s="1"/>
      <c r="MWW11" s="1"/>
      <c r="MWY11" s="1"/>
      <c r="MXA11" s="1"/>
      <c r="MXC11" s="1"/>
      <c r="MXE11" s="1"/>
      <c r="MXG11" s="1"/>
      <c r="MXI11" s="1"/>
      <c r="MXK11" s="1"/>
      <c r="MXM11" s="1"/>
      <c r="MXO11" s="1"/>
      <c r="MXQ11" s="1"/>
      <c r="MXS11" s="1"/>
      <c r="MXU11" s="1"/>
      <c r="MXW11" s="1"/>
      <c r="MXY11" s="1"/>
      <c r="MYA11" s="1"/>
      <c r="MYC11" s="1"/>
      <c r="MYE11" s="1"/>
      <c r="MYG11" s="1"/>
      <c r="MYI11" s="1"/>
      <c r="MYK11" s="1"/>
      <c r="MYM11" s="1"/>
      <c r="MYO11" s="1"/>
      <c r="MYQ11" s="1"/>
      <c r="MYS11" s="1"/>
      <c r="MYU11" s="1"/>
      <c r="MYW11" s="1"/>
      <c r="MYY11" s="1"/>
      <c r="MZA11" s="1"/>
      <c r="MZC11" s="1"/>
      <c r="MZE11" s="1"/>
      <c r="MZG11" s="1"/>
      <c r="MZI11" s="1"/>
      <c r="MZK11" s="1"/>
      <c r="MZM11" s="1"/>
      <c r="MZO11" s="1"/>
      <c r="MZQ11" s="1"/>
      <c r="MZS11" s="1"/>
      <c r="MZU11" s="1"/>
      <c r="MZW11" s="1"/>
      <c r="MZY11" s="1"/>
      <c r="NAA11" s="1"/>
      <c r="NAC11" s="1"/>
      <c r="NAE11" s="1"/>
      <c r="NAG11" s="1"/>
      <c r="NAI11" s="1"/>
      <c r="NAK11" s="1"/>
      <c r="NAM11" s="1"/>
      <c r="NAO11" s="1"/>
      <c r="NAQ11" s="1"/>
      <c r="NAS11" s="1"/>
      <c r="NAU11" s="1"/>
      <c r="NAW11" s="1"/>
      <c r="NAY11" s="1"/>
      <c r="NBA11" s="1"/>
      <c r="NBC11" s="1"/>
      <c r="NBE11" s="1"/>
      <c r="NBG11" s="1"/>
      <c r="NBI11" s="1"/>
      <c r="NBK11" s="1"/>
      <c r="NBM11" s="1"/>
      <c r="NBO11" s="1"/>
      <c r="NBQ11" s="1"/>
      <c r="NBS11" s="1"/>
      <c r="NBU11" s="1"/>
      <c r="NBW11" s="1"/>
      <c r="NBY11" s="1"/>
      <c r="NCA11" s="1"/>
      <c r="NCC11" s="1"/>
      <c r="NCE11" s="1"/>
      <c r="NCG11" s="1"/>
      <c r="NCI11" s="1"/>
      <c r="NCK11" s="1"/>
      <c r="NCM11" s="1"/>
      <c r="NCO11" s="1"/>
      <c r="NCQ11" s="1"/>
      <c r="NCS11" s="1"/>
      <c r="NCU11" s="1"/>
      <c r="NCW11" s="1"/>
      <c r="NCY11" s="1"/>
      <c r="NDA11" s="1"/>
      <c r="NDC11" s="1"/>
      <c r="NDE11" s="1"/>
      <c r="NDG11" s="1"/>
      <c r="NDI11" s="1"/>
      <c r="NDK11" s="1"/>
      <c r="NDM11" s="1"/>
      <c r="NDO11" s="1"/>
      <c r="NDQ11" s="1"/>
      <c r="NDS11" s="1"/>
      <c r="NDU11" s="1"/>
      <c r="NDW11" s="1"/>
      <c r="NDY11" s="1"/>
      <c r="NEA11" s="1"/>
      <c r="NEC11" s="1"/>
      <c r="NEE11" s="1"/>
      <c r="NEG11" s="1"/>
      <c r="NEI11" s="1"/>
      <c r="NEK11" s="1"/>
      <c r="NEM11" s="1"/>
      <c r="NEO11" s="1"/>
      <c r="NEQ11" s="1"/>
      <c r="NES11" s="1"/>
      <c r="NEU11" s="1"/>
      <c r="NEW11" s="1"/>
      <c r="NEY11" s="1"/>
      <c r="NFA11" s="1"/>
      <c r="NFC11" s="1"/>
      <c r="NFE11" s="1"/>
      <c r="NFG11" s="1"/>
      <c r="NFI11" s="1"/>
      <c r="NFK11" s="1"/>
      <c r="NFM11" s="1"/>
      <c r="NFO11" s="1"/>
      <c r="NFQ11" s="1"/>
      <c r="NFS11" s="1"/>
      <c r="NFU11" s="1"/>
      <c r="NFW11" s="1"/>
      <c r="NFY11" s="1"/>
      <c r="NGA11" s="1"/>
      <c r="NGC11" s="1"/>
      <c r="NGE11" s="1"/>
      <c r="NGG11" s="1"/>
      <c r="NGI11" s="1"/>
      <c r="NGK11" s="1"/>
      <c r="NGM11" s="1"/>
      <c r="NGO11" s="1"/>
      <c r="NGQ11" s="1"/>
      <c r="NGS11" s="1"/>
      <c r="NGU11" s="1"/>
      <c r="NGW11" s="1"/>
      <c r="NGY11" s="1"/>
      <c r="NHA11" s="1"/>
      <c r="NHC11" s="1"/>
      <c r="NHE11" s="1"/>
      <c r="NHG11" s="1"/>
      <c r="NHI11" s="1"/>
      <c r="NHK11" s="1"/>
      <c r="NHM11" s="1"/>
      <c r="NHO11" s="1"/>
      <c r="NHQ11" s="1"/>
      <c r="NHS11" s="1"/>
      <c r="NHU11" s="1"/>
      <c r="NHW11" s="1"/>
      <c r="NHY11" s="1"/>
      <c r="NIA11" s="1"/>
      <c r="NIC11" s="1"/>
      <c r="NIE11" s="1"/>
      <c r="NIG11" s="1"/>
      <c r="NII11" s="1"/>
      <c r="NIK11" s="1"/>
      <c r="NIM11" s="1"/>
      <c r="NIO11" s="1"/>
      <c r="NIQ11" s="1"/>
      <c r="NIS11" s="1"/>
      <c r="NIU11" s="1"/>
      <c r="NIW11" s="1"/>
      <c r="NIY11" s="1"/>
      <c r="NJA11" s="1"/>
      <c r="NJC11" s="1"/>
      <c r="NJE11" s="1"/>
      <c r="NJG11" s="1"/>
      <c r="NJI11" s="1"/>
      <c r="NJK11" s="1"/>
      <c r="NJM11" s="1"/>
      <c r="NJO11" s="1"/>
      <c r="NJQ11" s="1"/>
      <c r="NJS11" s="1"/>
      <c r="NJU11" s="1"/>
      <c r="NJW11" s="1"/>
      <c r="NJY11" s="1"/>
      <c r="NKA11" s="1"/>
      <c r="NKC11" s="1"/>
      <c r="NKE11" s="1"/>
      <c r="NKG11" s="1"/>
      <c r="NKI11" s="1"/>
      <c r="NKK11" s="1"/>
      <c r="NKM11" s="1"/>
      <c r="NKO11" s="1"/>
      <c r="NKQ11" s="1"/>
      <c r="NKS11" s="1"/>
      <c r="NKU11" s="1"/>
      <c r="NKW11" s="1"/>
      <c r="NKY11" s="1"/>
      <c r="NLA11" s="1"/>
      <c r="NLC11" s="1"/>
      <c r="NLE11" s="1"/>
      <c r="NLG11" s="1"/>
      <c r="NLI11" s="1"/>
      <c r="NLK11" s="1"/>
      <c r="NLM11" s="1"/>
      <c r="NLO11" s="1"/>
      <c r="NLQ11" s="1"/>
      <c r="NLS11" s="1"/>
      <c r="NLU11" s="1"/>
      <c r="NLW11" s="1"/>
      <c r="NLY11" s="1"/>
      <c r="NMA11" s="1"/>
      <c r="NMC11" s="1"/>
      <c r="NME11" s="1"/>
      <c r="NMG11" s="1"/>
      <c r="NMI11" s="1"/>
      <c r="NMK11" s="1"/>
      <c r="NMM11" s="1"/>
      <c r="NMO11" s="1"/>
      <c r="NMQ11" s="1"/>
      <c r="NMS11" s="1"/>
      <c r="NMU11" s="1"/>
      <c r="NMW11" s="1"/>
      <c r="NMY11" s="1"/>
      <c r="NNA11" s="1"/>
      <c r="NNC11" s="1"/>
      <c r="NNE11" s="1"/>
      <c r="NNG11" s="1"/>
      <c r="NNI11" s="1"/>
      <c r="NNK11" s="1"/>
      <c r="NNM11" s="1"/>
      <c r="NNO11" s="1"/>
      <c r="NNQ11" s="1"/>
      <c r="NNS11" s="1"/>
      <c r="NNU11" s="1"/>
      <c r="NNW11" s="1"/>
      <c r="NNY11" s="1"/>
      <c r="NOA11" s="1"/>
      <c r="NOC11" s="1"/>
      <c r="NOE11" s="1"/>
      <c r="NOG11" s="1"/>
      <c r="NOI11" s="1"/>
      <c r="NOK11" s="1"/>
      <c r="NOM11" s="1"/>
      <c r="NOO11" s="1"/>
      <c r="NOQ11" s="1"/>
      <c r="NOS11" s="1"/>
      <c r="NOU11" s="1"/>
      <c r="NOW11" s="1"/>
      <c r="NOY11" s="1"/>
      <c r="NPA11" s="1"/>
      <c r="NPC11" s="1"/>
      <c r="NPE11" s="1"/>
      <c r="NPG11" s="1"/>
      <c r="NPI11" s="1"/>
      <c r="NPK11" s="1"/>
      <c r="NPM11" s="1"/>
      <c r="NPO11" s="1"/>
      <c r="NPQ11" s="1"/>
      <c r="NPS11" s="1"/>
      <c r="NPU11" s="1"/>
      <c r="NPW11" s="1"/>
      <c r="NPY11" s="1"/>
      <c r="NQA11" s="1"/>
      <c r="NQC11" s="1"/>
      <c r="NQE11" s="1"/>
      <c r="NQG11" s="1"/>
      <c r="NQI11" s="1"/>
      <c r="NQK11" s="1"/>
      <c r="NQM11" s="1"/>
      <c r="NQO11" s="1"/>
      <c r="NQQ11" s="1"/>
      <c r="NQS11" s="1"/>
      <c r="NQU11" s="1"/>
      <c r="NQW11" s="1"/>
      <c r="NQY11" s="1"/>
      <c r="NRA11" s="1"/>
      <c r="NRC11" s="1"/>
      <c r="NRE11" s="1"/>
      <c r="NRG11" s="1"/>
      <c r="NRI11" s="1"/>
      <c r="NRK11" s="1"/>
      <c r="NRM11" s="1"/>
      <c r="NRO11" s="1"/>
      <c r="NRQ11" s="1"/>
      <c r="NRS11" s="1"/>
      <c r="NRU11" s="1"/>
      <c r="NRW11" s="1"/>
      <c r="NRY11" s="1"/>
      <c r="NSA11" s="1"/>
      <c r="NSC11" s="1"/>
      <c r="NSE11" s="1"/>
      <c r="NSG11" s="1"/>
      <c r="NSI11" s="1"/>
      <c r="NSK11" s="1"/>
      <c r="NSM11" s="1"/>
      <c r="NSO11" s="1"/>
      <c r="NSQ11" s="1"/>
      <c r="NSS11" s="1"/>
      <c r="NSU11" s="1"/>
      <c r="NSW11" s="1"/>
      <c r="NSY11" s="1"/>
      <c r="NTA11" s="1"/>
      <c r="NTC11" s="1"/>
      <c r="NTE11" s="1"/>
      <c r="NTG11" s="1"/>
      <c r="NTI11" s="1"/>
      <c r="NTK11" s="1"/>
      <c r="NTM11" s="1"/>
      <c r="NTO11" s="1"/>
      <c r="NTQ11" s="1"/>
      <c r="NTS11" s="1"/>
      <c r="NTU11" s="1"/>
      <c r="NTW11" s="1"/>
      <c r="NTY11" s="1"/>
      <c r="NUA11" s="1"/>
      <c r="NUC11" s="1"/>
      <c r="NUE11" s="1"/>
      <c r="NUG11" s="1"/>
      <c r="NUI11" s="1"/>
      <c r="NUK11" s="1"/>
      <c r="NUM11" s="1"/>
      <c r="NUO11" s="1"/>
      <c r="NUQ11" s="1"/>
      <c r="NUS11" s="1"/>
      <c r="NUU11" s="1"/>
      <c r="NUW11" s="1"/>
      <c r="NUY11" s="1"/>
      <c r="NVA11" s="1"/>
      <c r="NVC11" s="1"/>
      <c r="NVE11" s="1"/>
      <c r="NVG11" s="1"/>
      <c r="NVI11" s="1"/>
      <c r="NVK11" s="1"/>
      <c r="NVM11" s="1"/>
      <c r="NVO11" s="1"/>
      <c r="NVQ11" s="1"/>
      <c r="NVS11" s="1"/>
      <c r="NVU11" s="1"/>
      <c r="NVW11" s="1"/>
      <c r="NVY11" s="1"/>
      <c r="NWA11" s="1"/>
      <c r="NWC11" s="1"/>
      <c r="NWE11" s="1"/>
      <c r="NWG11" s="1"/>
      <c r="NWI11" s="1"/>
      <c r="NWK11" s="1"/>
      <c r="NWM11" s="1"/>
      <c r="NWO11" s="1"/>
      <c r="NWQ11" s="1"/>
      <c r="NWS11" s="1"/>
      <c r="NWU11" s="1"/>
      <c r="NWW11" s="1"/>
      <c r="NWY11" s="1"/>
      <c r="NXA11" s="1"/>
      <c r="NXC11" s="1"/>
      <c r="NXE11" s="1"/>
      <c r="NXG11" s="1"/>
      <c r="NXI11" s="1"/>
      <c r="NXK11" s="1"/>
      <c r="NXM11" s="1"/>
      <c r="NXO11" s="1"/>
      <c r="NXQ11" s="1"/>
      <c r="NXS11" s="1"/>
      <c r="NXU11" s="1"/>
      <c r="NXW11" s="1"/>
      <c r="NXY11" s="1"/>
      <c r="NYA11" s="1"/>
      <c r="NYC11" s="1"/>
      <c r="NYE11" s="1"/>
      <c r="NYG11" s="1"/>
      <c r="NYI11" s="1"/>
      <c r="NYK11" s="1"/>
      <c r="NYM11" s="1"/>
      <c r="NYO11" s="1"/>
      <c r="NYQ11" s="1"/>
      <c r="NYS11" s="1"/>
      <c r="NYU11" s="1"/>
      <c r="NYW11" s="1"/>
      <c r="NYY11" s="1"/>
      <c r="NZA11" s="1"/>
      <c r="NZC11" s="1"/>
      <c r="NZE11" s="1"/>
      <c r="NZG11" s="1"/>
      <c r="NZI11" s="1"/>
      <c r="NZK11" s="1"/>
      <c r="NZM11" s="1"/>
      <c r="NZO11" s="1"/>
      <c r="NZQ11" s="1"/>
      <c r="NZS11" s="1"/>
      <c r="NZU11" s="1"/>
      <c r="NZW11" s="1"/>
      <c r="NZY11" s="1"/>
      <c r="OAA11" s="1"/>
      <c r="OAC11" s="1"/>
      <c r="OAE11" s="1"/>
      <c r="OAG11" s="1"/>
      <c r="OAI11" s="1"/>
      <c r="OAK11" s="1"/>
      <c r="OAM11" s="1"/>
      <c r="OAO11" s="1"/>
      <c r="OAQ11" s="1"/>
      <c r="OAS11" s="1"/>
      <c r="OAU11" s="1"/>
      <c r="OAW11" s="1"/>
      <c r="OAY11" s="1"/>
      <c r="OBA11" s="1"/>
      <c r="OBC11" s="1"/>
      <c r="OBE11" s="1"/>
      <c r="OBG11" s="1"/>
      <c r="OBI11" s="1"/>
      <c r="OBK11" s="1"/>
      <c r="OBM11" s="1"/>
      <c r="OBO11" s="1"/>
      <c r="OBQ11" s="1"/>
      <c r="OBS11" s="1"/>
      <c r="OBU11" s="1"/>
      <c r="OBW11" s="1"/>
      <c r="OBY11" s="1"/>
      <c r="OCA11" s="1"/>
      <c r="OCC11" s="1"/>
      <c r="OCE11" s="1"/>
      <c r="OCG11" s="1"/>
      <c r="OCI11" s="1"/>
      <c r="OCK11" s="1"/>
      <c r="OCM11" s="1"/>
      <c r="OCO11" s="1"/>
      <c r="OCQ11" s="1"/>
      <c r="OCS11" s="1"/>
      <c r="OCU11" s="1"/>
      <c r="OCW11" s="1"/>
      <c r="OCY11" s="1"/>
      <c r="ODA11" s="1"/>
      <c r="ODC11" s="1"/>
      <c r="ODE11" s="1"/>
      <c r="ODG11" s="1"/>
      <c r="ODI11" s="1"/>
      <c r="ODK11" s="1"/>
      <c r="ODM11" s="1"/>
      <c r="ODO11" s="1"/>
      <c r="ODQ11" s="1"/>
      <c r="ODS11" s="1"/>
      <c r="ODU11" s="1"/>
      <c r="ODW11" s="1"/>
      <c r="ODY11" s="1"/>
      <c r="OEA11" s="1"/>
      <c r="OEC11" s="1"/>
      <c r="OEE11" s="1"/>
      <c r="OEG11" s="1"/>
      <c r="OEI11" s="1"/>
      <c r="OEK11" s="1"/>
      <c r="OEM11" s="1"/>
      <c r="OEO11" s="1"/>
      <c r="OEQ11" s="1"/>
      <c r="OES11" s="1"/>
      <c r="OEU11" s="1"/>
      <c r="OEW11" s="1"/>
      <c r="OEY11" s="1"/>
      <c r="OFA11" s="1"/>
      <c r="OFC11" s="1"/>
      <c r="OFE11" s="1"/>
      <c r="OFG11" s="1"/>
      <c r="OFI11" s="1"/>
      <c r="OFK11" s="1"/>
      <c r="OFM11" s="1"/>
      <c r="OFO11" s="1"/>
      <c r="OFQ11" s="1"/>
      <c r="OFS11" s="1"/>
      <c r="OFU11" s="1"/>
      <c r="OFW11" s="1"/>
      <c r="OFY11" s="1"/>
      <c r="OGA11" s="1"/>
      <c r="OGC11" s="1"/>
      <c r="OGE11" s="1"/>
      <c r="OGG11" s="1"/>
      <c r="OGI11" s="1"/>
      <c r="OGK11" s="1"/>
      <c r="OGM11" s="1"/>
      <c r="OGO11" s="1"/>
      <c r="OGQ11" s="1"/>
      <c r="OGS11" s="1"/>
      <c r="OGU11" s="1"/>
      <c r="OGW11" s="1"/>
      <c r="OGY11" s="1"/>
      <c r="OHA11" s="1"/>
      <c r="OHC11" s="1"/>
      <c r="OHE11" s="1"/>
      <c r="OHG11" s="1"/>
      <c r="OHI11" s="1"/>
      <c r="OHK11" s="1"/>
      <c r="OHM11" s="1"/>
      <c r="OHO11" s="1"/>
      <c r="OHQ11" s="1"/>
      <c r="OHS11" s="1"/>
      <c r="OHU11" s="1"/>
      <c r="OHW11" s="1"/>
      <c r="OHY11" s="1"/>
      <c r="OIA11" s="1"/>
      <c r="OIC11" s="1"/>
      <c r="OIE11" s="1"/>
      <c r="OIG11" s="1"/>
      <c r="OII11" s="1"/>
      <c r="OIK11" s="1"/>
      <c r="OIM11" s="1"/>
      <c r="OIO11" s="1"/>
      <c r="OIQ11" s="1"/>
      <c r="OIS11" s="1"/>
      <c r="OIU11" s="1"/>
      <c r="OIW11" s="1"/>
      <c r="OIY11" s="1"/>
      <c r="OJA11" s="1"/>
      <c r="OJC11" s="1"/>
      <c r="OJE11" s="1"/>
      <c r="OJG11" s="1"/>
      <c r="OJI11" s="1"/>
      <c r="OJK11" s="1"/>
      <c r="OJM11" s="1"/>
      <c r="OJO11" s="1"/>
      <c r="OJQ11" s="1"/>
      <c r="OJS11" s="1"/>
      <c r="OJU11" s="1"/>
      <c r="OJW11" s="1"/>
      <c r="OJY11" s="1"/>
      <c r="OKA11" s="1"/>
      <c r="OKC11" s="1"/>
      <c r="OKE11" s="1"/>
      <c r="OKG11" s="1"/>
      <c r="OKI11" s="1"/>
      <c r="OKK11" s="1"/>
      <c r="OKM11" s="1"/>
      <c r="OKO11" s="1"/>
      <c r="OKQ11" s="1"/>
      <c r="OKS11" s="1"/>
      <c r="OKU11" s="1"/>
      <c r="OKW11" s="1"/>
      <c r="OKY11" s="1"/>
      <c r="OLA11" s="1"/>
      <c r="OLC11" s="1"/>
      <c r="OLE11" s="1"/>
      <c r="OLG11" s="1"/>
      <c r="OLI11" s="1"/>
      <c r="OLK11" s="1"/>
      <c r="OLM11" s="1"/>
      <c r="OLO11" s="1"/>
      <c r="OLQ11" s="1"/>
      <c r="OLS11" s="1"/>
      <c r="OLU11" s="1"/>
      <c r="OLW11" s="1"/>
      <c r="OLY11" s="1"/>
      <c r="OMA11" s="1"/>
      <c r="OMC11" s="1"/>
      <c r="OME11" s="1"/>
      <c r="OMG11" s="1"/>
      <c r="OMI11" s="1"/>
      <c r="OMK11" s="1"/>
      <c r="OMM11" s="1"/>
      <c r="OMO11" s="1"/>
      <c r="OMQ11" s="1"/>
      <c r="OMS11" s="1"/>
      <c r="OMU11" s="1"/>
      <c r="OMW11" s="1"/>
      <c r="OMY11" s="1"/>
      <c r="ONA11" s="1"/>
      <c r="ONC11" s="1"/>
      <c r="ONE11" s="1"/>
      <c r="ONG11" s="1"/>
      <c r="ONI11" s="1"/>
      <c r="ONK11" s="1"/>
      <c r="ONM11" s="1"/>
      <c r="ONO11" s="1"/>
      <c r="ONQ11" s="1"/>
      <c r="ONS11" s="1"/>
      <c r="ONU11" s="1"/>
      <c r="ONW11" s="1"/>
      <c r="ONY11" s="1"/>
      <c r="OOA11" s="1"/>
      <c r="OOC11" s="1"/>
      <c r="OOE11" s="1"/>
      <c r="OOG11" s="1"/>
      <c r="OOI11" s="1"/>
      <c r="OOK11" s="1"/>
      <c r="OOM11" s="1"/>
      <c r="OOO11" s="1"/>
      <c r="OOQ11" s="1"/>
      <c r="OOS11" s="1"/>
      <c r="OOU11" s="1"/>
      <c r="OOW11" s="1"/>
      <c r="OOY11" s="1"/>
      <c r="OPA11" s="1"/>
      <c r="OPC11" s="1"/>
      <c r="OPE11" s="1"/>
      <c r="OPG11" s="1"/>
      <c r="OPI11" s="1"/>
      <c r="OPK11" s="1"/>
      <c r="OPM11" s="1"/>
      <c r="OPO11" s="1"/>
      <c r="OPQ11" s="1"/>
      <c r="OPS11" s="1"/>
      <c r="OPU11" s="1"/>
      <c r="OPW11" s="1"/>
      <c r="OPY11" s="1"/>
      <c r="OQA11" s="1"/>
      <c r="OQC11" s="1"/>
      <c r="OQE11" s="1"/>
      <c r="OQG11" s="1"/>
      <c r="OQI11" s="1"/>
      <c r="OQK11" s="1"/>
      <c r="OQM11" s="1"/>
      <c r="OQO11" s="1"/>
      <c r="OQQ11" s="1"/>
      <c r="OQS11" s="1"/>
      <c r="OQU11" s="1"/>
      <c r="OQW11" s="1"/>
      <c r="OQY11" s="1"/>
      <c r="ORA11" s="1"/>
      <c r="ORC11" s="1"/>
      <c r="ORE11" s="1"/>
      <c r="ORG11" s="1"/>
      <c r="ORI11" s="1"/>
      <c r="ORK11" s="1"/>
      <c r="ORM11" s="1"/>
      <c r="ORO11" s="1"/>
      <c r="ORQ11" s="1"/>
      <c r="ORS11" s="1"/>
      <c r="ORU11" s="1"/>
      <c r="ORW11" s="1"/>
      <c r="ORY11" s="1"/>
      <c r="OSA11" s="1"/>
      <c r="OSC11" s="1"/>
      <c r="OSE11" s="1"/>
      <c r="OSG11" s="1"/>
      <c r="OSI11" s="1"/>
      <c r="OSK11" s="1"/>
      <c r="OSM11" s="1"/>
      <c r="OSO11" s="1"/>
      <c r="OSQ11" s="1"/>
      <c r="OSS11" s="1"/>
      <c r="OSU11" s="1"/>
      <c r="OSW11" s="1"/>
      <c r="OSY11" s="1"/>
      <c r="OTA11" s="1"/>
      <c r="OTC11" s="1"/>
      <c r="OTE11" s="1"/>
      <c r="OTG11" s="1"/>
      <c r="OTI11" s="1"/>
      <c r="OTK11" s="1"/>
      <c r="OTM11" s="1"/>
      <c r="OTO11" s="1"/>
      <c r="OTQ11" s="1"/>
      <c r="OTS11" s="1"/>
      <c r="OTU11" s="1"/>
      <c r="OTW11" s="1"/>
      <c r="OTY11" s="1"/>
      <c r="OUA11" s="1"/>
      <c r="OUC11" s="1"/>
      <c r="OUE11" s="1"/>
      <c r="OUG11" s="1"/>
      <c r="OUI11" s="1"/>
      <c r="OUK11" s="1"/>
      <c r="OUM11" s="1"/>
      <c r="OUO11" s="1"/>
      <c r="OUQ11" s="1"/>
      <c r="OUS11" s="1"/>
      <c r="OUU11" s="1"/>
      <c r="OUW11" s="1"/>
      <c r="OUY11" s="1"/>
      <c r="OVA11" s="1"/>
      <c r="OVC11" s="1"/>
      <c r="OVE11" s="1"/>
      <c r="OVG11" s="1"/>
      <c r="OVI11" s="1"/>
      <c r="OVK11" s="1"/>
      <c r="OVM11" s="1"/>
      <c r="OVO11" s="1"/>
      <c r="OVQ11" s="1"/>
      <c r="OVS11" s="1"/>
      <c r="OVU11" s="1"/>
      <c r="OVW11" s="1"/>
      <c r="OVY11" s="1"/>
      <c r="OWA11" s="1"/>
      <c r="OWC11" s="1"/>
      <c r="OWE11" s="1"/>
      <c r="OWG11" s="1"/>
      <c r="OWI11" s="1"/>
      <c r="OWK11" s="1"/>
      <c r="OWM11" s="1"/>
      <c r="OWO11" s="1"/>
      <c r="OWQ11" s="1"/>
      <c r="OWS11" s="1"/>
      <c r="OWU11" s="1"/>
      <c r="OWW11" s="1"/>
      <c r="OWY11" s="1"/>
      <c r="OXA11" s="1"/>
      <c r="OXC11" s="1"/>
      <c r="OXE11" s="1"/>
      <c r="OXG11" s="1"/>
      <c r="OXI11" s="1"/>
      <c r="OXK11" s="1"/>
      <c r="OXM11" s="1"/>
      <c r="OXO11" s="1"/>
      <c r="OXQ11" s="1"/>
      <c r="OXS11" s="1"/>
      <c r="OXU11" s="1"/>
      <c r="OXW11" s="1"/>
      <c r="OXY11" s="1"/>
      <c r="OYA11" s="1"/>
      <c r="OYC11" s="1"/>
      <c r="OYE11" s="1"/>
      <c r="OYG11" s="1"/>
      <c r="OYI11" s="1"/>
      <c r="OYK11" s="1"/>
      <c r="OYM11" s="1"/>
      <c r="OYO11" s="1"/>
      <c r="OYQ11" s="1"/>
      <c r="OYS11" s="1"/>
      <c r="OYU11" s="1"/>
      <c r="OYW11" s="1"/>
      <c r="OYY11" s="1"/>
      <c r="OZA11" s="1"/>
      <c r="OZC11" s="1"/>
      <c r="OZE11" s="1"/>
      <c r="OZG11" s="1"/>
      <c r="OZI11" s="1"/>
      <c r="OZK11" s="1"/>
      <c r="OZM11" s="1"/>
      <c r="OZO11" s="1"/>
      <c r="OZQ11" s="1"/>
      <c r="OZS11" s="1"/>
      <c r="OZU11" s="1"/>
      <c r="OZW11" s="1"/>
      <c r="OZY11" s="1"/>
      <c r="PAA11" s="1"/>
      <c r="PAC11" s="1"/>
      <c r="PAE11" s="1"/>
      <c r="PAG11" s="1"/>
      <c r="PAI11" s="1"/>
      <c r="PAK11" s="1"/>
      <c r="PAM11" s="1"/>
      <c r="PAO11" s="1"/>
      <c r="PAQ11" s="1"/>
      <c r="PAS11" s="1"/>
      <c r="PAU11" s="1"/>
      <c r="PAW11" s="1"/>
      <c r="PAY11" s="1"/>
      <c r="PBA11" s="1"/>
      <c r="PBC11" s="1"/>
      <c r="PBE11" s="1"/>
      <c r="PBG11" s="1"/>
      <c r="PBI11" s="1"/>
      <c r="PBK11" s="1"/>
      <c r="PBM11" s="1"/>
      <c r="PBO11" s="1"/>
      <c r="PBQ11" s="1"/>
      <c r="PBS11" s="1"/>
      <c r="PBU11" s="1"/>
      <c r="PBW11" s="1"/>
      <c r="PBY11" s="1"/>
      <c r="PCA11" s="1"/>
      <c r="PCC11" s="1"/>
      <c r="PCE11" s="1"/>
      <c r="PCG11" s="1"/>
      <c r="PCI11" s="1"/>
      <c r="PCK11" s="1"/>
      <c r="PCM11" s="1"/>
      <c r="PCO11" s="1"/>
      <c r="PCQ11" s="1"/>
      <c r="PCS11" s="1"/>
      <c r="PCU11" s="1"/>
      <c r="PCW11" s="1"/>
      <c r="PCY11" s="1"/>
      <c r="PDA11" s="1"/>
      <c r="PDC11" s="1"/>
      <c r="PDE11" s="1"/>
      <c r="PDG11" s="1"/>
      <c r="PDI11" s="1"/>
      <c r="PDK11" s="1"/>
      <c r="PDM11" s="1"/>
      <c r="PDO11" s="1"/>
      <c r="PDQ11" s="1"/>
      <c r="PDS11" s="1"/>
      <c r="PDU11" s="1"/>
      <c r="PDW11" s="1"/>
      <c r="PDY11" s="1"/>
      <c r="PEA11" s="1"/>
      <c r="PEC11" s="1"/>
      <c r="PEE11" s="1"/>
      <c r="PEG11" s="1"/>
      <c r="PEI11" s="1"/>
      <c r="PEK11" s="1"/>
      <c r="PEM11" s="1"/>
      <c r="PEO11" s="1"/>
      <c r="PEQ11" s="1"/>
      <c r="PES11" s="1"/>
      <c r="PEU11" s="1"/>
      <c r="PEW11" s="1"/>
      <c r="PEY11" s="1"/>
      <c r="PFA11" s="1"/>
      <c r="PFC11" s="1"/>
      <c r="PFE11" s="1"/>
      <c r="PFG11" s="1"/>
      <c r="PFI11" s="1"/>
      <c r="PFK11" s="1"/>
      <c r="PFM11" s="1"/>
      <c r="PFO11" s="1"/>
      <c r="PFQ11" s="1"/>
      <c r="PFS11" s="1"/>
      <c r="PFU11" s="1"/>
      <c r="PFW11" s="1"/>
      <c r="PFY11" s="1"/>
      <c r="PGA11" s="1"/>
      <c r="PGC11" s="1"/>
      <c r="PGE11" s="1"/>
      <c r="PGG11" s="1"/>
      <c r="PGI11" s="1"/>
      <c r="PGK11" s="1"/>
      <c r="PGM11" s="1"/>
      <c r="PGO11" s="1"/>
      <c r="PGQ11" s="1"/>
      <c r="PGS11" s="1"/>
      <c r="PGU11" s="1"/>
      <c r="PGW11" s="1"/>
      <c r="PGY11" s="1"/>
      <c r="PHA11" s="1"/>
      <c r="PHC11" s="1"/>
      <c r="PHE11" s="1"/>
      <c r="PHG11" s="1"/>
      <c r="PHI11" s="1"/>
      <c r="PHK11" s="1"/>
      <c r="PHM11" s="1"/>
      <c r="PHO11" s="1"/>
      <c r="PHQ11" s="1"/>
      <c r="PHS11" s="1"/>
      <c r="PHU11" s="1"/>
      <c r="PHW11" s="1"/>
      <c r="PHY11" s="1"/>
      <c r="PIA11" s="1"/>
      <c r="PIC11" s="1"/>
      <c r="PIE11" s="1"/>
      <c r="PIG11" s="1"/>
      <c r="PII11" s="1"/>
      <c r="PIK11" s="1"/>
      <c r="PIM11" s="1"/>
      <c r="PIO11" s="1"/>
      <c r="PIQ11" s="1"/>
      <c r="PIS11" s="1"/>
      <c r="PIU11" s="1"/>
      <c r="PIW11" s="1"/>
      <c r="PIY11" s="1"/>
      <c r="PJA11" s="1"/>
      <c r="PJC11" s="1"/>
      <c r="PJE11" s="1"/>
      <c r="PJG11" s="1"/>
      <c r="PJI11" s="1"/>
      <c r="PJK11" s="1"/>
      <c r="PJM11" s="1"/>
      <c r="PJO11" s="1"/>
      <c r="PJQ11" s="1"/>
      <c r="PJS11" s="1"/>
      <c r="PJU11" s="1"/>
      <c r="PJW11" s="1"/>
      <c r="PJY11" s="1"/>
      <c r="PKA11" s="1"/>
      <c r="PKC11" s="1"/>
      <c r="PKE11" s="1"/>
      <c r="PKG11" s="1"/>
      <c r="PKI11" s="1"/>
      <c r="PKK11" s="1"/>
      <c r="PKM11" s="1"/>
      <c r="PKO11" s="1"/>
      <c r="PKQ11" s="1"/>
      <c r="PKS11" s="1"/>
      <c r="PKU11" s="1"/>
      <c r="PKW11" s="1"/>
      <c r="PKY11" s="1"/>
      <c r="PLA11" s="1"/>
      <c r="PLC11" s="1"/>
      <c r="PLE11" s="1"/>
      <c r="PLG11" s="1"/>
      <c r="PLI11" s="1"/>
      <c r="PLK11" s="1"/>
      <c r="PLM11" s="1"/>
      <c r="PLO11" s="1"/>
      <c r="PLQ11" s="1"/>
      <c r="PLS11" s="1"/>
      <c r="PLU11" s="1"/>
      <c r="PLW11" s="1"/>
      <c r="PLY11" s="1"/>
      <c r="PMA11" s="1"/>
      <c r="PMC11" s="1"/>
      <c r="PME11" s="1"/>
      <c r="PMG11" s="1"/>
      <c r="PMI11" s="1"/>
      <c r="PMK11" s="1"/>
      <c r="PMM11" s="1"/>
      <c r="PMO11" s="1"/>
      <c r="PMQ11" s="1"/>
      <c r="PMS11" s="1"/>
      <c r="PMU11" s="1"/>
      <c r="PMW11" s="1"/>
      <c r="PMY11" s="1"/>
      <c r="PNA11" s="1"/>
      <c r="PNC11" s="1"/>
      <c r="PNE11" s="1"/>
      <c r="PNG11" s="1"/>
      <c r="PNI11" s="1"/>
      <c r="PNK11" s="1"/>
      <c r="PNM11" s="1"/>
      <c r="PNO11" s="1"/>
      <c r="PNQ11" s="1"/>
      <c r="PNS11" s="1"/>
      <c r="PNU11" s="1"/>
      <c r="PNW11" s="1"/>
      <c r="PNY11" s="1"/>
      <c r="POA11" s="1"/>
      <c r="POC11" s="1"/>
      <c r="POE11" s="1"/>
      <c r="POG11" s="1"/>
      <c r="POI11" s="1"/>
      <c r="POK11" s="1"/>
      <c r="POM11" s="1"/>
      <c r="POO11" s="1"/>
      <c r="POQ11" s="1"/>
      <c r="POS11" s="1"/>
      <c r="POU11" s="1"/>
      <c r="POW11" s="1"/>
      <c r="POY11" s="1"/>
      <c r="PPA11" s="1"/>
      <c r="PPC11" s="1"/>
      <c r="PPE11" s="1"/>
      <c r="PPG11" s="1"/>
      <c r="PPI11" s="1"/>
      <c r="PPK11" s="1"/>
      <c r="PPM11" s="1"/>
      <c r="PPO11" s="1"/>
      <c r="PPQ11" s="1"/>
      <c r="PPS11" s="1"/>
      <c r="PPU11" s="1"/>
      <c r="PPW11" s="1"/>
      <c r="PPY11" s="1"/>
      <c r="PQA11" s="1"/>
      <c r="PQC11" s="1"/>
      <c r="PQE11" s="1"/>
      <c r="PQG11" s="1"/>
      <c r="PQI11" s="1"/>
      <c r="PQK11" s="1"/>
      <c r="PQM11" s="1"/>
      <c r="PQO11" s="1"/>
      <c r="PQQ11" s="1"/>
      <c r="PQS11" s="1"/>
      <c r="PQU11" s="1"/>
      <c r="PQW11" s="1"/>
      <c r="PQY11" s="1"/>
      <c r="PRA11" s="1"/>
      <c r="PRC11" s="1"/>
      <c r="PRE11" s="1"/>
      <c r="PRG11" s="1"/>
      <c r="PRI11" s="1"/>
      <c r="PRK11" s="1"/>
      <c r="PRM11" s="1"/>
      <c r="PRO11" s="1"/>
      <c r="PRQ11" s="1"/>
      <c r="PRS11" s="1"/>
      <c r="PRU11" s="1"/>
      <c r="PRW11" s="1"/>
      <c r="PRY11" s="1"/>
      <c r="PSA11" s="1"/>
      <c r="PSC11" s="1"/>
      <c r="PSE11" s="1"/>
      <c r="PSG11" s="1"/>
      <c r="PSI11" s="1"/>
      <c r="PSK11" s="1"/>
      <c r="PSM11" s="1"/>
      <c r="PSO11" s="1"/>
      <c r="PSQ11" s="1"/>
      <c r="PSS11" s="1"/>
      <c r="PSU11" s="1"/>
      <c r="PSW11" s="1"/>
      <c r="PSY11" s="1"/>
      <c r="PTA11" s="1"/>
      <c r="PTC11" s="1"/>
      <c r="PTE11" s="1"/>
      <c r="PTG11" s="1"/>
      <c r="PTI11" s="1"/>
      <c r="PTK11" s="1"/>
      <c r="PTM11" s="1"/>
      <c r="PTO11" s="1"/>
      <c r="PTQ11" s="1"/>
      <c r="PTS11" s="1"/>
      <c r="PTU11" s="1"/>
      <c r="PTW11" s="1"/>
      <c r="PTY11" s="1"/>
      <c r="PUA11" s="1"/>
      <c r="PUC11" s="1"/>
      <c r="PUE11" s="1"/>
      <c r="PUG11" s="1"/>
      <c r="PUI11" s="1"/>
      <c r="PUK11" s="1"/>
      <c r="PUM11" s="1"/>
      <c r="PUO11" s="1"/>
      <c r="PUQ11" s="1"/>
      <c r="PUS11" s="1"/>
      <c r="PUU11" s="1"/>
      <c r="PUW11" s="1"/>
      <c r="PUY11" s="1"/>
      <c r="PVA11" s="1"/>
      <c r="PVC11" s="1"/>
      <c r="PVE11" s="1"/>
      <c r="PVG11" s="1"/>
      <c r="PVI11" s="1"/>
      <c r="PVK11" s="1"/>
      <c r="PVM11" s="1"/>
      <c r="PVO11" s="1"/>
      <c r="PVQ11" s="1"/>
      <c r="PVS11" s="1"/>
      <c r="PVU11" s="1"/>
      <c r="PVW11" s="1"/>
      <c r="PVY11" s="1"/>
      <c r="PWA11" s="1"/>
      <c r="PWC11" s="1"/>
      <c r="PWE11" s="1"/>
      <c r="PWG11" s="1"/>
      <c r="PWI11" s="1"/>
      <c r="PWK11" s="1"/>
      <c r="PWM11" s="1"/>
      <c r="PWO11" s="1"/>
      <c r="PWQ11" s="1"/>
      <c r="PWS11" s="1"/>
      <c r="PWU11" s="1"/>
      <c r="PWW11" s="1"/>
      <c r="PWY11" s="1"/>
      <c r="PXA11" s="1"/>
      <c r="PXC11" s="1"/>
      <c r="PXE11" s="1"/>
      <c r="PXG11" s="1"/>
      <c r="PXI11" s="1"/>
      <c r="PXK11" s="1"/>
      <c r="PXM11" s="1"/>
      <c r="PXO11" s="1"/>
      <c r="PXQ11" s="1"/>
      <c r="PXS11" s="1"/>
      <c r="PXU11" s="1"/>
      <c r="PXW11" s="1"/>
      <c r="PXY11" s="1"/>
      <c r="PYA11" s="1"/>
      <c r="PYC11" s="1"/>
      <c r="PYE11" s="1"/>
      <c r="PYG11" s="1"/>
      <c r="PYI11" s="1"/>
      <c r="PYK11" s="1"/>
      <c r="PYM11" s="1"/>
      <c r="PYO11" s="1"/>
      <c r="PYQ11" s="1"/>
      <c r="PYS11" s="1"/>
      <c r="PYU11" s="1"/>
      <c r="PYW11" s="1"/>
      <c r="PYY11" s="1"/>
      <c r="PZA11" s="1"/>
      <c r="PZC11" s="1"/>
      <c r="PZE11" s="1"/>
      <c r="PZG11" s="1"/>
      <c r="PZI11" s="1"/>
      <c r="PZK11" s="1"/>
      <c r="PZM11" s="1"/>
      <c r="PZO11" s="1"/>
      <c r="PZQ11" s="1"/>
      <c r="PZS11" s="1"/>
      <c r="PZU11" s="1"/>
      <c r="PZW11" s="1"/>
      <c r="PZY11" s="1"/>
      <c r="QAA11" s="1"/>
      <c r="QAC11" s="1"/>
      <c r="QAE11" s="1"/>
      <c r="QAG11" s="1"/>
      <c r="QAI11" s="1"/>
      <c r="QAK11" s="1"/>
      <c r="QAM11" s="1"/>
      <c r="QAO11" s="1"/>
      <c r="QAQ11" s="1"/>
      <c r="QAS11" s="1"/>
      <c r="QAU11" s="1"/>
      <c r="QAW11" s="1"/>
      <c r="QAY11" s="1"/>
      <c r="QBA11" s="1"/>
      <c r="QBC11" s="1"/>
      <c r="QBE11" s="1"/>
      <c r="QBG11" s="1"/>
      <c r="QBI11" s="1"/>
      <c r="QBK11" s="1"/>
      <c r="QBM11" s="1"/>
      <c r="QBO11" s="1"/>
      <c r="QBQ11" s="1"/>
      <c r="QBS11" s="1"/>
      <c r="QBU11" s="1"/>
      <c r="QBW11" s="1"/>
      <c r="QBY11" s="1"/>
      <c r="QCA11" s="1"/>
      <c r="QCC11" s="1"/>
      <c r="QCE11" s="1"/>
      <c r="QCG11" s="1"/>
      <c r="QCI11" s="1"/>
      <c r="QCK11" s="1"/>
      <c r="QCM11" s="1"/>
      <c r="QCO11" s="1"/>
      <c r="QCQ11" s="1"/>
      <c r="QCS11" s="1"/>
      <c r="QCU11" s="1"/>
      <c r="QCW11" s="1"/>
      <c r="QCY11" s="1"/>
      <c r="QDA11" s="1"/>
      <c r="QDC11" s="1"/>
      <c r="QDE11" s="1"/>
      <c r="QDG11" s="1"/>
      <c r="QDI11" s="1"/>
      <c r="QDK11" s="1"/>
      <c r="QDM11" s="1"/>
      <c r="QDO11" s="1"/>
      <c r="QDQ11" s="1"/>
      <c r="QDS11" s="1"/>
      <c r="QDU11" s="1"/>
      <c r="QDW11" s="1"/>
      <c r="QDY11" s="1"/>
      <c r="QEA11" s="1"/>
      <c r="QEC11" s="1"/>
      <c r="QEE11" s="1"/>
      <c r="QEG11" s="1"/>
      <c r="QEI11" s="1"/>
      <c r="QEK11" s="1"/>
      <c r="QEM11" s="1"/>
      <c r="QEO11" s="1"/>
      <c r="QEQ11" s="1"/>
      <c r="QES11" s="1"/>
      <c r="QEU11" s="1"/>
      <c r="QEW11" s="1"/>
      <c r="QEY11" s="1"/>
      <c r="QFA11" s="1"/>
      <c r="QFC11" s="1"/>
      <c r="QFE11" s="1"/>
      <c r="QFG11" s="1"/>
      <c r="QFI11" s="1"/>
      <c r="QFK11" s="1"/>
      <c r="QFM11" s="1"/>
      <c r="QFO11" s="1"/>
      <c r="QFQ11" s="1"/>
      <c r="QFS11" s="1"/>
      <c r="QFU11" s="1"/>
      <c r="QFW11" s="1"/>
      <c r="QFY11" s="1"/>
      <c r="QGA11" s="1"/>
      <c r="QGC11" s="1"/>
      <c r="QGE11" s="1"/>
      <c r="QGG11" s="1"/>
      <c r="QGI11" s="1"/>
      <c r="QGK11" s="1"/>
      <c r="QGM11" s="1"/>
      <c r="QGO11" s="1"/>
      <c r="QGQ11" s="1"/>
      <c r="QGS11" s="1"/>
      <c r="QGU11" s="1"/>
      <c r="QGW11" s="1"/>
      <c r="QGY11" s="1"/>
      <c r="QHA11" s="1"/>
      <c r="QHC11" s="1"/>
      <c r="QHE11" s="1"/>
      <c r="QHG11" s="1"/>
      <c r="QHI11" s="1"/>
      <c r="QHK11" s="1"/>
      <c r="QHM11" s="1"/>
      <c r="QHO11" s="1"/>
      <c r="QHQ11" s="1"/>
      <c r="QHS11" s="1"/>
      <c r="QHU11" s="1"/>
      <c r="QHW11" s="1"/>
      <c r="QHY11" s="1"/>
      <c r="QIA11" s="1"/>
      <c r="QIC11" s="1"/>
      <c r="QIE11" s="1"/>
      <c r="QIG11" s="1"/>
      <c r="QII11" s="1"/>
      <c r="QIK11" s="1"/>
      <c r="QIM11" s="1"/>
      <c r="QIO11" s="1"/>
      <c r="QIQ11" s="1"/>
      <c r="QIS11" s="1"/>
      <c r="QIU11" s="1"/>
      <c r="QIW11" s="1"/>
      <c r="QIY11" s="1"/>
      <c r="QJA11" s="1"/>
      <c r="QJC11" s="1"/>
      <c r="QJE11" s="1"/>
      <c r="QJG11" s="1"/>
      <c r="QJI11" s="1"/>
      <c r="QJK11" s="1"/>
      <c r="QJM11" s="1"/>
      <c r="QJO11" s="1"/>
      <c r="QJQ11" s="1"/>
      <c r="QJS11" s="1"/>
      <c r="QJU11" s="1"/>
      <c r="QJW11" s="1"/>
      <c r="QJY11" s="1"/>
      <c r="QKA11" s="1"/>
      <c r="QKC11" s="1"/>
      <c r="QKE11" s="1"/>
      <c r="QKG11" s="1"/>
      <c r="QKI11" s="1"/>
      <c r="QKK11" s="1"/>
      <c r="QKM11" s="1"/>
      <c r="QKO11" s="1"/>
      <c r="QKQ11" s="1"/>
      <c r="QKS11" s="1"/>
      <c r="QKU11" s="1"/>
      <c r="QKW11" s="1"/>
      <c r="QKY11" s="1"/>
      <c r="QLA11" s="1"/>
      <c r="QLC11" s="1"/>
      <c r="QLE11" s="1"/>
      <c r="QLG11" s="1"/>
      <c r="QLI11" s="1"/>
      <c r="QLK11" s="1"/>
      <c r="QLM11" s="1"/>
      <c r="QLO11" s="1"/>
      <c r="QLQ11" s="1"/>
      <c r="QLS11" s="1"/>
      <c r="QLU11" s="1"/>
      <c r="QLW11" s="1"/>
      <c r="QLY11" s="1"/>
      <c r="QMA11" s="1"/>
      <c r="QMC11" s="1"/>
      <c r="QME11" s="1"/>
      <c r="QMG11" s="1"/>
      <c r="QMI11" s="1"/>
      <c r="QMK11" s="1"/>
      <c r="QMM11" s="1"/>
      <c r="QMO11" s="1"/>
      <c r="QMQ11" s="1"/>
      <c r="QMS11" s="1"/>
      <c r="QMU11" s="1"/>
      <c r="QMW11" s="1"/>
      <c r="QMY11" s="1"/>
      <c r="QNA11" s="1"/>
      <c r="QNC11" s="1"/>
      <c r="QNE11" s="1"/>
      <c r="QNG11" s="1"/>
      <c r="QNI11" s="1"/>
      <c r="QNK11" s="1"/>
      <c r="QNM11" s="1"/>
      <c r="QNO11" s="1"/>
      <c r="QNQ11" s="1"/>
      <c r="QNS11" s="1"/>
      <c r="QNU11" s="1"/>
      <c r="QNW11" s="1"/>
      <c r="QNY11" s="1"/>
      <c r="QOA11" s="1"/>
      <c r="QOC11" s="1"/>
      <c r="QOE11" s="1"/>
      <c r="QOG11" s="1"/>
      <c r="QOI11" s="1"/>
      <c r="QOK11" s="1"/>
      <c r="QOM11" s="1"/>
      <c r="QOO11" s="1"/>
      <c r="QOQ11" s="1"/>
      <c r="QOS11" s="1"/>
      <c r="QOU11" s="1"/>
      <c r="QOW11" s="1"/>
      <c r="QOY11" s="1"/>
      <c r="QPA11" s="1"/>
      <c r="QPC11" s="1"/>
      <c r="QPE11" s="1"/>
      <c r="QPG11" s="1"/>
      <c r="QPI11" s="1"/>
      <c r="QPK11" s="1"/>
      <c r="QPM11" s="1"/>
      <c r="QPO11" s="1"/>
      <c r="QPQ11" s="1"/>
      <c r="QPS11" s="1"/>
      <c r="QPU11" s="1"/>
      <c r="QPW11" s="1"/>
      <c r="QPY11" s="1"/>
      <c r="QQA11" s="1"/>
      <c r="QQC11" s="1"/>
      <c r="QQE11" s="1"/>
      <c r="QQG11" s="1"/>
      <c r="QQI11" s="1"/>
      <c r="QQK11" s="1"/>
      <c r="QQM11" s="1"/>
      <c r="QQO11" s="1"/>
      <c r="QQQ11" s="1"/>
      <c r="QQS11" s="1"/>
      <c r="QQU11" s="1"/>
      <c r="QQW11" s="1"/>
      <c r="QQY11" s="1"/>
      <c r="QRA11" s="1"/>
      <c r="QRC11" s="1"/>
      <c r="QRE11" s="1"/>
      <c r="QRG11" s="1"/>
      <c r="QRI11" s="1"/>
      <c r="QRK11" s="1"/>
      <c r="QRM11" s="1"/>
      <c r="QRO11" s="1"/>
      <c r="QRQ11" s="1"/>
      <c r="QRS11" s="1"/>
      <c r="QRU11" s="1"/>
      <c r="QRW11" s="1"/>
      <c r="QRY11" s="1"/>
      <c r="QSA11" s="1"/>
      <c r="QSC11" s="1"/>
      <c r="QSE11" s="1"/>
      <c r="QSG11" s="1"/>
      <c r="QSI11" s="1"/>
      <c r="QSK11" s="1"/>
      <c r="QSM11" s="1"/>
      <c r="QSO11" s="1"/>
      <c r="QSQ11" s="1"/>
      <c r="QSS11" s="1"/>
      <c r="QSU11" s="1"/>
      <c r="QSW11" s="1"/>
      <c r="QSY11" s="1"/>
      <c r="QTA11" s="1"/>
      <c r="QTC11" s="1"/>
      <c r="QTE11" s="1"/>
      <c r="QTG11" s="1"/>
      <c r="QTI11" s="1"/>
      <c r="QTK11" s="1"/>
      <c r="QTM11" s="1"/>
      <c r="QTO11" s="1"/>
      <c r="QTQ11" s="1"/>
      <c r="QTS11" s="1"/>
      <c r="QTU11" s="1"/>
      <c r="QTW11" s="1"/>
      <c r="QTY11" s="1"/>
      <c r="QUA11" s="1"/>
      <c r="QUC11" s="1"/>
      <c r="QUE11" s="1"/>
      <c r="QUG11" s="1"/>
      <c r="QUI11" s="1"/>
      <c r="QUK11" s="1"/>
      <c r="QUM11" s="1"/>
      <c r="QUO11" s="1"/>
      <c r="QUQ11" s="1"/>
      <c r="QUS11" s="1"/>
      <c r="QUU11" s="1"/>
      <c r="QUW11" s="1"/>
      <c r="QUY11" s="1"/>
      <c r="QVA11" s="1"/>
      <c r="QVC11" s="1"/>
      <c r="QVE11" s="1"/>
      <c r="QVG11" s="1"/>
      <c r="QVI11" s="1"/>
      <c r="QVK11" s="1"/>
      <c r="QVM11" s="1"/>
      <c r="QVO11" s="1"/>
      <c r="QVQ11" s="1"/>
      <c r="QVS11" s="1"/>
      <c r="QVU11" s="1"/>
      <c r="QVW11" s="1"/>
      <c r="QVY11" s="1"/>
      <c r="QWA11" s="1"/>
      <c r="QWC11" s="1"/>
      <c r="QWE11" s="1"/>
      <c r="QWG11" s="1"/>
      <c r="QWI11" s="1"/>
      <c r="QWK11" s="1"/>
      <c r="QWM11" s="1"/>
      <c r="QWO11" s="1"/>
      <c r="QWQ11" s="1"/>
      <c r="QWS11" s="1"/>
      <c r="QWU11" s="1"/>
      <c r="QWW11" s="1"/>
      <c r="QWY11" s="1"/>
      <c r="QXA11" s="1"/>
      <c r="QXC11" s="1"/>
      <c r="QXE11" s="1"/>
      <c r="QXG11" s="1"/>
      <c r="QXI11" s="1"/>
      <c r="QXK11" s="1"/>
      <c r="QXM11" s="1"/>
      <c r="QXO11" s="1"/>
      <c r="QXQ11" s="1"/>
      <c r="QXS11" s="1"/>
      <c r="QXU11" s="1"/>
      <c r="QXW11" s="1"/>
      <c r="QXY11" s="1"/>
      <c r="QYA11" s="1"/>
      <c r="QYC11" s="1"/>
      <c r="QYE11" s="1"/>
      <c r="QYG11" s="1"/>
      <c r="QYI11" s="1"/>
      <c r="QYK11" s="1"/>
      <c r="QYM11" s="1"/>
      <c r="QYO11" s="1"/>
      <c r="QYQ11" s="1"/>
      <c r="QYS11" s="1"/>
      <c r="QYU11" s="1"/>
      <c r="QYW11" s="1"/>
      <c r="QYY11" s="1"/>
      <c r="QZA11" s="1"/>
      <c r="QZC11" s="1"/>
      <c r="QZE11" s="1"/>
      <c r="QZG11" s="1"/>
      <c r="QZI11" s="1"/>
      <c r="QZK11" s="1"/>
      <c r="QZM11" s="1"/>
      <c r="QZO11" s="1"/>
      <c r="QZQ11" s="1"/>
      <c r="QZS11" s="1"/>
      <c r="QZU11" s="1"/>
      <c r="QZW11" s="1"/>
      <c r="QZY11" s="1"/>
      <c r="RAA11" s="1"/>
      <c r="RAC11" s="1"/>
      <c r="RAE11" s="1"/>
      <c r="RAG11" s="1"/>
      <c r="RAI11" s="1"/>
      <c r="RAK11" s="1"/>
      <c r="RAM11" s="1"/>
      <c r="RAO11" s="1"/>
      <c r="RAQ11" s="1"/>
      <c r="RAS11" s="1"/>
      <c r="RAU11" s="1"/>
      <c r="RAW11" s="1"/>
      <c r="RAY11" s="1"/>
      <c r="RBA11" s="1"/>
      <c r="RBC11" s="1"/>
      <c r="RBE11" s="1"/>
      <c r="RBG11" s="1"/>
      <c r="RBI11" s="1"/>
      <c r="RBK11" s="1"/>
      <c r="RBM11" s="1"/>
      <c r="RBO11" s="1"/>
      <c r="RBQ11" s="1"/>
      <c r="RBS11" s="1"/>
      <c r="RBU11" s="1"/>
      <c r="RBW11" s="1"/>
      <c r="RBY11" s="1"/>
      <c r="RCA11" s="1"/>
      <c r="RCC11" s="1"/>
      <c r="RCE11" s="1"/>
      <c r="RCG11" s="1"/>
      <c r="RCI11" s="1"/>
      <c r="RCK11" s="1"/>
      <c r="RCM11" s="1"/>
      <c r="RCO11" s="1"/>
      <c r="RCQ11" s="1"/>
      <c r="RCS11" s="1"/>
      <c r="RCU11" s="1"/>
      <c r="RCW11" s="1"/>
      <c r="RCY11" s="1"/>
      <c r="RDA11" s="1"/>
      <c r="RDC11" s="1"/>
      <c r="RDE11" s="1"/>
      <c r="RDG11" s="1"/>
      <c r="RDI11" s="1"/>
      <c r="RDK11" s="1"/>
      <c r="RDM11" s="1"/>
      <c r="RDO11" s="1"/>
      <c r="RDQ11" s="1"/>
      <c r="RDS11" s="1"/>
      <c r="RDU11" s="1"/>
      <c r="RDW11" s="1"/>
      <c r="RDY11" s="1"/>
      <c r="REA11" s="1"/>
      <c r="REC11" s="1"/>
      <c r="REE11" s="1"/>
      <c r="REG11" s="1"/>
      <c r="REI11" s="1"/>
      <c r="REK11" s="1"/>
      <c r="REM11" s="1"/>
      <c r="REO11" s="1"/>
      <c r="REQ11" s="1"/>
      <c r="RES11" s="1"/>
      <c r="REU11" s="1"/>
      <c r="REW11" s="1"/>
      <c r="REY11" s="1"/>
      <c r="RFA11" s="1"/>
      <c r="RFC11" s="1"/>
      <c r="RFE11" s="1"/>
      <c r="RFG11" s="1"/>
      <c r="RFI11" s="1"/>
      <c r="RFK11" s="1"/>
      <c r="RFM11" s="1"/>
      <c r="RFO11" s="1"/>
      <c r="RFQ11" s="1"/>
      <c r="RFS11" s="1"/>
      <c r="RFU11" s="1"/>
      <c r="RFW11" s="1"/>
      <c r="RFY11" s="1"/>
      <c r="RGA11" s="1"/>
      <c r="RGC11" s="1"/>
      <c r="RGE11" s="1"/>
      <c r="RGG11" s="1"/>
      <c r="RGI11" s="1"/>
      <c r="RGK11" s="1"/>
      <c r="RGM11" s="1"/>
      <c r="RGO11" s="1"/>
      <c r="RGQ11" s="1"/>
      <c r="RGS11" s="1"/>
      <c r="RGU11" s="1"/>
      <c r="RGW11" s="1"/>
      <c r="RGY11" s="1"/>
      <c r="RHA11" s="1"/>
      <c r="RHC11" s="1"/>
      <c r="RHE11" s="1"/>
      <c r="RHG11" s="1"/>
      <c r="RHI11" s="1"/>
      <c r="RHK11" s="1"/>
      <c r="RHM11" s="1"/>
      <c r="RHO11" s="1"/>
      <c r="RHQ11" s="1"/>
      <c r="RHS11" s="1"/>
      <c r="RHU11" s="1"/>
      <c r="RHW11" s="1"/>
      <c r="RHY11" s="1"/>
      <c r="RIA11" s="1"/>
      <c r="RIC11" s="1"/>
      <c r="RIE11" s="1"/>
      <c r="RIG11" s="1"/>
      <c r="RII11" s="1"/>
      <c r="RIK11" s="1"/>
      <c r="RIM11" s="1"/>
      <c r="RIO11" s="1"/>
      <c r="RIQ11" s="1"/>
      <c r="RIS11" s="1"/>
      <c r="RIU11" s="1"/>
      <c r="RIW11" s="1"/>
      <c r="RIY11" s="1"/>
      <c r="RJA11" s="1"/>
      <c r="RJC11" s="1"/>
      <c r="RJE11" s="1"/>
      <c r="RJG11" s="1"/>
      <c r="RJI11" s="1"/>
      <c r="RJK11" s="1"/>
      <c r="RJM11" s="1"/>
      <c r="RJO11" s="1"/>
      <c r="RJQ11" s="1"/>
      <c r="RJS11" s="1"/>
      <c r="RJU11" s="1"/>
      <c r="RJW11" s="1"/>
      <c r="RJY11" s="1"/>
      <c r="RKA11" s="1"/>
      <c r="RKC11" s="1"/>
      <c r="RKE11" s="1"/>
      <c r="RKG11" s="1"/>
      <c r="RKI11" s="1"/>
      <c r="RKK11" s="1"/>
      <c r="RKM11" s="1"/>
      <c r="RKO11" s="1"/>
      <c r="RKQ11" s="1"/>
      <c r="RKS11" s="1"/>
      <c r="RKU11" s="1"/>
      <c r="RKW11" s="1"/>
      <c r="RKY11" s="1"/>
      <c r="RLA11" s="1"/>
      <c r="RLC11" s="1"/>
      <c r="RLE11" s="1"/>
      <c r="RLG11" s="1"/>
      <c r="RLI11" s="1"/>
      <c r="RLK11" s="1"/>
      <c r="RLM11" s="1"/>
      <c r="RLO11" s="1"/>
      <c r="RLQ11" s="1"/>
      <c r="RLS11" s="1"/>
      <c r="RLU11" s="1"/>
      <c r="RLW11" s="1"/>
      <c r="RLY11" s="1"/>
      <c r="RMA11" s="1"/>
      <c r="RMC11" s="1"/>
      <c r="RME11" s="1"/>
      <c r="RMG11" s="1"/>
      <c r="RMI11" s="1"/>
      <c r="RMK11" s="1"/>
      <c r="RMM11" s="1"/>
      <c r="RMO11" s="1"/>
      <c r="RMQ11" s="1"/>
      <c r="RMS11" s="1"/>
      <c r="RMU11" s="1"/>
      <c r="RMW11" s="1"/>
      <c r="RMY11" s="1"/>
      <c r="RNA11" s="1"/>
      <c r="RNC11" s="1"/>
      <c r="RNE11" s="1"/>
      <c r="RNG11" s="1"/>
      <c r="RNI11" s="1"/>
      <c r="RNK11" s="1"/>
      <c r="RNM11" s="1"/>
      <c r="RNO11" s="1"/>
      <c r="RNQ11" s="1"/>
      <c r="RNS11" s="1"/>
      <c r="RNU11" s="1"/>
      <c r="RNW11" s="1"/>
      <c r="RNY11" s="1"/>
      <c r="ROA11" s="1"/>
      <c r="ROC11" s="1"/>
      <c r="ROE11" s="1"/>
      <c r="ROG11" s="1"/>
      <c r="ROI11" s="1"/>
      <c r="ROK11" s="1"/>
      <c r="ROM11" s="1"/>
      <c r="ROO11" s="1"/>
      <c r="ROQ11" s="1"/>
      <c r="ROS11" s="1"/>
      <c r="ROU11" s="1"/>
      <c r="ROW11" s="1"/>
      <c r="ROY11" s="1"/>
      <c r="RPA11" s="1"/>
      <c r="RPC11" s="1"/>
      <c r="RPE11" s="1"/>
      <c r="RPG11" s="1"/>
      <c r="RPI11" s="1"/>
      <c r="RPK11" s="1"/>
      <c r="RPM11" s="1"/>
      <c r="RPO11" s="1"/>
      <c r="RPQ11" s="1"/>
      <c r="RPS11" s="1"/>
      <c r="RPU11" s="1"/>
      <c r="RPW11" s="1"/>
      <c r="RPY11" s="1"/>
      <c r="RQA11" s="1"/>
      <c r="RQC11" s="1"/>
      <c r="RQE11" s="1"/>
      <c r="RQG11" s="1"/>
      <c r="RQI11" s="1"/>
      <c r="RQK11" s="1"/>
      <c r="RQM11" s="1"/>
      <c r="RQO11" s="1"/>
      <c r="RQQ11" s="1"/>
      <c r="RQS11" s="1"/>
      <c r="RQU11" s="1"/>
      <c r="RQW11" s="1"/>
      <c r="RQY11" s="1"/>
      <c r="RRA11" s="1"/>
      <c r="RRC11" s="1"/>
      <c r="RRE11" s="1"/>
      <c r="RRG11" s="1"/>
      <c r="RRI11" s="1"/>
      <c r="RRK11" s="1"/>
      <c r="RRM11" s="1"/>
      <c r="RRO11" s="1"/>
      <c r="RRQ11" s="1"/>
      <c r="RRS11" s="1"/>
      <c r="RRU11" s="1"/>
      <c r="RRW11" s="1"/>
      <c r="RRY11" s="1"/>
      <c r="RSA11" s="1"/>
      <c r="RSC11" s="1"/>
      <c r="RSE11" s="1"/>
      <c r="RSG11" s="1"/>
      <c r="RSI11" s="1"/>
      <c r="RSK11" s="1"/>
      <c r="RSM11" s="1"/>
      <c r="RSO11" s="1"/>
      <c r="RSQ11" s="1"/>
      <c r="RSS11" s="1"/>
      <c r="RSU11" s="1"/>
      <c r="RSW11" s="1"/>
      <c r="RSY11" s="1"/>
      <c r="RTA11" s="1"/>
      <c r="RTC11" s="1"/>
      <c r="RTE11" s="1"/>
      <c r="RTG11" s="1"/>
      <c r="RTI11" s="1"/>
      <c r="RTK11" s="1"/>
      <c r="RTM11" s="1"/>
      <c r="RTO11" s="1"/>
      <c r="RTQ11" s="1"/>
      <c r="RTS11" s="1"/>
      <c r="RTU11" s="1"/>
      <c r="RTW11" s="1"/>
      <c r="RTY11" s="1"/>
      <c r="RUA11" s="1"/>
      <c r="RUC11" s="1"/>
      <c r="RUE11" s="1"/>
      <c r="RUG11" s="1"/>
      <c r="RUI11" s="1"/>
      <c r="RUK11" s="1"/>
      <c r="RUM11" s="1"/>
      <c r="RUO11" s="1"/>
      <c r="RUQ11" s="1"/>
      <c r="RUS11" s="1"/>
      <c r="RUU11" s="1"/>
      <c r="RUW11" s="1"/>
      <c r="RUY11" s="1"/>
      <c r="RVA11" s="1"/>
      <c r="RVC11" s="1"/>
      <c r="RVE11" s="1"/>
      <c r="RVG11" s="1"/>
      <c r="RVI11" s="1"/>
      <c r="RVK11" s="1"/>
      <c r="RVM11" s="1"/>
      <c r="RVO11" s="1"/>
      <c r="RVQ11" s="1"/>
      <c r="RVS11" s="1"/>
      <c r="RVU11" s="1"/>
      <c r="RVW11" s="1"/>
      <c r="RVY11" s="1"/>
      <c r="RWA11" s="1"/>
      <c r="RWC11" s="1"/>
      <c r="RWE11" s="1"/>
      <c r="RWG11" s="1"/>
      <c r="RWI11" s="1"/>
      <c r="RWK11" s="1"/>
      <c r="RWM11" s="1"/>
      <c r="RWO11" s="1"/>
      <c r="RWQ11" s="1"/>
      <c r="RWS11" s="1"/>
      <c r="RWU11" s="1"/>
      <c r="RWW11" s="1"/>
      <c r="RWY11" s="1"/>
      <c r="RXA11" s="1"/>
      <c r="RXC11" s="1"/>
      <c r="RXE11" s="1"/>
      <c r="RXG11" s="1"/>
      <c r="RXI11" s="1"/>
      <c r="RXK11" s="1"/>
      <c r="RXM11" s="1"/>
      <c r="RXO11" s="1"/>
      <c r="RXQ11" s="1"/>
      <c r="RXS11" s="1"/>
      <c r="RXU11" s="1"/>
      <c r="RXW11" s="1"/>
      <c r="RXY11" s="1"/>
      <c r="RYA11" s="1"/>
      <c r="RYC11" s="1"/>
      <c r="RYE11" s="1"/>
      <c r="RYG11" s="1"/>
      <c r="RYI11" s="1"/>
      <c r="RYK11" s="1"/>
      <c r="RYM11" s="1"/>
      <c r="RYO11" s="1"/>
      <c r="RYQ11" s="1"/>
      <c r="RYS11" s="1"/>
      <c r="RYU11" s="1"/>
      <c r="RYW11" s="1"/>
      <c r="RYY11" s="1"/>
      <c r="RZA11" s="1"/>
      <c r="RZC11" s="1"/>
      <c r="RZE11" s="1"/>
      <c r="RZG11" s="1"/>
      <c r="RZI11" s="1"/>
      <c r="RZK11" s="1"/>
      <c r="RZM11" s="1"/>
      <c r="RZO11" s="1"/>
      <c r="RZQ11" s="1"/>
      <c r="RZS11" s="1"/>
      <c r="RZU11" s="1"/>
      <c r="RZW11" s="1"/>
      <c r="RZY11" s="1"/>
      <c r="SAA11" s="1"/>
      <c r="SAC11" s="1"/>
      <c r="SAE11" s="1"/>
      <c r="SAG11" s="1"/>
      <c r="SAI11" s="1"/>
      <c r="SAK11" s="1"/>
      <c r="SAM11" s="1"/>
      <c r="SAO11" s="1"/>
      <c r="SAQ11" s="1"/>
      <c r="SAS11" s="1"/>
      <c r="SAU11" s="1"/>
      <c r="SAW11" s="1"/>
      <c r="SAY11" s="1"/>
      <c r="SBA11" s="1"/>
      <c r="SBC11" s="1"/>
      <c r="SBE11" s="1"/>
      <c r="SBG11" s="1"/>
      <c r="SBI11" s="1"/>
      <c r="SBK11" s="1"/>
      <c r="SBM11" s="1"/>
      <c r="SBO11" s="1"/>
      <c r="SBQ11" s="1"/>
      <c r="SBS11" s="1"/>
      <c r="SBU11" s="1"/>
      <c r="SBW11" s="1"/>
      <c r="SBY11" s="1"/>
      <c r="SCA11" s="1"/>
      <c r="SCC11" s="1"/>
      <c r="SCE11" s="1"/>
      <c r="SCG11" s="1"/>
      <c r="SCI11" s="1"/>
      <c r="SCK11" s="1"/>
      <c r="SCM11" s="1"/>
      <c r="SCO11" s="1"/>
      <c r="SCQ11" s="1"/>
      <c r="SCS11" s="1"/>
      <c r="SCU11" s="1"/>
      <c r="SCW11" s="1"/>
      <c r="SCY11" s="1"/>
      <c r="SDA11" s="1"/>
      <c r="SDC11" s="1"/>
      <c r="SDE11" s="1"/>
      <c r="SDG11" s="1"/>
      <c r="SDI11" s="1"/>
      <c r="SDK11" s="1"/>
      <c r="SDM11" s="1"/>
      <c r="SDO11" s="1"/>
      <c r="SDQ11" s="1"/>
      <c r="SDS11" s="1"/>
      <c r="SDU11" s="1"/>
      <c r="SDW11" s="1"/>
      <c r="SDY11" s="1"/>
      <c r="SEA11" s="1"/>
      <c r="SEC11" s="1"/>
      <c r="SEE11" s="1"/>
      <c r="SEG11" s="1"/>
      <c r="SEI11" s="1"/>
      <c r="SEK11" s="1"/>
      <c r="SEM11" s="1"/>
      <c r="SEO11" s="1"/>
      <c r="SEQ11" s="1"/>
      <c r="SES11" s="1"/>
      <c r="SEU11" s="1"/>
      <c r="SEW11" s="1"/>
      <c r="SEY11" s="1"/>
      <c r="SFA11" s="1"/>
      <c r="SFC11" s="1"/>
      <c r="SFE11" s="1"/>
      <c r="SFG11" s="1"/>
      <c r="SFI11" s="1"/>
      <c r="SFK11" s="1"/>
      <c r="SFM11" s="1"/>
      <c r="SFO11" s="1"/>
      <c r="SFQ11" s="1"/>
      <c r="SFS11" s="1"/>
      <c r="SFU11" s="1"/>
      <c r="SFW11" s="1"/>
      <c r="SFY11" s="1"/>
      <c r="SGA11" s="1"/>
      <c r="SGC11" s="1"/>
      <c r="SGE11" s="1"/>
      <c r="SGG11" s="1"/>
      <c r="SGI11" s="1"/>
      <c r="SGK11" s="1"/>
      <c r="SGM11" s="1"/>
      <c r="SGO11" s="1"/>
      <c r="SGQ11" s="1"/>
      <c r="SGS11" s="1"/>
      <c r="SGU11" s="1"/>
      <c r="SGW11" s="1"/>
      <c r="SGY11" s="1"/>
      <c r="SHA11" s="1"/>
      <c r="SHC11" s="1"/>
      <c r="SHE11" s="1"/>
      <c r="SHG11" s="1"/>
      <c r="SHI11" s="1"/>
      <c r="SHK11" s="1"/>
      <c r="SHM11" s="1"/>
      <c r="SHO11" s="1"/>
      <c r="SHQ11" s="1"/>
      <c r="SHS11" s="1"/>
      <c r="SHU11" s="1"/>
      <c r="SHW11" s="1"/>
      <c r="SHY11" s="1"/>
      <c r="SIA11" s="1"/>
      <c r="SIC11" s="1"/>
      <c r="SIE11" s="1"/>
      <c r="SIG11" s="1"/>
      <c r="SII11" s="1"/>
      <c r="SIK11" s="1"/>
      <c r="SIM11" s="1"/>
      <c r="SIO11" s="1"/>
      <c r="SIQ11" s="1"/>
      <c r="SIS11" s="1"/>
      <c r="SIU11" s="1"/>
      <c r="SIW11" s="1"/>
      <c r="SIY11" s="1"/>
      <c r="SJA11" s="1"/>
      <c r="SJC11" s="1"/>
      <c r="SJE11" s="1"/>
      <c r="SJG11" s="1"/>
      <c r="SJI11" s="1"/>
      <c r="SJK11" s="1"/>
      <c r="SJM11" s="1"/>
      <c r="SJO11" s="1"/>
      <c r="SJQ11" s="1"/>
      <c r="SJS11" s="1"/>
      <c r="SJU11" s="1"/>
      <c r="SJW11" s="1"/>
      <c r="SJY11" s="1"/>
      <c r="SKA11" s="1"/>
      <c r="SKC11" s="1"/>
      <c r="SKE11" s="1"/>
      <c r="SKG11" s="1"/>
      <c r="SKI11" s="1"/>
      <c r="SKK11" s="1"/>
      <c r="SKM11" s="1"/>
      <c r="SKO11" s="1"/>
      <c r="SKQ11" s="1"/>
      <c r="SKS11" s="1"/>
      <c r="SKU11" s="1"/>
      <c r="SKW11" s="1"/>
      <c r="SKY11" s="1"/>
      <c r="SLA11" s="1"/>
      <c r="SLC11" s="1"/>
      <c r="SLE11" s="1"/>
      <c r="SLG11" s="1"/>
      <c r="SLI11" s="1"/>
      <c r="SLK11" s="1"/>
      <c r="SLM11" s="1"/>
      <c r="SLO11" s="1"/>
      <c r="SLQ11" s="1"/>
      <c r="SLS11" s="1"/>
      <c r="SLU11" s="1"/>
      <c r="SLW11" s="1"/>
      <c r="SLY11" s="1"/>
      <c r="SMA11" s="1"/>
      <c r="SMC11" s="1"/>
      <c r="SME11" s="1"/>
      <c r="SMG11" s="1"/>
      <c r="SMI11" s="1"/>
      <c r="SMK11" s="1"/>
      <c r="SMM11" s="1"/>
      <c r="SMO11" s="1"/>
      <c r="SMQ11" s="1"/>
      <c r="SMS11" s="1"/>
      <c r="SMU11" s="1"/>
      <c r="SMW11" s="1"/>
      <c r="SMY11" s="1"/>
      <c r="SNA11" s="1"/>
      <c r="SNC11" s="1"/>
      <c r="SNE11" s="1"/>
      <c r="SNG11" s="1"/>
      <c r="SNI11" s="1"/>
      <c r="SNK11" s="1"/>
      <c r="SNM11" s="1"/>
      <c r="SNO11" s="1"/>
      <c r="SNQ11" s="1"/>
      <c r="SNS11" s="1"/>
      <c r="SNU11" s="1"/>
      <c r="SNW11" s="1"/>
      <c r="SNY11" s="1"/>
      <c r="SOA11" s="1"/>
      <c r="SOC11" s="1"/>
      <c r="SOE11" s="1"/>
      <c r="SOG11" s="1"/>
      <c r="SOI11" s="1"/>
      <c r="SOK11" s="1"/>
      <c r="SOM11" s="1"/>
      <c r="SOO11" s="1"/>
      <c r="SOQ11" s="1"/>
      <c r="SOS11" s="1"/>
      <c r="SOU11" s="1"/>
      <c r="SOW11" s="1"/>
      <c r="SOY11" s="1"/>
      <c r="SPA11" s="1"/>
      <c r="SPC11" s="1"/>
      <c r="SPE11" s="1"/>
      <c r="SPG11" s="1"/>
      <c r="SPI11" s="1"/>
      <c r="SPK11" s="1"/>
      <c r="SPM11" s="1"/>
      <c r="SPO11" s="1"/>
      <c r="SPQ11" s="1"/>
      <c r="SPS11" s="1"/>
      <c r="SPU11" s="1"/>
      <c r="SPW11" s="1"/>
      <c r="SPY11" s="1"/>
      <c r="SQA11" s="1"/>
      <c r="SQC11" s="1"/>
      <c r="SQE11" s="1"/>
      <c r="SQG11" s="1"/>
      <c r="SQI11" s="1"/>
      <c r="SQK11" s="1"/>
      <c r="SQM11" s="1"/>
      <c r="SQO11" s="1"/>
      <c r="SQQ11" s="1"/>
      <c r="SQS11" s="1"/>
      <c r="SQU11" s="1"/>
      <c r="SQW11" s="1"/>
      <c r="SQY11" s="1"/>
      <c r="SRA11" s="1"/>
      <c r="SRC11" s="1"/>
      <c r="SRE11" s="1"/>
      <c r="SRG11" s="1"/>
      <c r="SRI11" s="1"/>
      <c r="SRK11" s="1"/>
      <c r="SRM11" s="1"/>
      <c r="SRO11" s="1"/>
      <c r="SRQ11" s="1"/>
      <c r="SRS11" s="1"/>
      <c r="SRU11" s="1"/>
      <c r="SRW11" s="1"/>
      <c r="SRY11" s="1"/>
      <c r="SSA11" s="1"/>
      <c r="SSC11" s="1"/>
      <c r="SSE11" s="1"/>
      <c r="SSG11" s="1"/>
      <c r="SSI11" s="1"/>
      <c r="SSK11" s="1"/>
      <c r="SSM11" s="1"/>
      <c r="SSO11" s="1"/>
      <c r="SSQ11" s="1"/>
      <c r="SSS11" s="1"/>
      <c r="SSU11" s="1"/>
      <c r="SSW11" s="1"/>
      <c r="SSY11" s="1"/>
      <c r="STA11" s="1"/>
      <c r="STC11" s="1"/>
      <c r="STE11" s="1"/>
      <c r="STG11" s="1"/>
      <c r="STI11" s="1"/>
      <c r="STK11" s="1"/>
      <c r="STM11" s="1"/>
      <c r="STO11" s="1"/>
      <c r="STQ11" s="1"/>
      <c r="STS11" s="1"/>
      <c r="STU11" s="1"/>
      <c r="STW11" s="1"/>
      <c r="STY11" s="1"/>
      <c r="SUA11" s="1"/>
      <c r="SUC11" s="1"/>
      <c r="SUE11" s="1"/>
      <c r="SUG11" s="1"/>
      <c r="SUI11" s="1"/>
      <c r="SUK11" s="1"/>
      <c r="SUM11" s="1"/>
      <c r="SUO11" s="1"/>
      <c r="SUQ11" s="1"/>
      <c r="SUS11" s="1"/>
      <c r="SUU11" s="1"/>
      <c r="SUW11" s="1"/>
      <c r="SUY11" s="1"/>
      <c r="SVA11" s="1"/>
      <c r="SVC11" s="1"/>
      <c r="SVE11" s="1"/>
      <c r="SVG11" s="1"/>
      <c r="SVI11" s="1"/>
      <c r="SVK11" s="1"/>
      <c r="SVM11" s="1"/>
      <c r="SVO11" s="1"/>
      <c r="SVQ11" s="1"/>
      <c r="SVS11" s="1"/>
      <c r="SVU11" s="1"/>
      <c r="SVW11" s="1"/>
      <c r="SVY11" s="1"/>
      <c r="SWA11" s="1"/>
      <c r="SWC11" s="1"/>
      <c r="SWE11" s="1"/>
      <c r="SWG11" s="1"/>
      <c r="SWI11" s="1"/>
      <c r="SWK11" s="1"/>
      <c r="SWM11" s="1"/>
      <c r="SWO11" s="1"/>
      <c r="SWQ11" s="1"/>
      <c r="SWS11" s="1"/>
      <c r="SWU11" s="1"/>
      <c r="SWW11" s="1"/>
      <c r="SWY11" s="1"/>
      <c r="SXA11" s="1"/>
      <c r="SXC11" s="1"/>
      <c r="SXE11" s="1"/>
      <c r="SXG11" s="1"/>
      <c r="SXI11" s="1"/>
      <c r="SXK11" s="1"/>
      <c r="SXM11" s="1"/>
      <c r="SXO11" s="1"/>
      <c r="SXQ11" s="1"/>
      <c r="SXS11" s="1"/>
      <c r="SXU11" s="1"/>
      <c r="SXW11" s="1"/>
      <c r="SXY11" s="1"/>
      <c r="SYA11" s="1"/>
      <c r="SYC11" s="1"/>
      <c r="SYE11" s="1"/>
      <c r="SYG11" s="1"/>
      <c r="SYI11" s="1"/>
      <c r="SYK11" s="1"/>
      <c r="SYM11" s="1"/>
      <c r="SYO11" s="1"/>
      <c r="SYQ11" s="1"/>
      <c r="SYS11" s="1"/>
      <c r="SYU11" s="1"/>
      <c r="SYW11" s="1"/>
      <c r="SYY11" s="1"/>
      <c r="SZA11" s="1"/>
      <c r="SZC11" s="1"/>
      <c r="SZE11" s="1"/>
      <c r="SZG11" s="1"/>
      <c r="SZI11" s="1"/>
      <c r="SZK11" s="1"/>
      <c r="SZM11" s="1"/>
      <c r="SZO11" s="1"/>
      <c r="SZQ11" s="1"/>
      <c r="SZS11" s="1"/>
      <c r="SZU11" s="1"/>
      <c r="SZW11" s="1"/>
      <c r="SZY11" s="1"/>
      <c r="TAA11" s="1"/>
      <c r="TAC11" s="1"/>
      <c r="TAE11" s="1"/>
      <c r="TAG11" s="1"/>
      <c r="TAI11" s="1"/>
      <c r="TAK11" s="1"/>
      <c r="TAM11" s="1"/>
      <c r="TAO11" s="1"/>
      <c r="TAQ11" s="1"/>
      <c r="TAS11" s="1"/>
      <c r="TAU11" s="1"/>
      <c r="TAW11" s="1"/>
      <c r="TAY11" s="1"/>
      <c r="TBA11" s="1"/>
      <c r="TBC11" s="1"/>
      <c r="TBE11" s="1"/>
      <c r="TBG11" s="1"/>
      <c r="TBI11" s="1"/>
      <c r="TBK11" s="1"/>
      <c r="TBM11" s="1"/>
      <c r="TBO11" s="1"/>
      <c r="TBQ11" s="1"/>
      <c r="TBS11" s="1"/>
      <c r="TBU11" s="1"/>
      <c r="TBW11" s="1"/>
      <c r="TBY11" s="1"/>
      <c r="TCA11" s="1"/>
      <c r="TCC11" s="1"/>
      <c r="TCE11" s="1"/>
      <c r="TCG11" s="1"/>
      <c r="TCI11" s="1"/>
      <c r="TCK11" s="1"/>
      <c r="TCM11" s="1"/>
      <c r="TCO11" s="1"/>
      <c r="TCQ11" s="1"/>
      <c r="TCS11" s="1"/>
      <c r="TCU11" s="1"/>
      <c r="TCW11" s="1"/>
      <c r="TCY11" s="1"/>
      <c r="TDA11" s="1"/>
      <c r="TDC11" s="1"/>
      <c r="TDE11" s="1"/>
      <c r="TDG11" s="1"/>
      <c r="TDI11" s="1"/>
      <c r="TDK11" s="1"/>
      <c r="TDM11" s="1"/>
      <c r="TDO11" s="1"/>
      <c r="TDQ11" s="1"/>
      <c r="TDS11" s="1"/>
      <c r="TDU11" s="1"/>
      <c r="TDW11" s="1"/>
      <c r="TDY11" s="1"/>
      <c r="TEA11" s="1"/>
      <c r="TEC11" s="1"/>
      <c r="TEE11" s="1"/>
      <c r="TEG11" s="1"/>
      <c r="TEI11" s="1"/>
      <c r="TEK11" s="1"/>
      <c r="TEM11" s="1"/>
      <c r="TEO11" s="1"/>
      <c r="TEQ11" s="1"/>
      <c r="TES11" s="1"/>
      <c r="TEU11" s="1"/>
      <c r="TEW11" s="1"/>
      <c r="TEY11" s="1"/>
      <c r="TFA11" s="1"/>
      <c r="TFC11" s="1"/>
      <c r="TFE11" s="1"/>
      <c r="TFG11" s="1"/>
      <c r="TFI11" s="1"/>
      <c r="TFK11" s="1"/>
      <c r="TFM11" s="1"/>
      <c r="TFO11" s="1"/>
      <c r="TFQ11" s="1"/>
      <c r="TFS11" s="1"/>
      <c r="TFU11" s="1"/>
      <c r="TFW11" s="1"/>
      <c r="TFY11" s="1"/>
      <c r="TGA11" s="1"/>
      <c r="TGC11" s="1"/>
      <c r="TGE11" s="1"/>
      <c r="TGG11" s="1"/>
      <c r="TGI11" s="1"/>
      <c r="TGK11" s="1"/>
      <c r="TGM11" s="1"/>
      <c r="TGO11" s="1"/>
      <c r="TGQ11" s="1"/>
      <c r="TGS11" s="1"/>
      <c r="TGU11" s="1"/>
      <c r="TGW11" s="1"/>
      <c r="TGY11" s="1"/>
      <c r="THA11" s="1"/>
      <c r="THC11" s="1"/>
      <c r="THE11" s="1"/>
      <c r="THG11" s="1"/>
      <c r="THI11" s="1"/>
      <c r="THK11" s="1"/>
      <c r="THM11" s="1"/>
      <c r="THO11" s="1"/>
      <c r="THQ11" s="1"/>
      <c r="THS11" s="1"/>
      <c r="THU11" s="1"/>
      <c r="THW11" s="1"/>
      <c r="THY11" s="1"/>
      <c r="TIA11" s="1"/>
      <c r="TIC11" s="1"/>
      <c r="TIE11" s="1"/>
      <c r="TIG11" s="1"/>
      <c r="TII11" s="1"/>
      <c r="TIK11" s="1"/>
      <c r="TIM11" s="1"/>
      <c r="TIO11" s="1"/>
      <c r="TIQ11" s="1"/>
      <c r="TIS11" s="1"/>
      <c r="TIU11" s="1"/>
      <c r="TIW11" s="1"/>
      <c r="TIY11" s="1"/>
      <c r="TJA11" s="1"/>
      <c r="TJC11" s="1"/>
      <c r="TJE11" s="1"/>
      <c r="TJG11" s="1"/>
      <c r="TJI11" s="1"/>
      <c r="TJK11" s="1"/>
      <c r="TJM11" s="1"/>
      <c r="TJO11" s="1"/>
      <c r="TJQ11" s="1"/>
      <c r="TJS11" s="1"/>
      <c r="TJU11" s="1"/>
      <c r="TJW11" s="1"/>
      <c r="TJY11" s="1"/>
      <c r="TKA11" s="1"/>
      <c r="TKC11" s="1"/>
      <c r="TKE11" s="1"/>
      <c r="TKG11" s="1"/>
      <c r="TKI11" s="1"/>
      <c r="TKK11" s="1"/>
      <c r="TKM11" s="1"/>
      <c r="TKO11" s="1"/>
      <c r="TKQ11" s="1"/>
      <c r="TKS11" s="1"/>
      <c r="TKU11" s="1"/>
      <c r="TKW11" s="1"/>
      <c r="TKY11" s="1"/>
      <c r="TLA11" s="1"/>
      <c r="TLC11" s="1"/>
      <c r="TLE11" s="1"/>
      <c r="TLG11" s="1"/>
      <c r="TLI11" s="1"/>
      <c r="TLK11" s="1"/>
      <c r="TLM11" s="1"/>
      <c r="TLO11" s="1"/>
      <c r="TLQ11" s="1"/>
      <c r="TLS11" s="1"/>
      <c r="TLU11" s="1"/>
      <c r="TLW11" s="1"/>
      <c r="TLY11" s="1"/>
      <c r="TMA11" s="1"/>
      <c r="TMC11" s="1"/>
      <c r="TME11" s="1"/>
      <c r="TMG11" s="1"/>
      <c r="TMI11" s="1"/>
      <c r="TMK11" s="1"/>
      <c r="TMM11" s="1"/>
      <c r="TMO11" s="1"/>
      <c r="TMQ11" s="1"/>
      <c r="TMS11" s="1"/>
      <c r="TMU11" s="1"/>
      <c r="TMW11" s="1"/>
      <c r="TMY11" s="1"/>
      <c r="TNA11" s="1"/>
      <c r="TNC11" s="1"/>
      <c r="TNE11" s="1"/>
      <c r="TNG11" s="1"/>
      <c r="TNI11" s="1"/>
      <c r="TNK11" s="1"/>
      <c r="TNM11" s="1"/>
      <c r="TNO11" s="1"/>
      <c r="TNQ11" s="1"/>
      <c r="TNS11" s="1"/>
      <c r="TNU11" s="1"/>
      <c r="TNW11" s="1"/>
      <c r="TNY11" s="1"/>
      <c r="TOA11" s="1"/>
      <c r="TOC11" s="1"/>
      <c r="TOE11" s="1"/>
      <c r="TOG11" s="1"/>
      <c r="TOI11" s="1"/>
      <c r="TOK11" s="1"/>
      <c r="TOM11" s="1"/>
      <c r="TOO11" s="1"/>
      <c r="TOQ11" s="1"/>
      <c r="TOS11" s="1"/>
      <c r="TOU11" s="1"/>
      <c r="TOW11" s="1"/>
      <c r="TOY11" s="1"/>
      <c r="TPA11" s="1"/>
      <c r="TPC11" s="1"/>
      <c r="TPE11" s="1"/>
      <c r="TPG11" s="1"/>
      <c r="TPI11" s="1"/>
      <c r="TPK11" s="1"/>
      <c r="TPM11" s="1"/>
      <c r="TPO11" s="1"/>
      <c r="TPQ11" s="1"/>
      <c r="TPS11" s="1"/>
      <c r="TPU11" s="1"/>
      <c r="TPW11" s="1"/>
      <c r="TPY11" s="1"/>
      <c r="TQA11" s="1"/>
      <c r="TQC11" s="1"/>
      <c r="TQE11" s="1"/>
      <c r="TQG11" s="1"/>
      <c r="TQI11" s="1"/>
      <c r="TQK11" s="1"/>
      <c r="TQM11" s="1"/>
      <c r="TQO11" s="1"/>
      <c r="TQQ11" s="1"/>
      <c r="TQS11" s="1"/>
      <c r="TQU11" s="1"/>
      <c r="TQW11" s="1"/>
      <c r="TQY11" s="1"/>
      <c r="TRA11" s="1"/>
      <c r="TRC11" s="1"/>
      <c r="TRE11" s="1"/>
      <c r="TRG11" s="1"/>
      <c r="TRI11" s="1"/>
      <c r="TRK11" s="1"/>
      <c r="TRM11" s="1"/>
      <c r="TRO11" s="1"/>
      <c r="TRQ11" s="1"/>
      <c r="TRS11" s="1"/>
      <c r="TRU11" s="1"/>
      <c r="TRW11" s="1"/>
      <c r="TRY11" s="1"/>
      <c r="TSA11" s="1"/>
      <c r="TSC11" s="1"/>
      <c r="TSE11" s="1"/>
      <c r="TSG11" s="1"/>
      <c r="TSI11" s="1"/>
      <c r="TSK11" s="1"/>
      <c r="TSM11" s="1"/>
      <c r="TSO11" s="1"/>
      <c r="TSQ11" s="1"/>
      <c r="TSS11" s="1"/>
      <c r="TSU11" s="1"/>
      <c r="TSW11" s="1"/>
      <c r="TSY11" s="1"/>
      <c r="TTA11" s="1"/>
      <c r="TTC11" s="1"/>
      <c r="TTE11" s="1"/>
      <c r="TTG11" s="1"/>
      <c r="TTI11" s="1"/>
      <c r="TTK11" s="1"/>
      <c r="TTM11" s="1"/>
      <c r="TTO11" s="1"/>
      <c r="TTQ11" s="1"/>
      <c r="TTS11" s="1"/>
      <c r="TTU11" s="1"/>
      <c r="TTW11" s="1"/>
      <c r="TTY11" s="1"/>
      <c r="TUA11" s="1"/>
      <c r="TUC11" s="1"/>
      <c r="TUE11" s="1"/>
      <c r="TUG11" s="1"/>
      <c r="TUI11" s="1"/>
      <c r="TUK11" s="1"/>
      <c r="TUM11" s="1"/>
      <c r="TUO11" s="1"/>
      <c r="TUQ11" s="1"/>
      <c r="TUS11" s="1"/>
      <c r="TUU11" s="1"/>
      <c r="TUW11" s="1"/>
      <c r="TUY11" s="1"/>
      <c r="TVA11" s="1"/>
      <c r="TVC11" s="1"/>
      <c r="TVE11" s="1"/>
      <c r="TVG11" s="1"/>
      <c r="TVI11" s="1"/>
      <c r="TVK11" s="1"/>
      <c r="TVM11" s="1"/>
      <c r="TVO11" s="1"/>
      <c r="TVQ11" s="1"/>
      <c r="TVS11" s="1"/>
      <c r="TVU11" s="1"/>
      <c r="TVW11" s="1"/>
      <c r="TVY11" s="1"/>
      <c r="TWA11" s="1"/>
      <c r="TWC11" s="1"/>
      <c r="TWE11" s="1"/>
      <c r="TWG11" s="1"/>
      <c r="TWI11" s="1"/>
      <c r="TWK11" s="1"/>
      <c r="TWM11" s="1"/>
      <c r="TWO11" s="1"/>
      <c r="TWQ11" s="1"/>
      <c r="TWS11" s="1"/>
      <c r="TWU11" s="1"/>
      <c r="TWW11" s="1"/>
      <c r="TWY11" s="1"/>
      <c r="TXA11" s="1"/>
      <c r="TXC11" s="1"/>
      <c r="TXE11" s="1"/>
      <c r="TXG11" s="1"/>
      <c r="TXI11" s="1"/>
      <c r="TXK11" s="1"/>
      <c r="TXM11" s="1"/>
      <c r="TXO11" s="1"/>
      <c r="TXQ11" s="1"/>
      <c r="TXS11" s="1"/>
      <c r="TXU11" s="1"/>
      <c r="TXW11" s="1"/>
      <c r="TXY11" s="1"/>
      <c r="TYA11" s="1"/>
      <c r="TYC11" s="1"/>
      <c r="TYE11" s="1"/>
      <c r="TYG11" s="1"/>
      <c r="TYI11" s="1"/>
      <c r="TYK11" s="1"/>
      <c r="TYM11" s="1"/>
      <c r="TYO11" s="1"/>
      <c r="TYQ11" s="1"/>
      <c r="TYS11" s="1"/>
      <c r="TYU11" s="1"/>
      <c r="TYW11" s="1"/>
      <c r="TYY11" s="1"/>
      <c r="TZA11" s="1"/>
      <c r="TZC11" s="1"/>
      <c r="TZE11" s="1"/>
      <c r="TZG11" s="1"/>
      <c r="TZI11" s="1"/>
      <c r="TZK11" s="1"/>
      <c r="TZM11" s="1"/>
      <c r="TZO11" s="1"/>
      <c r="TZQ11" s="1"/>
      <c r="TZS11" s="1"/>
      <c r="TZU11" s="1"/>
      <c r="TZW11" s="1"/>
      <c r="TZY11" s="1"/>
      <c r="UAA11" s="1"/>
      <c r="UAC11" s="1"/>
      <c r="UAE11" s="1"/>
      <c r="UAG11" s="1"/>
      <c r="UAI11" s="1"/>
      <c r="UAK11" s="1"/>
      <c r="UAM11" s="1"/>
      <c r="UAO11" s="1"/>
      <c r="UAQ11" s="1"/>
      <c r="UAS11" s="1"/>
      <c r="UAU11" s="1"/>
      <c r="UAW11" s="1"/>
      <c r="UAY11" s="1"/>
      <c r="UBA11" s="1"/>
      <c r="UBC11" s="1"/>
      <c r="UBE11" s="1"/>
      <c r="UBG11" s="1"/>
      <c r="UBI11" s="1"/>
      <c r="UBK11" s="1"/>
      <c r="UBM11" s="1"/>
      <c r="UBO11" s="1"/>
      <c r="UBQ11" s="1"/>
      <c r="UBS11" s="1"/>
      <c r="UBU11" s="1"/>
      <c r="UBW11" s="1"/>
      <c r="UBY11" s="1"/>
      <c r="UCA11" s="1"/>
      <c r="UCC11" s="1"/>
      <c r="UCE11" s="1"/>
      <c r="UCG11" s="1"/>
      <c r="UCI11" s="1"/>
      <c r="UCK11" s="1"/>
      <c r="UCM11" s="1"/>
      <c r="UCO11" s="1"/>
      <c r="UCQ11" s="1"/>
      <c r="UCS11" s="1"/>
      <c r="UCU11" s="1"/>
      <c r="UCW11" s="1"/>
      <c r="UCY11" s="1"/>
      <c r="UDA11" s="1"/>
      <c r="UDC11" s="1"/>
      <c r="UDE11" s="1"/>
      <c r="UDG11" s="1"/>
      <c r="UDI11" s="1"/>
      <c r="UDK11" s="1"/>
      <c r="UDM11" s="1"/>
      <c r="UDO11" s="1"/>
      <c r="UDQ11" s="1"/>
      <c r="UDS11" s="1"/>
      <c r="UDU11" s="1"/>
      <c r="UDW11" s="1"/>
      <c r="UDY11" s="1"/>
      <c r="UEA11" s="1"/>
      <c r="UEC11" s="1"/>
      <c r="UEE11" s="1"/>
      <c r="UEG11" s="1"/>
      <c r="UEI11" s="1"/>
      <c r="UEK11" s="1"/>
      <c r="UEM11" s="1"/>
      <c r="UEO11" s="1"/>
      <c r="UEQ11" s="1"/>
      <c r="UES11" s="1"/>
      <c r="UEU11" s="1"/>
      <c r="UEW11" s="1"/>
      <c r="UEY11" s="1"/>
      <c r="UFA11" s="1"/>
      <c r="UFC11" s="1"/>
      <c r="UFE11" s="1"/>
      <c r="UFG11" s="1"/>
      <c r="UFI11" s="1"/>
      <c r="UFK11" s="1"/>
      <c r="UFM11" s="1"/>
      <c r="UFO11" s="1"/>
      <c r="UFQ11" s="1"/>
      <c r="UFS11" s="1"/>
      <c r="UFU11" s="1"/>
      <c r="UFW11" s="1"/>
      <c r="UFY11" s="1"/>
      <c r="UGA11" s="1"/>
      <c r="UGC11" s="1"/>
      <c r="UGE11" s="1"/>
      <c r="UGG11" s="1"/>
      <c r="UGI11" s="1"/>
      <c r="UGK11" s="1"/>
      <c r="UGM11" s="1"/>
      <c r="UGO11" s="1"/>
      <c r="UGQ11" s="1"/>
      <c r="UGS11" s="1"/>
      <c r="UGU11" s="1"/>
      <c r="UGW11" s="1"/>
      <c r="UGY11" s="1"/>
      <c r="UHA11" s="1"/>
      <c r="UHC11" s="1"/>
      <c r="UHE11" s="1"/>
      <c r="UHG11" s="1"/>
      <c r="UHI11" s="1"/>
      <c r="UHK11" s="1"/>
      <c r="UHM11" s="1"/>
      <c r="UHO11" s="1"/>
      <c r="UHQ11" s="1"/>
      <c r="UHS11" s="1"/>
      <c r="UHU11" s="1"/>
      <c r="UHW11" s="1"/>
      <c r="UHY11" s="1"/>
      <c r="UIA11" s="1"/>
      <c r="UIC11" s="1"/>
      <c r="UIE11" s="1"/>
      <c r="UIG11" s="1"/>
      <c r="UII11" s="1"/>
      <c r="UIK11" s="1"/>
      <c r="UIM11" s="1"/>
      <c r="UIO11" s="1"/>
      <c r="UIQ11" s="1"/>
      <c r="UIS11" s="1"/>
      <c r="UIU11" s="1"/>
      <c r="UIW11" s="1"/>
      <c r="UIY11" s="1"/>
      <c r="UJA11" s="1"/>
      <c r="UJC11" s="1"/>
      <c r="UJE11" s="1"/>
      <c r="UJG11" s="1"/>
      <c r="UJI11" s="1"/>
      <c r="UJK11" s="1"/>
      <c r="UJM11" s="1"/>
      <c r="UJO11" s="1"/>
      <c r="UJQ11" s="1"/>
      <c r="UJS11" s="1"/>
      <c r="UJU11" s="1"/>
      <c r="UJW11" s="1"/>
      <c r="UJY11" s="1"/>
      <c r="UKA11" s="1"/>
      <c r="UKC11" s="1"/>
      <c r="UKE11" s="1"/>
      <c r="UKG11" s="1"/>
      <c r="UKI11" s="1"/>
      <c r="UKK11" s="1"/>
      <c r="UKM11" s="1"/>
      <c r="UKO11" s="1"/>
      <c r="UKQ11" s="1"/>
      <c r="UKS11" s="1"/>
      <c r="UKU11" s="1"/>
      <c r="UKW11" s="1"/>
      <c r="UKY11" s="1"/>
      <c r="ULA11" s="1"/>
      <c r="ULC11" s="1"/>
      <c r="ULE11" s="1"/>
      <c r="ULG11" s="1"/>
      <c r="ULI11" s="1"/>
      <c r="ULK11" s="1"/>
      <c r="ULM11" s="1"/>
      <c r="ULO11" s="1"/>
      <c r="ULQ11" s="1"/>
      <c r="ULS11" s="1"/>
      <c r="ULU11" s="1"/>
      <c r="ULW11" s="1"/>
      <c r="ULY11" s="1"/>
      <c r="UMA11" s="1"/>
      <c r="UMC11" s="1"/>
      <c r="UME11" s="1"/>
      <c r="UMG11" s="1"/>
      <c r="UMI11" s="1"/>
      <c r="UMK11" s="1"/>
      <c r="UMM11" s="1"/>
      <c r="UMO11" s="1"/>
      <c r="UMQ11" s="1"/>
      <c r="UMS11" s="1"/>
      <c r="UMU11" s="1"/>
      <c r="UMW11" s="1"/>
      <c r="UMY11" s="1"/>
      <c r="UNA11" s="1"/>
      <c r="UNC11" s="1"/>
      <c r="UNE11" s="1"/>
      <c r="UNG11" s="1"/>
      <c r="UNI11" s="1"/>
      <c r="UNK11" s="1"/>
      <c r="UNM11" s="1"/>
      <c r="UNO11" s="1"/>
      <c r="UNQ11" s="1"/>
      <c r="UNS11" s="1"/>
      <c r="UNU11" s="1"/>
      <c r="UNW11" s="1"/>
      <c r="UNY11" s="1"/>
      <c r="UOA11" s="1"/>
      <c r="UOC11" s="1"/>
      <c r="UOE11" s="1"/>
      <c r="UOG11" s="1"/>
      <c r="UOI11" s="1"/>
      <c r="UOK11" s="1"/>
      <c r="UOM11" s="1"/>
      <c r="UOO11" s="1"/>
      <c r="UOQ11" s="1"/>
      <c r="UOS11" s="1"/>
      <c r="UOU11" s="1"/>
      <c r="UOW11" s="1"/>
      <c r="UOY11" s="1"/>
      <c r="UPA11" s="1"/>
      <c r="UPC11" s="1"/>
      <c r="UPE11" s="1"/>
      <c r="UPG11" s="1"/>
      <c r="UPI11" s="1"/>
      <c r="UPK11" s="1"/>
      <c r="UPM11" s="1"/>
      <c r="UPO11" s="1"/>
      <c r="UPQ11" s="1"/>
      <c r="UPS11" s="1"/>
      <c r="UPU11" s="1"/>
      <c r="UPW11" s="1"/>
      <c r="UPY11" s="1"/>
      <c r="UQA11" s="1"/>
      <c r="UQC11" s="1"/>
      <c r="UQE11" s="1"/>
      <c r="UQG11" s="1"/>
      <c r="UQI11" s="1"/>
      <c r="UQK11" s="1"/>
      <c r="UQM11" s="1"/>
      <c r="UQO11" s="1"/>
      <c r="UQQ11" s="1"/>
      <c r="UQS11" s="1"/>
      <c r="UQU11" s="1"/>
      <c r="UQW11" s="1"/>
      <c r="UQY11" s="1"/>
      <c r="URA11" s="1"/>
      <c r="URC11" s="1"/>
      <c r="URE11" s="1"/>
      <c r="URG11" s="1"/>
      <c r="URI11" s="1"/>
      <c r="URK11" s="1"/>
      <c r="URM11" s="1"/>
      <c r="URO11" s="1"/>
      <c r="URQ11" s="1"/>
      <c r="URS11" s="1"/>
      <c r="URU11" s="1"/>
      <c r="URW11" s="1"/>
      <c r="URY11" s="1"/>
      <c r="USA11" s="1"/>
      <c r="USC11" s="1"/>
      <c r="USE11" s="1"/>
      <c r="USG11" s="1"/>
      <c r="USI11" s="1"/>
      <c r="USK11" s="1"/>
      <c r="USM11" s="1"/>
      <c r="USO11" s="1"/>
      <c r="USQ11" s="1"/>
      <c r="USS11" s="1"/>
      <c r="USU11" s="1"/>
      <c r="USW11" s="1"/>
      <c r="USY11" s="1"/>
      <c r="UTA11" s="1"/>
      <c r="UTC11" s="1"/>
      <c r="UTE11" s="1"/>
      <c r="UTG11" s="1"/>
      <c r="UTI11" s="1"/>
      <c r="UTK11" s="1"/>
      <c r="UTM11" s="1"/>
      <c r="UTO11" s="1"/>
      <c r="UTQ11" s="1"/>
      <c r="UTS11" s="1"/>
      <c r="UTU11" s="1"/>
      <c r="UTW11" s="1"/>
      <c r="UTY11" s="1"/>
      <c r="UUA11" s="1"/>
      <c r="UUC11" s="1"/>
      <c r="UUE11" s="1"/>
      <c r="UUG11" s="1"/>
      <c r="UUI11" s="1"/>
      <c r="UUK11" s="1"/>
      <c r="UUM11" s="1"/>
      <c r="UUO11" s="1"/>
      <c r="UUQ11" s="1"/>
      <c r="UUS11" s="1"/>
      <c r="UUU11" s="1"/>
      <c r="UUW11" s="1"/>
      <c r="UUY11" s="1"/>
      <c r="UVA11" s="1"/>
      <c r="UVC11" s="1"/>
      <c r="UVE11" s="1"/>
      <c r="UVG11" s="1"/>
      <c r="UVI11" s="1"/>
      <c r="UVK11" s="1"/>
      <c r="UVM11" s="1"/>
      <c r="UVO11" s="1"/>
      <c r="UVQ11" s="1"/>
      <c r="UVS11" s="1"/>
      <c r="UVU11" s="1"/>
      <c r="UVW11" s="1"/>
      <c r="UVY11" s="1"/>
      <c r="UWA11" s="1"/>
      <c r="UWC11" s="1"/>
      <c r="UWE11" s="1"/>
      <c r="UWG11" s="1"/>
      <c r="UWI11" s="1"/>
      <c r="UWK11" s="1"/>
      <c r="UWM11" s="1"/>
      <c r="UWO11" s="1"/>
      <c r="UWQ11" s="1"/>
      <c r="UWS11" s="1"/>
      <c r="UWU11" s="1"/>
      <c r="UWW11" s="1"/>
      <c r="UWY11" s="1"/>
      <c r="UXA11" s="1"/>
      <c r="UXC11" s="1"/>
      <c r="UXE11" s="1"/>
      <c r="UXG11" s="1"/>
      <c r="UXI11" s="1"/>
      <c r="UXK11" s="1"/>
      <c r="UXM11" s="1"/>
      <c r="UXO11" s="1"/>
      <c r="UXQ11" s="1"/>
      <c r="UXS11" s="1"/>
      <c r="UXU11" s="1"/>
      <c r="UXW11" s="1"/>
      <c r="UXY11" s="1"/>
      <c r="UYA11" s="1"/>
      <c r="UYC11" s="1"/>
      <c r="UYE11" s="1"/>
      <c r="UYG11" s="1"/>
      <c r="UYI11" s="1"/>
      <c r="UYK11" s="1"/>
      <c r="UYM11" s="1"/>
      <c r="UYO11" s="1"/>
      <c r="UYQ11" s="1"/>
      <c r="UYS11" s="1"/>
      <c r="UYU11" s="1"/>
      <c r="UYW11" s="1"/>
      <c r="UYY11" s="1"/>
      <c r="UZA11" s="1"/>
      <c r="UZC11" s="1"/>
      <c r="UZE11" s="1"/>
      <c r="UZG11" s="1"/>
      <c r="UZI11" s="1"/>
      <c r="UZK11" s="1"/>
      <c r="UZM11" s="1"/>
      <c r="UZO11" s="1"/>
      <c r="UZQ11" s="1"/>
      <c r="UZS11" s="1"/>
      <c r="UZU11" s="1"/>
      <c r="UZW11" s="1"/>
      <c r="UZY11" s="1"/>
      <c r="VAA11" s="1"/>
      <c r="VAC11" s="1"/>
      <c r="VAE11" s="1"/>
      <c r="VAG11" s="1"/>
      <c r="VAI11" s="1"/>
      <c r="VAK11" s="1"/>
      <c r="VAM11" s="1"/>
      <c r="VAO11" s="1"/>
      <c r="VAQ11" s="1"/>
      <c r="VAS11" s="1"/>
      <c r="VAU11" s="1"/>
      <c r="VAW11" s="1"/>
      <c r="VAY11" s="1"/>
      <c r="VBA11" s="1"/>
      <c r="VBC11" s="1"/>
      <c r="VBE11" s="1"/>
      <c r="VBG11" s="1"/>
      <c r="VBI11" s="1"/>
      <c r="VBK11" s="1"/>
      <c r="VBM11" s="1"/>
      <c r="VBO11" s="1"/>
      <c r="VBQ11" s="1"/>
      <c r="VBS11" s="1"/>
      <c r="VBU11" s="1"/>
      <c r="VBW11" s="1"/>
      <c r="VBY11" s="1"/>
      <c r="VCA11" s="1"/>
      <c r="VCC11" s="1"/>
      <c r="VCE11" s="1"/>
      <c r="VCG11" s="1"/>
      <c r="VCI11" s="1"/>
      <c r="VCK11" s="1"/>
      <c r="VCM11" s="1"/>
      <c r="VCO11" s="1"/>
      <c r="VCQ11" s="1"/>
      <c r="VCS11" s="1"/>
      <c r="VCU11" s="1"/>
      <c r="VCW11" s="1"/>
      <c r="VCY11" s="1"/>
      <c r="VDA11" s="1"/>
      <c r="VDC11" s="1"/>
      <c r="VDE11" s="1"/>
      <c r="VDG11" s="1"/>
      <c r="VDI11" s="1"/>
      <c r="VDK11" s="1"/>
      <c r="VDM11" s="1"/>
      <c r="VDO11" s="1"/>
      <c r="VDQ11" s="1"/>
      <c r="VDS11" s="1"/>
      <c r="VDU11" s="1"/>
      <c r="VDW11" s="1"/>
      <c r="VDY11" s="1"/>
      <c r="VEA11" s="1"/>
      <c r="VEC11" s="1"/>
      <c r="VEE11" s="1"/>
      <c r="VEG11" s="1"/>
      <c r="VEI11" s="1"/>
      <c r="VEK11" s="1"/>
      <c r="VEM11" s="1"/>
      <c r="VEO11" s="1"/>
      <c r="VEQ11" s="1"/>
      <c r="VES11" s="1"/>
      <c r="VEU11" s="1"/>
      <c r="VEW11" s="1"/>
      <c r="VEY11" s="1"/>
      <c r="VFA11" s="1"/>
      <c r="VFC11" s="1"/>
      <c r="VFE11" s="1"/>
      <c r="VFG11" s="1"/>
      <c r="VFI11" s="1"/>
      <c r="VFK11" s="1"/>
      <c r="VFM11" s="1"/>
      <c r="VFO11" s="1"/>
      <c r="VFQ11" s="1"/>
      <c r="VFS11" s="1"/>
      <c r="VFU11" s="1"/>
      <c r="VFW11" s="1"/>
      <c r="VFY11" s="1"/>
      <c r="VGA11" s="1"/>
      <c r="VGC11" s="1"/>
      <c r="VGE11" s="1"/>
      <c r="VGG11" s="1"/>
      <c r="VGI11" s="1"/>
      <c r="VGK11" s="1"/>
      <c r="VGM11" s="1"/>
      <c r="VGO11" s="1"/>
      <c r="VGQ11" s="1"/>
      <c r="VGS11" s="1"/>
      <c r="VGU11" s="1"/>
      <c r="VGW11" s="1"/>
      <c r="VGY11" s="1"/>
      <c r="VHA11" s="1"/>
      <c r="VHC11" s="1"/>
      <c r="VHE11" s="1"/>
      <c r="VHG11" s="1"/>
      <c r="VHI11" s="1"/>
      <c r="VHK11" s="1"/>
      <c r="VHM11" s="1"/>
      <c r="VHO11" s="1"/>
      <c r="VHQ11" s="1"/>
      <c r="VHS11" s="1"/>
      <c r="VHU11" s="1"/>
      <c r="VHW11" s="1"/>
      <c r="VHY11" s="1"/>
      <c r="VIA11" s="1"/>
      <c r="VIC11" s="1"/>
      <c r="VIE11" s="1"/>
      <c r="VIG11" s="1"/>
      <c r="VII11" s="1"/>
      <c r="VIK11" s="1"/>
      <c r="VIM11" s="1"/>
      <c r="VIO11" s="1"/>
      <c r="VIQ11" s="1"/>
      <c r="VIS11" s="1"/>
      <c r="VIU11" s="1"/>
      <c r="VIW11" s="1"/>
      <c r="VIY11" s="1"/>
      <c r="VJA11" s="1"/>
      <c r="VJC11" s="1"/>
      <c r="VJE11" s="1"/>
      <c r="VJG11" s="1"/>
      <c r="VJI11" s="1"/>
      <c r="VJK11" s="1"/>
      <c r="VJM11" s="1"/>
      <c r="VJO11" s="1"/>
      <c r="VJQ11" s="1"/>
      <c r="VJS11" s="1"/>
      <c r="VJU11" s="1"/>
      <c r="VJW11" s="1"/>
      <c r="VJY11" s="1"/>
      <c r="VKA11" s="1"/>
      <c r="VKC11" s="1"/>
      <c r="VKE11" s="1"/>
      <c r="VKG11" s="1"/>
      <c r="VKI11" s="1"/>
      <c r="VKK11" s="1"/>
      <c r="VKM11" s="1"/>
      <c r="VKO11" s="1"/>
      <c r="VKQ11" s="1"/>
      <c r="VKS11" s="1"/>
      <c r="VKU11" s="1"/>
      <c r="VKW11" s="1"/>
      <c r="VKY11" s="1"/>
      <c r="VLA11" s="1"/>
      <c r="VLC11" s="1"/>
      <c r="VLE11" s="1"/>
      <c r="VLG11" s="1"/>
      <c r="VLI11" s="1"/>
      <c r="VLK11" s="1"/>
      <c r="VLM11" s="1"/>
      <c r="VLO11" s="1"/>
      <c r="VLQ11" s="1"/>
      <c r="VLS11" s="1"/>
      <c r="VLU11" s="1"/>
      <c r="VLW11" s="1"/>
      <c r="VLY11" s="1"/>
      <c r="VMA11" s="1"/>
      <c r="VMC11" s="1"/>
      <c r="VME11" s="1"/>
      <c r="VMG11" s="1"/>
      <c r="VMI11" s="1"/>
      <c r="VMK11" s="1"/>
      <c r="VMM11" s="1"/>
      <c r="VMO11" s="1"/>
      <c r="VMQ11" s="1"/>
      <c r="VMS11" s="1"/>
      <c r="VMU11" s="1"/>
      <c r="VMW11" s="1"/>
      <c r="VMY11" s="1"/>
      <c r="VNA11" s="1"/>
      <c r="VNC11" s="1"/>
      <c r="VNE11" s="1"/>
      <c r="VNG11" s="1"/>
      <c r="VNI11" s="1"/>
      <c r="VNK11" s="1"/>
      <c r="VNM11" s="1"/>
      <c r="VNO11" s="1"/>
      <c r="VNQ11" s="1"/>
      <c r="VNS11" s="1"/>
      <c r="VNU11" s="1"/>
      <c r="VNW11" s="1"/>
      <c r="VNY11" s="1"/>
      <c r="VOA11" s="1"/>
      <c r="VOC11" s="1"/>
      <c r="VOE11" s="1"/>
      <c r="VOG11" s="1"/>
      <c r="VOI11" s="1"/>
      <c r="VOK11" s="1"/>
      <c r="VOM11" s="1"/>
      <c r="VOO11" s="1"/>
      <c r="VOQ11" s="1"/>
      <c r="VOS11" s="1"/>
      <c r="VOU11" s="1"/>
      <c r="VOW11" s="1"/>
      <c r="VOY11" s="1"/>
      <c r="VPA11" s="1"/>
      <c r="VPC11" s="1"/>
      <c r="VPE11" s="1"/>
      <c r="VPG11" s="1"/>
      <c r="VPI11" s="1"/>
      <c r="VPK11" s="1"/>
      <c r="VPM11" s="1"/>
      <c r="VPO11" s="1"/>
      <c r="VPQ11" s="1"/>
      <c r="VPS11" s="1"/>
      <c r="VPU11" s="1"/>
      <c r="VPW11" s="1"/>
      <c r="VPY11" s="1"/>
      <c r="VQA11" s="1"/>
      <c r="VQC11" s="1"/>
      <c r="VQE11" s="1"/>
      <c r="VQG11" s="1"/>
      <c r="VQI11" s="1"/>
      <c r="VQK11" s="1"/>
      <c r="VQM11" s="1"/>
      <c r="VQO11" s="1"/>
      <c r="VQQ11" s="1"/>
      <c r="VQS11" s="1"/>
      <c r="VQU11" s="1"/>
      <c r="VQW11" s="1"/>
      <c r="VQY11" s="1"/>
      <c r="VRA11" s="1"/>
      <c r="VRC11" s="1"/>
      <c r="VRE11" s="1"/>
      <c r="VRG11" s="1"/>
      <c r="VRI11" s="1"/>
      <c r="VRK11" s="1"/>
      <c r="VRM11" s="1"/>
      <c r="VRO11" s="1"/>
      <c r="VRQ11" s="1"/>
      <c r="VRS11" s="1"/>
      <c r="VRU11" s="1"/>
      <c r="VRW11" s="1"/>
      <c r="VRY11" s="1"/>
      <c r="VSA11" s="1"/>
      <c r="VSC11" s="1"/>
      <c r="VSE11" s="1"/>
      <c r="VSG11" s="1"/>
      <c r="VSI11" s="1"/>
      <c r="VSK11" s="1"/>
      <c r="VSM11" s="1"/>
      <c r="VSO11" s="1"/>
      <c r="VSQ11" s="1"/>
      <c r="VSS11" s="1"/>
      <c r="VSU11" s="1"/>
      <c r="VSW11" s="1"/>
      <c r="VSY11" s="1"/>
      <c r="VTA11" s="1"/>
      <c r="VTC11" s="1"/>
      <c r="VTE11" s="1"/>
      <c r="VTG11" s="1"/>
      <c r="VTI11" s="1"/>
      <c r="VTK11" s="1"/>
      <c r="VTM11" s="1"/>
      <c r="VTO11" s="1"/>
      <c r="VTQ11" s="1"/>
      <c r="VTS11" s="1"/>
      <c r="VTU11" s="1"/>
      <c r="VTW11" s="1"/>
      <c r="VTY11" s="1"/>
      <c r="VUA11" s="1"/>
      <c r="VUC11" s="1"/>
      <c r="VUE11" s="1"/>
      <c r="VUG11" s="1"/>
      <c r="VUI11" s="1"/>
      <c r="VUK11" s="1"/>
      <c r="VUM11" s="1"/>
      <c r="VUO11" s="1"/>
      <c r="VUQ11" s="1"/>
      <c r="VUS11" s="1"/>
      <c r="VUU11" s="1"/>
      <c r="VUW11" s="1"/>
      <c r="VUY11" s="1"/>
      <c r="VVA11" s="1"/>
      <c r="VVC11" s="1"/>
      <c r="VVE11" s="1"/>
      <c r="VVG11" s="1"/>
      <c r="VVI11" s="1"/>
      <c r="VVK11" s="1"/>
      <c r="VVM11" s="1"/>
      <c r="VVO11" s="1"/>
      <c r="VVQ11" s="1"/>
      <c r="VVS11" s="1"/>
      <c r="VVU11" s="1"/>
      <c r="VVW11" s="1"/>
      <c r="VVY11" s="1"/>
      <c r="VWA11" s="1"/>
      <c r="VWC11" s="1"/>
      <c r="VWE11" s="1"/>
      <c r="VWG11" s="1"/>
      <c r="VWI11" s="1"/>
      <c r="VWK11" s="1"/>
      <c r="VWM11" s="1"/>
      <c r="VWO11" s="1"/>
      <c r="VWQ11" s="1"/>
      <c r="VWS11" s="1"/>
      <c r="VWU11" s="1"/>
      <c r="VWW11" s="1"/>
      <c r="VWY11" s="1"/>
      <c r="VXA11" s="1"/>
      <c r="VXC11" s="1"/>
      <c r="VXE11" s="1"/>
      <c r="VXG11" s="1"/>
      <c r="VXI11" s="1"/>
      <c r="VXK11" s="1"/>
      <c r="VXM11" s="1"/>
      <c r="VXO11" s="1"/>
      <c r="VXQ11" s="1"/>
      <c r="VXS11" s="1"/>
      <c r="VXU11" s="1"/>
      <c r="VXW11" s="1"/>
      <c r="VXY11" s="1"/>
      <c r="VYA11" s="1"/>
      <c r="VYC11" s="1"/>
      <c r="VYE11" s="1"/>
      <c r="VYG11" s="1"/>
      <c r="VYI11" s="1"/>
      <c r="VYK11" s="1"/>
      <c r="VYM11" s="1"/>
      <c r="VYO11" s="1"/>
      <c r="VYQ11" s="1"/>
      <c r="VYS11" s="1"/>
      <c r="VYU11" s="1"/>
      <c r="VYW11" s="1"/>
      <c r="VYY11" s="1"/>
      <c r="VZA11" s="1"/>
      <c r="VZC11" s="1"/>
      <c r="VZE11" s="1"/>
      <c r="VZG11" s="1"/>
      <c r="VZI11" s="1"/>
      <c r="VZK11" s="1"/>
      <c r="VZM11" s="1"/>
      <c r="VZO11" s="1"/>
      <c r="VZQ11" s="1"/>
      <c r="VZS11" s="1"/>
      <c r="VZU11" s="1"/>
      <c r="VZW11" s="1"/>
      <c r="VZY11" s="1"/>
      <c r="WAA11" s="1"/>
      <c r="WAC11" s="1"/>
      <c r="WAE11" s="1"/>
      <c r="WAG11" s="1"/>
      <c r="WAI11" s="1"/>
      <c r="WAK11" s="1"/>
      <c r="WAM11" s="1"/>
      <c r="WAO11" s="1"/>
      <c r="WAQ11" s="1"/>
      <c r="WAS11" s="1"/>
      <c r="WAU11" s="1"/>
      <c r="WAW11" s="1"/>
      <c r="WAY11" s="1"/>
      <c r="WBA11" s="1"/>
      <c r="WBC11" s="1"/>
      <c r="WBE11" s="1"/>
      <c r="WBG11" s="1"/>
      <c r="WBI11" s="1"/>
      <c r="WBK11" s="1"/>
      <c r="WBM11" s="1"/>
      <c r="WBO11" s="1"/>
      <c r="WBQ11" s="1"/>
      <c r="WBS11" s="1"/>
      <c r="WBU11" s="1"/>
      <c r="WBW11" s="1"/>
      <c r="WBY11" s="1"/>
      <c r="WCA11" s="1"/>
      <c r="WCC11" s="1"/>
      <c r="WCE11" s="1"/>
      <c r="WCG11" s="1"/>
      <c r="WCI11" s="1"/>
      <c r="WCK11" s="1"/>
      <c r="WCM11" s="1"/>
      <c r="WCO11" s="1"/>
      <c r="WCQ11" s="1"/>
      <c r="WCS11" s="1"/>
      <c r="WCU11" s="1"/>
      <c r="WCW11" s="1"/>
      <c r="WCY11" s="1"/>
      <c r="WDA11" s="1"/>
      <c r="WDC11" s="1"/>
      <c r="WDE11" s="1"/>
      <c r="WDG11" s="1"/>
      <c r="WDI11" s="1"/>
      <c r="WDK11" s="1"/>
      <c r="WDM11" s="1"/>
      <c r="WDO11" s="1"/>
      <c r="WDQ11" s="1"/>
      <c r="WDS11" s="1"/>
      <c r="WDU11" s="1"/>
      <c r="WDW11" s="1"/>
      <c r="WDY11" s="1"/>
      <c r="WEA11" s="1"/>
      <c r="WEC11" s="1"/>
      <c r="WEE11" s="1"/>
      <c r="WEG11" s="1"/>
      <c r="WEI11" s="1"/>
      <c r="WEK11" s="1"/>
      <c r="WEM11" s="1"/>
      <c r="WEO11" s="1"/>
      <c r="WEQ11" s="1"/>
      <c r="WES11" s="1"/>
      <c r="WEU11" s="1"/>
      <c r="WEW11" s="1"/>
      <c r="WEY11" s="1"/>
      <c r="WFA11" s="1"/>
      <c r="WFC11" s="1"/>
      <c r="WFE11" s="1"/>
      <c r="WFG11" s="1"/>
      <c r="WFI11" s="1"/>
      <c r="WFK11" s="1"/>
      <c r="WFM11" s="1"/>
      <c r="WFO11" s="1"/>
      <c r="WFQ11" s="1"/>
      <c r="WFS11" s="1"/>
      <c r="WFU11" s="1"/>
      <c r="WFW11" s="1"/>
      <c r="WFY11" s="1"/>
      <c r="WGA11" s="1"/>
      <c r="WGC11" s="1"/>
      <c r="WGE11" s="1"/>
      <c r="WGG11" s="1"/>
      <c r="WGI11" s="1"/>
      <c r="WGK11" s="1"/>
      <c r="WGM11" s="1"/>
      <c r="WGO11" s="1"/>
      <c r="WGQ11" s="1"/>
      <c r="WGS11" s="1"/>
      <c r="WGU11" s="1"/>
      <c r="WGW11" s="1"/>
      <c r="WGY11" s="1"/>
      <c r="WHA11" s="1"/>
      <c r="WHC11" s="1"/>
      <c r="WHE11" s="1"/>
      <c r="WHG11" s="1"/>
      <c r="WHI11" s="1"/>
      <c r="WHK11" s="1"/>
      <c r="WHM11" s="1"/>
      <c r="WHO11" s="1"/>
      <c r="WHQ11" s="1"/>
      <c r="WHS11" s="1"/>
      <c r="WHU11" s="1"/>
      <c r="WHW11" s="1"/>
      <c r="WHY11" s="1"/>
      <c r="WIA11" s="1"/>
      <c r="WIC11" s="1"/>
      <c r="WIE11" s="1"/>
      <c r="WIG11" s="1"/>
      <c r="WII11" s="1"/>
      <c r="WIK11" s="1"/>
      <c r="WIM11" s="1"/>
      <c r="WIO11" s="1"/>
      <c r="WIQ11" s="1"/>
      <c r="WIS11" s="1"/>
      <c r="WIU11" s="1"/>
      <c r="WIW11" s="1"/>
      <c r="WIY11" s="1"/>
      <c r="WJA11" s="1"/>
      <c r="WJC11" s="1"/>
      <c r="WJE11" s="1"/>
      <c r="WJG11" s="1"/>
      <c r="WJI11" s="1"/>
      <c r="WJK11" s="1"/>
      <c r="WJM11" s="1"/>
      <c r="WJO11" s="1"/>
      <c r="WJQ11" s="1"/>
      <c r="WJS11" s="1"/>
      <c r="WJU11" s="1"/>
      <c r="WJW11" s="1"/>
      <c r="WJY11" s="1"/>
      <c r="WKA11" s="1"/>
      <c r="WKC11" s="1"/>
      <c r="WKE11" s="1"/>
      <c r="WKG11" s="1"/>
      <c r="WKI11" s="1"/>
      <c r="WKK11" s="1"/>
      <c r="WKM11" s="1"/>
      <c r="WKO11" s="1"/>
      <c r="WKQ11" s="1"/>
      <c r="WKS11" s="1"/>
      <c r="WKU11" s="1"/>
      <c r="WKW11" s="1"/>
      <c r="WKY11" s="1"/>
      <c r="WLA11" s="1"/>
      <c r="WLC11" s="1"/>
      <c r="WLE11" s="1"/>
      <c r="WLG11" s="1"/>
      <c r="WLI11" s="1"/>
      <c r="WLK11" s="1"/>
      <c r="WLM11" s="1"/>
      <c r="WLO11" s="1"/>
      <c r="WLQ11" s="1"/>
      <c r="WLS11" s="1"/>
      <c r="WLU11" s="1"/>
      <c r="WLW11" s="1"/>
      <c r="WLY11" s="1"/>
      <c r="WMA11" s="1"/>
      <c r="WMC11" s="1"/>
      <c r="WME11" s="1"/>
      <c r="WMG11" s="1"/>
      <c r="WMI11" s="1"/>
      <c r="WMK11" s="1"/>
      <c r="WMM11" s="1"/>
      <c r="WMO11" s="1"/>
      <c r="WMQ11" s="1"/>
      <c r="WMS11" s="1"/>
      <c r="WMU11" s="1"/>
      <c r="WMW11" s="1"/>
      <c r="WMY11" s="1"/>
      <c r="WNA11" s="1"/>
      <c r="WNC11" s="1"/>
      <c r="WNE11" s="1"/>
      <c r="WNG11" s="1"/>
      <c r="WNI11" s="1"/>
      <c r="WNK11" s="1"/>
      <c r="WNM11" s="1"/>
      <c r="WNO11" s="1"/>
      <c r="WNQ11" s="1"/>
      <c r="WNS11" s="1"/>
      <c r="WNU11" s="1"/>
      <c r="WNW11" s="1"/>
      <c r="WNY11" s="1"/>
      <c r="WOA11" s="1"/>
      <c r="WOC11" s="1"/>
      <c r="WOE11" s="1"/>
      <c r="WOG11" s="1"/>
      <c r="WOI11" s="1"/>
      <c r="WOK11" s="1"/>
      <c r="WOM11" s="1"/>
      <c r="WOO11" s="1"/>
      <c r="WOQ11" s="1"/>
      <c r="WOS11" s="1"/>
      <c r="WOU11" s="1"/>
      <c r="WOW11" s="1"/>
      <c r="WOY11" s="1"/>
      <c r="WPA11" s="1"/>
      <c r="WPC11" s="1"/>
      <c r="WPE11" s="1"/>
      <c r="WPG11" s="1"/>
      <c r="WPI11" s="1"/>
      <c r="WPK11" s="1"/>
      <c r="WPM11" s="1"/>
      <c r="WPO11" s="1"/>
      <c r="WPQ11" s="1"/>
      <c r="WPS11" s="1"/>
      <c r="WPU11" s="1"/>
      <c r="WPW11" s="1"/>
      <c r="WPY11" s="1"/>
      <c r="WQA11" s="1"/>
      <c r="WQC11" s="1"/>
      <c r="WQE11" s="1"/>
      <c r="WQG11" s="1"/>
      <c r="WQI11" s="1"/>
      <c r="WQK11" s="1"/>
      <c r="WQM11" s="1"/>
      <c r="WQO11" s="1"/>
      <c r="WQQ11" s="1"/>
      <c r="WQS11" s="1"/>
      <c r="WQU11" s="1"/>
      <c r="WQW11" s="1"/>
      <c r="WQY11" s="1"/>
      <c r="WRA11" s="1"/>
      <c r="WRC11" s="1"/>
      <c r="WRE11" s="1"/>
      <c r="WRG11" s="1"/>
      <c r="WRI11" s="1"/>
      <c r="WRK11" s="1"/>
      <c r="WRM11" s="1"/>
      <c r="WRO11" s="1"/>
      <c r="WRQ11" s="1"/>
      <c r="WRS11" s="1"/>
      <c r="WRU11" s="1"/>
      <c r="WRW11" s="1"/>
      <c r="WRY11" s="1"/>
      <c r="WSA11" s="1"/>
      <c r="WSC11" s="1"/>
      <c r="WSE11" s="1"/>
      <c r="WSG11" s="1"/>
      <c r="WSI11" s="1"/>
      <c r="WSK11" s="1"/>
      <c r="WSM11" s="1"/>
      <c r="WSO11" s="1"/>
      <c r="WSQ11" s="1"/>
      <c r="WSS11" s="1"/>
      <c r="WSU11" s="1"/>
      <c r="WSW11" s="1"/>
      <c r="WSY11" s="1"/>
      <c r="WTA11" s="1"/>
      <c r="WTC11" s="1"/>
      <c r="WTE11" s="1"/>
      <c r="WTG11" s="1"/>
      <c r="WTI11" s="1"/>
      <c r="WTK11" s="1"/>
      <c r="WTM11" s="1"/>
      <c r="WTO11" s="1"/>
      <c r="WTQ11" s="1"/>
      <c r="WTS11" s="1"/>
      <c r="WTU11" s="1"/>
      <c r="WTW11" s="1"/>
      <c r="WTY11" s="1"/>
      <c r="WUA11" s="1"/>
      <c r="WUC11" s="1"/>
      <c r="WUE11" s="1"/>
      <c r="WUG11" s="1"/>
      <c r="WUI11" s="1"/>
      <c r="WUK11" s="1"/>
      <c r="WUM11" s="1"/>
      <c r="WUO11" s="1"/>
      <c r="WUQ11" s="1"/>
      <c r="WUS11" s="1"/>
      <c r="WUU11" s="1"/>
      <c r="WUW11" s="1"/>
      <c r="WUY11" s="1"/>
      <c r="WVA11" s="1"/>
      <c r="WVC11" s="1"/>
      <c r="WVE11" s="1"/>
      <c r="WVG11" s="1"/>
      <c r="WVI11" s="1"/>
      <c r="WVK11" s="1"/>
      <c r="WVM11" s="1"/>
      <c r="WVO11" s="1"/>
      <c r="WVQ11" s="1"/>
      <c r="WVS11" s="1"/>
      <c r="WVU11" s="1"/>
      <c r="WVW11" s="1"/>
      <c r="WVY11" s="1"/>
      <c r="WWA11" s="1"/>
      <c r="WWC11" s="1"/>
      <c r="WWE11" s="1"/>
      <c r="WWG11" s="1"/>
      <c r="WWI11" s="1"/>
      <c r="WWK11" s="1"/>
      <c r="WWM11" s="1"/>
      <c r="WWO11" s="1"/>
      <c r="WWQ11" s="1"/>
      <c r="WWS11" s="1"/>
      <c r="WWU11" s="1"/>
      <c r="WWW11" s="1"/>
      <c r="WWY11" s="1"/>
      <c r="WXA11" s="1"/>
      <c r="WXC11" s="1"/>
      <c r="WXE11" s="1"/>
      <c r="WXG11" s="1"/>
      <c r="WXI11" s="1"/>
      <c r="WXK11" s="1"/>
      <c r="WXM11" s="1"/>
      <c r="WXO11" s="1"/>
      <c r="WXQ11" s="1"/>
      <c r="WXS11" s="1"/>
      <c r="WXU11" s="1"/>
      <c r="WXW11" s="1"/>
      <c r="WXY11" s="1"/>
      <c r="WYA11" s="1"/>
      <c r="WYC11" s="1"/>
      <c r="WYE11" s="1"/>
      <c r="WYG11" s="1"/>
      <c r="WYI11" s="1"/>
      <c r="WYK11" s="1"/>
      <c r="WYM11" s="1"/>
      <c r="WYO11" s="1"/>
      <c r="WYQ11" s="1"/>
      <c r="WYS11" s="1"/>
      <c r="WYU11" s="1"/>
      <c r="WYW11" s="1"/>
      <c r="WYY11" s="1"/>
      <c r="WZA11" s="1"/>
      <c r="WZC11" s="1"/>
      <c r="WZE11" s="1"/>
      <c r="WZG11" s="1"/>
      <c r="WZI11" s="1"/>
      <c r="WZK11" s="1"/>
      <c r="WZM11" s="1"/>
      <c r="WZO11" s="1"/>
      <c r="WZQ11" s="1"/>
      <c r="WZS11" s="1"/>
      <c r="WZU11" s="1"/>
      <c r="WZW11" s="1"/>
      <c r="WZY11" s="1"/>
      <c r="XAA11" s="1"/>
      <c r="XAC11" s="1"/>
      <c r="XAE11" s="1"/>
      <c r="XAG11" s="1"/>
      <c r="XAI11" s="1"/>
      <c r="XAK11" s="1"/>
      <c r="XAM11" s="1"/>
      <c r="XAO11" s="1"/>
      <c r="XAQ11" s="1"/>
      <c r="XAS11" s="1"/>
      <c r="XAU11" s="1"/>
      <c r="XAW11" s="1"/>
      <c r="XAY11" s="1"/>
      <c r="XBA11" s="1"/>
      <c r="XBC11" s="1"/>
      <c r="XBE11" s="1"/>
      <c r="XBG11" s="1"/>
      <c r="XBI11" s="1"/>
      <c r="XBK11" s="1"/>
      <c r="XBM11" s="1"/>
      <c r="XBO11" s="1"/>
      <c r="XBQ11" s="1"/>
      <c r="XBS11" s="1"/>
      <c r="XBU11" s="1"/>
      <c r="XBW11" s="1"/>
      <c r="XBY11" s="1"/>
      <c r="XCA11" s="1"/>
      <c r="XCC11" s="1"/>
      <c r="XCE11" s="1"/>
      <c r="XCG11" s="1"/>
      <c r="XCI11" s="1"/>
      <c r="XCK11" s="1"/>
      <c r="XCM11" s="1"/>
      <c r="XCO11" s="1"/>
      <c r="XCQ11" s="1"/>
      <c r="XCS11" s="1"/>
      <c r="XCU11" s="1"/>
      <c r="XCW11" s="1"/>
      <c r="XCY11" s="1"/>
      <c r="XDA11" s="1"/>
      <c r="XDC11" s="1"/>
      <c r="XDE11" s="1"/>
      <c r="XDG11" s="1"/>
      <c r="XDI11" s="1"/>
      <c r="XDK11" s="1"/>
      <c r="XDM11" s="1"/>
      <c r="XDO11" s="1"/>
      <c r="XDQ11" s="1"/>
      <c r="XDS11" s="1"/>
      <c r="XDU11" s="1"/>
      <c r="XDW11" s="1"/>
      <c r="XDY11" s="1"/>
      <c r="XEA11" s="1"/>
      <c r="XEC11" s="1"/>
      <c r="XEE11" s="1"/>
      <c r="XEG11" s="1"/>
      <c r="XEI11" s="1"/>
      <c r="XEK11" s="1"/>
      <c r="XEM11" s="1"/>
      <c r="XEO11" s="1"/>
      <c r="XEQ11" s="1"/>
      <c r="XES11" s="1"/>
      <c r="XEU11" s="1"/>
      <c r="XEW11" s="1"/>
      <c r="XEY11" s="1"/>
      <c r="XFA11" s="1"/>
      <c r="XFC11" s="1"/>
    </row>
    <row r="12" spans="1:1023 1025:2047 2049:3071 3073:4095 4097:5119 5121:6143 6145:7167 7169:8191 8193:9215 9217:10239 10241:11263 11265:12287 12289:13311 13313:14335 14337:15359 15361:16383">
      <c r="A12" s="1"/>
    </row>
    <row r="13" spans="1:1023 1025:2047 2049:3071 3073:4095 4097:5119 5121:6143 6145:7167 7169:8191 8193:9215 9217:10239 10241:11263 11265:12287 12289:13311 13313:14335 14337:15359 15361:16383">
      <c r="A13" s="1"/>
    </row>
    <row r="14" spans="1:1023 1025:2047 2049:3071 3073:4095 4097:5119 5121:6143 6145:7167 7169:8191 8193:9215 9217:10239 10241:11263 11265:12287 12289:13311 13313:14335 14337:15359 15361:16383">
      <c r="A14" s="1"/>
    </row>
    <row r="16" spans="1:1023 1025:2047 2049:3071 3073:4095 4097:5119 5121:6143 6145:7167 7169:8191 8193:9215 9217:10239 10241:11263 11265:12287 12289:13311 13313:14335 14337:15359 15361:16383">
      <c r="A16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公告</vt:lpstr>
      <vt:lpstr>明細加總</vt:lpstr>
      <vt:lpstr>公司捐款加總</vt:lpstr>
      <vt:lpstr>個人捐款</vt:lpstr>
      <vt:lpstr>物資捐贈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ling5826</dc:creator>
  <cp:lastModifiedBy>慧敏 梅</cp:lastModifiedBy>
  <dcterms:created xsi:type="dcterms:W3CDTF">2022-05-23T07:16:00Z</dcterms:created>
  <dcterms:modified xsi:type="dcterms:W3CDTF">2024-06-02T10:35:33Z</dcterms:modified>
</cp:coreProperties>
</file>