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ault" sheetId="1" r:id="rId4"/>
    <sheet state="visible" name="Grid" sheetId="2" r:id="rId5"/>
    <sheet state="visible" name="Hex Grid" sheetId="3" r:id="rId6"/>
    <sheet state="visible" name="Common Formulas" sheetId="4" r:id="rId7"/>
  </sheets>
  <definedNames/>
  <calcPr/>
</workbook>
</file>

<file path=xl/sharedStrings.xml><?xml version="1.0" encoding="utf-8"?>
<sst xmlns="http://schemas.openxmlformats.org/spreadsheetml/2006/main" count="188" uniqueCount="182">
  <si>
    <t>Rows Garden Template</t>
  </si>
  <si>
    <t>.</t>
  </si>
  <si>
    <t>The formulas in the Formula Cell column perform the named data transform on the cell directly to their left. To use, just copy/paste the contents as you need them.</t>
  </si>
  <si>
    <t>Type</t>
  </si>
  <si>
    <t>Name of Transform</t>
  </si>
  <si>
    <t>Controller</t>
  </si>
  <si>
    <t>Example Data</t>
  </si>
  <si>
    <t>Formula Cell</t>
  </si>
  <si>
    <t>Notes</t>
  </si>
  <si>
    <t>Possibly Useful Symbols</t>
  </si>
  <si>
    <t>Numbers and letters</t>
  </si>
  <si>
    <t>Letter to Number</t>
  </si>
  <si>
    <t>b</t>
  </si>
  <si>
    <t>Case insensitive</t>
  </si>
  <si>
    <t>Number to Letter</t>
  </si>
  <si>
    <t>♟</t>
  </si>
  <si>
    <t>♜</t>
  </si>
  <si>
    <t>♞</t>
  </si>
  <si>
    <t>♝</t>
  </si>
  <si>
    <t>♛</t>
  </si>
  <si>
    <t>♚</t>
  </si>
  <si>
    <t>↖</t>
  </si>
  <si>
    <t>↑</t>
  </si>
  <si>
    <t>↗</t>
  </si>
  <si>
    <t>╱</t>
  </si>
  <si>
    <t>Number to Letter, Mod 7</t>
  </si>
  <si>
    <t>109</t>
  </si>
  <si>
    <t>♙</t>
  </si>
  <si>
    <t>♖</t>
  </si>
  <si>
    <t>♘</t>
  </si>
  <si>
    <t>♗</t>
  </si>
  <si>
    <t>♕</t>
  </si>
  <si>
    <t>♔</t>
  </si>
  <si>
    <t>←</t>
  </si>
  <si>
    <t>✪</t>
  </si>
  <si>
    <t>→</t>
  </si>
  <si>
    <t>✓</t>
  </si>
  <si>
    <t>Number to Letter, Mod 10</t>
  </si>
  <si>
    <t>↙</t>
  </si>
  <si>
    <t>↓</t>
  </si>
  <si>
    <t>↘</t>
  </si>
  <si>
    <t>☀</t>
  </si>
  <si>
    <t>Number to Letter, Mod 26</t>
  </si>
  <si>
    <t>Number to Letter, Mod 100</t>
  </si>
  <si>
    <t>Ⓐ</t>
  </si>
  <si>
    <t>Ⓑ</t>
  </si>
  <si>
    <t>Ⓒ</t>
  </si>
  <si>
    <t>Ⓓ</t>
  </si>
  <si>
    <t>Ⓔ</t>
  </si>
  <si>
    <t>Ⓕ</t>
  </si>
  <si>
    <t>Ⓖ</t>
  </si>
  <si>
    <t>Ⓗ</t>
  </si>
  <si>
    <t>Ⓘ</t>
  </si>
  <si>
    <t>Ⓙ</t>
  </si>
  <si>
    <t>Ⓚ</t>
  </si>
  <si>
    <t>Ⓛ</t>
  </si>
  <si>
    <t>︎Ⓜ︎</t>
  </si>
  <si>
    <t>ASCII letter to Number</t>
  </si>
  <si>
    <t>M</t>
  </si>
  <si>
    <t>Ⓝ</t>
  </si>
  <si>
    <t>Ⓞ</t>
  </si>
  <si>
    <t>Ⓟ</t>
  </si>
  <si>
    <t>Ⓠ</t>
  </si>
  <si>
    <t>Ⓡ</t>
  </si>
  <si>
    <t>Ⓢ</t>
  </si>
  <si>
    <t>Ⓣ</t>
  </si>
  <si>
    <t>Ⓤ</t>
  </si>
  <si>
    <t>Ⓥ</t>
  </si>
  <si>
    <t>Ⓦ</t>
  </si>
  <si>
    <t>Ⓧ</t>
  </si>
  <si>
    <t>Ⓨ</t>
  </si>
  <si>
    <t>Ⓩ</t>
  </si>
  <si>
    <t>Number to ASCII Letter</t>
  </si>
  <si>
    <t>77</t>
  </si>
  <si>
    <t>⓪</t>
  </si>
  <si>
    <t>①</t>
  </si>
  <si>
    <t>②</t>
  </si>
  <si>
    <t>③</t>
  </si>
  <si>
    <t>④</t>
  </si>
  <si>
    <t>⑤</t>
  </si>
  <si>
    <t>⑥</t>
  </si>
  <si>
    <t>⑦</t>
  </si>
  <si>
    <t>⑧</t>
  </si>
  <si>
    <t>⑨</t>
  </si>
  <si>
    <t>⑩</t>
  </si>
  <si>
    <t>Hexidemcimal to Ascii Letter</t>
  </si>
  <si>
    <t>4D</t>
  </si>
  <si>
    <t>Hexidecimal to Letter</t>
  </si>
  <si>
    <t>1A</t>
  </si>
  <si>
    <t>ɪ</t>
  </si>
  <si>
    <t>ɚ</t>
  </si>
  <si>
    <t>ʊ</t>
  </si>
  <si>
    <t>θ</t>
  </si>
  <si>
    <t>ð</t>
  </si>
  <si>
    <t>ŋ</t>
  </si>
  <si>
    <t>♣</t>
  </si>
  <si>
    <t>♥</t>
  </si>
  <si>
    <t>Octal to ASCII Letter</t>
  </si>
  <si>
    <t>122</t>
  </si>
  <si>
    <t>ɛ</t>
  </si>
  <si>
    <t>ə</t>
  </si>
  <si>
    <t>ʌ</t>
  </si>
  <si>
    <t>ʃ</t>
  </si>
  <si>
    <t>ʒ</t>
  </si>
  <si>
    <t>ʔ</t>
  </si>
  <si>
    <t>♠</t>
  </si>
  <si>
    <t>♦</t>
  </si>
  <si>
    <t>Octal to Letter</t>
  </si>
  <si>
    <t>21</t>
  </si>
  <si>
    <t>æ</t>
  </si>
  <si>
    <t>ɑ</t>
  </si>
  <si>
    <t>ɔ</t>
  </si>
  <si>
    <t>ʧ</t>
  </si>
  <si>
    <t>ʤ</t>
  </si>
  <si>
    <t>♧</t>
  </si>
  <si>
    <t>♡</t>
  </si>
  <si>
    <t>Just Numbers</t>
  </si>
  <si>
    <t>Decimal to Hexidecimal</t>
  </si>
  <si>
    <t>♤</t>
  </si>
  <si>
    <t>♢</t>
  </si>
  <si>
    <t>Hexidemcimal to Decimal</t>
  </si>
  <si>
    <t>⋯</t>
  </si>
  <si>
    <t>⋮</t>
  </si>
  <si>
    <t>⋰</t>
  </si>
  <si>
    <t>⋱</t>
  </si>
  <si>
    <t>Decimal to Octal</t>
  </si>
  <si>
    <t>39</t>
  </si>
  <si>
    <t>↔</t>
  </si>
  <si>
    <t>↕</t>
  </si>
  <si>
    <t>Octal to Decimal</t>
  </si>
  <si>
    <t>47</t>
  </si>
  <si>
    <t>Deimal to Binary</t>
  </si>
  <si>
    <t>67</t>
  </si>
  <si>
    <t>Binary to decimal</t>
  </si>
  <si>
    <t>01101011</t>
  </si>
  <si>
    <t>For all binary values: to retain leading zeros, set the field type to text (Format-&gt;Number-&gt;Plain Text)</t>
  </si>
  <si>
    <t>Binary flip of logical high</t>
  </si>
  <si>
    <t>10010110</t>
  </si>
  <si>
    <t>Consider chaining with binary/decimal conversion</t>
  </si>
  <si>
    <t>Ciphers</t>
  </si>
  <si>
    <t>Caesar shift</t>
  </si>
  <si>
    <t>A</t>
  </si>
  <si>
    <t>Case insensitive. If you have a single shift value for multiple columns, change "C22" to "$C$22" (or wherever your index is) to have it stay static during copy/paste, or change it to a number</t>
  </si>
  <si>
    <t>Take character at Position</t>
  </si>
  <si>
    <t>Puzzle Text</t>
  </si>
  <si>
    <t>Case insensitive. If you have a single shift value for multiple columns, change "C23" to "$C$23" (or wherever your index is) to have it stay static during copy/paste, or change it to a number</t>
  </si>
  <si>
    <t>Take First Character</t>
  </si>
  <si>
    <t xml:space="preserve">Case insensitive. </t>
  </si>
  <si>
    <t>Resistor Color to Number</t>
  </si>
  <si>
    <t>tan</t>
  </si>
  <si>
    <t>Case insenitive, will complain if you choose a non-resistor color code</t>
  </si>
  <si>
    <t>Reverse alphabet</t>
  </si>
  <si>
    <t>B</t>
  </si>
  <si>
    <t>case insensitive</t>
  </si>
  <si>
    <t>Strings</t>
  </si>
  <si>
    <t>Reverse a string</t>
  </si>
  <si>
    <t>function reverse(s){
    return s.split("""").reverse().join("""");
}</t>
  </si>
  <si>
    <t>String</t>
  </si>
  <si>
    <t>requires installing an App Script in this doc. Go to Insert-&gt;Script… and search for "string.reverse". Click install, and this should work correctly. Not guaranteed to work on non-English strings.</t>
  </si>
  <si>
    <t>Remove Punctuation</t>
  </si>
  <si>
    <t>…..Puzzle! T-e_x-t?</t>
  </si>
  <si>
    <t>Keyboard Shortcuts</t>
  </si>
  <si>
    <t>Formatting</t>
  </si>
  <si>
    <t>Ctrl+B: bold</t>
  </si>
  <si>
    <t>Ctrl+I: italic</t>
  </si>
  <si>
    <t>Ctrl+U: underline</t>
  </si>
  <si>
    <t>Alt+Shift+5: strikethrough</t>
  </si>
  <si>
    <t>Ctrl+Shift+V: paste text only, keep formatting</t>
  </si>
  <si>
    <t>Ctrl+Alt+V: paste formatting only, keep text</t>
  </si>
  <si>
    <t>Borders</t>
  </si>
  <si>
    <t>Try using http://www.npinsker.me/puzzles/crossword first!</t>
  </si>
  <si>
    <t>Alt+Shift+1: top border</t>
  </si>
  <si>
    <t>+2: right border</t>
  </si>
  <si>
    <t>+3: bottom border</t>
  </si>
  <si>
    <t>+4: left border</t>
  </si>
  <si>
    <t>+6: clear borders</t>
  </si>
  <si>
    <t>Conditional formatting:</t>
  </si>
  <si>
    <t>Grid square usage tracking</t>
  </si>
  <si>
    <t>After copying the grid, highlight it and go to</t>
  </si>
  <si>
    <t>Format → Conditional Formatting...</t>
  </si>
  <si>
    <t>Choose "Custom formula is", and use the formula =???&lt;&gt;""</t>
  </si>
  <si>
    <r>
      <rPr>
        <rFont val="Arial"/>
        <color theme="1"/>
        <sz val="10.0"/>
      </rPr>
      <t xml:space="preserve">where "???" is the location of the top left corner of the </t>
    </r>
    <r>
      <rPr>
        <rFont val="Arial"/>
        <i/>
        <color theme="1"/>
        <sz val="10.0"/>
      </rPr>
      <t>real</t>
    </r>
    <r>
      <rPr>
        <rFont val="Arial"/>
        <color theme="1"/>
        <sz val="10.0"/>
      </rPr>
      <t xml:space="preserve"> grid.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</si>
</sst>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theme="1"/>
      <name val="Arial"/>
    </font>
    <font>
      <name val="Arial"/>
    </font>
    <font>
      <sz val="10.0"/>
      <color theme="1"/>
      <name val="Arial"/>
    </font>
    <font>
      <sz val="10.0"/>
      <name val="Arial"/>
    </font>
    <font>
      <b/>
      <sz val="10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4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shrinkToFit="0" wrapText="0"/>
    </xf>
    <xf borderId="0" fillId="0" fontId="3" numFmtId="0" xfId="0" applyAlignment="1" applyFont="1">
      <alignment shrinkToFit="0" wrapText="0"/>
    </xf>
    <xf borderId="0" fillId="0" fontId="0" numFmtId="0" xfId="0" applyAlignment="1" applyFont="1">
      <alignment horizontal="right" shrinkToFit="0" wrapText="0"/>
    </xf>
    <xf borderId="0" fillId="0" fontId="0" numFmtId="0" xfId="0" applyAlignment="1" applyFont="1">
      <alignment shrinkToFit="0" wrapText="0"/>
    </xf>
    <xf borderId="0" fillId="2" fontId="0" numFmtId="0" xfId="0" applyAlignment="1" applyFill="1" applyFont="1">
      <alignment shrinkToFit="0" wrapText="0"/>
    </xf>
    <xf borderId="0" fillId="3" fontId="0" numFmtId="0" xfId="0" applyAlignment="1" applyFill="1" applyFont="1">
      <alignment shrinkToFit="0" wrapText="0"/>
    </xf>
    <xf borderId="0" fillId="0" fontId="4" numFmtId="0" xfId="0" applyAlignment="1" applyFont="1">
      <alignment shrinkToFit="0" wrapText="0"/>
    </xf>
    <xf borderId="0" fillId="0" fontId="5" numFmtId="0" xfId="0" applyAlignment="1" applyFont="1">
      <alignment shrinkToFit="0" wrapText="0"/>
    </xf>
    <xf borderId="0" fillId="0" fontId="5" numFmtId="49" xfId="0" applyAlignment="1" applyFont="1" applyNumberFormat="1">
      <alignment horizontal="right" shrinkToFit="0" wrapText="0"/>
    </xf>
    <xf borderId="0" fillId="0" fontId="5" numFmtId="0" xfId="0" applyAlignment="1" applyFont="1">
      <alignment horizontal="right" shrinkToFit="0" wrapText="0"/>
    </xf>
    <xf borderId="0" fillId="0" fontId="0" numFmtId="49" xfId="0" applyAlignment="1" applyFont="1" applyNumberFormat="1">
      <alignment horizontal="right" shrinkToFit="0" wrapText="0"/>
    </xf>
    <xf borderId="1" fillId="4" fontId="0" numFmtId="49" xfId="0" applyAlignment="1" applyBorder="1" applyFill="1" applyFont="1" applyNumberFormat="1">
      <alignment horizontal="right" shrinkToFit="0" wrapText="0"/>
    </xf>
    <xf borderId="1" fillId="4" fontId="0" numFmtId="0" xfId="0" applyAlignment="1" applyBorder="1" applyFont="1">
      <alignment horizontal="right" shrinkToFit="0" wrapText="0"/>
    </xf>
    <xf borderId="0" fillId="0" fontId="3" numFmtId="0" xfId="0" applyAlignment="1" applyFont="1">
      <alignment horizontal="center" shrinkToFit="0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0" numFmtId="0" xfId="0" applyAlignment="1" applyFont="1">
      <alignment shrinkToFit="0" wrapText="1"/>
    </xf>
    <xf borderId="1" fillId="4" fontId="0" numFmtId="0" xfId="0" applyAlignment="1" applyBorder="1" applyFont="1">
      <alignment shrinkToFit="0" wrapText="0"/>
    </xf>
    <xf borderId="2" fillId="0" fontId="0" numFmtId="0" xfId="0" applyAlignment="1" applyBorder="1" applyFont="1">
      <alignment shrinkToFit="0" wrapText="0"/>
    </xf>
    <xf quotePrefix="1" borderId="0" fillId="0" fontId="0" numFmtId="49" xfId="0" applyAlignment="1" applyFont="1" applyNumberFormat="1">
      <alignment horizontal="left" shrinkToFit="0" wrapText="0"/>
    </xf>
    <xf borderId="3" fillId="0" fontId="1" numFmtId="0" xfId="0" applyAlignment="1" applyBorder="1" applyFont="1">
      <alignment shrinkToFit="0" vertical="bottom" wrapText="0"/>
    </xf>
    <xf borderId="3" fillId="0" fontId="3" numFmtId="0" xfId="0" applyAlignment="1" applyBorder="1" applyFont="1">
      <alignment shrinkToFit="0" vertical="bottom" wrapText="0"/>
    </xf>
    <xf borderId="0" fillId="5" fontId="0" numFmtId="0" xfId="0" applyAlignment="1" applyFill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14.43"/>
  </cols>
  <sheetData>
    <row r="1" ht="15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/>
      <c r="W1" s="2"/>
      <c r="X1" s="2"/>
      <c r="Y1" s="2"/>
      <c r="Z1" s="2"/>
    </row>
    <row r="2" ht="15.0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2"/>
      <c r="W2" s="2"/>
      <c r="X2" s="2"/>
      <c r="Y2" s="2"/>
      <c r="Z2" s="2"/>
    </row>
    <row r="3" ht="15.0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2"/>
      <c r="W3" s="2"/>
      <c r="X3" s="2"/>
      <c r="Y3" s="2"/>
      <c r="Z3" s="2"/>
    </row>
    <row r="4" ht="15.0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2"/>
      <c r="W4" s="2"/>
      <c r="X4" s="2"/>
      <c r="Y4" s="2"/>
      <c r="Z4" s="2"/>
    </row>
    <row r="5" ht="15.0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2"/>
      <c r="W5" s="2"/>
      <c r="X5" s="2"/>
      <c r="Y5" s="2"/>
      <c r="Z5" s="2"/>
    </row>
    <row r="6" ht="15.0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2"/>
      <c r="W6" s="2"/>
      <c r="X6" s="2"/>
      <c r="Y6" s="2"/>
      <c r="Z6" s="2"/>
    </row>
    <row r="7" ht="15.0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2"/>
      <c r="W7" s="2"/>
      <c r="X7" s="2"/>
      <c r="Y7" s="2"/>
      <c r="Z7" s="2"/>
    </row>
    <row r="8" ht="15.0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2"/>
      <c r="W8" s="2"/>
      <c r="X8" s="2"/>
      <c r="Y8" s="2"/>
      <c r="Z8" s="2"/>
    </row>
    <row r="9" ht="15.0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2"/>
      <c r="W9" s="2"/>
      <c r="X9" s="2"/>
      <c r="Y9" s="2"/>
      <c r="Z9" s="2"/>
    </row>
    <row r="10" ht="15.0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2"/>
      <c r="W10" s="2"/>
      <c r="X10" s="2"/>
      <c r="Y10" s="2"/>
      <c r="Z10" s="2"/>
    </row>
    <row r="11" ht="15.0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2"/>
      <c r="W11" s="2"/>
      <c r="X11" s="2"/>
      <c r="Y11" s="2"/>
      <c r="Z11" s="2"/>
    </row>
    <row r="12" ht="15.0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2"/>
      <c r="W12" s="2"/>
      <c r="X12" s="2"/>
      <c r="Y12" s="2"/>
      <c r="Z12" s="2"/>
    </row>
    <row r="13" ht="15.0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2"/>
      <c r="W13" s="2"/>
      <c r="X13" s="2"/>
      <c r="Y13" s="2"/>
      <c r="Z13" s="2"/>
    </row>
    <row r="14" ht="15.0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2"/>
      <c r="W14" s="2"/>
      <c r="X14" s="2"/>
      <c r="Y14" s="2"/>
      <c r="Z14" s="2"/>
    </row>
    <row r="15" ht="15.0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2"/>
      <c r="W15" s="2"/>
      <c r="X15" s="2"/>
      <c r="Y15" s="2"/>
      <c r="Z15" s="2"/>
    </row>
    <row r="16" ht="15.0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2"/>
      <c r="W16" s="2"/>
      <c r="X16" s="2"/>
      <c r="Y16" s="2"/>
      <c r="Z16" s="2"/>
    </row>
    <row r="17" ht="15.0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2"/>
      <c r="W17" s="2"/>
      <c r="X17" s="2"/>
      <c r="Y17" s="2"/>
      <c r="Z17" s="2"/>
    </row>
    <row r="18" ht="15.0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2"/>
      <c r="W18" s="2"/>
      <c r="X18" s="2"/>
      <c r="Y18" s="2"/>
      <c r="Z18" s="2"/>
    </row>
    <row r="19" ht="15.0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2"/>
      <c r="W19" s="2"/>
      <c r="X19" s="2"/>
      <c r="Y19" s="2"/>
      <c r="Z19" s="2"/>
    </row>
    <row r="20" ht="15.0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2"/>
      <c r="W20" s="2"/>
      <c r="X20" s="2"/>
      <c r="Y20" s="2"/>
      <c r="Z20" s="2"/>
    </row>
    <row r="21" ht="15.0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2"/>
      <c r="W21" s="2"/>
      <c r="X21" s="2"/>
      <c r="Y21" s="2"/>
      <c r="Z21" s="2"/>
    </row>
    <row r="22" ht="15.0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2"/>
      <c r="W22" s="2"/>
      <c r="X22" s="2"/>
      <c r="Y22" s="2"/>
      <c r="Z22" s="2"/>
    </row>
    <row r="23" ht="15.0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2"/>
      <c r="W23" s="2"/>
      <c r="X23" s="2"/>
      <c r="Y23" s="2"/>
      <c r="Z23" s="2"/>
    </row>
    <row r="24" ht="15.0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2"/>
      <c r="W24" s="2"/>
      <c r="X24" s="2"/>
      <c r="Y24" s="2"/>
      <c r="Z24" s="2"/>
    </row>
    <row r="25" ht="15.0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2"/>
      <c r="W25" s="2"/>
      <c r="X25" s="2"/>
      <c r="Y25" s="2"/>
      <c r="Z25" s="2"/>
    </row>
    <row r="26" ht="15.0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2"/>
      <c r="W26" s="2"/>
      <c r="X26" s="2"/>
      <c r="Y26" s="2"/>
      <c r="Z26" s="2"/>
    </row>
    <row r="27" ht="15.0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2"/>
      <c r="W27" s="2"/>
      <c r="X27" s="2"/>
      <c r="Y27" s="2"/>
      <c r="Z27" s="2"/>
    </row>
    <row r="28" ht="15.0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2"/>
      <c r="W28" s="2"/>
      <c r="X28" s="2"/>
      <c r="Y28" s="2"/>
      <c r="Z28" s="2"/>
    </row>
    <row r="29" ht="15.0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2"/>
      <c r="W29" s="2"/>
      <c r="X29" s="2"/>
      <c r="Y29" s="2"/>
      <c r="Z29" s="2"/>
    </row>
    <row r="30" ht="15.0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2"/>
      <c r="W30" s="2"/>
      <c r="X30" s="2"/>
      <c r="Y30" s="2"/>
      <c r="Z30" s="2"/>
    </row>
    <row r="31" ht="15.0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2"/>
      <c r="W31" s="2"/>
      <c r="X31" s="2"/>
      <c r="Y31" s="2"/>
      <c r="Z31" s="2"/>
    </row>
    <row r="32" ht="15.0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2"/>
      <c r="W32" s="2"/>
      <c r="X32" s="2"/>
      <c r="Y32" s="2"/>
      <c r="Z32" s="2"/>
    </row>
    <row r="33" ht="15.0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2"/>
      <c r="W33" s="2"/>
      <c r="X33" s="2"/>
      <c r="Y33" s="2"/>
      <c r="Z33" s="2"/>
    </row>
    <row r="34" ht="15.0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2"/>
      <c r="W34" s="2"/>
      <c r="X34" s="2"/>
      <c r="Y34" s="2"/>
      <c r="Z34" s="2"/>
    </row>
    <row r="35" ht="15.0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2"/>
      <c r="W35" s="2"/>
      <c r="X35" s="2"/>
      <c r="Y35" s="2"/>
      <c r="Z35" s="2"/>
    </row>
    <row r="36" ht="15.0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2"/>
      <c r="W36" s="2"/>
      <c r="X36" s="2"/>
      <c r="Y36" s="2"/>
      <c r="Z36" s="2"/>
    </row>
    <row r="37" ht="15.0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2"/>
      <c r="W37" s="2"/>
      <c r="X37" s="2"/>
      <c r="Y37" s="2"/>
      <c r="Z37" s="2"/>
    </row>
    <row r="38" ht="15.0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2"/>
      <c r="W38" s="2"/>
      <c r="X38" s="2"/>
      <c r="Y38" s="2"/>
      <c r="Z38" s="2"/>
    </row>
    <row r="39" ht="15.0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2"/>
      <c r="W39" s="2"/>
      <c r="X39" s="2"/>
      <c r="Y39" s="2"/>
      <c r="Z39" s="2"/>
    </row>
    <row r="40" ht="15.0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2"/>
      <c r="W40" s="2"/>
      <c r="X40" s="2"/>
      <c r="Y40" s="2"/>
      <c r="Z40" s="2"/>
    </row>
    <row r="41" ht="15.0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2"/>
      <c r="W41" s="2"/>
      <c r="X41" s="2"/>
      <c r="Y41" s="2"/>
      <c r="Z41" s="2"/>
    </row>
    <row r="42" ht="15.0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2"/>
      <c r="W42" s="2"/>
      <c r="X42" s="2"/>
      <c r="Y42" s="2"/>
      <c r="Z42" s="2"/>
    </row>
    <row r="43" ht="15.0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2"/>
      <c r="W43" s="2"/>
      <c r="X43" s="2"/>
      <c r="Y43" s="2"/>
      <c r="Z43" s="2"/>
    </row>
    <row r="44" ht="15.0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2"/>
      <c r="W44" s="2"/>
      <c r="X44" s="2"/>
      <c r="Y44" s="2"/>
      <c r="Z44" s="2"/>
    </row>
    <row r="45" ht="15.0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2"/>
      <c r="W45" s="2"/>
      <c r="X45" s="2"/>
      <c r="Y45" s="2"/>
      <c r="Z45" s="2"/>
    </row>
    <row r="46" ht="15.0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2"/>
      <c r="W46" s="2"/>
      <c r="X46" s="2"/>
      <c r="Y46" s="2"/>
      <c r="Z46" s="2"/>
    </row>
    <row r="47" ht="15.0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2"/>
      <c r="W47" s="2"/>
      <c r="X47" s="2"/>
      <c r="Y47" s="2"/>
      <c r="Z47" s="2"/>
    </row>
    <row r="48" ht="15.0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2"/>
      <c r="W48" s="2"/>
      <c r="X48" s="2"/>
      <c r="Y48" s="2"/>
      <c r="Z48" s="2"/>
    </row>
    <row r="49" ht="15.0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2"/>
      <c r="W49" s="2"/>
      <c r="X49" s="2"/>
      <c r="Y49" s="2"/>
      <c r="Z49" s="2"/>
    </row>
    <row r="50" ht="15.0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2"/>
      <c r="W50" s="2"/>
      <c r="X50" s="2"/>
      <c r="Y50" s="2"/>
      <c r="Z50" s="2"/>
    </row>
    <row r="51" ht="15.0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2"/>
      <c r="W51" s="2"/>
      <c r="X51" s="2"/>
      <c r="Y51" s="2"/>
      <c r="Z51" s="2"/>
    </row>
    <row r="52" ht="15.0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2"/>
      <c r="W52" s="2"/>
      <c r="X52" s="2"/>
      <c r="Y52" s="2"/>
      <c r="Z52" s="2"/>
    </row>
    <row r="53" ht="15.0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2"/>
      <c r="W53" s="2"/>
      <c r="X53" s="2"/>
      <c r="Y53" s="2"/>
      <c r="Z53" s="2"/>
    </row>
    <row r="54" ht="15.0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2"/>
      <c r="W54" s="2"/>
      <c r="X54" s="2"/>
      <c r="Y54" s="2"/>
      <c r="Z54" s="2"/>
    </row>
    <row r="55" ht="15.0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2"/>
      <c r="W55" s="2"/>
      <c r="X55" s="2"/>
      <c r="Y55" s="2"/>
      <c r="Z55" s="2"/>
    </row>
    <row r="56" ht="15.0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2"/>
      <c r="W56" s="2"/>
      <c r="X56" s="2"/>
      <c r="Y56" s="2"/>
      <c r="Z56" s="2"/>
    </row>
    <row r="57" ht="15.0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2"/>
      <c r="W57" s="2"/>
      <c r="X57" s="2"/>
      <c r="Y57" s="2"/>
      <c r="Z57" s="2"/>
    </row>
    <row r="58" ht="15.0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2"/>
      <c r="W58" s="2"/>
      <c r="X58" s="2"/>
      <c r="Y58" s="2"/>
      <c r="Z58" s="2"/>
    </row>
    <row r="59" ht="15.0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2"/>
      <c r="W59" s="2"/>
      <c r="X59" s="2"/>
      <c r="Y59" s="2"/>
      <c r="Z59" s="2"/>
    </row>
    <row r="60" ht="15.0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2"/>
      <c r="W60" s="2"/>
      <c r="X60" s="2"/>
      <c r="Y60" s="2"/>
      <c r="Z60" s="2"/>
    </row>
    <row r="61" ht="15.0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2"/>
      <c r="W61" s="2"/>
      <c r="X61" s="2"/>
      <c r="Y61" s="2"/>
      <c r="Z61" s="2"/>
    </row>
    <row r="62" ht="15.0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2"/>
      <c r="W62" s="2"/>
      <c r="X62" s="2"/>
      <c r="Y62" s="2"/>
      <c r="Z62" s="2"/>
    </row>
    <row r="63" ht="15.0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2"/>
      <c r="W63" s="2"/>
      <c r="X63" s="2"/>
      <c r="Y63" s="2"/>
      <c r="Z63" s="2"/>
    </row>
    <row r="64" ht="15.0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2"/>
      <c r="W64" s="2"/>
      <c r="X64" s="2"/>
      <c r="Y64" s="2"/>
      <c r="Z64" s="2"/>
    </row>
    <row r="65" ht="15.0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2"/>
      <c r="W65" s="2"/>
      <c r="X65" s="2"/>
      <c r="Y65" s="2"/>
      <c r="Z65" s="2"/>
    </row>
    <row r="66" ht="15.0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2"/>
      <c r="W66" s="2"/>
      <c r="X66" s="2"/>
      <c r="Y66" s="2"/>
      <c r="Z66" s="2"/>
    </row>
    <row r="67" ht="15.0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2"/>
      <c r="W67" s="2"/>
      <c r="X67" s="2"/>
      <c r="Y67" s="2"/>
      <c r="Z67" s="2"/>
    </row>
    <row r="68" ht="15.0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2"/>
      <c r="W68" s="2"/>
      <c r="X68" s="2"/>
      <c r="Y68" s="2"/>
      <c r="Z68" s="2"/>
    </row>
    <row r="69" ht="15.0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2"/>
      <c r="W69" s="2"/>
      <c r="X69" s="2"/>
      <c r="Y69" s="2"/>
      <c r="Z69" s="2"/>
    </row>
    <row r="70" ht="15.0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2"/>
      <c r="W70" s="2"/>
      <c r="X70" s="2"/>
      <c r="Y70" s="2"/>
      <c r="Z70" s="2"/>
    </row>
    <row r="71" ht="15.0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2"/>
      <c r="W71" s="2"/>
      <c r="X71" s="2"/>
      <c r="Y71" s="2"/>
      <c r="Z71" s="2"/>
    </row>
    <row r="72" ht="15.0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2"/>
      <c r="W72" s="2"/>
      <c r="X72" s="2"/>
      <c r="Y72" s="2"/>
      <c r="Z72" s="2"/>
    </row>
    <row r="73" ht="15.0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2"/>
      <c r="W73" s="2"/>
      <c r="X73" s="2"/>
      <c r="Y73" s="2"/>
      <c r="Z73" s="2"/>
    </row>
    <row r="74" ht="15.0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2"/>
      <c r="W74" s="2"/>
      <c r="X74" s="2"/>
      <c r="Y74" s="2"/>
      <c r="Z74" s="2"/>
    </row>
    <row r="75" ht="15.0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2"/>
      <c r="W75" s="2"/>
      <c r="X75" s="2"/>
      <c r="Y75" s="2"/>
      <c r="Z75" s="2"/>
    </row>
    <row r="76" ht="15.0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2"/>
      <c r="W76" s="2"/>
      <c r="X76" s="2"/>
      <c r="Y76" s="2"/>
      <c r="Z76" s="2"/>
    </row>
    <row r="77" ht="15.0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2"/>
      <c r="W77" s="2"/>
      <c r="X77" s="2"/>
      <c r="Y77" s="2"/>
      <c r="Z77" s="2"/>
    </row>
    <row r="78" ht="15.0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2"/>
      <c r="W78" s="2"/>
      <c r="X78" s="2"/>
      <c r="Y78" s="2"/>
      <c r="Z78" s="2"/>
    </row>
    <row r="79" ht="15.0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2"/>
      <c r="W79" s="2"/>
      <c r="X79" s="2"/>
      <c r="Y79" s="2"/>
      <c r="Z79" s="2"/>
    </row>
    <row r="80" ht="15.0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2"/>
      <c r="W80" s="2"/>
      <c r="X80" s="2"/>
      <c r="Y80" s="2"/>
      <c r="Z80" s="2"/>
    </row>
    <row r="81" ht="15.0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2"/>
      <c r="W81" s="2"/>
      <c r="X81" s="2"/>
      <c r="Y81" s="2"/>
      <c r="Z81" s="2"/>
    </row>
    <row r="82" ht="15.0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2"/>
      <c r="W82" s="2"/>
      <c r="X82" s="2"/>
      <c r="Y82" s="2"/>
      <c r="Z82" s="2"/>
    </row>
    <row r="83" ht="15.0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2"/>
      <c r="W83" s="2"/>
      <c r="X83" s="2"/>
      <c r="Y83" s="2"/>
      <c r="Z83" s="2"/>
    </row>
    <row r="84" ht="15.0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2"/>
      <c r="W84" s="2"/>
      <c r="X84" s="2"/>
      <c r="Y84" s="2"/>
      <c r="Z84" s="2"/>
    </row>
    <row r="85" ht="15.0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2"/>
      <c r="W85" s="2"/>
      <c r="X85" s="2"/>
      <c r="Y85" s="2"/>
      <c r="Z85" s="2"/>
    </row>
    <row r="86" ht="15.0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2"/>
      <c r="W86" s="2"/>
      <c r="X86" s="2"/>
      <c r="Y86" s="2"/>
      <c r="Z86" s="2"/>
    </row>
    <row r="87" ht="15.0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2"/>
      <c r="W87" s="2"/>
      <c r="X87" s="2"/>
      <c r="Y87" s="2"/>
      <c r="Z87" s="2"/>
    </row>
    <row r="88" ht="15.0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2"/>
      <c r="W88" s="2"/>
      <c r="X88" s="2"/>
      <c r="Y88" s="2"/>
      <c r="Z88" s="2"/>
    </row>
    <row r="89" ht="15.0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2"/>
      <c r="W89" s="2"/>
      <c r="X89" s="2"/>
      <c r="Y89" s="2"/>
      <c r="Z89" s="2"/>
    </row>
    <row r="90" ht="15.0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2"/>
      <c r="W90" s="2"/>
      <c r="X90" s="2"/>
      <c r="Y90" s="2"/>
      <c r="Z90" s="2"/>
    </row>
    <row r="91" ht="15.0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2"/>
      <c r="W91" s="2"/>
      <c r="X91" s="2"/>
      <c r="Y91" s="2"/>
      <c r="Z91" s="2"/>
    </row>
    <row r="92" ht="15.0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2"/>
      <c r="W92" s="2"/>
      <c r="X92" s="2"/>
      <c r="Y92" s="2"/>
      <c r="Z92" s="2"/>
    </row>
    <row r="93" ht="15.0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2"/>
      <c r="W93" s="2"/>
      <c r="X93" s="2"/>
      <c r="Y93" s="2"/>
      <c r="Z93" s="2"/>
    </row>
    <row r="94" ht="15.0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2"/>
      <c r="W94" s="2"/>
      <c r="X94" s="2"/>
      <c r="Y94" s="2"/>
      <c r="Z94" s="2"/>
    </row>
    <row r="95" ht="15.0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2"/>
      <c r="W95" s="2"/>
      <c r="X95" s="2"/>
      <c r="Y95" s="2"/>
      <c r="Z95" s="2"/>
    </row>
    <row r="96" ht="15.0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2"/>
      <c r="W96" s="2"/>
      <c r="X96" s="2"/>
      <c r="Y96" s="2"/>
      <c r="Z96" s="2"/>
    </row>
    <row r="97" ht="15.0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2"/>
      <c r="W97" s="2"/>
      <c r="X97" s="2"/>
      <c r="Y97" s="2"/>
      <c r="Z97" s="2"/>
    </row>
    <row r="98" ht="15.0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2"/>
      <c r="W98" s="2"/>
      <c r="X98" s="2"/>
      <c r="Y98" s="2"/>
      <c r="Z98" s="2"/>
    </row>
    <row r="99" ht="15.0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2"/>
      <c r="W99" s="2"/>
      <c r="X99" s="2"/>
      <c r="Y99" s="2"/>
      <c r="Z99" s="2"/>
    </row>
    <row r="100" ht="15.0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2"/>
      <c r="W100" s="2"/>
      <c r="X100" s="2"/>
      <c r="Y100" s="2"/>
      <c r="Z100" s="2"/>
    </row>
    <row r="101" ht="15.0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2"/>
      <c r="W101" s="2"/>
      <c r="X101" s="2"/>
      <c r="Y101" s="2"/>
      <c r="Z101" s="2"/>
    </row>
    <row r="102" ht="15.0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2"/>
      <c r="W102" s="2"/>
      <c r="X102" s="2"/>
      <c r="Y102" s="2"/>
      <c r="Z102" s="2"/>
    </row>
    <row r="103" ht="15.0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2"/>
      <c r="W103" s="2"/>
      <c r="X103" s="2"/>
      <c r="Y103" s="2"/>
      <c r="Z103" s="2"/>
    </row>
    <row r="104" ht="15.0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2"/>
      <c r="W104" s="2"/>
      <c r="X104" s="2"/>
      <c r="Y104" s="2"/>
      <c r="Z104" s="2"/>
    </row>
    <row r="105" ht="15.0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2"/>
      <c r="W105" s="2"/>
      <c r="X105" s="2"/>
      <c r="Y105" s="2"/>
      <c r="Z105" s="2"/>
    </row>
    <row r="106" ht="15.0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2"/>
      <c r="W106" s="2"/>
      <c r="X106" s="2"/>
      <c r="Y106" s="2"/>
      <c r="Z106" s="2"/>
    </row>
    <row r="107" ht="15.0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2"/>
      <c r="W107" s="2"/>
      <c r="X107" s="2"/>
      <c r="Y107" s="2"/>
      <c r="Z107" s="2"/>
    </row>
    <row r="108" ht="15.0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2"/>
      <c r="W108" s="2"/>
      <c r="X108" s="2"/>
      <c r="Y108" s="2"/>
      <c r="Z108" s="2"/>
    </row>
    <row r="109" ht="15.0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2"/>
      <c r="W109" s="2"/>
      <c r="X109" s="2"/>
      <c r="Y109" s="2"/>
      <c r="Z109" s="2"/>
    </row>
    <row r="110" ht="15.0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2"/>
      <c r="W110" s="2"/>
      <c r="X110" s="2"/>
      <c r="Y110" s="2"/>
      <c r="Z110" s="2"/>
    </row>
    <row r="111" ht="15.0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2"/>
      <c r="W111" s="2"/>
      <c r="X111" s="2"/>
      <c r="Y111" s="2"/>
      <c r="Z111" s="2"/>
    </row>
    <row r="112" ht="15.0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2"/>
      <c r="W112" s="2"/>
      <c r="X112" s="2"/>
      <c r="Y112" s="2"/>
      <c r="Z112" s="2"/>
    </row>
    <row r="113" ht="15.0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2"/>
      <c r="W113" s="2"/>
      <c r="X113" s="2"/>
      <c r="Y113" s="2"/>
      <c r="Z113" s="2"/>
    </row>
    <row r="114" ht="15.0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2"/>
      <c r="W114" s="2"/>
      <c r="X114" s="2"/>
      <c r="Y114" s="2"/>
      <c r="Z114" s="2"/>
    </row>
    <row r="115" ht="15.0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2"/>
      <c r="W115" s="2"/>
      <c r="X115" s="2"/>
      <c r="Y115" s="2"/>
      <c r="Z115" s="2"/>
    </row>
    <row r="116" ht="15.0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2"/>
      <c r="W116" s="2"/>
      <c r="X116" s="2"/>
      <c r="Y116" s="2"/>
      <c r="Z116" s="2"/>
    </row>
    <row r="117" ht="15.0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2"/>
      <c r="W117" s="2"/>
      <c r="X117" s="2"/>
      <c r="Y117" s="2"/>
      <c r="Z117" s="2"/>
    </row>
    <row r="118" ht="15.0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2"/>
      <c r="W118" s="2"/>
      <c r="X118" s="2"/>
      <c r="Y118" s="2"/>
      <c r="Z118" s="2"/>
    </row>
    <row r="119" ht="15.0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2"/>
      <c r="W119" s="2"/>
      <c r="X119" s="2"/>
      <c r="Y119" s="2"/>
      <c r="Z119" s="2"/>
    </row>
    <row r="120" ht="15.0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2"/>
      <c r="W120" s="2"/>
      <c r="X120" s="2"/>
      <c r="Y120" s="2"/>
      <c r="Z120" s="2"/>
    </row>
    <row r="121" ht="15.0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2"/>
      <c r="W121" s="2"/>
      <c r="X121" s="2"/>
      <c r="Y121" s="2"/>
      <c r="Z121" s="2"/>
    </row>
    <row r="122" ht="15.0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2"/>
      <c r="W122" s="2"/>
      <c r="X122" s="2"/>
      <c r="Y122" s="2"/>
      <c r="Z122" s="2"/>
    </row>
    <row r="123" ht="15.0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2"/>
      <c r="W123" s="2"/>
      <c r="X123" s="2"/>
      <c r="Y123" s="2"/>
      <c r="Z123" s="2"/>
    </row>
    <row r="124" ht="15.0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2"/>
      <c r="W124" s="2"/>
      <c r="X124" s="2"/>
      <c r="Y124" s="2"/>
      <c r="Z124" s="2"/>
    </row>
    <row r="125" ht="15.0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2"/>
      <c r="W125" s="2"/>
      <c r="X125" s="2"/>
      <c r="Y125" s="2"/>
      <c r="Z125" s="2"/>
    </row>
    <row r="126" ht="15.0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2"/>
      <c r="W126" s="2"/>
      <c r="X126" s="2"/>
      <c r="Y126" s="2"/>
      <c r="Z126" s="2"/>
    </row>
    <row r="127" ht="15.0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2"/>
      <c r="W127" s="2"/>
      <c r="X127" s="2"/>
      <c r="Y127" s="2"/>
      <c r="Z127" s="2"/>
    </row>
    <row r="128" ht="15.0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2"/>
      <c r="W128" s="2"/>
      <c r="X128" s="2"/>
      <c r="Y128" s="2"/>
      <c r="Z128" s="2"/>
    </row>
    <row r="129" ht="15.0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2"/>
      <c r="W129" s="2"/>
      <c r="X129" s="2"/>
      <c r="Y129" s="2"/>
      <c r="Z129" s="2"/>
    </row>
    <row r="130" ht="15.0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2"/>
      <c r="W130" s="2"/>
      <c r="X130" s="2"/>
      <c r="Y130" s="2"/>
      <c r="Z130" s="2"/>
    </row>
    <row r="131" ht="15.0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2"/>
      <c r="W131" s="2"/>
      <c r="X131" s="2"/>
      <c r="Y131" s="2"/>
      <c r="Z131" s="2"/>
    </row>
    <row r="132" ht="15.0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2"/>
      <c r="W132" s="2"/>
      <c r="X132" s="2"/>
      <c r="Y132" s="2"/>
      <c r="Z132" s="2"/>
    </row>
    <row r="133" ht="15.0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2"/>
      <c r="W133" s="2"/>
      <c r="X133" s="2"/>
      <c r="Y133" s="2"/>
      <c r="Z133" s="2"/>
    </row>
    <row r="134" ht="15.0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2"/>
      <c r="W134" s="2"/>
      <c r="X134" s="2"/>
      <c r="Y134" s="2"/>
      <c r="Z134" s="2"/>
    </row>
    <row r="135" ht="15.0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2"/>
      <c r="W135" s="2"/>
      <c r="X135" s="2"/>
      <c r="Y135" s="2"/>
      <c r="Z135" s="2"/>
    </row>
    <row r="136" ht="15.0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2"/>
      <c r="W136" s="2"/>
      <c r="X136" s="2"/>
      <c r="Y136" s="2"/>
      <c r="Z136" s="2"/>
    </row>
    <row r="137" ht="15.0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2"/>
      <c r="W137" s="2"/>
      <c r="X137" s="2"/>
      <c r="Y137" s="2"/>
      <c r="Z137" s="2"/>
    </row>
    <row r="138" ht="15.0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2"/>
      <c r="W138" s="2"/>
      <c r="X138" s="2"/>
      <c r="Y138" s="2"/>
      <c r="Z138" s="2"/>
    </row>
    <row r="139" ht="15.0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2"/>
      <c r="W139" s="2"/>
      <c r="X139" s="2"/>
      <c r="Y139" s="2"/>
      <c r="Z139" s="2"/>
    </row>
    <row r="140" ht="15.0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2"/>
      <c r="W140" s="2"/>
      <c r="X140" s="2"/>
      <c r="Y140" s="2"/>
      <c r="Z140" s="2"/>
    </row>
    <row r="141" ht="15.0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2"/>
      <c r="W141" s="2"/>
      <c r="X141" s="2"/>
      <c r="Y141" s="2"/>
      <c r="Z141" s="2"/>
    </row>
    <row r="142" ht="15.0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2"/>
      <c r="W142" s="2"/>
      <c r="X142" s="2"/>
      <c r="Y142" s="2"/>
      <c r="Z142" s="2"/>
    </row>
    <row r="143" ht="15.0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2"/>
      <c r="W143" s="2"/>
      <c r="X143" s="2"/>
      <c r="Y143" s="2"/>
      <c r="Z143" s="2"/>
    </row>
    <row r="144" ht="15.0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2"/>
      <c r="W144" s="2"/>
      <c r="X144" s="2"/>
      <c r="Y144" s="2"/>
      <c r="Z144" s="2"/>
    </row>
    <row r="145" ht="15.0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2"/>
      <c r="W145" s="2"/>
      <c r="X145" s="2"/>
      <c r="Y145" s="2"/>
      <c r="Z145" s="2"/>
    </row>
    <row r="146" ht="15.0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2"/>
      <c r="W146" s="2"/>
      <c r="X146" s="2"/>
      <c r="Y146" s="2"/>
      <c r="Z146" s="2"/>
    </row>
    <row r="147" ht="15.0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2"/>
      <c r="W147" s="2"/>
      <c r="X147" s="2"/>
      <c r="Y147" s="2"/>
      <c r="Z147" s="2"/>
    </row>
    <row r="148" ht="15.0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2"/>
      <c r="W148" s="2"/>
      <c r="X148" s="2"/>
      <c r="Y148" s="2"/>
      <c r="Z148" s="2"/>
    </row>
    <row r="149" ht="15.0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2"/>
      <c r="W149" s="2"/>
      <c r="X149" s="2"/>
      <c r="Y149" s="2"/>
      <c r="Z149" s="2"/>
    </row>
    <row r="150" ht="15.0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2"/>
      <c r="W150" s="2"/>
      <c r="X150" s="2"/>
      <c r="Y150" s="2"/>
      <c r="Z150" s="2"/>
    </row>
    <row r="151" ht="15.0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2"/>
      <c r="W151" s="2"/>
      <c r="X151" s="2"/>
      <c r="Y151" s="2"/>
      <c r="Z151" s="2"/>
    </row>
    <row r="152" ht="15.0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2"/>
      <c r="W152" s="2"/>
      <c r="X152" s="2"/>
      <c r="Y152" s="2"/>
      <c r="Z152" s="2"/>
    </row>
    <row r="153" ht="15.0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2"/>
      <c r="W153" s="2"/>
      <c r="X153" s="2"/>
      <c r="Y153" s="2"/>
      <c r="Z153" s="2"/>
    </row>
    <row r="154" ht="15.0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2"/>
      <c r="W154" s="2"/>
      <c r="X154" s="2"/>
      <c r="Y154" s="2"/>
      <c r="Z154" s="2"/>
    </row>
    <row r="155" ht="15.0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2"/>
      <c r="W155" s="2"/>
      <c r="X155" s="2"/>
      <c r="Y155" s="2"/>
      <c r="Z155" s="2"/>
    </row>
    <row r="156" ht="15.0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2"/>
      <c r="W156" s="2"/>
      <c r="X156" s="2"/>
      <c r="Y156" s="2"/>
      <c r="Z156" s="2"/>
    </row>
    <row r="157" ht="15.0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2"/>
      <c r="W157" s="2"/>
      <c r="X157" s="2"/>
      <c r="Y157" s="2"/>
      <c r="Z157" s="2"/>
    </row>
    <row r="158" ht="15.0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2"/>
      <c r="W158" s="2"/>
      <c r="X158" s="2"/>
      <c r="Y158" s="2"/>
      <c r="Z158" s="2"/>
    </row>
    <row r="159" ht="15.0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2"/>
      <c r="W159" s="2"/>
      <c r="X159" s="2"/>
      <c r="Y159" s="2"/>
      <c r="Z159" s="2"/>
    </row>
    <row r="160" ht="15.0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2"/>
      <c r="W160" s="2"/>
      <c r="X160" s="2"/>
      <c r="Y160" s="2"/>
      <c r="Z160" s="2"/>
    </row>
    <row r="161" ht="15.0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2"/>
      <c r="W161" s="2"/>
      <c r="X161" s="2"/>
      <c r="Y161" s="2"/>
      <c r="Z161" s="2"/>
    </row>
    <row r="162" ht="15.0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2"/>
      <c r="W162" s="2"/>
      <c r="X162" s="2"/>
      <c r="Y162" s="2"/>
      <c r="Z162" s="2"/>
    </row>
    <row r="163" ht="15.0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2"/>
      <c r="W163" s="2"/>
      <c r="X163" s="2"/>
      <c r="Y163" s="2"/>
      <c r="Z163" s="2"/>
    </row>
    <row r="164" ht="15.0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2"/>
      <c r="W164" s="2"/>
      <c r="X164" s="2"/>
      <c r="Y164" s="2"/>
      <c r="Z164" s="2"/>
    </row>
    <row r="165" ht="15.0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2"/>
      <c r="W165" s="2"/>
      <c r="X165" s="2"/>
      <c r="Y165" s="2"/>
      <c r="Z165" s="2"/>
    </row>
    <row r="166" ht="15.0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2"/>
      <c r="W166" s="2"/>
      <c r="X166" s="2"/>
      <c r="Y166" s="2"/>
      <c r="Z166" s="2"/>
    </row>
    <row r="167" ht="15.0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2"/>
      <c r="W167" s="2"/>
      <c r="X167" s="2"/>
      <c r="Y167" s="2"/>
      <c r="Z167" s="2"/>
    </row>
    <row r="168" ht="15.0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2"/>
      <c r="W168" s="2"/>
      <c r="X168" s="2"/>
      <c r="Y168" s="2"/>
      <c r="Z168" s="2"/>
    </row>
    <row r="169" ht="15.0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2"/>
      <c r="W169" s="2"/>
      <c r="X169" s="2"/>
      <c r="Y169" s="2"/>
      <c r="Z169" s="2"/>
    </row>
    <row r="170" ht="15.0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2"/>
      <c r="W170" s="2"/>
      <c r="X170" s="2"/>
      <c r="Y170" s="2"/>
      <c r="Z170" s="2"/>
    </row>
    <row r="171" ht="15.0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2"/>
      <c r="W171" s="2"/>
      <c r="X171" s="2"/>
      <c r="Y171" s="2"/>
      <c r="Z171" s="2"/>
    </row>
    <row r="172" ht="15.0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2"/>
      <c r="W172" s="2"/>
      <c r="X172" s="2"/>
      <c r="Y172" s="2"/>
      <c r="Z172" s="2"/>
    </row>
    <row r="173" ht="15.0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2"/>
      <c r="W173" s="2"/>
      <c r="X173" s="2"/>
      <c r="Y173" s="2"/>
      <c r="Z173" s="2"/>
    </row>
    <row r="174" ht="15.0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2"/>
      <c r="W174" s="2"/>
      <c r="X174" s="2"/>
      <c r="Y174" s="2"/>
      <c r="Z174" s="2"/>
    </row>
    <row r="175" ht="15.0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2"/>
      <c r="W175" s="2"/>
      <c r="X175" s="2"/>
      <c r="Y175" s="2"/>
      <c r="Z175" s="2"/>
    </row>
    <row r="176" ht="15.0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2"/>
      <c r="W176" s="2"/>
      <c r="X176" s="2"/>
      <c r="Y176" s="2"/>
      <c r="Z176" s="2"/>
    </row>
    <row r="177" ht="15.0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2"/>
      <c r="W177" s="2"/>
      <c r="X177" s="2"/>
      <c r="Y177" s="2"/>
      <c r="Z177" s="2"/>
    </row>
    <row r="178" ht="15.0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2"/>
      <c r="W178" s="2"/>
      <c r="X178" s="2"/>
      <c r="Y178" s="2"/>
      <c r="Z178" s="2"/>
    </row>
    <row r="179" ht="15.0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2"/>
      <c r="W179" s="2"/>
      <c r="X179" s="2"/>
      <c r="Y179" s="2"/>
      <c r="Z179" s="2"/>
    </row>
    <row r="180" ht="15.0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2"/>
      <c r="W180" s="2"/>
      <c r="X180" s="2"/>
      <c r="Y180" s="2"/>
      <c r="Z180" s="2"/>
    </row>
    <row r="181" ht="15.0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2"/>
      <c r="W181" s="2"/>
      <c r="X181" s="2"/>
      <c r="Y181" s="2"/>
      <c r="Z181" s="2"/>
    </row>
    <row r="182" ht="15.0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2"/>
      <c r="W182" s="2"/>
      <c r="X182" s="2"/>
      <c r="Y182" s="2"/>
      <c r="Z182" s="2"/>
    </row>
    <row r="183" ht="15.0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2"/>
      <c r="W183" s="2"/>
      <c r="X183" s="2"/>
      <c r="Y183" s="2"/>
      <c r="Z183" s="2"/>
    </row>
    <row r="184" ht="15.0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2"/>
      <c r="W184" s="2"/>
      <c r="X184" s="2"/>
      <c r="Y184" s="2"/>
      <c r="Z184" s="2"/>
    </row>
    <row r="185" ht="15.0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2"/>
      <c r="W185" s="2"/>
      <c r="X185" s="2"/>
      <c r="Y185" s="2"/>
      <c r="Z185" s="2"/>
    </row>
    <row r="186" ht="15.0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2"/>
      <c r="W186" s="2"/>
      <c r="X186" s="2"/>
      <c r="Y186" s="2"/>
      <c r="Z186" s="2"/>
    </row>
    <row r="187" ht="15.0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2"/>
      <c r="W187" s="2"/>
      <c r="X187" s="2"/>
      <c r="Y187" s="2"/>
      <c r="Z187" s="2"/>
    </row>
    <row r="188" ht="15.0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2"/>
      <c r="W188" s="2"/>
      <c r="X188" s="2"/>
      <c r="Y188" s="2"/>
      <c r="Z188" s="2"/>
    </row>
    <row r="189" ht="15.0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2"/>
      <c r="W189" s="2"/>
      <c r="X189" s="2"/>
      <c r="Y189" s="2"/>
      <c r="Z189" s="2"/>
    </row>
    <row r="190" ht="15.0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2"/>
      <c r="W190" s="2"/>
      <c r="X190" s="2"/>
      <c r="Y190" s="2"/>
      <c r="Z190" s="2"/>
    </row>
    <row r="191" ht="15.0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2"/>
      <c r="W191" s="2"/>
      <c r="X191" s="2"/>
      <c r="Y191" s="2"/>
      <c r="Z191" s="2"/>
    </row>
    <row r="192" ht="15.0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2"/>
      <c r="W192" s="2"/>
      <c r="X192" s="2"/>
      <c r="Y192" s="2"/>
      <c r="Z192" s="2"/>
    </row>
    <row r="193" ht="15.0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2"/>
      <c r="W193" s="2"/>
      <c r="X193" s="2"/>
      <c r="Y193" s="2"/>
      <c r="Z193" s="2"/>
    </row>
    <row r="194" ht="15.0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2"/>
      <c r="W194" s="2"/>
      <c r="X194" s="2"/>
      <c r="Y194" s="2"/>
      <c r="Z194" s="2"/>
    </row>
    <row r="195" ht="15.0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2"/>
      <c r="W195" s="2"/>
      <c r="X195" s="2"/>
      <c r="Y195" s="2"/>
      <c r="Z195" s="2"/>
    </row>
    <row r="196" ht="15.0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2"/>
      <c r="W196" s="2"/>
      <c r="X196" s="2"/>
      <c r="Y196" s="2"/>
      <c r="Z196" s="2"/>
    </row>
    <row r="197" ht="15.0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2"/>
      <c r="W197" s="2"/>
      <c r="X197" s="2"/>
      <c r="Y197" s="2"/>
      <c r="Z197" s="2"/>
    </row>
    <row r="198" ht="15.0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2"/>
      <c r="W198" s="2"/>
      <c r="X198" s="2"/>
      <c r="Y198" s="2"/>
      <c r="Z198" s="2"/>
    </row>
    <row r="199" ht="15.0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2"/>
      <c r="W199" s="2"/>
      <c r="X199" s="2"/>
      <c r="Y199" s="2"/>
      <c r="Z199" s="2"/>
    </row>
    <row r="200" ht="15.0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2"/>
      <c r="W200" s="2"/>
      <c r="X200" s="2"/>
      <c r="Y200" s="2"/>
      <c r="Z200" s="2"/>
    </row>
    <row r="201" ht="15.0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2"/>
      <c r="W201" s="2"/>
      <c r="X201" s="2"/>
      <c r="Y201" s="2"/>
      <c r="Z201" s="2"/>
    </row>
    <row r="202" ht="15.0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2"/>
      <c r="W202" s="2"/>
      <c r="X202" s="2"/>
      <c r="Y202" s="2"/>
      <c r="Z202" s="2"/>
    </row>
    <row r="203" ht="15.0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2"/>
      <c r="W203" s="2"/>
      <c r="X203" s="2"/>
      <c r="Y203" s="2"/>
      <c r="Z203" s="2"/>
    </row>
    <row r="204" ht="15.0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2"/>
      <c r="W204" s="2"/>
      <c r="X204" s="2"/>
      <c r="Y204" s="2"/>
      <c r="Z204" s="2"/>
    </row>
    <row r="205" ht="15.0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2"/>
      <c r="W205" s="2"/>
      <c r="X205" s="2"/>
      <c r="Y205" s="2"/>
      <c r="Z205" s="2"/>
    </row>
    <row r="206" ht="15.0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2"/>
      <c r="W206" s="2"/>
      <c r="X206" s="2"/>
      <c r="Y206" s="2"/>
      <c r="Z206" s="2"/>
    </row>
    <row r="207" ht="15.0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2"/>
      <c r="W207" s="2"/>
      <c r="X207" s="2"/>
      <c r="Y207" s="2"/>
      <c r="Z207" s="2"/>
    </row>
    <row r="208" ht="15.0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2"/>
      <c r="W208" s="2"/>
      <c r="X208" s="2"/>
      <c r="Y208" s="2"/>
      <c r="Z208" s="2"/>
    </row>
    <row r="209" ht="15.0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2"/>
      <c r="W209" s="2"/>
      <c r="X209" s="2"/>
      <c r="Y209" s="2"/>
      <c r="Z209" s="2"/>
    </row>
    <row r="210" ht="15.0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2"/>
      <c r="W210" s="2"/>
      <c r="X210" s="2"/>
      <c r="Y210" s="2"/>
      <c r="Z210" s="2"/>
    </row>
    <row r="211" ht="15.0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2"/>
      <c r="W211" s="2"/>
      <c r="X211" s="2"/>
      <c r="Y211" s="2"/>
      <c r="Z211" s="2"/>
    </row>
    <row r="212" ht="15.0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2"/>
      <c r="W212" s="2"/>
      <c r="X212" s="2"/>
      <c r="Y212" s="2"/>
      <c r="Z212" s="2"/>
    </row>
    <row r="213" ht="15.0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2"/>
      <c r="W213" s="2"/>
      <c r="X213" s="2"/>
      <c r="Y213" s="2"/>
      <c r="Z213" s="2"/>
    </row>
    <row r="214" ht="15.0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2"/>
      <c r="W214" s="2"/>
      <c r="X214" s="2"/>
      <c r="Y214" s="2"/>
      <c r="Z214" s="2"/>
    </row>
    <row r="215" ht="15.0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2"/>
      <c r="W215" s="2"/>
      <c r="X215" s="2"/>
      <c r="Y215" s="2"/>
      <c r="Z215" s="2"/>
    </row>
    <row r="216" ht="15.0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2"/>
      <c r="W216" s="2"/>
      <c r="X216" s="2"/>
      <c r="Y216" s="2"/>
      <c r="Z216" s="2"/>
    </row>
    <row r="217" ht="15.0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2"/>
      <c r="W217" s="2"/>
      <c r="X217" s="2"/>
      <c r="Y217" s="2"/>
      <c r="Z217" s="2"/>
    </row>
    <row r="218" ht="15.0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2"/>
      <c r="W218" s="2"/>
      <c r="X218" s="2"/>
      <c r="Y218" s="2"/>
      <c r="Z218" s="2"/>
    </row>
    <row r="219" ht="15.0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2"/>
      <c r="W219" s="2"/>
      <c r="X219" s="2"/>
      <c r="Y219" s="2"/>
      <c r="Z219" s="2"/>
    </row>
    <row r="220" ht="15.0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2"/>
      <c r="W220" s="2"/>
      <c r="X220" s="2"/>
      <c r="Y220" s="2"/>
      <c r="Z220" s="2"/>
    </row>
    <row r="221" ht="15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5.43"/>
    <col customWidth="1" min="2" max="71" width="3.0"/>
  </cols>
  <sheetData>
    <row r="1" ht="15.0" customHeight="1">
      <c r="A1" s="4"/>
      <c r="B1" s="4">
        <v>1.0</v>
      </c>
      <c r="C1" s="4">
        <f t="shared" ref="C1:BS1" si="1">B1+1</f>
        <v>2</v>
      </c>
      <c r="D1" s="4">
        <f t="shared" si="1"/>
        <v>3</v>
      </c>
      <c r="E1" s="4">
        <f t="shared" si="1"/>
        <v>4</v>
      </c>
      <c r="F1" s="4">
        <f t="shared" si="1"/>
        <v>5</v>
      </c>
      <c r="G1" s="4">
        <f t="shared" si="1"/>
        <v>6</v>
      </c>
      <c r="H1" s="4">
        <f t="shared" si="1"/>
        <v>7</v>
      </c>
      <c r="I1" s="4">
        <f t="shared" si="1"/>
        <v>8</v>
      </c>
      <c r="J1" s="4">
        <f t="shared" si="1"/>
        <v>9</v>
      </c>
      <c r="K1" s="4">
        <f t="shared" si="1"/>
        <v>10</v>
      </c>
      <c r="L1" s="4">
        <f t="shared" si="1"/>
        <v>11</v>
      </c>
      <c r="M1" s="4">
        <f t="shared" si="1"/>
        <v>12</v>
      </c>
      <c r="N1" s="4">
        <f t="shared" si="1"/>
        <v>13</v>
      </c>
      <c r="O1" s="4">
        <f t="shared" si="1"/>
        <v>14</v>
      </c>
      <c r="P1" s="4">
        <f t="shared" si="1"/>
        <v>15</v>
      </c>
      <c r="Q1" s="4">
        <f t="shared" si="1"/>
        <v>16</v>
      </c>
      <c r="R1" s="4">
        <f t="shared" si="1"/>
        <v>17</v>
      </c>
      <c r="S1" s="4">
        <f t="shared" si="1"/>
        <v>18</v>
      </c>
      <c r="T1" s="4">
        <f t="shared" si="1"/>
        <v>19</v>
      </c>
      <c r="U1" s="4">
        <f t="shared" si="1"/>
        <v>20</v>
      </c>
      <c r="V1" s="4">
        <f t="shared" si="1"/>
        <v>21</v>
      </c>
      <c r="W1" s="4">
        <f t="shared" si="1"/>
        <v>22</v>
      </c>
      <c r="X1" s="4">
        <f t="shared" si="1"/>
        <v>23</v>
      </c>
      <c r="Y1" s="4">
        <f t="shared" si="1"/>
        <v>24</v>
      </c>
      <c r="Z1" s="4">
        <f t="shared" si="1"/>
        <v>25</v>
      </c>
      <c r="AA1" s="4">
        <f t="shared" si="1"/>
        <v>26</v>
      </c>
      <c r="AB1" s="4">
        <f t="shared" si="1"/>
        <v>27</v>
      </c>
      <c r="AC1" s="4">
        <f t="shared" si="1"/>
        <v>28</v>
      </c>
      <c r="AD1" s="4">
        <f t="shared" si="1"/>
        <v>29</v>
      </c>
      <c r="AE1" s="4">
        <f t="shared" si="1"/>
        <v>30</v>
      </c>
      <c r="AF1" s="4">
        <f t="shared" si="1"/>
        <v>31</v>
      </c>
      <c r="AG1" s="4">
        <f t="shared" si="1"/>
        <v>32</v>
      </c>
      <c r="AH1" s="4">
        <f t="shared" si="1"/>
        <v>33</v>
      </c>
      <c r="AI1" s="4">
        <f t="shared" si="1"/>
        <v>34</v>
      </c>
      <c r="AJ1" s="4">
        <f t="shared" si="1"/>
        <v>35</v>
      </c>
      <c r="AK1" s="4">
        <f t="shared" si="1"/>
        <v>36</v>
      </c>
      <c r="AL1" s="4">
        <f t="shared" si="1"/>
        <v>37</v>
      </c>
      <c r="AM1" s="4">
        <f t="shared" si="1"/>
        <v>38</v>
      </c>
      <c r="AN1" s="4">
        <f t="shared" si="1"/>
        <v>39</v>
      </c>
      <c r="AO1" s="4">
        <f t="shared" si="1"/>
        <v>40</v>
      </c>
      <c r="AP1" s="4">
        <f t="shared" si="1"/>
        <v>41</v>
      </c>
      <c r="AQ1" s="4">
        <f t="shared" si="1"/>
        <v>42</v>
      </c>
      <c r="AR1" s="4">
        <f t="shared" si="1"/>
        <v>43</v>
      </c>
      <c r="AS1" s="4">
        <f t="shared" si="1"/>
        <v>44</v>
      </c>
      <c r="AT1" s="4">
        <f t="shared" si="1"/>
        <v>45</v>
      </c>
      <c r="AU1" s="4">
        <f t="shared" si="1"/>
        <v>46</v>
      </c>
      <c r="AV1" s="4">
        <f t="shared" si="1"/>
        <v>47</v>
      </c>
      <c r="AW1" s="4">
        <f t="shared" si="1"/>
        <v>48</v>
      </c>
      <c r="AX1" s="4">
        <f t="shared" si="1"/>
        <v>49</v>
      </c>
      <c r="AY1" s="4">
        <f t="shared" si="1"/>
        <v>50</v>
      </c>
      <c r="AZ1" s="4">
        <f t="shared" si="1"/>
        <v>51</v>
      </c>
      <c r="BA1" s="4">
        <f t="shared" si="1"/>
        <v>52</v>
      </c>
      <c r="BB1" s="4">
        <f t="shared" si="1"/>
        <v>53</v>
      </c>
      <c r="BC1" s="4">
        <f t="shared" si="1"/>
        <v>54</v>
      </c>
      <c r="BD1" s="4">
        <f t="shared" si="1"/>
        <v>55</v>
      </c>
      <c r="BE1" s="4">
        <f t="shared" si="1"/>
        <v>56</v>
      </c>
      <c r="BF1" s="4">
        <f t="shared" si="1"/>
        <v>57</v>
      </c>
      <c r="BG1" s="4">
        <f t="shared" si="1"/>
        <v>58</v>
      </c>
      <c r="BH1" s="4">
        <f t="shared" si="1"/>
        <v>59</v>
      </c>
      <c r="BI1" s="4">
        <f t="shared" si="1"/>
        <v>60</v>
      </c>
      <c r="BJ1" s="4">
        <f t="shared" si="1"/>
        <v>61</v>
      </c>
      <c r="BK1" s="4">
        <f t="shared" si="1"/>
        <v>62</v>
      </c>
      <c r="BL1" s="4">
        <f t="shared" si="1"/>
        <v>63</v>
      </c>
      <c r="BM1" s="4">
        <f t="shared" si="1"/>
        <v>64</v>
      </c>
      <c r="BN1" s="4">
        <f t="shared" si="1"/>
        <v>65</v>
      </c>
      <c r="BO1" s="4">
        <f t="shared" si="1"/>
        <v>66</v>
      </c>
      <c r="BP1" s="4">
        <f t="shared" si="1"/>
        <v>67</v>
      </c>
      <c r="BQ1" s="4">
        <f t="shared" si="1"/>
        <v>68</v>
      </c>
      <c r="BR1" s="4">
        <f t="shared" si="1"/>
        <v>69</v>
      </c>
      <c r="BS1" s="4">
        <f t="shared" si="1"/>
        <v>70</v>
      </c>
    </row>
    <row r="2" ht="15.0" customHeight="1">
      <c r="A2" s="5">
        <v>1.0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</row>
    <row r="3" ht="15.0" customHeight="1">
      <c r="A3" s="5">
        <f t="shared" ref="A3:A99" si="2">A2+1</f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</row>
    <row r="4" ht="15.0" customHeight="1">
      <c r="A4" s="5">
        <f t="shared" si="2"/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</row>
    <row r="5" ht="15.0" customHeight="1">
      <c r="A5" s="5">
        <f t="shared" si="2"/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</row>
    <row r="6" ht="15.0" customHeight="1">
      <c r="A6" s="5">
        <f t="shared" si="2"/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</row>
    <row r="7" ht="15.0" customHeight="1">
      <c r="A7" s="5">
        <f t="shared" si="2"/>
        <v>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</row>
    <row r="8" ht="15.0" customHeight="1">
      <c r="A8" s="5">
        <f t="shared" si="2"/>
        <v>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</row>
    <row r="9" ht="15.0" customHeight="1">
      <c r="A9" s="5">
        <f t="shared" si="2"/>
        <v>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</row>
    <row r="10" ht="15.0" customHeight="1">
      <c r="A10" s="5">
        <f t="shared" si="2"/>
        <v>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</row>
    <row r="11" ht="15.0" customHeight="1">
      <c r="A11" s="5">
        <f t="shared" si="2"/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</row>
    <row r="12" ht="15.0" customHeight="1">
      <c r="A12" s="5">
        <f t="shared" si="2"/>
        <v>11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</row>
    <row r="13" ht="15.0" customHeight="1">
      <c r="A13" s="5">
        <f t="shared" si="2"/>
        <v>12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</row>
    <row r="14" ht="15.0" customHeight="1">
      <c r="A14" s="5">
        <f t="shared" si="2"/>
        <v>13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</row>
    <row r="15" ht="15.0" customHeight="1">
      <c r="A15" s="5">
        <f t="shared" si="2"/>
        <v>14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</row>
    <row r="16" ht="15.0" customHeight="1">
      <c r="A16" s="5">
        <f t="shared" si="2"/>
        <v>15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</row>
    <row r="17" ht="15.0" customHeight="1">
      <c r="A17" s="5">
        <f t="shared" si="2"/>
        <v>16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</row>
    <row r="18" ht="15.0" customHeight="1">
      <c r="A18" s="5">
        <f t="shared" si="2"/>
        <v>17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</row>
    <row r="19" ht="15.0" customHeight="1">
      <c r="A19" s="5">
        <f t="shared" si="2"/>
        <v>18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</row>
    <row r="20" ht="15.0" customHeight="1">
      <c r="A20" s="5">
        <f t="shared" si="2"/>
        <v>19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</row>
    <row r="21" ht="15.0" customHeight="1">
      <c r="A21" s="5">
        <f t="shared" si="2"/>
        <v>20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</row>
    <row r="22" ht="15.0" customHeight="1">
      <c r="A22" s="5">
        <f t="shared" si="2"/>
        <v>21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</row>
    <row r="23" ht="15.0" customHeight="1">
      <c r="A23" s="5">
        <f t="shared" si="2"/>
        <v>22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</row>
    <row r="24" ht="15.0" customHeight="1">
      <c r="A24" s="5">
        <f t="shared" si="2"/>
        <v>23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</row>
    <row r="25" ht="15.0" customHeight="1">
      <c r="A25" s="5">
        <f t="shared" si="2"/>
        <v>24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</row>
    <row r="26" ht="15.0" customHeight="1">
      <c r="A26" s="5">
        <f t="shared" si="2"/>
        <v>25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</row>
    <row r="27" ht="15.0" customHeight="1">
      <c r="A27" s="5">
        <f t="shared" si="2"/>
        <v>26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</row>
    <row r="28" ht="15.0" customHeight="1">
      <c r="A28" s="5">
        <f t="shared" si="2"/>
        <v>27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</row>
    <row r="29" ht="15.0" customHeight="1">
      <c r="A29" s="5">
        <f t="shared" si="2"/>
        <v>28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</row>
    <row r="30" ht="15.0" customHeight="1">
      <c r="A30" s="5">
        <f t="shared" si="2"/>
        <v>29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</row>
    <row r="31" ht="15.0" customHeight="1">
      <c r="A31" s="5">
        <f t="shared" si="2"/>
        <v>30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</row>
    <row r="32" ht="15.0" customHeight="1">
      <c r="A32" s="5">
        <f t="shared" si="2"/>
        <v>31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</row>
    <row r="33" ht="15.0" customHeight="1">
      <c r="A33" s="5">
        <f t="shared" si="2"/>
        <v>32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</row>
    <row r="34" ht="15.0" customHeight="1">
      <c r="A34" s="5">
        <f t="shared" si="2"/>
        <v>33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</row>
    <row r="35" ht="15.0" customHeight="1">
      <c r="A35" s="5">
        <f t="shared" si="2"/>
        <v>34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</row>
    <row r="36" ht="15.0" customHeight="1">
      <c r="A36" s="5">
        <f t="shared" si="2"/>
        <v>35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</row>
    <row r="37" ht="15.0" customHeight="1">
      <c r="A37" s="5">
        <f t="shared" si="2"/>
        <v>36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</row>
    <row r="38" ht="15.0" customHeight="1">
      <c r="A38" s="5">
        <f t="shared" si="2"/>
        <v>37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</row>
    <row r="39" ht="15.0" customHeight="1">
      <c r="A39" s="5">
        <f t="shared" si="2"/>
        <v>38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</row>
    <row r="40" ht="15.0" customHeight="1">
      <c r="A40" s="5">
        <f t="shared" si="2"/>
        <v>39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</row>
    <row r="41" ht="15.0" customHeight="1">
      <c r="A41" s="5">
        <f t="shared" si="2"/>
        <v>40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</row>
    <row r="42" ht="15.0" customHeight="1">
      <c r="A42" s="5">
        <f t="shared" si="2"/>
        <v>41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</row>
    <row r="43" ht="15.0" customHeight="1">
      <c r="A43" s="5">
        <f t="shared" si="2"/>
        <v>42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</row>
    <row r="44" ht="15.0" customHeight="1">
      <c r="A44" s="5">
        <f t="shared" si="2"/>
        <v>43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</row>
    <row r="45" ht="15.0" customHeight="1">
      <c r="A45" s="5">
        <f t="shared" si="2"/>
        <v>44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</row>
    <row r="46" ht="15.0" customHeight="1">
      <c r="A46" s="5">
        <f t="shared" si="2"/>
        <v>45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</row>
    <row r="47" ht="15.0" customHeight="1">
      <c r="A47" s="5">
        <f t="shared" si="2"/>
        <v>46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</row>
    <row r="48" ht="15.0" customHeight="1">
      <c r="A48" s="5">
        <f t="shared" si="2"/>
        <v>47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</row>
    <row r="49" ht="15.0" customHeight="1">
      <c r="A49" s="5">
        <f t="shared" si="2"/>
        <v>48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</row>
    <row r="50" ht="15.0" customHeight="1">
      <c r="A50" s="5">
        <f t="shared" si="2"/>
        <v>49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</row>
    <row r="51" ht="15.0" customHeight="1">
      <c r="A51" s="5">
        <f t="shared" si="2"/>
        <v>50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</row>
    <row r="52" ht="15.0" customHeight="1">
      <c r="A52" s="5">
        <f t="shared" si="2"/>
        <v>51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</row>
    <row r="53" ht="15.0" customHeight="1">
      <c r="A53" s="5">
        <f t="shared" si="2"/>
        <v>52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</row>
    <row r="54" ht="15.0" customHeight="1">
      <c r="A54" s="5">
        <f t="shared" si="2"/>
        <v>53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</row>
    <row r="55" ht="15.0" customHeight="1">
      <c r="A55" s="5">
        <f t="shared" si="2"/>
        <v>54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</row>
    <row r="56" ht="15.0" customHeight="1">
      <c r="A56" s="5">
        <f t="shared" si="2"/>
        <v>55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</row>
    <row r="57" ht="15.0" customHeight="1">
      <c r="A57" s="5">
        <f t="shared" si="2"/>
        <v>56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</row>
    <row r="58" ht="15.0" customHeight="1">
      <c r="A58" s="5">
        <f t="shared" si="2"/>
        <v>57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</row>
    <row r="59" ht="15.0" customHeight="1">
      <c r="A59" s="5">
        <f t="shared" si="2"/>
        <v>58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</row>
    <row r="60" ht="15.0" customHeight="1">
      <c r="A60" s="5">
        <f t="shared" si="2"/>
        <v>59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</row>
    <row r="61" ht="15.0" customHeight="1">
      <c r="A61" s="5">
        <f t="shared" si="2"/>
        <v>60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</row>
    <row r="62" ht="15.0" customHeight="1">
      <c r="A62" s="5">
        <f t="shared" si="2"/>
        <v>61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</row>
    <row r="63" ht="15.0" customHeight="1">
      <c r="A63" s="5">
        <f t="shared" si="2"/>
        <v>62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</row>
    <row r="64" ht="15.0" customHeight="1">
      <c r="A64" s="5">
        <f t="shared" si="2"/>
        <v>63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</row>
    <row r="65" ht="15.0" customHeight="1">
      <c r="A65" s="5">
        <f t="shared" si="2"/>
        <v>64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</row>
    <row r="66" ht="15.0" customHeight="1">
      <c r="A66" s="5">
        <f t="shared" si="2"/>
        <v>65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</row>
    <row r="67" ht="15.0" customHeight="1">
      <c r="A67" s="5">
        <f t="shared" si="2"/>
        <v>66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</row>
    <row r="68" ht="15.0" customHeight="1">
      <c r="A68" s="5">
        <f t="shared" si="2"/>
        <v>67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</row>
    <row r="69" ht="15.0" customHeight="1">
      <c r="A69" s="5">
        <f t="shared" si="2"/>
        <v>68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</row>
    <row r="70" ht="15.0" customHeight="1">
      <c r="A70" s="5">
        <f t="shared" si="2"/>
        <v>69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</row>
    <row r="71" ht="15.0" customHeight="1">
      <c r="A71" s="5">
        <f t="shared" si="2"/>
        <v>70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</row>
    <row r="72" ht="15.0" customHeight="1">
      <c r="A72" s="5">
        <f t="shared" si="2"/>
        <v>71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</row>
    <row r="73" ht="15.0" customHeight="1">
      <c r="A73" s="5">
        <f t="shared" si="2"/>
        <v>72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</row>
    <row r="74" ht="15.0" customHeight="1">
      <c r="A74" s="5">
        <f t="shared" si="2"/>
        <v>73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</row>
    <row r="75" ht="15.0" customHeight="1">
      <c r="A75" s="5">
        <f t="shared" si="2"/>
        <v>74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</row>
    <row r="76" ht="15.0" customHeight="1">
      <c r="A76" s="5">
        <f t="shared" si="2"/>
        <v>75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</row>
    <row r="77" ht="15.0" customHeight="1">
      <c r="A77" s="5">
        <f t="shared" si="2"/>
        <v>76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</row>
    <row r="78" ht="15.0" customHeight="1">
      <c r="A78" s="5">
        <f t="shared" si="2"/>
        <v>77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</row>
    <row r="79" ht="15.0" customHeight="1">
      <c r="A79" s="5">
        <f t="shared" si="2"/>
        <v>78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</row>
    <row r="80" ht="15.0" customHeight="1">
      <c r="A80" s="5">
        <f t="shared" si="2"/>
        <v>79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</row>
    <row r="81" ht="15.0" customHeight="1">
      <c r="A81" s="5">
        <f t="shared" si="2"/>
        <v>80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</row>
    <row r="82" ht="15.0" customHeight="1">
      <c r="A82" s="5">
        <f t="shared" si="2"/>
        <v>81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</row>
    <row r="83" ht="15.0" customHeight="1">
      <c r="A83" s="5">
        <f t="shared" si="2"/>
        <v>82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</row>
    <row r="84" ht="15.0" customHeight="1">
      <c r="A84" s="5">
        <f t="shared" si="2"/>
        <v>83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</row>
    <row r="85" ht="15.0" customHeight="1">
      <c r="A85" s="5">
        <f t="shared" si="2"/>
        <v>84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</row>
    <row r="86" ht="15.0" customHeight="1">
      <c r="A86" s="5">
        <f t="shared" si="2"/>
        <v>85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</row>
    <row r="87" ht="15.0" customHeight="1">
      <c r="A87" s="5">
        <f t="shared" si="2"/>
        <v>86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</row>
    <row r="88" ht="15.0" customHeight="1">
      <c r="A88" s="5">
        <f t="shared" si="2"/>
        <v>87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</row>
    <row r="89" ht="15.0" customHeight="1">
      <c r="A89" s="5">
        <f t="shared" si="2"/>
        <v>88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</row>
    <row r="90" ht="15.0" customHeight="1">
      <c r="A90" s="5">
        <f t="shared" si="2"/>
        <v>89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</row>
    <row r="91" ht="15.0" customHeight="1">
      <c r="A91" s="5">
        <f t="shared" si="2"/>
        <v>90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</row>
    <row r="92" ht="15.0" customHeight="1">
      <c r="A92" s="5">
        <f t="shared" si="2"/>
        <v>91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</row>
    <row r="93" ht="15.0" customHeight="1">
      <c r="A93" s="5">
        <f t="shared" si="2"/>
        <v>92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</row>
    <row r="94" ht="15.0" customHeight="1">
      <c r="A94" s="5">
        <f t="shared" si="2"/>
        <v>93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</row>
    <row r="95" ht="15.0" customHeight="1">
      <c r="A95" s="5">
        <f t="shared" si="2"/>
        <v>94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</row>
    <row r="96" ht="15.0" customHeight="1">
      <c r="A96" s="5">
        <f t="shared" si="2"/>
        <v>95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</row>
    <row r="97" ht="15.0" customHeight="1">
      <c r="A97" s="5">
        <f t="shared" si="2"/>
        <v>96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</row>
    <row r="98" ht="15.0" customHeight="1">
      <c r="A98" s="5">
        <f t="shared" si="2"/>
        <v>97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</row>
    <row r="99" ht="15.0" customHeight="1">
      <c r="A99" s="5">
        <f t="shared" si="2"/>
        <v>98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</row>
    <row r="100" ht="15.0" customHeight="1">
      <c r="A100" s="5">
        <v>99.0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</row>
    <row r="101" ht="15.0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</row>
    <row r="102" ht="15.0" customHeight="1">
      <c r="A102" s="5"/>
      <c r="B102" s="5" t="s">
        <v>0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</row>
    <row r="103" ht="15.0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</row>
    <row r="104" ht="15.0" customHeight="1">
      <c r="A104" s="5"/>
      <c r="B104" s="5"/>
      <c r="C104" s="5"/>
      <c r="D104" s="5"/>
      <c r="E104" s="5"/>
      <c r="F104" s="6"/>
      <c r="G104" s="6"/>
      <c r="H104" s="6"/>
      <c r="I104" s="5"/>
      <c r="J104" s="5"/>
      <c r="K104" s="5"/>
      <c r="L104" s="6"/>
      <c r="M104" s="6"/>
      <c r="N104" s="6"/>
      <c r="O104" s="5"/>
      <c r="P104" s="5"/>
      <c r="Q104" s="5"/>
      <c r="R104" s="6"/>
      <c r="S104" s="6"/>
      <c r="T104" s="6"/>
      <c r="U104" s="5"/>
      <c r="V104" s="5"/>
      <c r="W104" s="5"/>
      <c r="X104" s="6"/>
      <c r="Y104" s="6"/>
      <c r="Z104" s="6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</row>
    <row r="105" ht="15.0" customHeight="1">
      <c r="A105" s="5"/>
      <c r="B105" s="5"/>
      <c r="C105" s="7"/>
      <c r="D105" s="7"/>
      <c r="E105" s="7"/>
      <c r="F105" s="6"/>
      <c r="G105" s="6"/>
      <c r="H105" s="6"/>
      <c r="I105" s="7"/>
      <c r="J105" s="7"/>
      <c r="K105" s="7"/>
      <c r="L105" s="6"/>
      <c r="M105" s="6"/>
      <c r="N105" s="6"/>
      <c r="O105" s="7"/>
      <c r="P105" s="7"/>
      <c r="Q105" s="7"/>
      <c r="R105" s="6"/>
      <c r="S105" s="6"/>
      <c r="T105" s="6"/>
      <c r="U105" s="7"/>
      <c r="V105" s="7"/>
      <c r="W105" s="7"/>
      <c r="X105" s="6"/>
      <c r="Y105" s="6"/>
      <c r="Z105" s="6"/>
      <c r="AA105" s="7"/>
      <c r="AB105" s="7"/>
      <c r="AC105" s="7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</row>
    <row r="106" ht="15.0" customHeight="1">
      <c r="A106" s="5"/>
      <c r="B106" s="5"/>
      <c r="C106" s="7"/>
      <c r="D106" s="7"/>
      <c r="E106" s="7"/>
      <c r="F106" s="5"/>
      <c r="G106" s="5"/>
      <c r="H106" s="5"/>
      <c r="I106" s="7"/>
      <c r="J106" s="7"/>
      <c r="K106" s="7"/>
      <c r="L106" s="5"/>
      <c r="M106" s="5"/>
      <c r="N106" s="5"/>
      <c r="O106" s="7"/>
      <c r="P106" s="7"/>
      <c r="Q106" s="7"/>
      <c r="R106" s="5"/>
      <c r="S106" s="5"/>
      <c r="T106" s="5"/>
      <c r="U106" s="7"/>
      <c r="V106" s="7"/>
      <c r="W106" s="7"/>
      <c r="X106" s="5"/>
      <c r="Y106" s="5"/>
      <c r="Z106" s="5"/>
      <c r="AA106" s="7"/>
      <c r="AB106" s="7"/>
      <c r="AC106" s="7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</row>
    <row r="107" ht="15.0" customHeight="1">
      <c r="A107" s="5"/>
      <c r="B107" s="5"/>
      <c r="C107" s="6"/>
      <c r="D107" s="6"/>
      <c r="E107" s="6"/>
      <c r="F107" s="5"/>
      <c r="G107" s="5"/>
      <c r="H107" s="5"/>
      <c r="I107" s="6"/>
      <c r="J107" s="6"/>
      <c r="K107" s="6"/>
      <c r="L107" s="5"/>
      <c r="M107" s="5"/>
      <c r="N107" s="5"/>
      <c r="O107" s="6"/>
      <c r="P107" s="6"/>
      <c r="Q107" s="6"/>
      <c r="R107" s="5"/>
      <c r="S107" s="5"/>
      <c r="T107" s="5"/>
      <c r="U107" s="6"/>
      <c r="V107" s="6"/>
      <c r="W107" s="6"/>
      <c r="X107" s="5"/>
      <c r="Y107" s="5"/>
      <c r="Z107" s="5"/>
      <c r="AA107" s="6"/>
      <c r="AB107" s="6"/>
      <c r="AC107" s="6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</row>
    <row r="108" ht="15.0" customHeight="1">
      <c r="A108" s="5"/>
      <c r="B108" s="5"/>
      <c r="C108" s="6"/>
      <c r="D108" s="6"/>
      <c r="E108" s="6"/>
      <c r="F108" s="7"/>
      <c r="G108" s="7"/>
      <c r="H108" s="7"/>
      <c r="I108" s="6"/>
      <c r="J108" s="6"/>
      <c r="K108" s="6"/>
      <c r="L108" s="7"/>
      <c r="M108" s="7"/>
      <c r="N108" s="7"/>
      <c r="O108" s="6"/>
      <c r="P108" s="6"/>
      <c r="Q108" s="6"/>
      <c r="R108" s="7"/>
      <c r="S108" s="7"/>
      <c r="T108" s="7"/>
      <c r="U108" s="6"/>
      <c r="V108" s="6"/>
      <c r="W108" s="6"/>
      <c r="X108" s="7"/>
      <c r="Y108" s="7"/>
      <c r="Z108" s="7"/>
      <c r="AA108" s="6"/>
      <c r="AB108" s="6"/>
      <c r="AC108" s="6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</row>
    <row r="109" ht="15.0" customHeight="1">
      <c r="A109" s="5"/>
      <c r="B109" s="5"/>
      <c r="C109" s="5"/>
      <c r="D109" s="5"/>
      <c r="E109" s="5"/>
      <c r="F109" s="7"/>
      <c r="G109" s="7"/>
      <c r="H109" s="7"/>
      <c r="I109" s="5"/>
      <c r="J109" s="5"/>
      <c r="K109" s="5"/>
      <c r="L109" s="7"/>
      <c r="M109" s="7"/>
      <c r="N109" s="7"/>
      <c r="O109" s="5"/>
      <c r="P109" s="5"/>
      <c r="Q109" s="5"/>
      <c r="R109" s="7"/>
      <c r="S109" s="7"/>
      <c r="T109" s="7"/>
      <c r="U109" s="5"/>
      <c r="V109" s="5"/>
      <c r="W109" s="5"/>
      <c r="X109" s="7"/>
      <c r="Y109" s="7"/>
      <c r="Z109" s="7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</row>
    <row r="110" ht="15.0" customHeight="1">
      <c r="A110" s="5"/>
      <c r="B110" s="5"/>
      <c r="C110" s="5"/>
      <c r="D110" s="5"/>
      <c r="E110" s="5"/>
      <c r="F110" s="6"/>
      <c r="G110" s="6"/>
      <c r="H110" s="6"/>
      <c r="I110" s="5"/>
      <c r="J110" s="5"/>
      <c r="K110" s="5"/>
      <c r="L110" s="6"/>
      <c r="M110" s="6"/>
      <c r="N110" s="6"/>
      <c r="O110" s="5"/>
      <c r="P110" s="5"/>
      <c r="Q110" s="5"/>
      <c r="R110" s="6"/>
      <c r="S110" s="6"/>
      <c r="T110" s="6"/>
      <c r="U110" s="5"/>
      <c r="V110" s="5"/>
      <c r="W110" s="5"/>
      <c r="X110" s="6"/>
      <c r="Y110" s="6"/>
      <c r="Z110" s="6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</row>
    <row r="111" ht="15.0" customHeight="1">
      <c r="A111" s="5"/>
      <c r="B111" s="5"/>
      <c r="C111" s="7"/>
      <c r="D111" s="7"/>
      <c r="E111" s="7"/>
      <c r="F111" s="6"/>
      <c r="G111" s="6"/>
      <c r="H111" s="6"/>
      <c r="I111" s="7"/>
      <c r="J111" s="7"/>
      <c r="K111" s="7"/>
      <c r="L111" s="6"/>
      <c r="M111" s="6"/>
      <c r="N111" s="6"/>
      <c r="O111" s="7"/>
      <c r="P111" s="7"/>
      <c r="Q111" s="7"/>
      <c r="R111" s="6"/>
      <c r="S111" s="6"/>
      <c r="T111" s="6"/>
      <c r="U111" s="7"/>
      <c r="V111" s="7"/>
      <c r="W111" s="7"/>
      <c r="X111" s="6"/>
      <c r="Y111" s="6"/>
      <c r="Z111" s="6"/>
      <c r="AA111" s="7"/>
      <c r="AB111" s="7"/>
      <c r="AC111" s="7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</row>
    <row r="112" ht="15.0" customHeight="1">
      <c r="A112" s="5"/>
      <c r="B112" s="5"/>
      <c r="C112" s="7"/>
      <c r="D112" s="7"/>
      <c r="E112" s="7"/>
      <c r="F112" s="5"/>
      <c r="G112" s="5"/>
      <c r="H112" s="5"/>
      <c r="I112" s="7"/>
      <c r="J112" s="7"/>
      <c r="K112" s="7"/>
      <c r="L112" s="5"/>
      <c r="M112" s="5"/>
      <c r="N112" s="5"/>
      <c r="O112" s="7"/>
      <c r="P112" s="7"/>
      <c r="Q112" s="7"/>
      <c r="R112" s="5"/>
      <c r="S112" s="5"/>
      <c r="T112" s="5"/>
      <c r="U112" s="7"/>
      <c r="V112" s="7"/>
      <c r="W112" s="7"/>
      <c r="X112" s="5"/>
      <c r="Y112" s="5"/>
      <c r="Z112" s="5"/>
      <c r="AA112" s="7"/>
      <c r="AB112" s="7"/>
      <c r="AC112" s="7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</row>
    <row r="113" ht="15.0" customHeight="1">
      <c r="A113" s="5"/>
      <c r="B113" s="5"/>
      <c r="C113" s="6"/>
      <c r="D113" s="6"/>
      <c r="E113" s="6"/>
      <c r="F113" s="5"/>
      <c r="G113" s="5"/>
      <c r="H113" s="5"/>
      <c r="I113" s="6"/>
      <c r="J113" s="6"/>
      <c r="K113" s="6"/>
      <c r="L113" s="5"/>
      <c r="M113" s="5"/>
      <c r="N113" s="5"/>
      <c r="O113" s="6"/>
      <c r="P113" s="6"/>
      <c r="Q113" s="6"/>
      <c r="R113" s="5"/>
      <c r="S113" s="5"/>
      <c r="T113" s="5"/>
      <c r="U113" s="6"/>
      <c r="V113" s="6"/>
      <c r="W113" s="6"/>
      <c r="X113" s="5"/>
      <c r="Y113" s="5"/>
      <c r="Z113" s="5"/>
      <c r="AA113" s="6"/>
      <c r="AB113" s="6"/>
      <c r="AC113" s="6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</row>
    <row r="114" ht="15.0" customHeight="1">
      <c r="A114" s="5"/>
      <c r="B114" s="5"/>
      <c r="C114" s="6"/>
      <c r="D114" s="6"/>
      <c r="E114" s="6"/>
      <c r="F114" s="7"/>
      <c r="G114" s="7"/>
      <c r="H114" s="7"/>
      <c r="I114" s="6"/>
      <c r="J114" s="6"/>
      <c r="K114" s="6"/>
      <c r="L114" s="7"/>
      <c r="M114" s="7"/>
      <c r="N114" s="7"/>
      <c r="O114" s="6"/>
      <c r="P114" s="6"/>
      <c r="Q114" s="6"/>
      <c r="R114" s="7"/>
      <c r="S114" s="7"/>
      <c r="T114" s="7"/>
      <c r="U114" s="6"/>
      <c r="V114" s="6"/>
      <c r="W114" s="6"/>
      <c r="X114" s="7"/>
      <c r="Y114" s="7"/>
      <c r="Z114" s="7"/>
      <c r="AA114" s="6"/>
      <c r="AB114" s="6"/>
      <c r="AC114" s="6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</row>
    <row r="115" ht="15.0" customHeight="1">
      <c r="A115" s="5"/>
      <c r="B115" s="5"/>
      <c r="C115" s="5"/>
      <c r="D115" s="5"/>
      <c r="E115" s="5"/>
      <c r="F115" s="7"/>
      <c r="G115" s="7"/>
      <c r="H115" s="7"/>
      <c r="I115" s="5"/>
      <c r="J115" s="5"/>
      <c r="K115" s="5"/>
      <c r="L115" s="7"/>
      <c r="M115" s="7"/>
      <c r="N115" s="7"/>
      <c r="O115" s="5"/>
      <c r="P115" s="5"/>
      <c r="Q115" s="5"/>
      <c r="R115" s="7"/>
      <c r="S115" s="7"/>
      <c r="T115" s="7"/>
      <c r="U115" s="5"/>
      <c r="V115" s="5"/>
      <c r="W115" s="5"/>
      <c r="X115" s="7"/>
      <c r="Y115" s="7"/>
      <c r="Z115" s="7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</row>
    <row r="116" ht="15.0" customHeight="1">
      <c r="A116" s="5"/>
      <c r="B116" s="5"/>
      <c r="C116" s="5"/>
      <c r="D116" s="5"/>
      <c r="E116" s="5"/>
      <c r="F116" s="6"/>
      <c r="G116" s="6"/>
      <c r="H116" s="6"/>
      <c r="I116" s="5"/>
      <c r="J116" s="5"/>
      <c r="K116" s="5"/>
      <c r="L116" s="6"/>
      <c r="M116" s="6"/>
      <c r="N116" s="6"/>
      <c r="O116" s="5"/>
      <c r="P116" s="5"/>
      <c r="Q116" s="5"/>
      <c r="R116" s="6"/>
      <c r="S116" s="6"/>
      <c r="T116" s="6"/>
      <c r="U116" s="5"/>
      <c r="V116" s="5"/>
      <c r="W116" s="5"/>
      <c r="X116" s="6"/>
      <c r="Y116" s="6"/>
      <c r="Z116" s="6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</row>
    <row r="117" ht="15.0" customHeight="1">
      <c r="A117" s="5"/>
      <c r="B117" s="5"/>
      <c r="C117" s="7"/>
      <c r="D117" s="7"/>
      <c r="E117" s="7"/>
      <c r="F117" s="6"/>
      <c r="G117" s="6"/>
      <c r="H117" s="6"/>
      <c r="I117" s="7"/>
      <c r="J117" s="7"/>
      <c r="K117" s="7"/>
      <c r="L117" s="6"/>
      <c r="M117" s="6"/>
      <c r="N117" s="6"/>
      <c r="O117" s="7"/>
      <c r="P117" s="7"/>
      <c r="Q117" s="7"/>
      <c r="R117" s="6"/>
      <c r="S117" s="6"/>
      <c r="T117" s="6"/>
      <c r="U117" s="7"/>
      <c r="V117" s="7"/>
      <c r="W117" s="7"/>
      <c r="X117" s="6"/>
      <c r="Y117" s="6"/>
      <c r="Z117" s="6"/>
      <c r="AA117" s="7"/>
      <c r="AB117" s="7"/>
      <c r="AC117" s="7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</row>
    <row r="118" ht="15.0" customHeight="1">
      <c r="A118" s="5"/>
      <c r="B118" s="5"/>
      <c r="C118" s="7"/>
      <c r="D118" s="7"/>
      <c r="E118" s="7"/>
      <c r="F118" s="5"/>
      <c r="G118" s="5"/>
      <c r="H118" s="5"/>
      <c r="I118" s="7"/>
      <c r="J118" s="7"/>
      <c r="K118" s="7"/>
      <c r="L118" s="5"/>
      <c r="M118" s="5"/>
      <c r="N118" s="5"/>
      <c r="O118" s="7"/>
      <c r="P118" s="7"/>
      <c r="Q118" s="7"/>
      <c r="R118" s="5"/>
      <c r="S118" s="5"/>
      <c r="T118" s="5"/>
      <c r="U118" s="7"/>
      <c r="V118" s="7"/>
      <c r="W118" s="7"/>
      <c r="X118" s="5"/>
      <c r="Y118" s="5"/>
      <c r="Z118" s="5"/>
      <c r="AA118" s="7"/>
      <c r="AB118" s="7"/>
      <c r="AC118" s="7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</row>
    <row r="119" ht="15.0" customHeight="1">
      <c r="A119" s="5"/>
      <c r="B119" s="5"/>
      <c r="C119" s="6"/>
      <c r="D119" s="6"/>
      <c r="E119" s="6"/>
      <c r="F119" s="5"/>
      <c r="G119" s="5"/>
      <c r="H119" s="5"/>
      <c r="I119" s="6"/>
      <c r="J119" s="6"/>
      <c r="K119" s="6"/>
      <c r="L119" s="5"/>
      <c r="M119" s="5"/>
      <c r="N119" s="5"/>
      <c r="O119" s="6"/>
      <c r="P119" s="6"/>
      <c r="Q119" s="6"/>
      <c r="R119" s="5"/>
      <c r="S119" s="5"/>
      <c r="T119" s="5"/>
      <c r="U119" s="6"/>
      <c r="V119" s="6"/>
      <c r="W119" s="6"/>
      <c r="X119" s="5"/>
      <c r="Y119" s="5"/>
      <c r="Z119" s="5"/>
      <c r="AA119" s="6"/>
      <c r="AB119" s="6"/>
      <c r="AC119" s="6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</row>
    <row r="120" ht="15.0" customHeight="1">
      <c r="A120" s="5"/>
      <c r="B120" s="5"/>
      <c r="C120" s="6"/>
      <c r="D120" s="6"/>
      <c r="E120" s="6"/>
      <c r="F120" s="7"/>
      <c r="G120" s="7"/>
      <c r="H120" s="7"/>
      <c r="I120" s="6"/>
      <c r="J120" s="6"/>
      <c r="K120" s="6"/>
      <c r="L120" s="7"/>
      <c r="M120" s="7"/>
      <c r="N120" s="7"/>
      <c r="O120" s="6"/>
      <c r="P120" s="6"/>
      <c r="Q120" s="6"/>
      <c r="R120" s="7"/>
      <c r="S120" s="7"/>
      <c r="T120" s="7"/>
      <c r="U120" s="6"/>
      <c r="V120" s="6"/>
      <c r="W120" s="6"/>
      <c r="X120" s="7"/>
      <c r="Y120" s="7"/>
      <c r="Z120" s="7"/>
      <c r="AA120" s="6"/>
      <c r="AB120" s="6"/>
      <c r="AC120" s="6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</row>
    <row r="121" ht="15.0" customHeight="1">
      <c r="A121" s="5"/>
      <c r="B121" s="5"/>
      <c r="C121" s="5"/>
      <c r="D121" s="5"/>
      <c r="E121" s="5"/>
      <c r="F121" s="7"/>
      <c r="G121" s="7"/>
      <c r="H121" s="7"/>
      <c r="I121" s="5"/>
      <c r="J121" s="5"/>
      <c r="K121" s="5"/>
      <c r="L121" s="7"/>
      <c r="M121" s="7"/>
      <c r="N121" s="7"/>
      <c r="O121" s="5"/>
      <c r="P121" s="5"/>
      <c r="Q121" s="5"/>
      <c r="R121" s="7"/>
      <c r="S121" s="7"/>
      <c r="T121" s="7"/>
      <c r="U121" s="5"/>
      <c r="V121" s="5"/>
      <c r="W121" s="5"/>
      <c r="X121" s="7"/>
      <c r="Y121" s="7"/>
      <c r="Z121" s="7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</row>
    <row r="122" ht="15.0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</row>
    <row r="123" ht="15.0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</row>
    <row r="124" ht="15.0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</row>
    <row r="125" ht="15.0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</row>
    <row r="126" ht="15.0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</row>
    <row r="127" ht="15.0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</row>
    <row r="128" ht="15.0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</row>
    <row r="129" ht="15.0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</row>
    <row r="130" ht="15.0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</row>
    <row r="131" ht="15.0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</row>
    <row r="132" ht="15.0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</row>
    <row r="133" ht="15.0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</row>
    <row r="134" ht="15.0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</row>
    <row r="135" ht="15.0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</row>
    <row r="136" ht="15.0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</row>
    <row r="137" ht="15.0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</row>
    <row r="138" ht="15.0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</row>
    <row r="139" ht="15.0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</row>
    <row r="140" ht="15.0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</row>
    <row r="141" ht="15.0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</row>
    <row r="142" ht="15.0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</row>
    <row r="143" ht="15.0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</row>
    <row r="144" ht="15.0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</row>
    <row r="145" ht="15.0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</row>
    <row r="146" ht="15.0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</row>
    <row r="147" ht="15.0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</row>
    <row r="148" ht="15.0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</row>
    <row r="149" ht="15.0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</row>
    <row r="150" ht="15.0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</row>
    <row r="151" ht="15.0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</row>
    <row r="152" ht="15.0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</row>
    <row r="153" ht="15.0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</row>
    <row r="154" ht="15.0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</row>
    <row r="155" ht="15.0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</row>
    <row r="156" ht="15.0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</row>
    <row r="157" ht="15.0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</row>
    <row r="158" ht="15.0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</row>
    <row r="159" ht="15.0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</row>
    <row r="160" ht="15.0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</row>
    <row r="161" ht="15.0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</row>
    <row r="162" ht="15.0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</row>
    <row r="163" ht="15.0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</row>
    <row r="164" ht="15.0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</row>
    <row r="165" ht="15.0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</row>
    <row r="166" ht="15.0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</row>
    <row r="167" ht="15.0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</row>
    <row r="168" ht="15.0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</row>
    <row r="169" ht="15.0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</row>
    <row r="170" ht="15.0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</row>
    <row r="171" ht="15.0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</row>
    <row r="172" ht="15.0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</row>
    <row r="173" ht="15.0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</row>
    <row r="174" ht="15.0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</row>
    <row r="175" ht="15.0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</row>
    <row r="176" ht="15.0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</row>
    <row r="177" ht="15.0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</row>
    <row r="178" ht="15.0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</row>
    <row r="179" ht="15.0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</row>
    <row r="180" ht="15.0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</row>
    <row r="181" ht="15.0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</row>
    <row r="182" ht="15.0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</row>
    <row r="183" ht="15.0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</row>
    <row r="184" ht="15.0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</row>
    <row r="185" ht="15.0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</row>
    <row r="186" ht="15.0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</row>
    <row r="187" ht="15.0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</row>
    <row r="188" ht="15.0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</row>
    <row r="189" ht="15.0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</row>
    <row r="190" ht="15.0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</row>
    <row r="191" ht="15.0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</row>
    <row r="192" ht="15.0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</row>
    <row r="193" ht="15.0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</row>
    <row r="194" ht="15.0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</row>
    <row r="195" ht="15.0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</row>
    <row r="196" ht="15.0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</row>
    <row r="197" ht="15.0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</row>
    <row r="198" ht="15.0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</row>
    <row r="199" ht="15.0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</row>
    <row r="200" ht="15.0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</row>
    <row r="201" ht="15.0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</row>
    <row r="202" ht="15.0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</row>
    <row r="203" ht="15.0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</row>
    <row r="204" ht="15.0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</row>
    <row r="205" ht="15.0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</row>
    <row r="206" ht="15.0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</row>
    <row r="207" ht="15.0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</row>
    <row r="208" ht="15.0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</row>
    <row r="209" ht="15.0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</row>
    <row r="210" ht="15.0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</row>
    <row r="211" ht="15.0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</row>
    <row r="212" ht="15.0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</row>
    <row r="213" ht="15.0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</row>
    <row r="214" ht="15.0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</row>
    <row r="215" ht="15.0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</row>
    <row r="216" ht="15.0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</row>
    <row r="217" ht="15.0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</row>
    <row r="218" ht="15.0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</row>
    <row r="219" ht="15.0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</row>
    <row r="220" ht="15.0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</row>
    <row r="221" ht="15.0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</row>
    <row r="222" ht="15.0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</row>
    <row r="223" ht="15.0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</row>
    <row r="224" ht="15.0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</row>
    <row r="225" ht="15.0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</row>
    <row r="226" ht="15.0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</row>
    <row r="227" ht="15.0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</row>
    <row r="228" ht="15.0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</row>
    <row r="229" ht="15.0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</row>
    <row r="230" ht="15.0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</row>
    <row r="231" ht="15.0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</row>
    <row r="232" ht="15.0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</row>
    <row r="233" ht="15.0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</row>
    <row r="234" ht="15.0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</row>
    <row r="235" ht="15.0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</row>
    <row r="236" ht="15.0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</row>
    <row r="237" ht="15.0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</row>
    <row r="238" ht="15.0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</row>
    <row r="239" ht="15.0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</row>
    <row r="240" ht="15.0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</row>
    <row r="241" ht="15.0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</row>
    <row r="242" ht="15.0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</row>
    <row r="243" ht="15.0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</row>
    <row r="244" ht="15.0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</row>
    <row r="245" ht="15.0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</row>
    <row r="246" ht="15.0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</row>
    <row r="247" ht="15.0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</row>
    <row r="248" ht="15.0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</row>
    <row r="249" ht="15.0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</row>
    <row r="250" ht="15.0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</row>
    <row r="251" ht="15.0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</row>
    <row r="252" ht="15.0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</row>
    <row r="253" ht="15.0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</row>
    <row r="254" ht="15.0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</row>
    <row r="255" ht="15.0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</row>
    <row r="256" ht="15.0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</row>
    <row r="257" ht="15.0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</row>
    <row r="258" ht="15.0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</row>
    <row r="259" ht="15.0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</row>
    <row r="260" ht="15.0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</row>
    <row r="261" ht="15.0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</row>
    <row r="262" ht="15.0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</row>
    <row r="263" ht="15.0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</row>
    <row r="264" ht="15.0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</row>
    <row r="265" ht="15.0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</row>
    <row r="266" ht="15.0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</row>
    <row r="267" ht="15.0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</row>
    <row r="268" ht="15.0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</row>
    <row r="269" ht="15.0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</row>
    <row r="270" ht="15.0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</row>
    <row r="271" ht="15.0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</row>
    <row r="272" ht="15.0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</row>
    <row r="273" ht="15.0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</row>
    <row r="274" ht="15.0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</row>
    <row r="275" ht="15.0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</row>
    <row r="276" ht="15.0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</row>
    <row r="277" ht="15.0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</row>
    <row r="278" ht="15.0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</row>
    <row r="279" ht="15.0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</row>
    <row r="280" ht="15.0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</row>
    <row r="281" ht="15.0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</row>
    <row r="282" ht="15.0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</row>
    <row r="283" ht="15.0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</row>
    <row r="284" ht="15.0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</row>
    <row r="285" ht="15.0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</row>
    <row r="286" ht="15.0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</row>
    <row r="287" ht="15.0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</row>
    <row r="288" ht="15.0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</row>
    <row r="289" ht="15.0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</row>
    <row r="290" ht="15.0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</row>
    <row r="291" ht="15.0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</row>
    <row r="292" ht="15.0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</row>
    <row r="293" ht="15.0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</row>
    <row r="294" ht="15.0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</row>
    <row r="295" ht="15.0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</row>
    <row r="296" ht="15.0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</row>
    <row r="297" ht="15.0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</row>
    <row r="298" ht="15.0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</row>
    <row r="299" ht="15.0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</row>
    <row r="300" ht="15.0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</row>
    <row r="301" ht="15.0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</row>
    <row r="302" ht="15.0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</row>
    <row r="303" ht="15.0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</row>
    <row r="304" ht="15.0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</row>
    <row r="305" ht="15.0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</row>
    <row r="306" ht="15.0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</row>
    <row r="307" ht="15.0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</row>
    <row r="308" ht="15.0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</row>
    <row r="309" ht="15.0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</row>
    <row r="310" ht="15.0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</row>
    <row r="311" ht="15.0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</row>
    <row r="312" ht="15.0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</row>
    <row r="313" ht="15.0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</row>
    <row r="314" ht="15.0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</row>
    <row r="315" ht="15.0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</row>
    <row r="316" ht="15.0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</row>
    <row r="317" ht="15.0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</row>
    <row r="318" ht="15.0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</row>
    <row r="319" ht="15.0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</row>
    <row r="320" ht="15.0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</row>
    <row r="321" ht="15.0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</row>
    <row r="322" ht="15.0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</row>
    <row r="323" ht="15.0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</row>
    <row r="324" ht="15.0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</row>
    <row r="325" ht="15.0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</row>
    <row r="326" ht="15.0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</row>
    <row r="327" ht="15.0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</row>
    <row r="328" ht="15.0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</row>
    <row r="329" ht="15.0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</row>
    <row r="330" ht="15.0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</row>
    <row r="331" ht="15.0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</row>
    <row r="332" ht="15.0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</row>
    <row r="333" ht="15.0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</row>
    <row r="334" ht="15.0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</row>
    <row r="335" ht="15.0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</row>
    <row r="336" ht="15.0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</row>
    <row r="337" ht="15.0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</row>
    <row r="338" ht="15.0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</row>
    <row r="339" ht="15.0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</row>
    <row r="340" ht="15.0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</row>
    <row r="341" ht="15.0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</row>
    <row r="342" ht="15.0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</row>
    <row r="343" ht="15.0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</row>
    <row r="344" ht="15.0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</row>
    <row r="345" ht="15.0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</row>
    <row r="346" ht="15.0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</row>
    <row r="347" ht="15.0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</row>
    <row r="348" ht="15.0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</row>
    <row r="349" ht="15.0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</row>
    <row r="350" ht="15.0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</row>
    <row r="351" ht="15.0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</row>
    <row r="352" ht="15.0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</row>
    <row r="353" ht="15.0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</row>
    <row r="354" ht="15.0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</row>
    <row r="355" ht="15.0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</row>
    <row r="356" ht="15.0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</row>
    <row r="357" ht="15.0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</row>
    <row r="358" ht="15.0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</row>
    <row r="359" ht="15.0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</row>
    <row r="360" ht="15.0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</row>
    <row r="361" ht="15.0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</row>
    <row r="362" ht="15.0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</row>
    <row r="363" ht="15.0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</row>
    <row r="364" ht="15.0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</row>
    <row r="365" ht="15.0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</row>
    <row r="366" ht="15.0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</row>
    <row r="367" ht="15.0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</row>
    <row r="368" ht="15.0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</row>
    <row r="369" ht="15.0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</row>
    <row r="370" ht="15.0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</row>
    <row r="371" ht="15.0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</row>
    <row r="372" ht="15.0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</row>
    <row r="373" ht="15.0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</row>
    <row r="374" ht="15.0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</row>
    <row r="375" ht="15.0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</row>
    <row r="376" ht="15.0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</row>
    <row r="377" ht="15.0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</row>
    <row r="378" ht="15.0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</row>
    <row r="379" ht="15.0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</row>
    <row r="380" ht="15.0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</row>
    <row r="381" ht="15.0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</row>
    <row r="382" ht="15.0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</row>
    <row r="383" ht="15.0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</row>
    <row r="384" ht="15.0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</row>
    <row r="385" ht="15.0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</row>
    <row r="386" ht="15.0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</row>
    <row r="387" ht="15.0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</row>
    <row r="388" ht="15.0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</row>
    <row r="389" ht="15.0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</row>
    <row r="390" ht="15.0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</row>
    <row r="391" ht="15.0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</row>
    <row r="392" ht="15.0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</row>
    <row r="393" ht="15.0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</row>
    <row r="394" ht="15.0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</row>
    <row r="395" ht="15.0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</row>
    <row r="396" ht="15.0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</row>
    <row r="397" ht="15.0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</row>
    <row r="398" ht="15.0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</row>
    <row r="399" ht="15.0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</row>
    <row r="400" ht="15.0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</row>
    <row r="401" ht="15.0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</row>
    <row r="402" ht="15.0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</row>
    <row r="403" ht="15.0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</row>
    <row r="404" ht="15.0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</row>
    <row r="405" ht="15.0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</row>
    <row r="406" ht="15.0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</row>
    <row r="407" ht="15.0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</row>
    <row r="408" ht="15.0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</row>
    <row r="409" ht="15.0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</row>
    <row r="410" ht="15.0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</row>
    <row r="411" ht="15.0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</row>
    <row r="412" ht="15.0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</row>
    <row r="413" ht="15.0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</row>
    <row r="414" ht="15.0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</row>
    <row r="415" ht="15.0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</row>
    <row r="416" ht="15.0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</row>
    <row r="417" ht="15.0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</row>
    <row r="418" ht="15.0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</row>
    <row r="419" ht="15.0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</row>
    <row r="420" ht="15.0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</row>
    <row r="421" ht="15.0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</row>
    <row r="422" ht="15.0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</row>
    <row r="423" ht="15.0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</row>
    <row r="424" ht="15.0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</row>
    <row r="425" ht="15.0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</row>
    <row r="426" ht="15.0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</row>
    <row r="427" ht="15.0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</row>
    <row r="428" ht="15.0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</row>
    <row r="429" ht="15.0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</row>
    <row r="430" ht="15.0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</row>
    <row r="431" ht="15.0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</row>
    <row r="432" ht="15.0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</row>
    <row r="433" ht="15.0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</row>
    <row r="434" ht="15.0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</row>
    <row r="435" ht="15.0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</row>
    <row r="436" ht="15.0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</row>
    <row r="437" ht="15.0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</row>
    <row r="438" ht="15.0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</row>
    <row r="439" ht="15.0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</row>
    <row r="440" ht="15.0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</row>
    <row r="441" ht="15.0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</row>
    <row r="442" ht="15.0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</row>
    <row r="443" ht="15.0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</row>
    <row r="444" ht="15.0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8"/>
      <c r="BS444" s="8"/>
    </row>
    <row r="445" ht="15.0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</row>
    <row r="446" ht="15.0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</row>
    <row r="447" ht="15.0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</row>
    <row r="448" ht="15.0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8"/>
      <c r="BS448" s="8"/>
    </row>
    <row r="449" ht="15.0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  <c r="BQ449" s="8"/>
      <c r="BR449" s="8"/>
      <c r="BS449" s="8"/>
    </row>
    <row r="450" ht="15.0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</row>
    <row r="451" ht="15.0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</row>
    <row r="452" ht="15.0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  <c r="BQ452" s="8"/>
      <c r="BR452" s="8"/>
      <c r="BS452" s="8"/>
    </row>
    <row r="453" ht="15.0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  <c r="BQ453" s="8"/>
      <c r="BR453" s="8"/>
      <c r="BS453" s="8"/>
    </row>
    <row r="454" ht="15.0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</row>
    <row r="455" ht="15.0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  <c r="BQ455" s="8"/>
      <c r="BR455" s="8"/>
      <c r="BS455" s="8"/>
    </row>
    <row r="456" ht="15.0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  <c r="BQ456" s="8"/>
      <c r="BR456" s="8"/>
      <c r="BS456" s="8"/>
    </row>
    <row r="457" ht="15.0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</row>
    <row r="458" ht="15.0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</row>
    <row r="459" ht="15.0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</row>
    <row r="460" ht="15.0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</row>
    <row r="461" ht="15.0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</row>
    <row r="462" ht="15.0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</row>
    <row r="463" ht="15.0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</row>
    <row r="464" ht="15.0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  <c r="BQ464" s="8"/>
      <c r="BR464" s="8"/>
      <c r="BS464" s="8"/>
    </row>
    <row r="465" ht="15.0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</row>
    <row r="466" ht="15.0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</row>
    <row r="467" ht="15.0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  <c r="BQ467" s="8"/>
      <c r="BR467" s="8"/>
      <c r="BS467" s="8"/>
    </row>
    <row r="468" ht="15.0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  <c r="BQ468" s="8"/>
      <c r="BR468" s="8"/>
      <c r="BS468" s="8"/>
    </row>
    <row r="469" ht="15.0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</row>
    <row r="470" ht="15.0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</row>
    <row r="471" ht="15.0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</row>
    <row r="472" ht="15.0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</row>
    <row r="473" ht="15.0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  <c r="BQ473" s="8"/>
      <c r="BR473" s="8"/>
      <c r="BS473" s="8"/>
    </row>
    <row r="474" ht="15.0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</row>
    <row r="475" ht="15.0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</row>
    <row r="476" ht="15.0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  <c r="BQ476" s="8"/>
      <c r="BR476" s="8"/>
      <c r="BS476" s="8"/>
    </row>
    <row r="477" ht="15.0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  <c r="BQ477" s="8"/>
      <c r="BR477" s="8"/>
      <c r="BS477" s="8"/>
    </row>
    <row r="478" ht="15.0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</row>
    <row r="479" ht="15.0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8"/>
      <c r="BQ479" s="8"/>
      <c r="BR479" s="8"/>
      <c r="BS479" s="8"/>
    </row>
    <row r="480" ht="15.0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  <c r="BQ480" s="8"/>
      <c r="BR480" s="8"/>
      <c r="BS480" s="8"/>
    </row>
    <row r="481" ht="15.0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</row>
    <row r="482" ht="15.0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8"/>
      <c r="BR482" s="8"/>
      <c r="BS482" s="8"/>
    </row>
    <row r="483" ht="15.0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  <c r="BQ483" s="8"/>
      <c r="BR483" s="8"/>
      <c r="BS483" s="8"/>
    </row>
    <row r="484" ht="15.0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8"/>
      <c r="BR484" s="8"/>
      <c r="BS484" s="8"/>
    </row>
    <row r="485" ht="15.0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  <c r="BQ485" s="8"/>
      <c r="BR485" s="8"/>
      <c r="BS485" s="8"/>
    </row>
    <row r="486" ht="15.0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8"/>
      <c r="BS486" s="8"/>
    </row>
    <row r="487" ht="15.0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</row>
    <row r="488" ht="15.0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  <c r="BQ488" s="8"/>
      <c r="BR488" s="8"/>
      <c r="BS488" s="8"/>
    </row>
    <row r="489" ht="15.0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  <c r="BQ489" s="8"/>
      <c r="BR489" s="8"/>
      <c r="BS489" s="8"/>
    </row>
    <row r="490" ht="15.0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</row>
    <row r="491" ht="15.0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  <c r="BQ491" s="8"/>
      <c r="BR491" s="8"/>
      <c r="BS491" s="8"/>
    </row>
    <row r="492" ht="15.0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  <c r="BQ492" s="8"/>
      <c r="BR492" s="8"/>
      <c r="BS492" s="8"/>
    </row>
    <row r="493" ht="15.0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</row>
    <row r="494" ht="15.0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</row>
    <row r="495" ht="15.0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</row>
    <row r="496" ht="15.0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</row>
    <row r="497" ht="15.0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  <c r="BQ497" s="8"/>
      <c r="BR497" s="8"/>
      <c r="BS497" s="8"/>
    </row>
    <row r="498" ht="15.0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</row>
    <row r="499" ht="15.0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</row>
    <row r="500" ht="15.0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  <c r="BQ500" s="8"/>
      <c r="BR500" s="8"/>
      <c r="BS500" s="8"/>
    </row>
    <row r="501" ht="15.0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/>
      <c r="BM501" s="8"/>
      <c r="BN501" s="8"/>
      <c r="BO501" s="8"/>
      <c r="BP501" s="8"/>
      <c r="BQ501" s="8"/>
      <c r="BR501" s="8"/>
      <c r="BS501" s="8"/>
    </row>
    <row r="502" ht="15.0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  <c r="BQ502" s="8"/>
      <c r="BR502" s="8"/>
      <c r="BS502" s="8"/>
    </row>
    <row r="503" ht="15.0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  <c r="BL503" s="8"/>
      <c r="BM503" s="8"/>
      <c r="BN503" s="8"/>
      <c r="BO503" s="8"/>
      <c r="BP503" s="8"/>
      <c r="BQ503" s="8"/>
      <c r="BR503" s="8"/>
      <c r="BS503" s="8"/>
    </row>
    <row r="504" ht="15.0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/>
      <c r="BM504" s="8"/>
      <c r="BN504" s="8"/>
      <c r="BO504" s="8"/>
      <c r="BP504" s="8"/>
      <c r="BQ504" s="8"/>
      <c r="BR504" s="8"/>
      <c r="BS504" s="8"/>
    </row>
    <row r="505" ht="15.0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/>
      <c r="BP505" s="8"/>
      <c r="BQ505" s="8"/>
      <c r="BR505" s="8"/>
      <c r="BS505" s="8"/>
    </row>
    <row r="506" ht="15.0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8"/>
      <c r="BQ506" s="8"/>
      <c r="BR506" s="8"/>
      <c r="BS506" s="8"/>
    </row>
    <row r="507" ht="15.0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  <c r="BL507" s="8"/>
      <c r="BM507" s="8"/>
      <c r="BN507" s="8"/>
      <c r="BO507" s="8"/>
      <c r="BP507" s="8"/>
      <c r="BQ507" s="8"/>
      <c r="BR507" s="8"/>
      <c r="BS507" s="8"/>
    </row>
    <row r="508" ht="15.0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  <c r="BP508" s="8"/>
      <c r="BQ508" s="8"/>
      <c r="BR508" s="8"/>
      <c r="BS508" s="8"/>
    </row>
    <row r="509" ht="15.0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  <c r="BK509" s="8"/>
      <c r="BL509" s="8"/>
      <c r="BM509" s="8"/>
      <c r="BN509" s="8"/>
      <c r="BO509" s="8"/>
      <c r="BP509" s="8"/>
      <c r="BQ509" s="8"/>
      <c r="BR509" s="8"/>
      <c r="BS509" s="8"/>
    </row>
    <row r="510" ht="15.0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8"/>
      <c r="BQ510" s="8"/>
      <c r="BR510" s="8"/>
      <c r="BS510" s="8"/>
    </row>
    <row r="511" ht="15.0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  <c r="BO511" s="8"/>
      <c r="BP511" s="8"/>
      <c r="BQ511" s="8"/>
      <c r="BR511" s="8"/>
      <c r="BS511" s="8"/>
    </row>
    <row r="512" ht="15.0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8"/>
      <c r="BL512" s="8"/>
      <c r="BM512" s="8"/>
      <c r="BN512" s="8"/>
      <c r="BO512" s="8"/>
      <c r="BP512" s="8"/>
      <c r="BQ512" s="8"/>
      <c r="BR512" s="8"/>
      <c r="BS512" s="8"/>
    </row>
    <row r="513" ht="15.0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  <c r="BL513" s="8"/>
      <c r="BM513" s="8"/>
      <c r="BN513" s="8"/>
      <c r="BO513" s="8"/>
      <c r="BP513" s="8"/>
      <c r="BQ513" s="8"/>
      <c r="BR513" s="8"/>
      <c r="BS513" s="8"/>
    </row>
    <row r="514" ht="15.0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  <c r="BQ514" s="8"/>
      <c r="BR514" s="8"/>
      <c r="BS514" s="8"/>
    </row>
    <row r="515" ht="15.0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8"/>
      <c r="BL515" s="8"/>
      <c r="BM515" s="8"/>
      <c r="BN515" s="8"/>
      <c r="BO515" s="8"/>
      <c r="BP515" s="8"/>
      <c r="BQ515" s="8"/>
      <c r="BR515" s="8"/>
      <c r="BS515" s="8"/>
    </row>
    <row r="516" ht="15.0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/>
      <c r="BM516" s="8"/>
      <c r="BN516" s="8"/>
      <c r="BO516" s="8"/>
      <c r="BP516" s="8"/>
      <c r="BQ516" s="8"/>
      <c r="BR516" s="8"/>
      <c r="BS516" s="8"/>
    </row>
    <row r="517" ht="15.0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  <c r="BO517" s="8"/>
      <c r="BP517" s="8"/>
      <c r="BQ517" s="8"/>
      <c r="BR517" s="8"/>
      <c r="BS517" s="8"/>
    </row>
    <row r="518" ht="15.0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  <c r="BP518" s="8"/>
      <c r="BQ518" s="8"/>
      <c r="BR518" s="8"/>
      <c r="BS518" s="8"/>
    </row>
    <row r="519" ht="15.0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/>
      <c r="BM519" s="8"/>
      <c r="BN519" s="8"/>
      <c r="BO519" s="8"/>
      <c r="BP519" s="8"/>
      <c r="BQ519" s="8"/>
      <c r="BR519" s="8"/>
      <c r="BS519" s="8"/>
    </row>
    <row r="520" ht="15.0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8"/>
      <c r="BQ520" s="8"/>
      <c r="BR520" s="8"/>
      <c r="BS520" s="8"/>
    </row>
    <row r="521" ht="15.0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  <c r="BK521" s="8"/>
      <c r="BL521" s="8"/>
      <c r="BM521" s="8"/>
      <c r="BN521" s="8"/>
      <c r="BO521" s="8"/>
      <c r="BP521" s="8"/>
      <c r="BQ521" s="8"/>
      <c r="BR521" s="8"/>
      <c r="BS521" s="8"/>
    </row>
    <row r="522" ht="15.0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8"/>
      <c r="BQ522" s="8"/>
      <c r="BR522" s="8"/>
      <c r="BS522" s="8"/>
    </row>
    <row r="523" ht="15.0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  <c r="BQ523" s="8"/>
      <c r="BR523" s="8"/>
      <c r="BS523" s="8"/>
    </row>
    <row r="524" ht="15.0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  <c r="BO524" s="8"/>
      <c r="BP524" s="8"/>
      <c r="BQ524" s="8"/>
      <c r="BR524" s="8"/>
      <c r="BS524" s="8"/>
    </row>
    <row r="525" ht="15.0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8"/>
      <c r="BL525" s="8"/>
      <c r="BM525" s="8"/>
      <c r="BN525" s="8"/>
      <c r="BO525" s="8"/>
      <c r="BP525" s="8"/>
      <c r="BQ525" s="8"/>
      <c r="BR525" s="8"/>
      <c r="BS525" s="8"/>
    </row>
    <row r="526" ht="15.0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8"/>
      <c r="BR526" s="8"/>
      <c r="BS526" s="8"/>
    </row>
    <row r="527" ht="15.0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8"/>
      <c r="BL527" s="8"/>
      <c r="BM527" s="8"/>
      <c r="BN527" s="8"/>
      <c r="BO527" s="8"/>
      <c r="BP527" s="8"/>
      <c r="BQ527" s="8"/>
      <c r="BR527" s="8"/>
      <c r="BS527" s="8"/>
    </row>
    <row r="528" ht="15.0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/>
      <c r="BN528" s="8"/>
      <c r="BO528" s="8"/>
      <c r="BP528" s="8"/>
      <c r="BQ528" s="8"/>
      <c r="BR528" s="8"/>
      <c r="BS528" s="8"/>
    </row>
    <row r="529" ht="15.0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  <c r="BP529" s="8"/>
      <c r="BQ529" s="8"/>
      <c r="BR529" s="8"/>
      <c r="BS529" s="8"/>
    </row>
    <row r="530" ht="15.0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  <c r="BP530" s="8"/>
      <c r="BQ530" s="8"/>
      <c r="BR530" s="8"/>
      <c r="BS530" s="8"/>
    </row>
    <row r="531" ht="15.0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  <c r="BL531" s="8"/>
      <c r="BM531" s="8"/>
      <c r="BN531" s="8"/>
      <c r="BO531" s="8"/>
      <c r="BP531" s="8"/>
      <c r="BQ531" s="8"/>
      <c r="BR531" s="8"/>
      <c r="BS531" s="8"/>
    </row>
    <row r="532" ht="15.0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  <c r="BQ532" s="8"/>
      <c r="BR532" s="8"/>
      <c r="BS532" s="8"/>
    </row>
    <row r="533" ht="15.0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  <c r="BK533" s="8"/>
      <c r="BL533" s="8"/>
      <c r="BM533" s="8"/>
      <c r="BN533" s="8"/>
      <c r="BO533" s="8"/>
      <c r="BP533" s="8"/>
      <c r="BQ533" s="8"/>
      <c r="BR533" s="8"/>
      <c r="BS533" s="8"/>
    </row>
    <row r="534" ht="15.0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  <c r="BQ534" s="8"/>
      <c r="BR534" s="8"/>
      <c r="BS534" s="8"/>
    </row>
    <row r="535" ht="15.0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8"/>
      <c r="BQ535" s="8"/>
      <c r="BR535" s="8"/>
      <c r="BS535" s="8"/>
    </row>
    <row r="536" ht="15.0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  <c r="BO536" s="8"/>
      <c r="BP536" s="8"/>
      <c r="BQ536" s="8"/>
      <c r="BR536" s="8"/>
      <c r="BS536" s="8"/>
    </row>
    <row r="537" ht="15.0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  <c r="BO537" s="8"/>
      <c r="BP537" s="8"/>
      <c r="BQ537" s="8"/>
      <c r="BR537" s="8"/>
      <c r="BS537" s="8"/>
    </row>
    <row r="538" ht="15.0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8"/>
      <c r="BR538" s="8"/>
      <c r="BS538" s="8"/>
    </row>
    <row r="539" ht="15.0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  <c r="BK539" s="8"/>
      <c r="BL539" s="8"/>
      <c r="BM539" s="8"/>
      <c r="BN539" s="8"/>
      <c r="BO539" s="8"/>
      <c r="BP539" s="8"/>
      <c r="BQ539" s="8"/>
      <c r="BR539" s="8"/>
      <c r="BS539" s="8"/>
    </row>
    <row r="540" ht="15.0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/>
      <c r="BM540" s="8"/>
      <c r="BN540" s="8"/>
      <c r="BO540" s="8"/>
      <c r="BP540" s="8"/>
      <c r="BQ540" s="8"/>
      <c r="BR540" s="8"/>
      <c r="BS540" s="8"/>
    </row>
    <row r="541" ht="15.0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8"/>
      <c r="BQ541" s="8"/>
      <c r="BR541" s="8"/>
      <c r="BS541" s="8"/>
    </row>
    <row r="542" ht="15.0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  <c r="BQ542" s="8"/>
      <c r="BR542" s="8"/>
      <c r="BS542" s="8"/>
    </row>
    <row r="543" ht="15.0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  <c r="BO543" s="8"/>
      <c r="BP543" s="8"/>
      <c r="BQ543" s="8"/>
      <c r="BR543" s="8"/>
      <c r="BS543" s="8"/>
    </row>
    <row r="544" ht="15.0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  <c r="BQ544" s="8"/>
      <c r="BR544" s="8"/>
      <c r="BS544" s="8"/>
    </row>
    <row r="545" ht="15.0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/>
      <c r="BL545" s="8"/>
      <c r="BM545" s="8"/>
      <c r="BN545" s="8"/>
      <c r="BO545" s="8"/>
      <c r="BP545" s="8"/>
      <c r="BQ545" s="8"/>
      <c r="BR545" s="8"/>
      <c r="BS545" s="8"/>
    </row>
    <row r="546" ht="15.0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  <c r="BQ546" s="8"/>
      <c r="BR546" s="8"/>
      <c r="BS546" s="8"/>
    </row>
    <row r="547" ht="15.0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  <c r="BQ547" s="8"/>
      <c r="BR547" s="8"/>
      <c r="BS547" s="8"/>
    </row>
    <row r="548" ht="15.0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  <c r="BP548" s="8"/>
      <c r="BQ548" s="8"/>
      <c r="BR548" s="8"/>
      <c r="BS548" s="8"/>
    </row>
    <row r="549" ht="15.0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/>
      <c r="BM549" s="8"/>
      <c r="BN549" s="8"/>
      <c r="BO549" s="8"/>
      <c r="BP549" s="8"/>
      <c r="BQ549" s="8"/>
      <c r="BR549" s="8"/>
      <c r="BS549" s="8"/>
    </row>
    <row r="550" ht="15.0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  <c r="BQ550" s="8"/>
      <c r="BR550" s="8"/>
      <c r="BS550" s="8"/>
    </row>
    <row r="551" ht="15.0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8"/>
      <c r="BL551" s="8"/>
      <c r="BM551" s="8"/>
      <c r="BN551" s="8"/>
      <c r="BO551" s="8"/>
      <c r="BP551" s="8"/>
      <c r="BQ551" s="8"/>
      <c r="BR551" s="8"/>
      <c r="BS551" s="8"/>
    </row>
    <row r="552" ht="15.0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  <c r="BO552" s="8"/>
      <c r="BP552" s="8"/>
      <c r="BQ552" s="8"/>
      <c r="BR552" s="8"/>
      <c r="BS552" s="8"/>
    </row>
    <row r="553" ht="15.0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  <c r="BP553" s="8"/>
      <c r="BQ553" s="8"/>
      <c r="BR553" s="8"/>
      <c r="BS553" s="8"/>
    </row>
    <row r="554" ht="15.0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8"/>
      <c r="BQ554" s="8"/>
      <c r="BR554" s="8"/>
      <c r="BS554" s="8"/>
    </row>
    <row r="555" ht="15.0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8"/>
      <c r="BL555" s="8"/>
      <c r="BM555" s="8"/>
      <c r="BN555" s="8"/>
      <c r="BO555" s="8"/>
      <c r="BP555" s="8"/>
      <c r="BQ555" s="8"/>
      <c r="BR555" s="8"/>
      <c r="BS555" s="8"/>
    </row>
    <row r="556" ht="15.0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  <c r="BQ556" s="8"/>
      <c r="BR556" s="8"/>
      <c r="BS556" s="8"/>
    </row>
    <row r="557" ht="15.0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/>
      <c r="BM557" s="8"/>
      <c r="BN557" s="8"/>
      <c r="BO557" s="8"/>
      <c r="BP557" s="8"/>
      <c r="BQ557" s="8"/>
      <c r="BR557" s="8"/>
      <c r="BS557" s="8"/>
    </row>
    <row r="558" ht="15.0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  <c r="BQ558" s="8"/>
      <c r="BR558" s="8"/>
      <c r="BS558" s="8"/>
    </row>
    <row r="559" ht="15.0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  <c r="BQ559" s="8"/>
      <c r="BR559" s="8"/>
      <c r="BS559" s="8"/>
    </row>
    <row r="560" ht="15.0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/>
      <c r="BM560" s="8"/>
      <c r="BN560" s="8"/>
      <c r="BO560" s="8"/>
      <c r="BP560" s="8"/>
      <c r="BQ560" s="8"/>
      <c r="BR560" s="8"/>
      <c r="BS560" s="8"/>
    </row>
    <row r="561" ht="15.0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/>
      <c r="BM561" s="8"/>
      <c r="BN561" s="8"/>
      <c r="BO561" s="8"/>
      <c r="BP561" s="8"/>
      <c r="BQ561" s="8"/>
      <c r="BR561" s="8"/>
      <c r="BS561" s="8"/>
    </row>
    <row r="562" ht="15.0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</row>
    <row r="563" ht="15.0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/>
      <c r="BM563" s="8"/>
      <c r="BN563" s="8"/>
      <c r="BO563" s="8"/>
      <c r="BP563" s="8"/>
      <c r="BQ563" s="8"/>
      <c r="BR563" s="8"/>
      <c r="BS563" s="8"/>
    </row>
    <row r="564" ht="15.0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  <c r="BP564" s="8"/>
      <c r="BQ564" s="8"/>
      <c r="BR564" s="8"/>
      <c r="BS564" s="8"/>
    </row>
    <row r="565" ht="15.0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8"/>
      <c r="BQ565" s="8"/>
      <c r="BR565" s="8"/>
      <c r="BS565" s="8"/>
    </row>
    <row r="566" ht="15.0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  <c r="BQ566" s="8"/>
      <c r="BR566" s="8"/>
      <c r="BS566" s="8"/>
    </row>
    <row r="567" ht="15.0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  <c r="BO567" s="8"/>
      <c r="BP567" s="8"/>
      <c r="BQ567" s="8"/>
      <c r="BR567" s="8"/>
      <c r="BS567" s="8"/>
    </row>
    <row r="568" ht="15.0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  <c r="BQ568" s="8"/>
      <c r="BR568" s="8"/>
      <c r="BS568" s="8"/>
    </row>
    <row r="569" ht="15.0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  <c r="BO569" s="8"/>
      <c r="BP569" s="8"/>
      <c r="BQ569" s="8"/>
      <c r="BR569" s="8"/>
      <c r="BS569" s="8"/>
    </row>
    <row r="570" ht="15.0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  <c r="BQ570" s="8"/>
      <c r="BR570" s="8"/>
      <c r="BS570" s="8"/>
    </row>
    <row r="571" ht="15.0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  <c r="BP571" s="8"/>
      <c r="BQ571" s="8"/>
      <c r="BR571" s="8"/>
      <c r="BS571" s="8"/>
    </row>
    <row r="572" ht="15.0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  <c r="BK572" s="8"/>
      <c r="BL572" s="8"/>
      <c r="BM572" s="8"/>
      <c r="BN572" s="8"/>
      <c r="BO572" s="8"/>
      <c r="BP572" s="8"/>
      <c r="BQ572" s="8"/>
      <c r="BR572" s="8"/>
      <c r="BS572" s="8"/>
    </row>
    <row r="573" ht="15.0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  <c r="BK573" s="8"/>
      <c r="BL573" s="8"/>
      <c r="BM573" s="8"/>
      <c r="BN573" s="8"/>
      <c r="BO573" s="8"/>
      <c r="BP573" s="8"/>
      <c r="BQ573" s="8"/>
      <c r="BR573" s="8"/>
      <c r="BS573" s="8"/>
    </row>
    <row r="574" ht="15.0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  <c r="BQ574" s="8"/>
      <c r="BR574" s="8"/>
      <c r="BS574" s="8"/>
    </row>
    <row r="575" ht="15.0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  <c r="BK575" s="8"/>
      <c r="BL575" s="8"/>
      <c r="BM575" s="8"/>
      <c r="BN575" s="8"/>
      <c r="BO575" s="8"/>
      <c r="BP575" s="8"/>
      <c r="BQ575" s="8"/>
      <c r="BR575" s="8"/>
      <c r="BS575" s="8"/>
    </row>
    <row r="576" ht="15.0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  <c r="BL576" s="8"/>
      <c r="BM576" s="8"/>
      <c r="BN576" s="8"/>
      <c r="BO576" s="8"/>
      <c r="BP576" s="8"/>
      <c r="BQ576" s="8"/>
      <c r="BR576" s="8"/>
      <c r="BS576" s="8"/>
    </row>
    <row r="577" ht="15.0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/>
      <c r="BM577" s="8"/>
      <c r="BN577" s="8"/>
      <c r="BO577" s="8"/>
      <c r="BP577" s="8"/>
      <c r="BQ577" s="8"/>
      <c r="BR577" s="8"/>
      <c r="BS577" s="8"/>
    </row>
    <row r="578" ht="15.0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8"/>
      <c r="BL578" s="8"/>
      <c r="BM578" s="8"/>
      <c r="BN578" s="8"/>
      <c r="BO578" s="8"/>
      <c r="BP578" s="8"/>
      <c r="BQ578" s="8"/>
      <c r="BR578" s="8"/>
      <c r="BS578" s="8"/>
    </row>
    <row r="579" ht="15.0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  <c r="BK579" s="8"/>
      <c r="BL579" s="8"/>
      <c r="BM579" s="8"/>
      <c r="BN579" s="8"/>
      <c r="BO579" s="8"/>
      <c r="BP579" s="8"/>
      <c r="BQ579" s="8"/>
      <c r="BR579" s="8"/>
      <c r="BS579" s="8"/>
    </row>
    <row r="580" ht="15.0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  <c r="BP580" s="8"/>
      <c r="BQ580" s="8"/>
      <c r="BR580" s="8"/>
      <c r="BS580" s="8"/>
    </row>
    <row r="581" ht="15.0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8"/>
      <c r="BH581" s="8"/>
      <c r="BI581" s="8"/>
      <c r="BJ581" s="8"/>
      <c r="BK581" s="8"/>
      <c r="BL581" s="8"/>
      <c r="BM581" s="8"/>
      <c r="BN581" s="8"/>
      <c r="BO581" s="8"/>
      <c r="BP581" s="8"/>
      <c r="BQ581" s="8"/>
      <c r="BR581" s="8"/>
      <c r="BS581" s="8"/>
    </row>
    <row r="582" ht="15.0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  <c r="BL582" s="8"/>
      <c r="BM582" s="8"/>
      <c r="BN582" s="8"/>
      <c r="BO582" s="8"/>
      <c r="BP582" s="8"/>
      <c r="BQ582" s="8"/>
      <c r="BR582" s="8"/>
      <c r="BS582" s="8"/>
    </row>
    <row r="583" ht="15.0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  <c r="BP583" s="8"/>
      <c r="BQ583" s="8"/>
      <c r="BR583" s="8"/>
      <c r="BS583" s="8"/>
    </row>
    <row r="584" ht="15.0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/>
      <c r="BK584" s="8"/>
      <c r="BL584" s="8"/>
      <c r="BM584" s="8"/>
      <c r="BN584" s="8"/>
      <c r="BO584" s="8"/>
      <c r="BP584" s="8"/>
      <c r="BQ584" s="8"/>
      <c r="BR584" s="8"/>
      <c r="BS584" s="8"/>
    </row>
    <row r="585" ht="15.0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8"/>
      <c r="BH585" s="8"/>
      <c r="BI585" s="8"/>
      <c r="BJ585" s="8"/>
      <c r="BK585" s="8"/>
      <c r="BL585" s="8"/>
      <c r="BM585" s="8"/>
      <c r="BN585" s="8"/>
      <c r="BO585" s="8"/>
      <c r="BP585" s="8"/>
      <c r="BQ585" s="8"/>
      <c r="BR585" s="8"/>
      <c r="BS585" s="8"/>
    </row>
    <row r="586" ht="15.0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8"/>
      <c r="BQ586" s="8"/>
      <c r="BR586" s="8"/>
      <c r="BS586" s="8"/>
    </row>
    <row r="587" ht="15.0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8"/>
      <c r="BG587" s="8"/>
      <c r="BH587" s="8"/>
      <c r="BI587" s="8"/>
      <c r="BJ587" s="8"/>
      <c r="BK587" s="8"/>
      <c r="BL587" s="8"/>
      <c r="BM587" s="8"/>
      <c r="BN587" s="8"/>
      <c r="BO587" s="8"/>
      <c r="BP587" s="8"/>
      <c r="BQ587" s="8"/>
      <c r="BR587" s="8"/>
      <c r="BS587" s="8"/>
    </row>
    <row r="588" ht="15.0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  <c r="BH588" s="8"/>
      <c r="BI588" s="8"/>
      <c r="BJ588" s="8"/>
      <c r="BK588" s="8"/>
      <c r="BL588" s="8"/>
      <c r="BM588" s="8"/>
      <c r="BN588" s="8"/>
      <c r="BO588" s="8"/>
      <c r="BP588" s="8"/>
      <c r="BQ588" s="8"/>
      <c r="BR588" s="8"/>
      <c r="BS588" s="8"/>
    </row>
    <row r="589" ht="15.0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8"/>
      <c r="BL589" s="8"/>
      <c r="BM589" s="8"/>
      <c r="BN589" s="8"/>
      <c r="BO589" s="8"/>
      <c r="BP589" s="8"/>
      <c r="BQ589" s="8"/>
      <c r="BR589" s="8"/>
      <c r="BS589" s="8"/>
    </row>
    <row r="590" ht="15.0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  <c r="BK590" s="8"/>
      <c r="BL590" s="8"/>
      <c r="BM590" s="8"/>
      <c r="BN590" s="8"/>
      <c r="BO590" s="8"/>
      <c r="BP590" s="8"/>
      <c r="BQ590" s="8"/>
      <c r="BR590" s="8"/>
      <c r="BS590" s="8"/>
    </row>
    <row r="591" ht="15.0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8"/>
      <c r="BH591" s="8"/>
      <c r="BI591" s="8"/>
      <c r="BJ591" s="8"/>
      <c r="BK591" s="8"/>
      <c r="BL591" s="8"/>
      <c r="BM591" s="8"/>
      <c r="BN591" s="8"/>
      <c r="BO591" s="8"/>
      <c r="BP591" s="8"/>
      <c r="BQ591" s="8"/>
      <c r="BR591" s="8"/>
      <c r="BS591" s="8"/>
    </row>
    <row r="592" ht="15.0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8"/>
      <c r="BL592" s="8"/>
      <c r="BM592" s="8"/>
      <c r="BN592" s="8"/>
      <c r="BO592" s="8"/>
      <c r="BP592" s="8"/>
      <c r="BQ592" s="8"/>
      <c r="BR592" s="8"/>
      <c r="BS592" s="8"/>
    </row>
    <row r="593" ht="15.0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8"/>
      <c r="BH593" s="8"/>
      <c r="BI593" s="8"/>
      <c r="BJ593" s="8"/>
      <c r="BK593" s="8"/>
      <c r="BL593" s="8"/>
      <c r="BM593" s="8"/>
      <c r="BN593" s="8"/>
      <c r="BO593" s="8"/>
      <c r="BP593" s="8"/>
      <c r="BQ593" s="8"/>
      <c r="BR593" s="8"/>
      <c r="BS593" s="8"/>
    </row>
    <row r="594" ht="15.0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8"/>
      <c r="BL594" s="8"/>
      <c r="BM594" s="8"/>
      <c r="BN594" s="8"/>
      <c r="BO594" s="8"/>
      <c r="BP594" s="8"/>
      <c r="BQ594" s="8"/>
      <c r="BR594" s="8"/>
      <c r="BS594" s="8"/>
    </row>
    <row r="595" ht="15.0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  <c r="BK595" s="8"/>
      <c r="BL595" s="8"/>
      <c r="BM595" s="8"/>
      <c r="BN595" s="8"/>
      <c r="BO595" s="8"/>
      <c r="BP595" s="8"/>
      <c r="BQ595" s="8"/>
      <c r="BR595" s="8"/>
      <c r="BS595" s="8"/>
    </row>
    <row r="596" ht="15.0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8"/>
      <c r="BH596" s="8"/>
      <c r="BI596" s="8"/>
      <c r="BJ596" s="8"/>
      <c r="BK596" s="8"/>
      <c r="BL596" s="8"/>
      <c r="BM596" s="8"/>
      <c r="BN596" s="8"/>
      <c r="BO596" s="8"/>
      <c r="BP596" s="8"/>
      <c r="BQ596" s="8"/>
      <c r="BR596" s="8"/>
      <c r="BS596" s="8"/>
    </row>
    <row r="597" ht="15.0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8"/>
      <c r="BG597" s="8"/>
      <c r="BH597" s="8"/>
      <c r="BI597" s="8"/>
      <c r="BJ597" s="8"/>
      <c r="BK597" s="8"/>
      <c r="BL597" s="8"/>
      <c r="BM597" s="8"/>
      <c r="BN597" s="8"/>
      <c r="BO597" s="8"/>
      <c r="BP597" s="8"/>
      <c r="BQ597" s="8"/>
      <c r="BR597" s="8"/>
      <c r="BS597" s="8"/>
    </row>
    <row r="598" ht="15.0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  <c r="BP598" s="8"/>
      <c r="BQ598" s="8"/>
      <c r="BR598" s="8"/>
      <c r="BS598" s="8"/>
    </row>
    <row r="599" ht="15.0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  <c r="BG599" s="8"/>
      <c r="BH599" s="8"/>
      <c r="BI599" s="8"/>
      <c r="BJ599" s="8"/>
      <c r="BK599" s="8"/>
      <c r="BL599" s="8"/>
      <c r="BM599" s="8"/>
      <c r="BN599" s="8"/>
      <c r="BO599" s="8"/>
      <c r="BP599" s="8"/>
      <c r="BQ599" s="8"/>
      <c r="BR599" s="8"/>
      <c r="BS599" s="8"/>
    </row>
    <row r="600" ht="15.0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  <c r="BH600" s="8"/>
      <c r="BI600" s="8"/>
      <c r="BJ600" s="8"/>
      <c r="BK600" s="8"/>
      <c r="BL600" s="8"/>
      <c r="BM600" s="8"/>
      <c r="BN600" s="8"/>
      <c r="BO600" s="8"/>
      <c r="BP600" s="8"/>
      <c r="BQ600" s="8"/>
      <c r="BR600" s="8"/>
      <c r="BS600" s="8"/>
    </row>
    <row r="601" ht="15.0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  <c r="BK601" s="8"/>
      <c r="BL601" s="8"/>
      <c r="BM601" s="8"/>
      <c r="BN601" s="8"/>
      <c r="BO601" s="8"/>
      <c r="BP601" s="8"/>
      <c r="BQ601" s="8"/>
      <c r="BR601" s="8"/>
      <c r="BS601" s="8"/>
    </row>
    <row r="602" ht="15.0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8"/>
      <c r="BL602" s="8"/>
      <c r="BM602" s="8"/>
      <c r="BN602" s="8"/>
      <c r="BO602" s="8"/>
      <c r="BP602" s="8"/>
      <c r="BQ602" s="8"/>
      <c r="BR602" s="8"/>
      <c r="BS602" s="8"/>
    </row>
    <row r="603" ht="15.0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  <c r="BH603" s="8"/>
      <c r="BI603" s="8"/>
      <c r="BJ603" s="8"/>
      <c r="BK603" s="8"/>
      <c r="BL603" s="8"/>
      <c r="BM603" s="8"/>
      <c r="BN603" s="8"/>
      <c r="BO603" s="8"/>
      <c r="BP603" s="8"/>
      <c r="BQ603" s="8"/>
      <c r="BR603" s="8"/>
      <c r="BS603" s="8"/>
    </row>
    <row r="604" ht="15.0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8"/>
      <c r="BL604" s="8"/>
      <c r="BM604" s="8"/>
      <c r="BN604" s="8"/>
      <c r="BO604" s="8"/>
      <c r="BP604" s="8"/>
      <c r="BQ604" s="8"/>
      <c r="BR604" s="8"/>
      <c r="BS604" s="8"/>
    </row>
    <row r="605" ht="15.0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  <c r="BG605" s="8"/>
      <c r="BH605" s="8"/>
      <c r="BI605" s="8"/>
      <c r="BJ605" s="8"/>
      <c r="BK605" s="8"/>
      <c r="BL605" s="8"/>
      <c r="BM605" s="8"/>
      <c r="BN605" s="8"/>
      <c r="BO605" s="8"/>
      <c r="BP605" s="8"/>
      <c r="BQ605" s="8"/>
      <c r="BR605" s="8"/>
      <c r="BS605" s="8"/>
    </row>
    <row r="606" ht="15.0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  <c r="BM606" s="8"/>
      <c r="BN606" s="8"/>
      <c r="BO606" s="8"/>
      <c r="BP606" s="8"/>
      <c r="BQ606" s="8"/>
      <c r="BR606" s="8"/>
      <c r="BS606" s="8"/>
    </row>
    <row r="607" ht="15.0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  <c r="BL607" s="8"/>
      <c r="BM607" s="8"/>
      <c r="BN607" s="8"/>
      <c r="BO607" s="8"/>
      <c r="BP607" s="8"/>
      <c r="BQ607" s="8"/>
      <c r="BR607" s="8"/>
      <c r="BS607" s="8"/>
    </row>
    <row r="608" ht="15.0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8"/>
      <c r="BG608" s="8"/>
      <c r="BH608" s="8"/>
      <c r="BI608" s="8"/>
      <c r="BJ608" s="8"/>
      <c r="BK608" s="8"/>
      <c r="BL608" s="8"/>
      <c r="BM608" s="8"/>
      <c r="BN608" s="8"/>
      <c r="BO608" s="8"/>
      <c r="BP608" s="8"/>
      <c r="BQ608" s="8"/>
      <c r="BR608" s="8"/>
      <c r="BS608" s="8"/>
    </row>
    <row r="609" ht="15.0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8"/>
      <c r="BG609" s="8"/>
      <c r="BH609" s="8"/>
      <c r="BI609" s="8"/>
      <c r="BJ609" s="8"/>
      <c r="BK609" s="8"/>
      <c r="BL609" s="8"/>
      <c r="BM609" s="8"/>
      <c r="BN609" s="8"/>
      <c r="BO609" s="8"/>
      <c r="BP609" s="8"/>
      <c r="BQ609" s="8"/>
      <c r="BR609" s="8"/>
      <c r="BS609" s="8"/>
    </row>
    <row r="610" ht="15.0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  <c r="BO610" s="8"/>
      <c r="BP610" s="8"/>
      <c r="BQ610" s="8"/>
      <c r="BR610" s="8"/>
      <c r="BS610" s="8"/>
    </row>
    <row r="611" ht="15.0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8"/>
      <c r="BG611" s="8"/>
      <c r="BH611" s="8"/>
      <c r="BI611" s="8"/>
      <c r="BJ611" s="8"/>
      <c r="BK611" s="8"/>
      <c r="BL611" s="8"/>
      <c r="BM611" s="8"/>
      <c r="BN611" s="8"/>
      <c r="BO611" s="8"/>
      <c r="BP611" s="8"/>
      <c r="BQ611" s="8"/>
      <c r="BR611" s="8"/>
      <c r="BS611" s="8"/>
    </row>
    <row r="612" ht="15.0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8"/>
      <c r="BG612" s="8"/>
      <c r="BH612" s="8"/>
      <c r="BI612" s="8"/>
      <c r="BJ612" s="8"/>
      <c r="BK612" s="8"/>
      <c r="BL612" s="8"/>
      <c r="BM612" s="8"/>
      <c r="BN612" s="8"/>
      <c r="BO612" s="8"/>
      <c r="BP612" s="8"/>
      <c r="BQ612" s="8"/>
      <c r="BR612" s="8"/>
      <c r="BS612" s="8"/>
    </row>
    <row r="613" ht="15.0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/>
      <c r="BH613" s="8"/>
      <c r="BI613" s="8"/>
      <c r="BJ613" s="8"/>
      <c r="BK613" s="8"/>
      <c r="BL613" s="8"/>
      <c r="BM613" s="8"/>
      <c r="BN613" s="8"/>
      <c r="BO613" s="8"/>
      <c r="BP613" s="8"/>
      <c r="BQ613" s="8"/>
      <c r="BR613" s="8"/>
      <c r="BS613" s="8"/>
    </row>
    <row r="614" ht="15.0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/>
      <c r="BI614" s="8"/>
      <c r="BJ614" s="8"/>
      <c r="BK614" s="8"/>
      <c r="BL614" s="8"/>
      <c r="BM614" s="8"/>
      <c r="BN614" s="8"/>
      <c r="BO614" s="8"/>
      <c r="BP614" s="8"/>
      <c r="BQ614" s="8"/>
      <c r="BR614" s="8"/>
      <c r="BS614" s="8"/>
    </row>
    <row r="615" ht="15.0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  <c r="BA615" s="8"/>
      <c r="BB615" s="8"/>
      <c r="BC615" s="8"/>
      <c r="BD615" s="8"/>
      <c r="BE615" s="8"/>
      <c r="BF615" s="8"/>
      <c r="BG615" s="8"/>
      <c r="BH615" s="8"/>
      <c r="BI615" s="8"/>
      <c r="BJ615" s="8"/>
      <c r="BK615" s="8"/>
      <c r="BL615" s="8"/>
      <c r="BM615" s="8"/>
      <c r="BN615" s="8"/>
      <c r="BO615" s="8"/>
      <c r="BP615" s="8"/>
      <c r="BQ615" s="8"/>
      <c r="BR615" s="8"/>
      <c r="BS615" s="8"/>
    </row>
    <row r="616" ht="15.0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  <c r="BA616" s="8"/>
      <c r="BB616" s="8"/>
      <c r="BC616" s="8"/>
      <c r="BD616" s="8"/>
      <c r="BE616" s="8"/>
      <c r="BF616" s="8"/>
      <c r="BG616" s="8"/>
      <c r="BH616" s="8"/>
      <c r="BI616" s="8"/>
      <c r="BJ616" s="8"/>
      <c r="BK616" s="8"/>
      <c r="BL616" s="8"/>
      <c r="BM616" s="8"/>
      <c r="BN616" s="8"/>
      <c r="BO616" s="8"/>
      <c r="BP616" s="8"/>
      <c r="BQ616" s="8"/>
      <c r="BR616" s="8"/>
      <c r="BS616" s="8"/>
    </row>
    <row r="617" ht="15.0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8"/>
      <c r="BG617" s="8"/>
      <c r="BH617" s="8"/>
      <c r="BI617" s="8"/>
      <c r="BJ617" s="8"/>
      <c r="BK617" s="8"/>
      <c r="BL617" s="8"/>
      <c r="BM617" s="8"/>
      <c r="BN617" s="8"/>
      <c r="BO617" s="8"/>
      <c r="BP617" s="8"/>
      <c r="BQ617" s="8"/>
      <c r="BR617" s="8"/>
      <c r="BS617" s="8"/>
    </row>
    <row r="618" ht="15.0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  <c r="BH618" s="8"/>
      <c r="BI618" s="8"/>
      <c r="BJ618" s="8"/>
      <c r="BK618" s="8"/>
      <c r="BL618" s="8"/>
      <c r="BM618" s="8"/>
      <c r="BN618" s="8"/>
      <c r="BO618" s="8"/>
      <c r="BP618" s="8"/>
      <c r="BQ618" s="8"/>
      <c r="BR618" s="8"/>
      <c r="BS618" s="8"/>
    </row>
    <row r="619" ht="15.0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  <c r="BA619" s="8"/>
      <c r="BB619" s="8"/>
      <c r="BC619" s="8"/>
      <c r="BD619" s="8"/>
      <c r="BE619" s="8"/>
      <c r="BF619" s="8"/>
      <c r="BG619" s="8"/>
      <c r="BH619" s="8"/>
      <c r="BI619" s="8"/>
      <c r="BJ619" s="8"/>
      <c r="BK619" s="8"/>
      <c r="BL619" s="8"/>
      <c r="BM619" s="8"/>
      <c r="BN619" s="8"/>
      <c r="BO619" s="8"/>
      <c r="BP619" s="8"/>
      <c r="BQ619" s="8"/>
      <c r="BR619" s="8"/>
      <c r="BS619" s="8"/>
    </row>
    <row r="620" ht="15.0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  <c r="BG620" s="8"/>
      <c r="BH620" s="8"/>
      <c r="BI620" s="8"/>
      <c r="BJ620" s="8"/>
      <c r="BK620" s="8"/>
      <c r="BL620" s="8"/>
      <c r="BM620" s="8"/>
      <c r="BN620" s="8"/>
      <c r="BO620" s="8"/>
      <c r="BP620" s="8"/>
      <c r="BQ620" s="8"/>
      <c r="BR620" s="8"/>
      <c r="BS620" s="8"/>
    </row>
    <row r="621" ht="15.0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  <c r="BA621" s="8"/>
      <c r="BB621" s="8"/>
      <c r="BC621" s="8"/>
      <c r="BD621" s="8"/>
      <c r="BE621" s="8"/>
      <c r="BF621" s="8"/>
      <c r="BG621" s="8"/>
      <c r="BH621" s="8"/>
      <c r="BI621" s="8"/>
      <c r="BJ621" s="8"/>
      <c r="BK621" s="8"/>
      <c r="BL621" s="8"/>
      <c r="BM621" s="8"/>
      <c r="BN621" s="8"/>
      <c r="BO621" s="8"/>
      <c r="BP621" s="8"/>
      <c r="BQ621" s="8"/>
      <c r="BR621" s="8"/>
      <c r="BS621" s="8"/>
    </row>
    <row r="622" ht="15.0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  <c r="BH622" s="8"/>
      <c r="BI622" s="8"/>
      <c r="BJ622" s="8"/>
      <c r="BK622" s="8"/>
      <c r="BL622" s="8"/>
      <c r="BM622" s="8"/>
      <c r="BN622" s="8"/>
      <c r="BO622" s="8"/>
      <c r="BP622" s="8"/>
      <c r="BQ622" s="8"/>
      <c r="BR622" s="8"/>
      <c r="BS622" s="8"/>
    </row>
    <row r="623" ht="15.0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/>
      <c r="BA623" s="8"/>
      <c r="BB623" s="8"/>
      <c r="BC623" s="8"/>
      <c r="BD623" s="8"/>
      <c r="BE623" s="8"/>
      <c r="BF623" s="8"/>
      <c r="BG623" s="8"/>
      <c r="BH623" s="8"/>
      <c r="BI623" s="8"/>
      <c r="BJ623" s="8"/>
      <c r="BK623" s="8"/>
      <c r="BL623" s="8"/>
      <c r="BM623" s="8"/>
      <c r="BN623" s="8"/>
      <c r="BO623" s="8"/>
      <c r="BP623" s="8"/>
      <c r="BQ623" s="8"/>
      <c r="BR623" s="8"/>
      <c r="BS623" s="8"/>
    </row>
    <row r="624" ht="15.0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  <c r="BA624" s="8"/>
      <c r="BB624" s="8"/>
      <c r="BC624" s="8"/>
      <c r="BD624" s="8"/>
      <c r="BE624" s="8"/>
      <c r="BF624" s="8"/>
      <c r="BG624" s="8"/>
      <c r="BH624" s="8"/>
      <c r="BI624" s="8"/>
      <c r="BJ624" s="8"/>
      <c r="BK624" s="8"/>
      <c r="BL624" s="8"/>
      <c r="BM624" s="8"/>
      <c r="BN624" s="8"/>
      <c r="BO624" s="8"/>
      <c r="BP624" s="8"/>
      <c r="BQ624" s="8"/>
      <c r="BR624" s="8"/>
      <c r="BS624" s="8"/>
    </row>
    <row r="625" ht="15.0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  <c r="AZ625" s="8"/>
      <c r="BA625" s="8"/>
      <c r="BB625" s="8"/>
      <c r="BC625" s="8"/>
      <c r="BD625" s="8"/>
      <c r="BE625" s="8"/>
      <c r="BF625" s="8"/>
      <c r="BG625" s="8"/>
      <c r="BH625" s="8"/>
      <c r="BI625" s="8"/>
      <c r="BJ625" s="8"/>
      <c r="BK625" s="8"/>
      <c r="BL625" s="8"/>
      <c r="BM625" s="8"/>
      <c r="BN625" s="8"/>
      <c r="BO625" s="8"/>
      <c r="BP625" s="8"/>
      <c r="BQ625" s="8"/>
      <c r="BR625" s="8"/>
      <c r="BS625" s="8"/>
    </row>
    <row r="626" ht="15.0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  <c r="BK626" s="8"/>
      <c r="BL626" s="8"/>
      <c r="BM626" s="8"/>
      <c r="BN626" s="8"/>
      <c r="BO626" s="8"/>
      <c r="BP626" s="8"/>
      <c r="BQ626" s="8"/>
      <c r="BR626" s="8"/>
      <c r="BS626" s="8"/>
    </row>
    <row r="627" ht="15.0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  <c r="BA627" s="8"/>
      <c r="BB627" s="8"/>
      <c r="BC627" s="8"/>
      <c r="BD627" s="8"/>
      <c r="BE627" s="8"/>
      <c r="BF627" s="8"/>
      <c r="BG627" s="8"/>
      <c r="BH627" s="8"/>
      <c r="BI627" s="8"/>
      <c r="BJ627" s="8"/>
      <c r="BK627" s="8"/>
      <c r="BL627" s="8"/>
      <c r="BM627" s="8"/>
      <c r="BN627" s="8"/>
      <c r="BO627" s="8"/>
      <c r="BP627" s="8"/>
      <c r="BQ627" s="8"/>
      <c r="BR627" s="8"/>
      <c r="BS627" s="8"/>
    </row>
    <row r="628" ht="15.0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8"/>
      <c r="BG628" s="8"/>
      <c r="BH628" s="8"/>
      <c r="BI628" s="8"/>
      <c r="BJ628" s="8"/>
      <c r="BK628" s="8"/>
      <c r="BL628" s="8"/>
      <c r="BM628" s="8"/>
      <c r="BN628" s="8"/>
      <c r="BO628" s="8"/>
      <c r="BP628" s="8"/>
      <c r="BQ628" s="8"/>
      <c r="BR628" s="8"/>
      <c r="BS628" s="8"/>
    </row>
    <row r="629" ht="15.0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/>
      <c r="BA629" s="8"/>
      <c r="BB629" s="8"/>
      <c r="BC629" s="8"/>
      <c r="BD629" s="8"/>
      <c r="BE629" s="8"/>
      <c r="BF629" s="8"/>
      <c r="BG629" s="8"/>
      <c r="BH629" s="8"/>
      <c r="BI629" s="8"/>
      <c r="BJ629" s="8"/>
      <c r="BK629" s="8"/>
      <c r="BL629" s="8"/>
      <c r="BM629" s="8"/>
      <c r="BN629" s="8"/>
      <c r="BO629" s="8"/>
      <c r="BP629" s="8"/>
      <c r="BQ629" s="8"/>
      <c r="BR629" s="8"/>
      <c r="BS629" s="8"/>
    </row>
    <row r="630" ht="15.0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  <c r="BI630" s="8"/>
      <c r="BJ630" s="8"/>
      <c r="BK630" s="8"/>
      <c r="BL630" s="8"/>
      <c r="BM630" s="8"/>
      <c r="BN630" s="8"/>
      <c r="BO630" s="8"/>
      <c r="BP630" s="8"/>
      <c r="BQ630" s="8"/>
      <c r="BR630" s="8"/>
      <c r="BS630" s="8"/>
    </row>
    <row r="631" ht="15.0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  <c r="BA631" s="8"/>
      <c r="BB631" s="8"/>
      <c r="BC631" s="8"/>
      <c r="BD631" s="8"/>
      <c r="BE631" s="8"/>
      <c r="BF631" s="8"/>
      <c r="BG631" s="8"/>
      <c r="BH631" s="8"/>
      <c r="BI631" s="8"/>
      <c r="BJ631" s="8"/>
      <c r="BK631" s="8"/>
      <c r="BL631" s="8"/>
      <c r="BM631" s="8"/>
      <c r="BN631" s="8"/>
      <c r="BO631" s="8"/>
      <c r="BP631" s="8"/>
      <c r="BQ631" s="8"/>
      <c r="BR631" s="8"/>
      <c r="BS631" s="8"/>
    </row>
    <row r="632" ht="15.0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  <c r="BA632" s="8"/>
      <c r="BB632" s="8"/>
      <c r="BC632" s="8"/>
      <c r="BD632" s="8"/>
      <c r="BE632" s="8"/>
      <c r="BF632" s="8"/>
      <c r="BG632" s="8"/>
      <c r="BH632" s="8"/>
      <c r="BI632" s="8"/>
      <c r="BJ632" s="8"/>
      <c r="BK632" s="8"/>
      <c r="BL632" s="8"/>
      <c r="BM632" s="8"/>
      <c r="BN632" s="8"/>
      <c r="BO632" s="8"/>
      <c r="BP632" s="8"/>
      <c r="BQ632" s="8"/>
      <c r="BR632" s="8"/>
      <c r="BS632" s="8"/>
    </row>
    <row r="633" ht="15.0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8"/>
      <c r="BG633" s="8"/>
      <c r="BH633" s="8"/>
      <c r="BI633" s="8"/>
      <c r="BJ633" s="8"/>
      <c r="BK633" s="8"/>
      <c r="BL633" s="8"/>
      <c r="BM633" s="8"/>
      <c r="BN633" s="8"/>
      <c r="BO633" s="8"/>
      <c r="BP633" s="8"/>
      <c r="BQ633" s="8"/>
      <c r="BR633" s="8"/>
      <c r="BS633" s="8"/>
    </row>
    <row r="634" ht="15.0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  <c r="BK634" s="8"/>
      <c r="BL634" s="8"/>
      <c r="BM634" s="8"/>
      <c r="BN634" s="8"/>
      <c r="BO634" s="8"/>
      <c r="BP634" s="8"/>
      <c r="BQ634" s="8"/>
      <c r="BR634" s="8"/>
      <c r="BS634" s="8"/>
    </row>
    <row r="635" ht="15.0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8"/>
      <c r="BG635" s="8"/>
      <c r="BH635" s="8"/>
      <c r="BI635" s="8"/>
      <c r="BJ635" s="8"/>
      <c r="BK635" s="8"/>
      <c r="BL635" s="8"/>
      <c r="BM635" s="8"/>
      <c r="BN635" s="8"/>
      <c r="BO635" s="8"/>
      <c r="BP635" s="8"/>
      <c r="BQ635" s="8"/>
      <c r="BR635" s="8"/>
      <c r="BS635" s="8"/>
    </row>
    <row r="636" ht="15.0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8"/>
      <c r="BG636" s="8"/>
      <c r="BH636" s="8"/>
      <c r="BI636" s="8"/>
      <c r="BJ636" s="8"/>
      <c r="BK636" s="8"/>
      <c r="BL636" s="8"/>
      <c r="BM636" s="8"/>
      <c r="BN636" s="8"/>
      <c r="BO636" s="8"/>
      <c r="BP636" s="8"/>
      <c r="BQ636" s="8"/>
      <c r="BR636" s="8"/>
      <c r="BS636" s="8"/>
    </row>
    <row r="637" ht="15.0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8"/>
      <c r="BG637" s="8"/>
      <c r="BH637" s="8"/>
      <c r="BI637" s="8"/>
      <c r="BJ637" s="8"/>
      <c r="BK637" s="8"/>
      <c r="BL637" s="8"/>
      <c r="BM637" s="8"/>
      <c r="BN637" s="8"/>
      <c r="BO637" s="8"/>
      <c r="BP637" s="8"/>
      <c r="BQ637" s="8"/>
      <c r="BR637" s="8"/>
      <c r="BS637" s="8"/>
    </row>
    <row r="638" ht="15.0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  <c r="BK638" s="8"/>
      <c r="BL638" s="8"/>
      <c r="BM638" s="8"/>
      <c r="BN638" s="8"/>
      <c r="BO638" s="8"/>
      <c r="BP638" s="8"/>
      <c r="BQ638" s="8"/>
      <c r="BR638" s="8"/>
      <c r="BS638" s="8"/>
    </row>
    <row r="639" ht="15.0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8"/>
      <c r="BH639" s="8"/>
      <c r="BI639" s="8"/>
      <c r="BJ639" s="8"/>
      <c r="BK639" s="8"/>
      <c r="BL639" s="8"/>
      <c r="BM639" s="8"/>
      <c r="BN639" s="8"/>
      <c r="BO639" s="8"/>
      <c r="BP639" s="8"/>
      <c r="BQ639" s="8"/>
      <c r="BR639" s="8"/>
      <c r="BS639" s="8"/>
    </row>
    <row r="640" ht="15.0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  <c r="BA640" s="8"/>
      <c r="BB640" s="8"/>
      <c r="BC640" s="8"/>
      <c r="BD640" s="8"/>
      <c r="BE640" s="8"/>
      <c r="BF640" s="8"/>
      <c r="BG640" s="8"/>
      <c r="BH640" s="8"/>
      <c r="BI640" s="8"/>
      <c r="BJ640" s="8"/>
      <c r="BK640" s="8"/>
      <c r="BL640" s="8"/>
      <c r="BM640" s="8"/>
      <c r="BN640" s="8"/>
      <c r="BO640" s="8"/>
      <c r="BP640" s="8"/>
      <c r="BQ640" s="8"/>
      <c r="BR640" s="8"/>
      <c r="BS640" s="8"/>
    </row>
    <row r="641" ht="15.0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8"/>
      <c r="BG641" s="8"/>
      <c r="BH641" s="8"/>
      <c r="BI641" s="8"/>
      <c r="BJ641" s="8"/>
      <c r="BK641" s="8"/>
      <c r="BL641" s="8"/>
      <c r="BM641" s="8"/>
      <c r="BN641" s="8"/>
      <c r="BO641" s="8"/>
      <c r="BP641" s="8"/>
      <c r="BQ641" s="8"/>
      <c r="BR641" s="8"/>
      <c r="BS641" s="8"/>
    </row>
    <row r="642" ht="15.0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8"/>
      <c r="BL642" s="8"/>
      <c r="BM642" s="8"/>
      <c r="BN642" s="8"/>
      <c r="BO642" s="8"/>
      <c r="BP642" s="8"/>
      <c r="BQ642" s="8"/>
      <c r="BR642" s="8"/>
      <c r="BS642" s="8"/>
    </row>
    <row r="643" ht="15.0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8"/>
      <c r="BG643" s="8"/>
      <c r="BH643" s="8"/>
      <c r="BI643" s="8"/>
      <c r="BJ643" s="8"/>
      <c r="BK643" s="8"/>
      <c r="BL643" s="8"/>
      <c r="BM643" s="8"/>
      <c r="BN643" s="8"/>
      <c r="BO643" s="8"/>
      <c r="BP643" s="8"/>
      <c r="BQ643" s="8"/>
      <c r="BR643" s="8"/>
      <c r="BS643" s="8"/>
    </row>
    <row r="644" ht="15.0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  <c r="BG644" s="8"/>
      <c r="BH644" s="8"/>
      <c r="BI644" s="8"/>
      <c r="BJ644" s="8"/>
      <c r="BK644" s="8"/>
      <c r="BL644" s="8"/>
      <c r="BM644" s="8"/>
      <c r="BN644" s="8"/>
      <c r="BO644" s="8"/>
      <c r="BP644" s="8"/>
      <c r="BQ644" s="8"/>
      <c r="BR644" s="8"/>
      <c r="BS644" s="8"/>
    </row>
    <row r="645" ht="15.0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  <c r="BG645" s="8"/>
      <c r="BH645" s="8"/>
      <c r="BI645" s="8"/>
      <c r="BJ645" s="8"/>
      <c r="BK645" s="8"/>
      <c r="BL645" s="8"/>
      <c r="BM645" s="8"/>
      <c r="BN645" s="8"/>
      <c r="BO645" s="8"/>
      <c r="BP645" s="8"/>
      <c r="BQ645" s="8"/>
      <c r="BR645" s="8"/>
      <c r="BS645" s="8"/>
    </row>
    <row r="646" ht="15.0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  <c r="BI646" s="8"/>
      <c r="BJ646" s="8"/>
      <c r="BK646" s="8"/>
      <c r="BL646" s="8"/>
      <c r="BM646" s="8"/>
      <c r="BN646" s="8"/>
      <c r="BO646" s="8"/>
      <c r="BP646" s="8"/>
      <c r="BQ646" s="8"/>
      <c r="BR646" s="8"/>
      <c r="BS646" s="8"/>
    </row>
    <row r="647" ht="15.0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  <c r="BA647" s="8"/>
      <c r="BB647" s="8"/>
      <c r="BC647" s="8"/>
      <c r="BD647" s="8"/>
      <c r="BE647" s="8"/>
      <c r="BF647" s="8"/>
      <c r="BG647" s="8"/>
      <c r="BH647" s="8"/>
      <c r="BI647" s="8"/>
      <c r="BJ647" s="8"/>
      <c r="BK647" s="8"/>
      <c r="BL647" s="8"/>
      <c r="BM647" s="8"/>
      <c r="BN647" s="8"/>
      <c r="BO647" s="8"/>
      <c r="BP647" s="8"/>
      <c r="BQ647" s="8"/>
      <c r="BR647" s="8"/>
      <c r="BS647" s="8"/>
    </row>
    <row r="648" ht="15.0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  <c r="BG648" s="8"/>
      <c r="BH648" s="8"/>
      <c r="BI648" s="8"/>
      <c r="BJ648" s="8"/>
      <c r="BK648" s="8"/>
      <c r="BL648" s="8"/>
      <c r="BM648" s="8"/>
      <c r="BN648" s="8"/>
      <c r="BO648" s="8"/>
      <c r="BP648" s="8"/>
      <c r="BQ648" s="8"/>
      <c r="BR648" s="8"/>
      <c r="BS648" s="8"/>
    </row>
    <row r="649" ht="15.0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8"/>
      <c r="BG649" s="8"/>
      <c r="BH649" s="8"/>
      <c r="BI649" s="8"/>
      <c r="BJ649" s="8"/>
      <c r="BK649" s="8"/>
      <c r="BL649" s="8"/>
      <c r="BM649" s="8"/>
      <c r="BN649" s="8"/>
      <c r="BO649" s="8"/>
      <c r="BP649" s="8"/>
      <c r="BQ649" s="8"/>
      <c r="BR649" s="8"/>
      <c r="BS649" s="8"/>
    </row>
    <row r="650" ht="15.0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/>
      <c r="BK650" s="8"/>
      <c r="BL650" s="8"/>
      <c r="BM650" s="8"/>
      <c r="BN650" s="8"/>
      <c r="BO650" s="8"/>
      <c r="BP650" s="8"/>
      <c r="BQ650" s="8"/>
      <c r="BR650" s="8"/>
      <c r="BS650" s="8"/>
    </row>
    <row r="651" ht="15.0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8"/>
      <c r="BH651" s="8"/>
      <c r="BI651" s="8"/>
      <c r="BJ651" s="8"/>
      <c r="BK651" s="8"/>
      <c r="BL651" s="8"/>
      <c r="BM651" s="8"/>
      <c r="BN651" s="8"/>
      <c r="BO651" s="8"/>
      <c r="BP651" s="8"/>
      <c r="BQ651" s="8"/>
      <c r="BR651" s="8"/>
      <c r="BS651" s="8"/>
    </row>
    <row r="652" ht="15.0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  <c r="BA652" s="8"/>
      <c r="BB652" s="8"/>
      <c r="BC652" s="8"/>
      <c r="BD652" s="8"/>
      <c r="BE652" s="8"/>
      <c r="BF652" s="8"/>
      <c r="BG652" s="8"/>
      <c r="BH652" s="8"/>
      <c r="BI652" s="8"/>
      <c r="BJ652" s="8"/>
      <c r="BK652" s="8"/>
      <c r="BL652" s="8"/>
      <c r="BM652" s="8"/>
      <c r="BN652" s="8"/>
      <c r="BO652" s="8"/>
      <c r="BP652" s="8"/>
      <c r="BQ652" s="8"/>
      <c r="BR652" s="8"/>
      <c r="BS652" s="8"/>
    </row>
    <row r="653" ht="15.0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8"/>
      <c r="BG653" s="8"/>
      <c r="BH653" s="8"/>
      <c r="BI653" s="8"/>
      <c r="BJ653" s="8"/>
      <c r="BK653" s="8"/>
      <c r="BL653" s="8"/>
      <c r="BM653" s="8"/>
      <c r="BN653" s="8"/>
      <c r="BO653" s="8"/>
      <c r="BP653" s="8"/>
      <c r="BQ653" s="8"/>
      <c r="BR653" s="8"/>
      <c r="BS653" s="8"/>
    </row>
    <row r="654" ht="15.0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  <c r="BK654" s="8"/>
      <c r="BL654" s="8"/>
      <c r="BM654" s="8"/>
      <c r="BN654" s="8"/>
      <c r="BO654" s="8"/>
      <c r="BP654" s="8"/>
      <c r="BQ654" s="8"/>
      <c r="BR654" s="8"/>
      <c r="BS654" s="8"/>
    </row>
    <row r="655" ht="15.0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8"/>
      <c r="BG655" s="8"/>
      <c r="BH655" s="8"/>
      <c r="BI655" s="8"/>
      <c r="BJ655" s="8"/>
      <c r="BK655" s="8"/>
      <c r="BL655" s="8"/>
      <c r="BM655" s="8"/>
      <c r="BN655" s="8"/>
      <c r="BO655" s="8"/>
      <c r="BP655" s="8"/>
      <c r="BQ655" s="8"/>
      <c r="BR655" s="8"/>
      <c r="BS655" s="8"/>
    </row>
    <row r="656" ht="15.0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  <c r="BI656" s="8"/>
      <c r="BJ656" s="8"/>
      <c r="BK656" s="8"/>
      <c r="BL656" s="8"/>
      <c r="BM656" s="8"/>
      <c r="BN656" s="8"/>
      <c r="BO656" s="8"/>
      <c r="BP656" s="8"/>
      <c r="BQ656" s="8"/>
      <c r="BR656" s="8"/>
      <c r="BS656" s="8"/>
    </row>
    <row r="657" ht="15.0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8"/>
      <c r="BG657" s="8"/>
      <c r="BH657" s="8"/>
      <c r="BI657" s="8"/>
      <c r="BJ657" s="8"/>
      <c r="BK657" s="8"/>
      <c r="BL657" s="8"/>
      <c r="BM657" s="8"/>
      <c r="BN657" s="8"/>
      <c r="BO657" s="8"/>
      <c r="BP657" s="8"/>
      <c r="BQ657" s="8"/>
      <c r="BR657" s="8"/>
      <c r="BS657" s="8"/>
    </row>
    <row r="658" ht="15.0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/>
      <c r="BL658" s="8"/>
      <c r="BM658" s="8"/>
      <c r="BN658" s="8"/>
      <c r="BO658" s="8"/>
      <c r="BP658" s="8"/>
      <c r="BQ658" s="8"/>
      <c r="BR658" s="8"/>
      <c r="BS658" s="8"/>
    </row>
    <row r="659" ht="15.0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8"/>
      <c r="BH659" s="8"/>
      <c r="BI659" s="8"/>
      <c r="BJ659" s="8"/>
      <c r="BK659" s="8"/>
      <c r="BL659" s="8"/>
      <c r="BM659" s="8"/>
      <c r="BN659" s="8"/>
      <c r="BO659" s="8"/>
      <c r="BP659" s="8"/>
      <c r="BQ659" s="8"/>
      <c r="BR659" s="8"/>
      <c r="BS659" s="8"/>
    </row>
    <row r="660" ht="15.0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  <c r="BB660" s="8"/>
      <c r="BC660" s="8"/>
      <c r="BD660" s="8"/>
      <c r="BE660" s="8"/>
      <c r="BF660" s="8"/>
      <c r="BG660" s="8"/>
      <c r="BH660" s="8"/>
      <c r="BI660" s="8"/>
      <c r="BJ660" s="8"/>
      <c r="BK660" s="8"/>
      <c r="BL660" s="8"/>
      <c r="BM660" s="8"/>
      <c r="BN660" s="8"/>
      <c r="BO660" s="8"/>
      <c r="BP660" s="8"/>
      <c r="BQ660" s="8"/>
      <c r="BR660" s="8"/>
      <c r="BS660" s="8"/>
    </row>
    <row r="661" ht="15.0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/>
      <c r="BA661" s="8"/>
      <c r="BB661" s="8"/>
      <c r="BC661" s="8"/>
      <c r="BD661" s="8"/>
      <c r="BE661" s="8"/>
      <c r="BF661" s="8"/>
      <c r="BG661" s="8"/>
      <c r="BH661" s="8"/>
      <c r="BI661" s="8"/>
      <c r="BJ661" s="8"/>
      <c r="BK661" s="8"/>
      <c r="BL661" s="8"/>
      <c r="BM661" s="8"/>
      <c r="BN661" s="8"/>
      <c r="BO661" s="8"/>
      <c r="BP661" s="8"/>
      <c r="BQ661" s="8"/>
      <c r="BR661" s="8"/>
      <c r="BS661" s="8"/>
    </row>
    <row r="662" ht="15.0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/>
      <c r="BL662" s="8"/>
      <c r="BM662" s="8"/>
      <c r="BN662" s="8"/>
      <c r="BO662" s="8"/>
      <c r="BP662" s="8"/>
      <c r="BQ662" s="8"/>
      <c r="BR662" s="8"/>
      <c r="BS662" s="8"/>
    </row>
    <row r="663" ht="15.0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  <c r="AZ663" s="8"/>
      <c r="BA663" s="8"/>
      <c r="BB663" s="8"/>
      <c r="BC663" s="8"/>
      <c r="BD663" s="8"/>
      <c r="BE663" s="8"/>
      <c r="BF663" s="8"/>
      <c r="BG663" s="8"/>
      <c r="BH663" s="8"/>
      <c r="BI663" s="8"/>
      <c r="BJ663" s="8"/>
      <c r="BK663" s="8"/>
      <c r="BL663" s="8"/>
      <c r="BM663" s="8"/>
      <c r="BN663" s="8"/>
      <c r="BO663" s="8"/>
      <c r="BP663" s="8"/>
      <c r="BQ663" s="8"/>
      <c r="BR663" s="8"/>
      <c r="BS663" s="8"/>
    </row>
    <row r="664" ht="15.0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  <c r="BA664" s="8"/>
      <c r="BB664" s="8"/>
      <c r="BC664" s="8"/>
      <c r="BD664" s="8"/>
      <c r="BE664" s="8"/>
      <c r="BF664" s="8"/>
      <c r="BG664" s="8"/>
      <c r="BH664" s="8"/>
      <c r="BI664" s="8"/>
      <c r="BJ664" s="8"/>
      <c r="BK664" s="8"/>
      <c r="BL664" s="8"/>
      <c r="BM664" s="8"/>
      <c r="BN664" s="8"/>
      <c r="BO664" s="8"/>
      <c r="BP664" s="8"/>
      <c r="BQ664" s="8"/>
      <c r="BR664" s="8"/>
      <c r="BS664" s="8"/>
    </row>
    <row r="665" ht="15.0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/>
      <c r="BA665" s="8"/>
      <c r="BB665" s="8"/>
      <c r="BC665" s="8"/>
      <c r="BD665" s="8"/>
      <c r="BE665" s="8"/>
      <c r="BF665" s="8"/>
      <c r="BG665" s="8"/>
      <c r="BH665" s="8"/>
      <c r="BI665" s="8"/>
      <c r="BJ665" s="8"/>
      <c r="BK665" s="8"/>
      <c r="BL665" s="8"/>
      <c r="BM665" s="8"/>
      <c r="BN665" s="8"/>
      <c r="BO665" s="8"/>
      <c r="BP665" s="8"/>
      <c r="BQ665" s="8"/>
      <c r="BR665" s="8"/>
      <c r="BS665" s="8"/>
    </row>
    <row r="666" ht="15.0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  <c r="BH666" s="8"/>
      <c r="BI666" s="8"/>
      <c r="BJ666" s="8"/>
      <c r="BK666" s="8"/>
      <c r="BL666" s="8"/>
      <c r="BM666" s="8"/>
      <c r="BN666" s="8"/>
      <c r="BO666" s="8"/>
      <c r="BP666" s="8"/>
      <c r="BQ666" s="8"/>
      <c r="BR666" s="8"/>
      <c r="BS666" s="8"/>
    </row>
    <row r="667" ht="15.0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  <c r="AZ667" s="8"/>
      <c r="BA667" s="8"/>
      <c r="BB667" s="8"/>
      <c r="BC667" s="8"/>
      <c r="BD667" s="8"/>
      <c r="BE667" s="8"/>
      <c r="BF667" s="8"/>
      <c r="BG667" s="8"/>
      <c r="BH667" s="8"/>
      <c r="BI667" s="8"/>
      <c r="BJ667" s="8"/>
      <c r="BK667" s="8"/>
      <c r="BL667" s="8"/>
      <c r="BM667" s="8"/>
      <c r="BN667" s="8"/>
      <c r="BO667" s="8"/>
      <c r="BP667" s="8"/>
      <c r="BQ667" s="8"/>
      <c r="BR667" s="8"/>
      <c r="BS667" s="8"/>
    </row>
    <row r="668" ht="15.0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  <c r="BG668" s="8"/>
      <c r="BH668" s="8"/>
      <c r="BI668" s="8"/>
      <c r="BJ668" s="8"/>
      <c r="BK668" s="8"/>
      <c r="BL668" s="8"/>
      <c r="BM668" s="8"/>
      <c r="BN668" s="8"/>
      <c r="BO668" s="8"/>
      <c r="BP668" s="8"/>
      <c r="BQ668" s="8"/>
      <c r="BR668" s="8"/>
      <c r="BS668" s="8"/>
    </row>
    <row r="669" ht="15.0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/>
      <c r="BA669" s="8"/>
      <c r="BB669" s="8"/>
      <c r="BC669" s="8"/>
      <c r="BD669" s="8"/>
      <c r="BE669" s="8"/>
      <c r="BF669" s="8"/>
      <c r="BG669" s="8"/>
      <c r="BH669" s="8"/>
      <c r="BI669" s="8"/>
      <c r="BJ669" s="8"/>
      <c r="BK669" s="8"/>
      <c r="BL669" s="8"/>
      <c r="BM669" s="8"/>
      <c r="BN669" s="8"/>
      <c r="BO669" s="8"/>
      <c r="BP669" s="8"/>
      <c r="BQ669" s="8"/>
      <c r="BR669" s="8"/>
      <c r="BS669" s="8"/>
    </row>
    <row r="670" ht="15.0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  <c r="BK670" s="8"/>
      <c r="BL670" s="8"/>
      <c r="BM670" s="8"/>
      <c r="BN670" s="8"/>
      <c r="BO670" s="8"/>
      <c r="BP670" s="8"/>
      <c r="BQ670" s="8"/>
      <c r="BR670" s="8"/>
      <c r="BS670" s="8"/>
    </row>
    <row r="671" ht="15.0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  <c r="BA671" s="8"/>
      <c r="BB671" s="8"/>
      <c r="BC671" s="8"/>
      <c r="BD671" s="8"/>
      <c r="BE671" s="8"/>
      <c r="BF671" s="8"/>
      <c r="BG671" s="8"/>
      <c r="BH671" s="8"/>
      <c r="BI671" s="8"/>
      <c r="BJ671" s="8"/>
      <c r="BK671" s="8"/>
      <c r="BL671" s="8"/>
      <c r="BM671" s="8"/>
      <c r="BN671" s="8"/>
      <c r="BO671" s="8"/>
      <c r="BP671" s="8"/>
      <c r="BQ671" s="8"/>
      <c r="BR671" s="8"/>
      <c r="BS671" s="8"/>
    </row>
    <row r="672" ht="15.0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  <c r="BA672" s="8"/>
      <c r="BB672" s="8"/>
      <c r="BC672" s="8"/>
      <c r="BD672" s="8"/>
      <c r="BE672" s="8"/>
      <c r="BF672" s="8"/>
      <c r="BG672" s="8"/>
      <c r="BH672" s="8"/>
      <c r="BI672" s="8"/>
      <c r="BJ672" s="8"/>
      <c r="BK672" s="8"/>
      <c r="BL672" s="8"/>
      <c r="BM672" s="8"/>
      <c r="BN672" s="8"/>
      <c r="BO672" s="8"/>
      <c r="BP672" s="8"/>
      <c r="BQ672" s="8"/>
      <c r="BR672" s="8"/>
      <c r="BS672" s="8"/>
    </row>
    <row r="673" ht="15.0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  <c r="AZ673" s="8"/>
      <c r="BA673" s="8"/>
      <c r="BB673" s="8"/>
      <c r="BC673" s="8"/>
      <c r="BD673" s="8"/>
      <c r="BE673" s="8"/>
      <c r="BF673" s="8"/>
      <c r="BG673" s="8"/>
      <c r="BH673" s="8"/>
      <c r="BI673" s="8"/>
      <c r="BJ673" s="8"/>
      <c r="BK673" s="8"/>
      <c r="BL673" s="8"/>
      <c r="BM673" s="8"/>
      <c r="BN673" s="8"/>
      <c r="BO673" s="8"/>
      <c r="BP673" s="8"/>
      <c r="BQ673" s="8"/>
      <c r="BR673" s="8"/>
      <c r="BS673" s="8"/>
    </row>
    <row r="674" ht="15.0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  <c r="BK674" s="8"/>
      <c r="BL674" s="8"/>
      <c r="BM674" s="8"/>
      <c r="BN674" s="8"/>
      <c r="BO674" s="8"/>
      <c r="BP674" s="8"/>
      <c r="BQ674" s="8"/>
      <c r="BR674" s="8"/>
      <c r="BS674" s="8"/>
    </row>
    <row r="675" ht="15.0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  <c r="AZ675" s="8"/>
      <c r="BA675" s="8"/>
      <c r="BB675" s="8"/>
      <c r="BC675" s="8"/>
      <c r="BD675" s="8"/>
      <c r="BE675" s="8"/>
      <c r="BF675" s="8"/>
      <c r="BG675" s="8"/>
      <c r="BH675" s="8"/>
      <c r="BI675" s="8"/>
      <c r="BJ675" s="8"/>
      <c r="BK675" s="8"/>
      <c r="BL675" s="8"/>
      <c r="BM675" s="8"/>
      <c r="BN675" s="8"/>
      <c r="BO675" s="8"/>
      <c r="BP675" s="8"/>
      <c r="BQ675" s="8"/>
      <c r="BR675" s="8"/>
      <c r="BS675" s="8"/>
    </row>
    <row r="676" ht="15.0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/>
      <c r="BA676" s="8"/>
      <c r="BB676" s="8"/>
      <c r="BC676" s="8"/>
      <c r="BD676" s="8"/>
      <c r="BE676" s="8"/>
      <c r="BF676" s="8"/>
      <c r="BG676" s="8"/>
      <c r="BH676" s="8"/>
      <c r="BI676" s="8"/>
      <c r="BJ676" s="8"/>
      <c r="BK676" s="8"/>
      <c r="BL676" s="8"/>
      <c r="BM676" s="8"/>
      <c r="BN676" s="8"/>
      <c r="BO676" s="8"/>
      <c r="BP676" s="8"/>
      <c r="BQ676" s="8"/>
      <c r="BR676" s="8"/>
      <c r="BS676" s="8"/>
    </row>
    <row r="677" ht="15.0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  <c r="AZ677" s="8"/>
      <c r="BA677" s="8"/>
      <c r="BB677" s="8"/>
      <c r="BC677" s="8"/>
      <c r="BD677" s="8"/>
      <c r="BE677" s="8"/>
      <c r="BF677" s="8"/>
      <c r="BG677" s="8"/>
      <c r="BH677" s="8"/>
      <c r="BI677" s="8"/>
      <c r="BJ677" s="8"/>
      <c r="BK677" s="8"/>
      <c r="BL677" s="8"/>
      <c r="BM677" s="8"/>
      <c r="BN677" s="8"/>
      <c r="BO677" s="8"/>
      <c r="BP677" s="8"/>
      <c r="BQ677" s="8"/>
      <c r="BR677" s="8"/>
      <c r="BS677" s="8"/>
    </row>
    <row r="678" ht="15.0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  <c r="BK678" s="8"/>
      <c r="BL678" s="8"/>
      <c r="BM678" s="8"/>
      <c r="BN678" s="8"/>
      <c r="BO678" s="8"/>
      <c r="BP678" s="8"/>
      <c r="BQ678" s="8"/>
      <c r="BR678" s="8"/>
      <c r="BS678" s="8"/>
    </row>
    <row r="679" ht="15.0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/>
      <c r="BA679" s="8"/>
      <c r="BB679" s="8"/>
      <c r="BC679" s="8"/>
      <c r="BD679" s="8"/>
      <c r="BE679" s="8"/>
      <c r="BF679" s="8"/>
      <c r="BG679" s="8"/>
      <c r="BH679" s="8"/>
      <c r="BI679" s="8"/>
      <c r="BJ679" s="8"/>
      <c r="BK679" s="8"/>
      <c r="BL679" s="8"/>
      <c r="BM679" s="8"/>
      <c r="BN679" s="8"/>
      <c r="BO679" s="8"/>
      <c r="BP679" s="8"/>
      <c r="BQ679" s="8"/>
      <c r="BR679" s="8"/>
      <c r="BS679" s="8"/>
    </row>
    <row r="680" ht="15.0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/>
      <c r="BA680" s="8"/>
      <c r="BB680" s="8"/>
      <c r="BC680" s="8"/>
      <c r="BD680" s="8"/>
      <c r="BE680" s="8"/>
      <c r="BF680" s="8"/>
      <c r="BG680" s="8"/>
      <c r="BH680" s="8"/>
      <c r="BI680" s="8"/>
      <c r="BJ680" s="8"/>
      <c r="BK680" s="8"/>
      <c r="BL680" s="8"/>
      <c r="BM680" s="8"/>
      <c r="BN680" s="8"/>
      <c r="BO680" s="8"/>
      <c r="BP680" s="8"/>
      <c r="BQ680" s="8"/>
      <c r="BR680" s="8"/>
      <c r="BS680" s="8"/>
    </row>
    <row r="681" ht="15.0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/>
      <c r="BA681" s="8"/>
      <c r="BB681" s="8"/>
      <c r="BC681" s="8"/>
      <c r="BD681" s="8"/>
      <c r="BE681" s="8"/>
      <c r="BF681" s="8"/>
      <c r="BG681" s="8"/>
      <c r="BH681" s="8"/>
      <c r="BI681" s="8"/>
      <c r="BJ681" s="8"/>
      <c r="BK681" s="8"/>
      <c r="BL681" s="8"/>
      <c r="BM681" s="8"/>
      <c r="BN681" s="8"/>
      <c r="BO681" s="8"/>
      <c r="BP681" s="8"/>
      <c r="BQ681" s="8"/>
      <c r="BR681" s="8"/>
      <c r="BS681" s="8"/>
    </row>
    <row r="682" ht="15.0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  <c r="BH682" s="8"/>
      <c r="BI682" s="8"/>
      <c r="BJ682" s="8"/>
      <c r="BK682" s="8"/>
      <c r="BL682" s="8"/>
      <c r="BM682" s="8"/>
      <c r="BN682" s="8"/>
      <c r="BO682" s="8"/>
      <c r="BP682" s="8"/>
      <c r="BQ682" s="8"/>
      <c r="BR682" s="8"/>
      <c r="BS682" s="8"/>
    </row>
    <row r="683" ht="15.0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  <c r="AZ683" s="8"/>
      <c r="BA683" s="8"/>
      <c r="BB683" s="8"/>
      <c r="BC683" s="8"/>
      <c r="BD683" s="8"/>
      <c r="BE683" s="8"/>
      <c r="BF683" s="8"/>
      <c r="BG683" s="8"/>
      <c r="BH683" s="8"/>
      <c r="BI683" s="8"/>
      <c r="BJ683" s="8"/>
      <c r="BK683" s="8"/>
      <c r="BL683" s="8"/>
      <c r="BM683" s="8"/>
      <c r="BN683" s="8"/>
      <c r="BO683" s="8"/>
      <c r="BP683" s="8"/>
      <c r="BQ683" s="8"/>
      <c r="BR683" s="8"/>
      <c r="BS683" s="8"/>
    </row>
    <row r="684" ht="15.0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  <c r="BA684" s="8"/>
      <c r="BB684" s="8"/>
      <c r="BC684" s="8"/>
      <c r="BD684" s="8"/>
      <c r="BE684" s="8"/>
      <c r="BF684" s="8"/>
      <c r="BG684" s="8"/>
      <c r="BH684" s="8"/>
      <c r="BI684" s="8"/>
      <c r="BJ684" s="8"/>
      <c r="BK684" s="8"/>
      <c r="BL684" s="8"/>
      <c r="BM684" s="8"/>
      <c r="BN684" s="8"/>
      <c r="BO684" s="8"/>
      <c r="BP684" s="8"/>
      <c r="BQ684" s="8"/>
      <c r="BR684" s="8"/>
      <c r="BS684" s="8"/>
    </row>
    <row r="685" ht="15.0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  <c r="AZ685" s="8"/>
      <c r="BA685" s="8"/>
      <c r="BB685" s="8"/>
      <c r="BC685" s="8"/>
      <c r="BD685" s="8"/>
      <c r="BE685" s="8"/>
      <c r="BF685" s="8"/>
      <c r="BG685" s="8"/>
      <c r="BH685" s="8"/>
      <c r="BI685" s="8"/>
      <c r="BJ685" s="8"/>
      <c r="BK685" s="8"/>
      <c r="BL685" s="8"/>
      <c r="BM685" s="8"/>
      <c r="BN685" s="8"/>
      <c r="BO685" s="8"/>
      <c r="BP685" s="8"/>
      <c r="BQ685" s="8"/>
      <c r="BR685" s="8"/>
      <c r="BS685" s="8"/>
    </row>
    <row r="686" ht="15.0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8"/>
      <c r="BH686" s="8"/>
      <c r="BI686" s="8"/>
      <c r="BJ686" s="8"/>
      <c r="BK686" s="8"/>
      <c r="BL686" s="8"/>
      <c r="BM686" s="8"/>
      <c r="BN686" s="8"/>
      <c r="BO686" s="8"/>
      <c r="BP686" s="8"/>
      <c r="BQ686" s="8"/>
      <c r="BR686" s="8"/>
      <c r="BS686" s="8"/>
    </row>
    <row r="687" ht="15.0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/>
      <c r="AZ687" s="8"/>
      <c r="BA687" s="8"/>
      <c r="BB687" s="8"/>
      <c r="BC687" s="8"/>
      <c r="BD687" s="8"/>
      <c r="BE687" s="8"/>
      <c r="BF687" s="8"/>
      <c r="BG687" s="8"/>
      <c r="BH687" s="8"/>
      <c r="BI687" s="8"/>
      <c r="BJ687" s="8"/>
      <c r="BK687" s="8"/>
      <c r="BL687" s="8"/>
      <c r="BM687" s="8"/>
      <c r="BN687" s="8"/>
      <c r="BO687" s="8"/>
      <c r="BP687" s="8"/>
      <c r="BQ687" s="8"/>
      <c r="BR687" s="8"/>
      <c r="BS687" s="8"/>
    </row>
    <row r="688" ht="15.0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  <c r="AZ688" s="8"/>
      <c r="BA688" s="8"/>
      <c r="BB688" s="8"/>
      <c r="BC688" s="8"/>
      <c r="BD688" s="8"/>
      <c r="BE688" s="8"/>
      <c r="BF688" s="8"/>
      <c r="BG688" s="8"/>
      <c r="BH688" s="8"/>
      <c r="BI688" s="8"/>
      <c r="BJ688" s="8"/>
      <c r="BK688" s="8"/>
      <c r="BL688" s="8"/>
      <c r="BM688" s="8"/>
      <c r="BN688" s="8"/>
      <c r="BO688" s="8"/>
      <c r="BP688" s="8"/>
      <c r="BQ688" s="8"/>
      <c r="BR688" s="8"/>
      <c r="BS688" s="8"/>
    </row>
    <row r="689" ht="15.0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  <c r="AY689" s="8"/>
      <c r="AZ689" s="8"/>
      <c r="BA689" s="8"/>
      <c r="BB689" s="8"/>
      <c r="BC689" s="8"/>
      <c r="BD689" s="8"/>
      <c r="BE689" s="8"/>
      <c r="BF689" s="8"/>
      <c r="BG689" s="8"/>
      <c r="BH689" s="8"/>
      <c r="BI689" s="8"/>
      <c r="BJ689" s="8"/>
      <c r="BK689" s="8"/>
      <c r="BL689" s="8"/>
      <c r="BM689" s="8"/>
      <c r="BN689" s="8"/>
      <c r="BO689" s="8"/>
      <c r="BP689" s="8"/>
      <c r="BQ689" s="8"/>
      <c r="BR689" s="8"/>
      <c r="BS689" s="8"/>
    </row>
    <row r="690" ht="15.0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/>
      <c r="BH690" s="8"/>
      <c r="BI690" s="8"/>
      <c r="BJ690" s="8"/>
      <c r="BK690" s="8"/>
      <c r="BL690" s="8"/>
      <c r="BM690" s="8"/>
      <c r="BN690" s="8"/>
      <c r="BO690" s="8"/>
      <c r="BP690" s="8"/>
      <c r="BQ690" s="8"/>
      <c r="BR690" s="8"/>
      <c r="BS690" s="8"/>
    </row>
    <row r="691" ht="15.0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  <c r="AY691" s="8"/>
      <c r="AZ691" s="8"/>
      <c r="BA691" s="8"/>
      <c r="BB691" s="8"/>
      <c r="BC691" s="8"/>
      <c r="BD691" s="8"/>
      <c r="BE691" s="8"/>
      <c r="BF691" s="8"/>
      <c r="BG691" s="8"/>
      <c r="BH691" s="8"/>
      <c r="BI691" s="8"/>
      <c r="BJ691" s="8"/>
      <c r="BK691" s="8"/>
      <c r="BL691" s="8"/>
      <c r="BM691" s="8"/>
      <c r="BN691" s="8"/>
      <c r="BO691" s="8"/>
      <c r="BP691" s="8"/>
      <c r="BQ691" s="8"/>
      <c r="BR691" s="8"/>
      <c r="BS691" s="8"/>
    </row>
    <row r="692" ht="15.0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/>
      <c r="AZ692" s="8"/>
      <c r="BA692" s="8"/>
      <c r="BB692" s="8"/>
      <c r="BC692" s="8"/>
      <c r="BD692" s="8"/>
      <c r="BE692" s="8"/>
      <c r="BF692" s="8"/>
      <c r="BG692" s="8"/>
      <c r="BH692" s="8"/>
      <c r="BI692" s="8"/>
      <c r="BJ692" s="8"/>
      <c r="BK692" s="8"/>
      <c r="BL692" s="8"/>
      <c r="BM692" s="8"/>
      <c r="BN692" s="8"/>
      <c r="BO692" s="8"/>
      <c r="BP692" s="8"/>
      <c r="BQ692" s="8"/>
      <c r="BR692" s="8"/>
      <c r="BS692" s="8"/>
    </row>
    <row r="693" ht="15.0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/>
      <c r="AZ693" s="8"/>
      <c r="BA693" s="8"/>
      <c r="BB693" s="8"/>
      <c r="BC693" s="8"/>
      <c r="BD693" s="8"/>
      <c r="BE693" s="8"/>
      <c r="BF693" s="8"/>
      <c r="BG693" s="8"/>
      <c r="BH693" s="8"/>
      <c r="BI693" s="8"/>
      <c r="BJ693" s="8"/>
      <c r="BK693" s="8"/>
      <c r="BL693" s="8"/>
      <c r="BM693" s="8"/>
      <c r="BN693" s="8"/>
      <c r="BO693" s="8"/>
      <c r="BP693" s="8"/>
      <c r="BQ693" s="8"/>
      <c r="BR693" s="8"/>
      <c r="BS693" s="8"/>
    </row>
    <row r="694" ht="15.0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8"/>
      <c r="BL694" s="8"/>
      <c r="BM694" s="8"/>
      <c r="BN694" s="8"/>
      <c r="BO694" s="8"/>
      <c r="BP694" s="8"/>
      <c r="BQ694" s="8"/>
      <c r="BR694" s="8"/>
      <c r="BS694" s="8"/>
    </row>
    <row r="695" ht="15.0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  <c r="AZ695" s="8"/>
      <c r="BA695" s="8"/>
      <c r="BB695" s="8"/>
      <c r="BC695" s="8"/>
      <c r="BD695" s="8"/>
      <c r="BE695" s="8"/>
      <c r="BF695" s="8"/>
      <c r="BG695" s="8"/>
      <c r="BH695" s="8"/>
      <c r="BI695" s="8"/>
      <c r="BJ695" s="8"/>
      <c r="BK695" s="8"/>
      <c r="BL695" s="8"/>
      <c r="BM695" s="8"/>
      <c r="BN695" s="8"/>
      <c r="BO695" s="8"/>
      <c r="BP695" s="8"/>
      <c r="BQ695" s="8"/>
      <c r="BR695" s="8"/>
      <c r="BS695" s="8"/>
    </row>
    <row r="696" ht="15.0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  <c r="AZ696" s="8"/>
      <c r="BA696" s="8"/>
      <c r="BB696" s="8"/>
      <c r="BC696" s="8"/>
      <c r="BD696" s="8"/>
      <c r="BE696" s="8"/>
      <c r="BF696" s="8"/>
      <c r="BG696" s="8"/>
      <c r="BH696" s="8"/>
      <c r="BI696" s="8"/>
      <c r="BJ696" s="8"/>
      <c r="BK696" s="8"/>
      <c r="BL696" s="8"/>
      <c r="BM696" s="8"/>
      <c r="BN696" s="8"/>
      <c r="BO696" s="8"/>
      <c r="BP696" s="8"/>
      <c r="BQ696" s="8"/>
      <c r="BR696" s="8"/>
      <c r="BS696" s="8"/>
    </row>
    <row r="697" ht="15.0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/>
      <c r="AZ697" s="8"/>
      <c r="BA697" s="8"/>
      <c r="BB697" s="8"/>
      <c r="BC697" s="8"/>
      <c r="BD697" s="8"/>
      <c r="BE697" s="8"/>
      <c r="BF697" s="8"/>
      <c r="BG697" s="8"/>
      <c r="BH697" s="8"/>
      <c r="BI697" s="8"/>
      <c r="BJ697" s="8"/>
      <c r="BK697" s="8"/>
      <c r="BL697" s="8"/>
      <c r="BM697" s="8"/>
      <c r="BN697" s="8"/>
      <c r="BO697" s="8"/>
      <c r="BP697" s="8"/>
      <c r="BQ697" s="8"/>
      <c r="BR697" s="8"/>
      <c r="BS697" s="8"/>
    </row>
    <row r="698" ht="15.0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8"/>
      <c r="BH698" s="8"/>
      <c r="BI698" s="8"/>
      <c r="BJ698" s="8"/>
      <c r="BK698" s="8"/>
      <c r="BL698" s="8"/>
      <c r="BM698" s="8"/>
      <c r="BN698" s="8"/>
      <c r="BO698" s="8"/>
      <c r="BP698" s="8"/>
      <c r="BQ698" s="8"/>
      <c r="BR698" s="8"/>
      <c r="BS698" s="8"/>
    </row>
    <row r="699" ht="15.0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/>
      <c r="AZ699" s="8"/>
      <c r="BA699" s="8"/>
      <c r="BB699" s="8"/>
      <c r="BC699" s="8"/>
      <c r="BD699" s="8"/>
      <c r="BE699" s="8"/>
      <c r="BF699" s="8"/>
      <c r="BG699" s="8"/>
      <c r="BH699" s="8"/>
      <c r="BI699" s="8"/>
      <c r="BJ699" s="8"/>
      <c r="BK699" s="8"/>
      <c r="BL699" s="8"/>
      <c r="BM699" s="8"/>
      <c r="BN699" s="8"/>
      <c r="BO699" s="8"/>
      <c r="BP699" s="8"/>
      <c r="BQ699" s="8"/>
      <c r="BR699" s="8"/>
      <c r="BS699" s="8"/>
    </row>
    <row r="700" ht="15.0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  <c r="AZ700" s="8"/>
      <c r="BA700" s="8"/>
      <c r="BB700" s="8"/>
      <c r="BC700" s="8"/>
      <c r="BD700" s="8"/>
      <c r="BE700" s="8"/>
      <c r="BF700" s="8"/>
      <c r="BG700" s="8"/>
      <c r="BH700" s="8"/>
      <c r="BI700" s="8"/>
      <c r="BJ700" s="8"/>
      <c r="BK700" s="8"/>
      <c r="BL700" s="8"/>
      <c r="BM700" s="8"/>
      <c r="BN700" s="8"/>
      <c r="BO700" s="8"/>
      <c r="BP700" s="8"/>
      <c r="BQ700" s="8"/>
      <c r="BR700" s="8"/>
      <c r="BS700" s="8"/>
    </row>
    <row r="701" ht="15.0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/>
      <c r="AZ701" s="8"/>
      <c r="BA701" s="8"/>
      <c r="BB701" s="8"/>
      <c r="BC701" s="8"/>
      <c r="BD701" s="8"/>
      <c r="BE701" s="8"/>
      <c r="BF701" s="8"/>
      <c r="BG701" s="8"/>
      <c r="BH701" s="8"/>
      <c r="BI701" s="8"/>
      <c r="BJ701" s="8"/>
      <c r="BK701" s="8"/>
      <c r="BL701" s="8"/>
      <c r="BM701" s="8"/>
      <c r="BN701" s="8"/>
      <c r="BO701" s="8"/>
      <c r="BP701" s="8"/>
      <c r="BQ701" s="8"/>
      <c r="BR701" s="8"/>
      <c r="BS701" s="8"/>
    </row>
    <row r="702" ht="15.0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  <c r="AZ702" s="8"/>
      <c r="BA702" s="8"/>
      <c r="BB702" s="8"/>
      <c r="BC702" s="8"/>
      <c r="BD702" s="8"/>
      <c r="BE702" s="8"/>
      <c r="BF702" s="8"/>
      <c r="BG702" s="8"/>
      <c r="BH702" s="8"/>
      <c r="BI702" s="8"/>
      <c r="BJ702" s="8"/>
      <c r="BK702" s="8"/>
      <c r="BL702" s="8"/>
      <c r="BM702" s="8"/>
      <c r="BN702" s="8"/>
      <c r="BO702" s="8"/>
      <c r="BP702" s="8"/>
      <c r="BQ702" s="8"/>
      <c r="BR702" s="8"/>
      <c r="BS702" s="8"/>
    </row>
    <row r="703" ht="15.0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/>
      <c r="AZ703" s="8"/>
      <c r="BA703" s="8"/>
      <c r="BB703" s="8"/>
      <c r="BC703" s="8"/>
      <c r="BD703" s="8"/>
      <c r="BE703" s="8"/>
      <c r="BF703" s="8"/>
      <c r="BG703" s="8"/>
      <c r="BH703" s="8"/>
      <c r="BI703" s="8"/>
      <c r="BJ703" s="8"/>
      <c r="BK703" s="8"/>
      <c r="BL703" s="8"/>
      <c r="BM703" s="8"/>
      <c r="BN703" s="8"/>
      <c r="BO703" s="8"/>
      <c r="BP703" s="8"/>
      <c r="BQ703" s="8"/>
      <c r="BR703" s="8"/>
      <c r="BS703" s="8"/>
    </row>
    <row r="704" ht="15.0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  <c r="AZ704" s="8"/>
      <c r="BA704" s="8"/>
      <c r="BB704" s="8"/>
      <c r="BC704" s="8"/>
      <c r="BD704" s="8"/>
      <c r="BE704" s="8"/>
      <c r="BF704" s="8"/>
      <c r="BG704" s="8"/>
      <c r="BH704" s="8"/>
      <c r="BI704" s="8"/>
      <c r="BJ704" s="8"/>
      <c r="BK704" s="8"/>
      <c r="BL704" s="8"/>
      <c r="BM704" s="8"/>
      <c r="BN704" s="8"/>
      <c r="BO704" s="8"/>
      <c r="BP704" s="8"/>
      <c r="BQ704" s="8"/>
      <c r="BR704" s="8"/>
      <c r="BS704" s="8"/>
    </row>
    <row r="705" ht="15.0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/>
      <c r="AZ705" s="8"/>
      <c r="BA705" s="8"/>
      <c r="BB705" s="8"/>
      <c r="BC705" s="8"/>
      <c r="BD705" s="8"/>
      <c r="BE705" s="8"/>
      <c r="BF705" s="8"/>
      <c r="BG705" s="8"/>
      <c r="BH705" s="8"/>
      <c r="BI705" s="8"/>
      <c r="BJ705" s="8"/>
      <c r="BK705" s="8"/>
      <c r="BL705" s="8"/>
      <c r="BM705" s="8"/>
      <c r="BN705" s="8"/>
      <c r="BO705" s="8"/>
      <c r="BP705" s="8"/>
      <c r="BQ705" s="8"/>
      <c r="BR705" s="8"/>
      <c r="BS705" s="8"/>
    </row>
    <row r="706" ht="15.0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  <c r="BG706" s="8"/>
      <c r="BH706" s="8"/>
      <c r="BI706" s="8"/>
      <c r="BJ706" s="8"/>
      <c r="BK706" s="8"/>
      <c r="BL706" s="8"/>
      <c r="BM706" s="8"/>
      <c r="BN706" s="8"/>
      <c r="BO706" s="8"/>
      <c r="BP706" s="8"/>
      <c r="BQ706" s="8"/>
      <c r="BR706" s="8"/>
      <c r="BS706" s="8"/>
    </row>
    <row r="707" ht="15.0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  <c r="AY707" s="8"/>
      <c r="AZ707" s="8"/>
      <c r="BA707" s="8"/>
      <c r="BB707" s="8"/>
      <c r="BC707" s="8"/>
      <c r="BD707" s="8"/>
      <c r="BE707" s="8"/>
      <c r="BF707" s="8"/>
      <c r="BG707" s="8"/>
      <c r="BH707" s="8"/>
      <c r="BI707" s="8"/>
      <c r="BJ707" s="8"/>
      <c r="BK707" s="8"/>
      <c r="BL707" s="8"/>
      <c r="BM707" s="8"/>
      <c r="BN707" s="8"/>
      <c r="BO707" s="8"/>
      <c r="BP707" s="8"/>
      <c r="BQ707" s="8"/>
      <c r="BR707" s="8"/>
      <c r="BS707" s="8"/>
    </row>
    <row r="708" ht="15.0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  <c r="AY708" s="8"/>
      <c r="AZ708" s="8"/>
      <c r="BA708" s="8"/>
      <c r="BB708" s="8"/>
      <c r="BC708" s="8"/>
      <c r="BD708" s="8"/>
      <c r="BE708" s="8"/>
      <c r="BF708" s="8"/>
      <c r="BG708" s="8"/>
      <c r="BH708" s="8"/>
      <c r="BI708" s="8"/>
      <c r="BJ708" s="8"/>
      <c r="BK708" s="8"/>
      <c r="BL708" s="8"/>
      <c r="BM708" s="8"/>
      <c r="BN708" s="8"/>
      <c r="BO708" s="8"/>
      <c r="BP708" s="8"/>
      <c r="BQ708" s="8"/>
      <c r="BR708" s="8"/>
      <c r="BS708" s="8"/>
    </row>
    <row r="709" ht="15.0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  <c r="AY709" s="8"/>
      <c r="AZ709" s="8"/>
      <c r="BA709" s="8"/>
      <c r="BB709" s="8"/>
      <c r="BC709" s="8"/>
      <c r="BD709" s="8"/>
      <c r="BE709" s="8"/>
      <c r="BF709" s="8"/>
      <c r="BG709" s="8"/>
      <c r="BH709" s="8"/>
      <c r="BI709" s="8"/>
      <c r="BJ709" s="8"/>
      <c r="BK709" s="8"/>
      <c r="BL709" s="8"/>
      <c r="BM709" s="8"/>
      <c r="BN709" s="8"/>
      <c r="BO709" s="8"/>
      <c r="BP709" s="8"/>
      <c r="BQ709" s="8"/>
      <c r="BR709" s="8"/>
      <c r="BS709" s="8"/>
    </row>
    <row r="710" ht="15.0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  <c r="BA710" s="8"/>
      <c r="BB710" s="8"/>
      <c r="BC710" s="8"/>
      <c r="BD710" s="8"/>
      <c r="BE710" s="8"/>
      <c r="BF710" s="8"/>
      <c r="BG710" s="8"/>
      <c r="BH710" s="8"/>
      <c r="BI710" s="8"/>
      <c r="BJ710" s="8"/>
      <c r="BK710" s="8"/>
      <c r="BL710" s="8"/>
      <c r="BM710" s="8"/>
      <c r="BN710" s="8"/>
      <c r="BO710" s="8"/>
      <c r="BP710" s="8"/>
      <c r="BQ710" s="8"/>
      <c r="BR710" s="8"/>
      <c r="BS710" s="8"/>
    </row>
    <row r="711" ht="15.0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  <c r="AY711" s="8"/>
      <c r="AZ711" s="8"/>
      <c r="BA711" s="8"/>
      <c r="BB711" s="8"/>
      <c r="BC711" s="8"/>
      <c r="BD711" s="8"/>
      <c r="BE711" s="8"/>
      <c r="BF711" s="8"/>
      <c r="BG711" s="8"/>
      <c r="BH711" s="8"/>
      <c r="BI711" s="8"/>
      <c r="BJ711" s="8"/>
      <c r="BK711" s="8"/>
      <c r="BL711" s="8"/>
      <c r="BM711" s="8"/>
      <c r="BN711" s="8"/>
      <c r="BO711" s="8"/>
      <c r="BP711" s="8"/>
      <c r="BQ711" s="8"/>
      <c r="BR711" s="8"/>
      <c r="BS711" s="8"/>
    </row>
    <row r="712" ht="15.0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  <c r="AY712" s="8"/>
      <c r="AZ712" s="8"/>
      <c r="BA712" s="8"/>
      <c r="BB712" s="8"/>
      <c r="BC712" s="8"/>
      <c r="BD712" s="8"/>
      <c r="BE712" s="8"/>
      <c r="BF712" s="8"/>
      <c r="BG712" s="8"/>
      <c r="BH712" s="8"/>
      <c r="BI712" s="8"/>
      <c r="BJ712" s="8"/>
      <c r="BK712" s="8"/>
      <c r="BL712" s="8"/>
      <c r="BM712" s="8"/>
      <c r="BN712" s="8"/>
      <c r="BO712" s="8"/>
      <c r="BP712" s="8"/>
      <c r="BQ712" s="8"/>
      <c r="BR712" s="8"/>
      <c r="BS712" s="8"/>
    </row>
    <row r="713" ht="15.0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  <c r="AY713" s="8"/>
      <c r="AZ713" s="8"/>
      <c r="BA713" s="8"/>
      <c r="BB713" s="8"/>
      <c r="BC713" s="8"/>
      <c r="BD713" s="8"/>
      <c r="BE713" s="8"/>
      <c r="BF713" s="8"/>
      <c r="BG713" s="8"/>
      <c r="BH713" s="8"/>
      <c r="BI713" s="8"/>
      <c r="BJ713" s="8"/>
      <c r="BK713" s="8"/>
      <c r="BL713" s="8"/>
      <c r="BM713" s="8"/>
      <c r="BN713" s="8"/>
      <c r="BO713" s="8"/>
      <c r="BP713" s="8"/>
      <c r="BQ713" s="8"/>
      <c r="BR713" s="8"/>
      <c r="BS713" s="8"/>
    </row>
    <row r="714" ht="15.0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  <c r="AZ714" s="8"/>
      <c r="BA714" s="8"/>
      <c r="BB714" s="8"/>
      <c r="BC714" s="8"/>
      <c r="BD714" s="8"/>
      <c r="BE714" s="8"/>
      <c r="BF714" s="8"/>
      <c r="BG714" s="8"/>
      <c r="BH714" s="8"/>
      <c r="BI714" s="8"/>
      <c r="BJ714" s="8"/>
      <c r="BK714" s="8"/>
      <c r="BL714" s="8"/>
      <c r="BM714" s="8"/>
      <c r="BN714" s="8"/>
      <c r="BO714" s="8"/>
      <c r="BP714" s="8"/>
      <c r="BQ714" s="8"/>
      <c r="BR714" s="8"/>
      <c r="BS714" s="8"/>
    </row>
    <row r="715" ht="15.0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/>
      <c r="AZ715" s="8"/>
      <c r="BA715" s="8"/>
      <c r="BB715" s="8"/>
      <c r="BC715" s="8"/>
      <c r="BD715" s="8"/>
      <c r="BE715" s="8"/>
      <c r="BF715" s="8"/>
      <c r="BG715" s="8"/>
      <c r="BH715" s="8"/>
      <c r="BI715" s="8"/>
      <c r="BJ715" s="8"/>
      <c r="BK715" s="8"/>
      <c r="BL715" s="8"/>
      <c r="BM715" s="8"/>
      <c r="BN715" s="8"/>
      <c r="BO715" s="8"/>
      <c r="BP715" s="8"/>
      <c r="BQ715" s="8"/>
      <c r="BR715" s="8"/>
      <c r="BS715" s="8"/>
    </row>
    <row r="716" ht="15.0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  <c r="AZ716" s="8"/>
      <c r="BA716" s="8"/>
      <c r="BB716" s="8"/>
      <c r="BC716" s="8"/>
      <c r="BD716" s="8"/>
      <c r="BE716" s="8"/>
      <c r="BF716" s="8"/>
      <c r="BG716" s="8"/>
      <c r="BH716" s="8"/>
      <c r="BI716" s="8"/>
      <c r="BJ716" s="8"/>
      <c r="BK716" s="8"/>
      <c r="BL716" s="8"/>
      <c r="BM716" s="8"/>
      <c r="BN716" s="8"/>
      <c r="BO716" s="8"/>
      <c r="BP716" s="8"/>
      <c r="BQ716" s="8"/>
      <c r="BR716" s="8"/>
      <c r="BS716" s="8"/>
    </row>
    <row r="717" ht="15.0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/>
      <c r="AZ717" s="8"/>
      <c r="BA717" s="8"/>
      <c r="BB717" s="8"/>
      <c r="BC717" s="8"/>
      <c r="BD717" s="8"/>
      <c r="BE717" s="8"/>
      <c r="BF717" s="8"/>
      <c r="BG717" s="8"/>
      <c r="BH717" s="8"/>
      <c r="BI717" s="8"/>
      <c r="BJ717" s="8"/>
      <c r="BK717" s="8"/>
      <c r="BL717" s="8"/>
      <c r="BM717" s="8"/>
      <c r="BN717" s="8"/>
      <c r="BO717" s="8"/>
      <c r="BP717" s="8"/>
      <c r="BQ717" s="8"/>
      <c r="BR717" s="8"/>
      <c r="BS717" s="8"/>
    </row>
    <row r="718" ht="15.0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  <c r="BA718" s="8"/>
      <c r="BB718" s="8"/>
      <c r="BC718" s="8"/>
      <c r="BD718" s="8"/>
      <c r="BE718" s="8"/>
      <c r="BF718" s="8"/>
      <c r="BG718" s="8"/>
      <c r="BH718" s="8"/>
      <c r="BI718" s="8"/>
      <c r="BJ718" s="8"/>
      <c r="BK718" s="8"/>
      <c r="BL718" s="8"/>
      <c r="BM718" s="8"/>
      <c r="BN718" s="8"/>
      <c r="BO718" s="8"/>
      <c r="BP718" s="8"/>
      <c r="BQ718" s="8"/>
      <c r="BR718" s="8"/>
      <c r="BS718" s="8"/>
    </row>
    <row r="719" ht="15.0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/>
      <c r="AZ719" s="8"/>
      <c r="BA719" s="8"/>
      <c r="BB719" s="8"/>
      <c r="BC719" s="8"/>
      <c r="BD719" s="8"/>
      <c r="BE719" s="8"/>
      <c r="BF719" s="8"/>
      <c r="BG719" s="8"/>
      <c r="BH719" s="8"/>
      <c r="BI719" s="8"/>
      <c r="BJ719" s="8"/>
      <c r="BK719" s="8"/>
      <c r="BL719" s="8"/>
      <c r="BM719" s="8"/>
      <c r="BN719" s="8"/>
      <c r="BO719" s="8"/>
      <c r="BP719" s="8"/>
      <c r="BQ719" s="8"/>
      <c r="BR719" s="8"/>
      <c r="BS719" s="8"/>
    </row>
    <row r="720" ht="15.0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/>
      <c r="AZ720" s="8"/>
      <c r="BA720" s="8"/>
      <c r="BB720" s="8"/>
      <c r="BC720" s="8"/>
      <c r="BD720" s="8"/>
      <c r="BE720" s="8"/>
      <c r="BF720" s="8"/>
      <c r="BG720" s="8"/>
      <c r="BH720" s="8"/>
      <c r="BI720" s="8"/>
      <c r="BJ720" s="8"/>
      <c r="BK720" s="8"/>
      <c r="BL720" s="8"/>
      <c r="BM720" s="8"/>
      <c r="BN720" s="8"/>
      <c r="BO720" s="8"/>
      <c r="BP720" s="8"/>
      <c r="BQ720" s="8"/>
      <c r="BR720" s="8"/>
      <c r="BS720" s="8"/>
    </row>
    <row r="721" ht="15.0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  <c r="AY721" s="8"/>
      <c r="AZ721" s="8"/>
      <c r="BA721" s="8"/>
      <c r="BB721" s="8"/>
      <c r="BC721" s="8"/>
      <c r="BD721" s="8"/>
      <c r="BE721" s="8"/>
      <c r="BF721" s="8"/>
      <c r="BG721" s="8"/>
      <c r="BH721" s="8"/>
      <c r="BI721" s="8"/>
      <c r="BJ721" s="8"/>
      <c r="BK721" s="8"/>
      <c r="BL721" s="8"/>
      <c r="BM721" s="8"/>
      <c r="BN721" s="8"/>
      <c r="BO721" s="8"/>
      <c r="BP721" s="8"/>
      <c r="BQ721" s="8"/>
      <c r="BR721" s="8"/>
      <c r="BS721" s="8"/>
    </row>
    <row r="722" ht="15.0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  <c r="AZ722" s="8"/>
      <c r="BA722" s="8"/>
      <c r="BB722" s="8"/>
      <c r="BC722" s="8"/>
      <c r="BD722" s="8"/>
      <c r="BE722" s="8"/>
      <c r="BF722" s="8"/>
      <c r="BG722" s="8"/>
      <c r="BH722" s="8"/>
      <c r="BI722" s="8"/>
      <c r="BJ722" s="8"/>
      <c r="BK722" s="8"/>
      <c r="BL722" s="8"/>
      <c r="BM722" s="8"/>
      <c r="BN722" s="8"/>
      <c r="BO722" s="8"/>
      <c r="BP722" s="8"/>
      <c r="BQ722" s="8"/>
      <c r="BR722" s="8"/>
      <c r="BS722" s="8"/>
    </row>
    <row r="723" ht="15.0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  <c r="AY723" s="8"/>
      <c r="AZ723" s="8"/>
      <c r="BA723" s="8"/>
      <c r="BB723" s="8"/>
      <c r="BC723" s="8"/>
      <c r="BD723" s="8"/>
      <c r="BE723" s="8"/>
      <c r="BF723" s="8"/>
      <c r="BG723" s="8"/>
      <c r="BH723" s="8"/>
      <c r="BI723" s="8"/>
      <c r="BJ723" s="8"/>
      <c r="BK723" s="8"/>
      <c r="BL723" s="8"/>
      <c r="BM723" s="8"/>
      <c r="BN723" s="8"/>
      <c r="BO723" s="8"/>
      <c r="BP723" s="8"/>
      <c r="BQ723" s="8"/>
      <c r="BR723" s="8"/>
      <c r="BS723" s="8"/>
    </row>
    <row r="724" ht="15.0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  <c r="AY724" s="8"/>
      <c r="AZ724" s="8"/>
      <c r="BA724" s="8"/>
      <c r="BB724" s="8"/>
      <c r="BC724" s="8"/>
      <c r="BD724" s="8"/>
      <c r="BE724" s="8"/>
      <c r="BF724" s="8"/>
      <c r="BG724" s="8"/>
      <c r="BH724" s="8"/>
      <c r="BI724" s="8"/>
      <c r="BJ724" s="8"/>
      <c r="BK724" s="8"/>
      <c r="BL724" s="8"/>
      <c r="BM724" s="8"/>
      <c r="BN724" s="8"/>
      <c r="BO724" s="8"/>
      <c r="BP724" s="8"/>
      <c r="BQ724" s="8"/>
      <c r="BR724" s="8"/>
      <c r="BS724" s="8"/>
    </row>
    <row r="725" ht="15.0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  <c r="AY725" s="8"/>
      <c r="AZ725" s="8"/>
      <c r="BA725" s="8"/>
      <c r="BB725" s="8"/>
      <c r="BC725" s="8"/>
      <c r="BD725" s="8"/>
      <c r="BE725" s="8"/>
      <c r="BF725" s="8"/>
      <c r="BG725" s="8"/>
      <c r="BH725" s="8"/>
      <c r="BI725" s="8"/>
      <c r="BJ725" s="8"/>
      <c r="BK725" s="8"/>
      <c r="BL725" s="8"/>
      <c r="BM725" s="8"/>
      <c r="BN725" s="8"/>
      <c r="BO725" s="8"/>
      <c r="BP725" s="8"/>
      <c r="BQ725" s="8"/>
      <c r="BR725" s="8"/>
      <c r="BS725" s="8"/>
    </row>
    <row r="726" ht="15.0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  <c r="AZ726" s="8"/>
      <c r="BA726" s="8"/>
      <c r="BB726" s="8"/>
      <c r="BC726" s="8"/>
      <c r="BD726" s="8"/>
      <c r="BE726" s="8"/>
      <c r="BF726" s="8"/>
      <c r="BG726" s="8"/>
      <c r="BH726" s="8"/>
      <c r="BI726" s="8"/>
      <c r="BJ726" s="8"/>
      <c r="BK726" s="8"/>
      <c r="BL726" s="8"/>
      <c r="BM726" s="8"/>
      <c r="BN726" s="8"/>
      <c r="BO726" s="8"/>
      <c r="BP726" s="8"/>
      <c r="BQ726" s="8"/>
      <c r="BR726" s="8"/>
      <c r="BS726" s="8"/>
    </row>
    <row r="727" ht="15.0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  <c r="AY727" s="8"/>
      <c r="AZ727" s="8"/>
      <c r="BA727" s="8"/>
      <c r="BB727" s="8"/>
      <c r="BC727" s="8"/>
      <c r="BD727" s="8"/>
      <c r="BE727" s="8"/>
      <c r="BF727" s="8"/>
      <c r="BG727" s="8"/>
      <c r="BH727" s="8"/>
      <c r="BI727" s="8"/>
      <c r="BJ727" s="8"/>
      <c r="BK727" s="8"/>
      <c r="BL727" s="8"/>
      <c r="BM727" s="8"/>
      <c r="BN727" s="8"/>
      <c r="BO727" s="8"/>
      <c r="BP727" s="8"/>
      <c r="BQ727" s="8"/>
      <c r="BR727" s="8"/>
      <c r="BS727" s="8"/>
    </row>
    <row r="728" ht="15.0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  <c r="AY728" s="8"/>
      <c r="AZ728" s="8"/>
      <c r="BA728" s="8"/>
      <c r="BB728" s="8"/>
      <c r="BC728" s="8"/>
      <c r="BD728" s="8"/>
      <c r="BE728" s="8"/>
      <c r="BF728" s="8"/>
      <c r="BG728" s="8"/>
      <c r="BH728" s="8"/>
      <c r="BI728" s="8"/>
      <c r="BJ728" s="8"/>
      <c r="BK728" s="8"/>
      <c r="BL728" s="8"/>
      <c r="BM728" s="8"/>
      <c r="BN728" s="8"/>
      <c r="BO728" s="8"/>
      <c r="BP728" s="8"/>
      <c r="BQ728" s="8"/>
      <c r="BR728" s="8"/>
      <c r="BS728" s="8"/>
    </row>
    <row r="729" ht="15.0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  <c r="AY729" s="8"/>
      <c r="AZ729" s="8"/>
      <c r="BA729" s="8"/>
      <c r="BB729" s="8"/>
      <c r="BC729" s="8"/>
      <c r="BD729" s="8"/>
      <c r="BE729" s="8"/>
      <c r="BF729" s="8"/>
      <c r="BG729" s="8"/>
      <c r="BH729" s="8"/>
      <c r="BI729" s="8"/>
      <c r="BJ729" s="8"/>
      <c r="BK729" s="8"/>
      <c r="BL729" s="8"/>
      <c r="BM729" s="8"/>
      <c r="BN729" s="8"/>
      <c r="BO729" s="8"/>
      <c r="BP729" s="8"/>
      <c r="BQ729" s="8"/>
      <c r="BR729" s="8"/>
      <c r="BS729" s="8"/>
    </row>
    <row r="730" ht="15.0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  <c r="BG730" s="8"/>
      <c r="BH730" s="8"/>
      <c r="BI730" s="8"/>
      <c r="BJ730" s="8"/>
      <c r="BK730" s="8"/>
      <c r="BL730" s="8"/>
      <c r="BM730" s="8"/>
      <c r="BN730" s="8"/>
      <c r="BO730" s="8"/>
      <c r="BP730" s="8"/>
      <c r="BQ730" s="8"/>
      <c r="BR730" s="8"/>
      <c r="BS730" s="8"/>
    </row>
    <row r="731" ht="15.0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  <c r="AY731" s="8"/>
      <c r="AZ731" s="8"/>
      <c r="BA731" s="8"/>
      <c r="BB731" s="8"/>
      <c r="BC731" s="8"/>
      <c r="BD731" s="8"/>
      <c r="BE731" s="8"/>
      <c r="BF731" s="8"/>
      <c r="BG731" s="8"/>
      <c r="BH731" s="8"/>
      <c r="BI731" s="8"/>
      <c r="BJ731" s="8"/>
      <c r="BK731" s="8"/>
      <c r="BL731" s="8"/>
      <c r="BM731" s="8"/>
      <c r="BN731" s="8"/>
      <c r="BO731" s="8"/>
      <c r="BP731" s="8"/>
      <c r="BQ731" s="8"/>
      <c r="BR731" s="8"/>
      <c r="BS731" s="8"/>
    </row>
    <row r="732" ht="15.0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  <c r="AY732" s="8"/>
      <c r="AZ732" s="8"/>
      <c r="BA732" s="8"/>
      <c r="BB732" s="8"/>
      <c r="BC732" s="8"/>
      <c r="BD732" s="8"/>
      <c r="BE732" s="8"/>
      <c r="BF732" s="8"/>
      <c r="BG732" s="8"/>
      <c r="BH732" s="8"/>
      <c r="BI732" s="8"/>
      <c r="BJ732" s="8"/>
      <c r="BK732" s="8"/>
      <c r="BL732" s="8"/>
      <c r="BM732" s="8"/>
      <c r="BN732" s="8"/>
      <c r="BO732" s="8"/>
      <c r="BP732" s="8"/>
      <c r="BQ732" s="8"/>
      <c r="BR732" s="8"/>
      <c r="BS732" s="8"/>
    </row>
    <row r="733" ht="15.0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  <c r="AY733" s="8"/>
      <c r="AZ733" s="8"/>
      <c r="BA733" s="8"/>
      <c r="BB733" s="8"/>
      <c r="BC733" s="8"/>
      <c r="BD733" s="8"/>
      <c r="BE733" s="8"/>
      <c r="BF733" s="8"/>
      <c r="BG733" s="8"/>
      <c r="BH733" s="8"/>
      <c r="BI733" s="8"/>
      <c r="BJ733" s="8"/>
      <c r="BK733" s="8"/>
      <c r="BL733" s="8"/>
      <c r="BM733" s="8"/>
      <c r="BN733" s="8"/>
      <c r="BO733" s="8"/>
      <c r="BP733" s="8"/>
      <c r="BQ733" s="8"/>
      <c r="BR733" s="8"/>
      <c r="BS733" s="8"/>
    </row>
    <row r="734" ht="15.0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  <c r="AY734" s="8"/>
      <c r="AZ734" s="8"/>
      <c r="BA734" s="8"/>
      <c r="BB734" s="8"/>
      <c r="BC734" s="8"/>
      <c r="BD734" s="8"/>
      <c r="BE734" s="8"/>
      <c r="BF734" s="8"/>
      <c r="BG734" s="8"/>
      <c r="BH734" s="8"/>
      <c r="BI734" s="8"/>
      <c r="BJ734" s="8"/>
      <c r="BK734" s="8"/>
      <c r="BL734" s="8"/>
      <c r="BM734" s="8"/>
      <c r="BN734" s="8"/>
      <c r="BO734" s="8"/>
      <c r="BP734" s="8"/>
      <c r="BQ734" s="8"/>
      <c r="BR734" s="8"/>
      <c r="BS734" s="8"/>
    </row>
    <row r="735" ht="15.0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  <c r="AY735" s="8"/>
      <c r="AZ735" s="8"/>
      <c r="BA735" s="8"/>
      <c r="BB735" s="8"/>
      <c r="BC735" s="8"/>
      <c r="BD735" s="8"/>
      <c r="BE735" s="8"/>
      <c r="BF735" s="8"/>
      <c r="BG735" s="8"/>
      <c r="BH735" s="8"/>
      <c r="BI735" s="8"/>
      <c r="BJ735" s="8"/>
      <c r="BK735" s="8"/>
      <c r="BL735" s="8"/>
      <c r="BM735" s="8"/>
      <c r="BN735" s="8"/>
      <c r="BO735" s="8"/>
      <c r="BP735" s="8"/>
      <c r="BQ735" s="8"/>
      <c r="BR735" s="8"/>
      <c r="BS735" s="8"/>
    </row>
    <row r="736" ht="15.0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  <c r="AY736" s="8"/>
      <c r="AZ736" s="8"/>
      <c r="BA736" s="8"/>
      <c r="BB736" s="8"/>
      <c r="BC736" s="8"/>
      <c r="BD736" s="8"/>
      <c r="BE736" s="8"/>
      <c r="BF736" s="8"/>
      <c r="BG736" s="8"/>
      <c r="BH736" s="8"/>
      <c r="BI736" s="8"/>
      <c r="BJ736" s="8"/>
      <c r="BK736" s="8"/>
      <c r="BL736" s="8"/>
      <c r="BM736" s="8"/>
      <c r="BN736" s="8"/>
      <c r="BO736" s="8"/>
      <c r="BP736" s="8"/>
      <c r="BQ736" s="8"/>
      <c r="BR736" s="8"/>
      <c r="BS736" s="8"/>
    </row>
    <row r="737" ht="15.0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  <c r="AY737" s="8"/>
      <c r="AZ737" s="8"/>
      <c r="BA737" s="8"/>
      <c r="BB737" s="8"/>
      <c r="BC737" s="8"/>
      <c r="BD737" s="8"/>
      <c r="BE737" s="8"/>
      <c r="BF737" s="8"/>
      <c r="BG737" s="8"/>
      <c r="BH737" s="8"/>
      <c r="BI737" s="8"/>
      <c r="BJ737" s="8"/>
      <c r="BK737" s="8"/>
      <c r="BL737" s="8"/>
      <c r="BM737" s="8"/>
      <c r="BN737" s="8"/>
      <c r="BO737" s="8"/>
      <c r="BP737" s="8"/>
      <c r="BQ737" s="8"/>
      <c r="BR737" s="8"/>
      <c r="BS737" s="8"/>
    </row>
    <row r="738" ht="15.0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  <c r="AY738" s="8"/>
      <c r="AZ738" s="8"/>
      <c r="BA738" s="8"/>
      <c r="BB738" s="8"/>
      <c r="BC738" s="8"/>
      <c r="BD738" s="8"/>
      <c r="BE738" s="8"/>
      <c r="BF738" s="8"/>
      <c r="BG738" s="8"/>
      <c r="BH738" s="8"/>
      <c r="BI738" s="8"/>
      <c r="BJ738" s="8"/>
      <c r="BK738" s="8"/>
      <c r="BL738" s="8"/>
      <c r="BM738" s="8"/>
      <c r="BN738" s="8"/>
      <c r="BO738" s="8"/>
      <c r="BP738" s="8"/>
      <c r="BQ738" s="8"/>
      <c r="BR738" s="8"/>
      <c r="BS738" s="8"/>
    </row>
    <row r="739" ht="15.0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  <c r="AY739" s="8"/>
      <c r="AZ739" s="8"/>
      <c r="BA739" s="8"/>
      <c r="BB739" s="8"/>
      <c r="BC739" s="8"/>
      <c r="BD739" s="8"/>
      <c r="BE739" s="8"/>
      <c r="BF739" s="8"/>
      <c r="BG739" s="8"/>
      <c r="BH739" s="8"/>
      <c r="BI739" s="8"/>
      <c r="BJ739" s="8"/>
      <c r="BK739" s="8"/>
      <c r="BL739" s="8"/>
      <c r="BM739" s="8"/>
      <c r="BN739" s="8"/>
      <c r="BO739" s="8"/>
      <c r="BP739" s="8"/>
      <c r="BQ739" s="8"/>
      <c r="BR739" s="8"/>
      <c r="BS739" s="8"/>
    </row>
    <row r="740" ht="15.0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  <c r="AY740" s="8"/>
      <c r="AZ740" s="8"/>
      <c r="BA740" s="8"/>
      <c r="BB740" s="8"/>
      <c r="BC740" s="8"/>
      <c r="BD740" s="8"/>
      <c r="BE740" s="8"/>
      <c r="BF740" s="8"/>
      <c r="BG740" s="8"/>
      <c r="BH740" s="8"/>
      <c r="BI740" s="8"/>
      <c r="BJ740" s="8"/>
      <c r="BK740" s="8"/>
      <c r="BL740" s="8"/>
      <c r="BM740" s="8"/>
      <c r="BN740" s="8"/>
      <c r="BO740" s="8"/>
      <c r="BP740" s="8"/>
      <c r="BQ740" s="8"/>
      <c r="BR740" s="8"/>
      <c r="BS740" s="8"/>
    </row>
    <row r="741" ht="15.0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  <c r="AY741" s="8"/>
      <c r="AZ741" s="8"/>
      <c r="BA741" s="8"/>
      <c r="BB741" s="8"/>
      <c r="BC741" s="8"/>
      <c r="BD741" s="8"/>
      <c r="BE741" s="8"/>
      <c r="BF741" s="8"/>
      <c r="BG741" s="8"/>
      <c r="BH741" s="8"/>
      <c r="BI741" s="8"/>
      <c r="BJ741" s="8"/>
      <c r="BK741" s="8"/>
      <c r="BL741" s="8"/>
      <c r="BM741" s="8"/>
      <c r="BN741" s="8"/>
      <c r="BO741" s="8"/>
      <c r="BP741" s="8"/>
      <c r="BQ741" s="8"/>
      <c r="BR741" s="8"/>
      <c r="BS741" s="8"/>
    </row>
    <row r="742" ht="15.0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  <c r="AY742" s="8"/>
      <c r="AZ742" s="8"/>
      <c r="BA742" s="8"/>
      <c r="BB742" s="8"/>
      <c r="BC742" s="8"/>
      <c r="BD742" s="8"/>
      <c r="BE742" s="8"/>
      <c r="BF742" s="8"/>
      <c r="BG742" s="8"/>
      <c r="BH742" s="8"/>
      <c r="BI742" s="8"/>
      <c r="BJ742" s="8"/>
      <c r="BK742" s="8"/>
      <c r="BL742" s="8"/>
      <c r="BM742" s="8"/>
      <c r="BN742" s="8"/>
      <c r="BO742" s="8"/>
      <c r="BP742" s="8"/>
      <c r="BQ742" s="8"/>
      <c r="BR742" s="8"/>
      <c r="BS742" s="8"/>
    </row>
    <row r="743" ht="15.0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  <c r="AY743" s="8"/>
      <c r="AZ743" s="8"/>
      <c r="BA743" s="8"/>
      <c r="BB743" s="8"/>
      <c r="BC743" s="8"/>
      <c r="BD743" s="8"/>
      <c r="BE743" s="8"/>
      <c r="BF743" s="8"/>
      <c r="BG743" s="8"/>
      <c r="BH743" s="8"/>
      <c r="BI743" s="8"/>
      <c r="BJ743" s="8"/>
      <c r="BK743" s="8"/>
      <c r="BL743" s="8"/>
      <c r="BM743" s="8"/>
      <c r="BN743" s="8"/>
      <c r="BO743" s="8"/>
      <c r="BP743" s="8"/>
      <c r="BQ743" s="8"/>
      <c r="BR743" s="8"/>
      <c r="BS743" s="8"/>
    </row>
    <row r="744" ht="15.0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  <c r="AY744" s="8"/>
      <c r="AZ744" s="8"/>
      <c r="BA744" s="8"/>
      <c r="BB744" s="8"/>
      <c r="BC744" s="8"/>
      <c r="BD744" s="8"/>
      <c r="BE744" s="8"/>
      <c r="BF744" s="8"/>
      <c r="BG744" s="8"/>
      <c r="BH744" s="8"/>
      <c r="BI744" s="8"/>
      <c r="BJ744" s="8"/>
      <c r="BK744" s="8"/>
      <c r="BL744" s="8"/>
      <c r="BM744" s="8"/>
      <c r="BN744" s="8"/>
      <c r="BO744" s="8"/>
      <c r="BP744" s="8"/>
      <c r="BQ744" s="8"/>
      <c r="BR744" s="8"/>
      <c r="BS744" s="8"/>
    </row>
    <row r="745" ht="15.0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  <c r="AY745" s="8"/>
      <c r="AZ745" s="8"/>
      <c r="BA745" s="8"/>
      <c r="BB745" s="8"/>
      <c r="BC745" s="8"/>
      <c r="BD745" s="8"/>
      <c r="BE745" s="8"/>
      <c r="BF745" s="8"/>
      <c r="BG745" s="8"/>
      <c r="BH745" s="8"/>
      <c r="BI745" s="8"/>
      <c r="BJ745" s="8"/>
      <c r="BK745" s="8"/>
      <c r="BL745" s="8"/>
      <c r="BM745" s="8"/>
      <c r="BN745" s="8"/>
      <c r="BO745" s="8"/>
      <c r="BP745" s="8"/>
      <c r="BQ745" s="8"/>
      <c r="BR745" s="8"/>
      <c r="BS745" s="8"/>
    </row>
    <row r="746" ht="15.0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  <c r="AY746" s="8"/>
      <c r="AZ746" s="8"/>
      <c r="BA746" s="8"/>
      <c r="BB746" s="8"/>
      <c r="BC746" s="8"/>
      <c r="BD746" s="8"/>
      <c r="BE746" s="8"/>
      <c r="BF746" s="8"/>
      <c r="BG746" s="8"/>
      <c r="BH746" s="8"/>
      <c r="BI746" s="8"/>
      <c r="BJ746" s="8"/>
      <c r="BK746" s="8"/>
      <c r="BL746" s="8"/>
      <c r="BM746" s="8"/>
      <c r="BN746" s="8"/>
      <c r="BO746" s="8"/>
      <c r="BP746" s="8"/>
      <c r="BQ746" s="8"/>
      <c r="BR746" s="8"/>
      <c r="BS746" s="8"/>
    </row>
    <row r="747" ht="15.0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  <c r="AY747" s="8"/>
      <c r="AZ747" s="8"/>
      <c r="BA747" s="8"/>
      <c r="BB747" s="8"/>
      <c r="BC747" s="8"/>
      <c r="BD747" s="8"/>
      <c r="BE747" s="8"/>
      <c r="BF747" s="8"/>
      <c r="BG747" s="8"/>
      <c r="BH747" s="8"/>
      <c r="BI747" s="8"/>
      <c r="BJ747" s="8"/>
      <c r="BK747" s="8"/>
      <c r="BL747" s="8"/>
      <c r="BM747" s="8"/>
      <c r="BN747" s="8"/>
      <c r="BO747" s="8"/>
      <c r="BP747" s="8"/>
      <c r="BQ747" s="8"/>
      <c r="BR747" s="8"/>
      <c r="BS747" s="8"/>
    </row>
    <row r="748" ht="15.0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  <c r="AY748" s="8"/>
      <c r="AZ748" s="8"/>
      <c r="BA748" s="8"/>
      <c r="BB748" s="8"/>
      <c r="BC748" s="8"/>
      <c r="BD748" s="8"/>
      <c r="BE748" s="8"/>
      <c r="BF748" s="8"/>
      <c r="BG748" s="8"/>
      <c r="BH748" s="8"/>
      <c r="BI748" s="8"/>
      <c r="BJ748" s="8"/>
      <c r="BK748" s="8"/>
      <c r="BL748" s="8"/>
      <c r="BM748" s="8"/>
      <c r="BN748" s="8"/>
      <c r="BO748" s="8"/>
      <c r="BP748" s="8"/>
      <c r="BQ748" s="8"/>
      <c r="BR748" s="8"/>
      <c r="BS748" s="8"/>
    </row>
    <row r="749" ht="15.0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8"/>
      <c r="AY749" s="8"/>
      <c r="AZ749" s="8"/>
      <c r="BA749" s="8"/>
      <c r="BB749" s="8"/>
      <c r="BC749" s="8"/>
      <c r="BD749" s="8"/>
      <c r="BE749" s="8"/>
      <c r="BF749" s="8"/>
      <c r="BG749" s="8"/>
      <c r="BH749" s="8"/>
      <c r="BI749" s="8"/>
      <c r="BJ749" s="8"/>
      <c r="BK749" s="8"/>
      <c r="BL749" s="8"/>
      <c r="BM749" s="8"/>
      <c r="BN749" s="8"/>
      <c r="BO749" s="8"/>
      <c r="BP749" s="8"/>
      <c r="BQ749" s="8"/>
      <c r="BR749" s="8"/>
      <c r="BS749" s="8"/>
    </row>
    <row r="750" ht="15.0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  <c r="AY750" s="8"/>
      <c r="AZ750" s="8"/>
      <c r="BA750" s="8"/>
      <c r="BB750" s="8"/>
      <c r="BC750" s="8"/>
      <c r="BD750" s="8"/>
      <c r="BE750" s="8"/>
      <c r="BF750" s="8"/>
      <c r="BG750" s="8"/>
      <c r="BH750" s="8"/>
      <c r="BI750" s="8"/>
      <c r="BJ750" s="8"/>
      <c r="BK750" s="8"/>
      <c r="BL750" s="8"/>
      <c r="BM750" s="8"/>
      <c r="BN750" s="8"/>
      <c r="BO750" s="8"/>
      <c r="BP750" s="8"/>
      <c r="BQ750" s="8"/>
      <c r="BR750" s="8"/>
      <c r="BS750" s="8"/>
    </row>
    <row r="751" ht="15.0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  <c r="AY751" s="8"/>
      <c r="AZ751" s="8"/>
      <c r="BA751" s="8"/>
      <c r="BB751" s="8"/>
      <c r="BC751" s="8"/>
      <c r="BD751" s="8"/>
      <c r="BE751" s="8"/>
      <c r="BF751" s="8"/>
      <c r="BG751" s="8"/>
      <c r="BH751" s="8"/>
      <c r="BI751" s="8"/>
      <c r="BJ751" s="8"/>
      <c r="BK751" s="8"/>
      <c r="BL751" s="8"/>
      <c r="BM751" s="8"/>
      <c r="BN751" s="8"/>
      <c r="BO751" s="8"/>
      <c r="BP751" s="8"/>
      <c r="BQ751" s="8"/>
      <c r="BR751" s="8"/>
      <c r="BS751" s="8"/>
    </row>
    <row r="752" ht="15.0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  <c r="AY752" s="8"/>
      <c r="AZ752" s="8"/>
      <c r="BA752" s="8"/>
      <c r="BB752" s="8"/>
      <c r="BC752" s="8"/>
      <c r="BD752" s="8"/>
      <c r="BE752" s="8"/>
      <c r="BF752" s="8"/>
      <c r="BG752" s="8"/>
      <c r="BH752" s="8"/>
      <c r="BI752" s="8"/>
      <c r="BJ752" s="8"/>
      <c r="BK752" s="8"/>
      <c r="BL752" s="8"/>
      <c r="BM752" s="8"/>
      <c r="BN752" s="8"/>
      <c r="BO752" s="8"/>
      <c r="BP752" s="8"/>
      <c r="BQ752" s="8"/>
      <c r="BR752" s="8"/>
      <c r="BS752" s="8"/>
    </row>
    <row r="753" ht="15.0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  <c r="AY753" s="8"/>
      <c r="AZ753" s="8"/>
      <c r="BA753" s="8"/>
      <c r="BB753" s="8"/>
      <c r="BC753" s="8"/>
      <c r="BD753" s="8"/>
      <c r="BE753" s="8"/>
      <c r="BF753" s="8"/>
      <c r="BG753" s="8"/>
      <c r="BH753" s="8"/>
      <c r="BI753" s="8"/>
      <c r="BJ753" s="8"/>
      <c r="BK753" s="8"/>
      <c r="BL753" s="8"/>
      <c r="BM753" s="8"/>
      <c r="BN753" s="8"/>
      <c r="BO753" s="8"/>
      <c r="BP753" s="8"/>
      <c r="BQ753" s="8"/>
      <c r="BR753" s="8"/>
      <c r="BS753" s="8"/>
    </row>
    <row r="754" ht="15.0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  <c r="AY754" s="8"/>
      <c r="AZ754" s="8"/>
      <c r="BA754" s="8"/>
      <c r="BB754" s="8"/>
      <c r="BC754" s="8"/>
      <c r="BD754" s="8"/>
      <c r="BE754" s="8"/>
      <c r="BF754" s="8"/>
      <c r="BG754" s="8"/>
      <c r="BH754" s="8"/>
      <c r="BI754" s="8"/>
      <c r="BJ754" s="8"/>
      <c r="BK754" s="8"/>
      <c r="BL754" s="8"/>
      <c r="BM754" s="8"/>
      <c r="BN754" s="8"/>
      <c r="BO754" s="8"/>
      <c r="BP754" s="8"/>
      <c r="BQ754" s="8"/>
      <c r="BR754" s="8"/>
      <c r="BS754" s="8"/>
    </row>
    <row r="755" ht="15.0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  <c r="AY755" s="8"/>
      <c r="AZ755" s="8"/>
      <c r="BA755" s="8"/>
      <c r="BB755" s="8"/>
      <c r="BC755" s="8"/>
      <c r="BD755" s="8"/>
      <c r="BE755" s="8"/>
      <c r="BF755" s="8"/>
      <c r="BG755" s="8"/>
      <c r="BH755" s="8"/>
      <c r="BI755" s="8"/>
      <c r="BJ755" s="8"/>
      <c r="BK755" s="8"/>
      <c r="BL755" s="8"/>
      <c r="BM755" s="8"/>
      <c r="BN755" s="8"/>
      <c r="BO755" s="8"/>
      <c r="BP755" s="8"/>
      <c r="BQ755" s="8"/>
      <c r="BR755" s="8"/>
      <c r="BS755" s="8"/>
    </row>
    <row r="756" ht="15.0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  <c r="AY756" s="8"/>
      <c r="AZ756" s="8"/>
      <c r="BA756" s="8"/>
      <c r="BB756" s="8"/>
      <c r="BC756" s="8"/>
      <c r="BD756" s="8"/>
      <c r="BE756" s="8"/>
      <c r="BF756" s="8"/>
      <c r="BG756" s="8"/>
      <c r="BH756" s="8"/>
      <c r="BI756" s="8"/>
      <c r="BJ756" s="8"/>
      <c r="BK756" s="8"/>
      <c r="BL756" s="8"/>
      <c r="BM756" s="8"/>
      <c r="BN756" s="8"/>
      <c r="BO756" s="8"/>
      <c r="BP756" s="8"/>
      <c r="BQ756" s="8"/>
      <c r="BR756" s="8"/>
      <c r="BS756" s="8"/>
    </row>
    <row r="757" ht="15.0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8"/>
      <c r="AY757" s="8"/>
      <c r="AZ757" s="8"/>
      <c r="BA757" s="8"/>
      <c r="BB757" s="8"/>
      <c r="BC757" s="8"/>
      <c r="BD757" s="8"/>
      <c r="BE757" s="8"/>
      <c r="BF757" s="8"/>
      <c r="BG757" s="8"/>
      <c r="BH757" s="8"/>
      <c r="BI757" s="8"/>
      <c r="BJ757" s="8"/>
      <c r="BK757" s="8"/>
      <c r="BL757" s="8"/>
      <c r="BM757" s="8"/>
      <c r="BN757" s="8"/>
      <c r="BO757" s="8"/>
      <c r="BP757" s="8"/>
      <c r="BQ757" s="8"/>
      <c r="BR757" s="8"/>
      <c r="BS757" s="8"/>
    </row>
    <row r="758" ht="15.0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  <c r="AY758" s="8"/>
      <c r="AZ758" s="8"/>
      <c r="BA758" s="8"/>
      <c r="BB758" s="8"/>
      <c r="BC758" s="8"/>
      <c r="BD758" s="8"/>
      <c r="BE758" s="8"/>
      <c r="BF758" s="8"/>
      <c r="BG758" s="8"/>
      <c r="BH758" s="8"/>
      <c r="BI758" s="8"/>
      <c r="BJ758" s="8"/>
      <c r="BK758" s="8"/>
      <c r="BL758" s="8"/>
      <c r="BM758" s="8"/>
      <c r="BN758" s="8"/>
      <c r="BO758" s="8"/>
      <c r="BP758" s="8"/>
      <c r="BQ758" s="8"/>
      <c r="BR758" s="8"/>
      <c r="BS758" s="8"/>
    </row>
    <row r="759" ht="15.0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  <c r="AY759" s="8"/>
      <c r="AZ759" s="8"/>
      <c r="BA759" s="8"/>
      <c r="BB759" s="8"/>
      <c r="BC759" s="8"/>
      <c r="BD759" s="8"/>
      <c r="BE759" s="8"/>
      <c r="BF759" s="8"/>
      <c r="BG759" s="8"/>
      <c r="BH759" s="8"/>
      <c r="BI759" s="8"/>
      <c r="BJ759" s="8"/>
      <c r="BK759" s="8"/>
      <c r="BL759" s="8"/>
      <c r="BM759" s="8"/>
      <c r="BN759" s="8"/>
      <c r="BO759" s="8"/>
      <c r="BP759" s="8"/>
      <c r="BQ759" s="8"/>
      <c r="BR759" s="8"/>
      <c r="BS759" s="8"/>
    </row>
    <row r="760" ht="15.0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  <c r="AY760" s="8"/>
      <c r="AZ760" s="8"/>
      <c r="BA760" s="8"/>
      <c r="BB760" s="8"/>
      <c r="BC760" s="8"/>
      <c r="BD760" s="8"/>
      <c r="BE760" s="8"/>
      <c r="BF760" s="8"/>
      <c r="BG760" s="8"/>
      <c r="BH760" s="8"/>
      <c r="BI760" s="8"/>
      <c r="BJ760" s="8"/>
      <c r="BK760" s="8"/>
      <c r="BL760" s="8"/>
      <c r="BM760" s="8"/>
      <c r="BN760" s="8"/>
      <c r="BO760" s="8"/>
      <c r="BP760" s="8"/>
      <c r="BQ760" s="8"/>
      <c r="BR760" s="8"/>
      <c r="BS760" s="8"/>
    </row>
    <row r="761" ht="15.0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  <c r="AY761" s="8"/>
      <c r="AZ761" s="8"/>
      <c r="BA761" s="8"/>
      <c r="BB761" s="8"/>
      <c r="BC761" s="8"/>
      <c r="BD761" s="8"/>
      <c r="BE761" s="8"/>
      <c r="BF761" s="8"/>
      <c r="BG761" s="8"/>
      <c r="BH761" s="8"/>
      <c r="BI761" s="8"/>
      <c r="BJ761" s="8"/>
      <c r="BK761" s="8"/>
      <c r="BL761" s="8"/>
      <c r="BM761" s="8"/>
      <c r="BN761" s="8"/>
      <c r="BO761" s="8"/>
      <c r="BP761" s="8"/>
      <c r="BQ761" s="8"/>
      <c r="BR761" s="8"/>
      <c r="BS761" s="8"/>
    </row>
    <row r="762" ht="15.0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  <c r="AY762" s="8"/>
      <c r="AZ762" s="8"/>
      <c r="BA762" s="8"/>
      <c r="BB762" s="8"/>
      <c r="BC762" s="8"/>
      <c r="BD762" s="8"/>
      <c r="BE762" s="8"/>
      <c r="BF762" s="8"/>
      <c r="BG762" s="8"/>
      <c r="BH762" s="8"/>
      <c r="BI762" s="8"/>
      <c r="BJ762" s="8"/>
      <c r="BK762" s="8"/>
      <c r="BL762" s="8"/>
      <c r="BM762" s="8"/>
      <c r="BN762" s="8"/>
      <c r="BO762" s="8"/>
      <c r="BP762" s="8"/>
      <c r="BQ762" s="8"/>
      <c r="BR762" s="8"/>
      <c r="BS762" s="8"/>
    </row>
    <row r="763" ht="15.0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8"/>
      <c r="AY763" s="8"/>
      <c r="AZ763" s="8"/>
      <c r="BA763" s="8"/>
      <c r="BB763" s="8"/>
      <c r="BC763" s="8"/>
      <c r="BD763" s="8"/>
      <c r="BE763" s="8"/>
      <c r="BF763" s="8"/>
      <c r="BG763" s="8"/>
      <c r="BH763" s="8"/>
      <c r="BI763" s="8"/>
      <c r="BJ763" s="8"/>
      <c r="BK763" s="8"/>
      <c r="BL763" s="8"/>
      <c r="BM763" s="8"/>
      <c r="BN763" s="8"/>
      <c r="BO763" s="8"/>
      <c r="BP763" s="8"/>
      <c r="BQ763" s="8"/>
      <c r="BR763" s="8"/>
      <c r="BS763" s="8"/>
    </row>
    <row r="764" ht="15.0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  <c r="AY764" s="8"/>
      <c r="AZ764" s="8"/>
      <c r="BA764" s="8"/>
      <c r="BB764" s="8"/>
      <c r="BC764" s="8"/>
      <c r="BD764" s="8"/>
      <c r="BE764" s="8"/>
      <c r="BF764" s="8"/>
      <c r="BG764" s="8"/>
      <c r="BH764" s="8"/>
      <c r="BI764" s="8"/>
      <c r="BJ764" s="8"/>
      <c r="BK764" s="8"/>
      <c r="BL764" s="8"/>
      <c r="BM764" s="8"/>
      <c r="BN764" s="8"/>
      <c r="BO764" s="8"/>
      <c r="BP764" s="8"/>
      <c r="BQ764" s="8"/>
      <c r="BR764" s="8"/>
      <c r="BS764" s="8"/>
    </row>
    <row r="765" ht="15.0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  <c r="AY765" s="8"/>
      <c r="AZ765" s="8"/>
      <c r="BA765" s="8"/>
      <c r="BB765" s="8"/>
      <c r="BC765" s="8"/>
      <c r="BD765" s="8"/>
      <c r="BE765" s="8"/>
      <c r="BF765" s="8"/>
      <c r="BG765" s="8"/>
      <c r="BH765" s="8"/>
      <c r="BI765" s="8"/>
      <c r="BJ765" s="8"/>
      <c r="BK765" s="8"/>
      <c r="BL765" s="8"/>
      <c r="BM765" s="8"/>
      <c r="BN765" s="8"/>
      <c r="BO765" s="8"/>
      <c r="BP765" s="8"/>
      <c r="BQ765" s="8"/>
      <c r="BR765" s="8"/>
      <c r="BS765" s="8"/>
    </row>
    <row r="766" ht="15.0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  <c r="AY766" s="8"/>
      <c r="AZ766" s="8"/>
      <c r="BA766" s="8"/>
      <c r="BB766" s="8"/>
      <c r="BC766" s="8"/>
      <c r="BD766" s="8"/>
      <c r="BE766" s="8"/>
      <c r="BF766" s="8"/>
      <c r="BG766" s="8"/>
      <c r="BH766" s="8"/>
      <c r="BI766" s="8"/>
      <c r="BJ766" s="8"/>
      <c r="BK766" s="8"/>
      <c r="BL766" s="8"/>
      <c r="BM766" s="8"/>
      <c r="BN766" s="8"/>
      <c r="BO766" s="8"/>
      <c r="BP766" s="8"/>
      <c r="BQ766" s="8"/>
      <c r="BR766" s="8"/>
      <c r="BS766" s="8"/>
    </row>
    <row r="767" ht="15.0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8"/>
      <c r="AY767" s="8"/>
      <c r="AZ767" s="8"/>
      <c r="BA767" s="8"/>
      <c r="BB767" s="8"/>
      <c r="BC767" s="8"/>
      <c r="BD767" s="8"/>
      <c r="BE767" s="8"/>
      <c r="BF767" s="8"/>
      <c r="BG767" s="8"/>
      <c r="BH767" s="8"/>
      <c r="BI767" s="8"/>
      <c r="BJ767" s="8"/>
      <c r="BK767" s="8"/>
      <c r="BL767" s="8"/>
      <c r="BM767" s="8"/>
      <c r="BN767" s="8"/>
      <c r="BO767" s="8"/>
      <c r="BP767" s="8"/>
      <c r="BQ767" s="8"/>
      <c r="BR767" s="8"/>
      <c r="BS767" s="8"/>
    </row>
    <row r="768" ht="15.0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  <c r="AY768" s="8"/>
      <c r="AZ768" s="8"/>
      <c r="BA768" s="8"/>
      <c r="BB768" s="8"/>
      <c r="BC768" s="8"/>
      <c r="BD768" s="8"/>
      <c r="BE768" s="8"/>
      <c r="BF768" s="8"/>
      <c r="BG768" s="8"/>
      <c r="BH768" s="8"/>
      <c r="BI768" s="8"/>
      <c r="BJ768" s="8"/>
      <c r="BK768" s="8"/>
      <c r="BL768" s="8"/>
      <c r="BM768" s="8"/>
      <c r="BN768" s="8"/>
      <c r="BO768" s="8"/>
      <c r="BP768" s="8"/>
      <c r="BQ768" s="8"/>
      <c r="BR768" s="8"/>
      <c r="BS768" s="8"/>
    </row>
    <row r="769" ht="15.0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  <c r="AY769" s="8"/>
      <c r="AZ769" s="8"/>
      <c r="BA769" s="8"/>
      <c r="BB769" s="8"/>
      <c r="BC769" s="8"/>
      <c r="BD769" s="8"/>
      <c r="BE769" s="8"/>
      <c r="BF769" s="8"/>
      <c r="BG769" s="8"/>
      <c r="BH769" s="8"/>
      <c r="BI769" s="8"/>
      <c r="BJ769" s="8"/>
      <c r="BK769" s="8"/>
      <c r="BL769" s="8"/>
      <c r="BM769" s="8"/>
      <c r="BN769" s="8"/>
      <c r="BO769" s="8"/>
      <c r="BP769" s="8"/>
      <c r="BQ769" s="8"/>
      <c r="BR769" s="8"/>
      <c r="BS769" s="8"/>
    </row>
    <row r="770" ht="15.0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  <c r="AY770" s="8"/>
      <c r="AZ770" s="8"/>
      <c r="BA770" s="8"/>
      <c r="BB770" s="8"/>
      <c r="BC770" s="8"/>
      <c r="BD770" s="8"/>
      <c r="BE770" s="8"/>
      <c r="BF770" s="8"/>
      <c r="BG770" s="8"/>
      <c r="BH770" s="8"/>
      <c r="BI770" s="8"/>
      <c r="BJ770" s="8"/>
      <c r="BK770" s="8"/>
      <c r="BL770" s="8"/>
      <c r="BM770" s="8"/>
      <c r="BN770" s="8"/>
      <c r="BO770" s="8"/>
      <c r="BP770" s="8"/>
      <c r="BQ770" s="8"/>
      <c r="BR770" s="8"/>
      <c r="BS770" s="8"/>
    </row>
    <row r="771" ht="15.0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  <c r="AY771" s="8"/>
      <c r="AZ771" s="8"/>
      <c r="BA771" s="8"/>
      <c r="BB771" s="8"/>
      <c r="BC771" s="8"/>
      <c r="BD771" s="8"/>
      <c r="BE771" s="8"/>
      <c r="BF771" s="8"/>
      <c r="BG771" s="8"/>
      <c r="BH771" s="8"/>
      <c r="BI771" s="8"/>
      <c r="BJ771" s="8"/>
      <c r="BK771" s="8"/>
      <c r="BL771" s="8"/>
      <c r="BM771" s="8"/>
      <c r="BN771" s="8"/>
      <c r="BO771" s="8"/>
      <c r="BP771" s="8"/>
      <c r="BQ771" s="8"/>
      <c r="BR771" s="8"/>
      <c r="BS771" s="8"/>
    </row>
    <row r="772" ht="15.0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8"/>
      <c r="AY772" s="8"/>
      <c r="AZ772" s="8"/>
      <c r="BA772" s="8"/>
      <c r="BB772" s="8"/>
      <c r="BC772" s="8"/>
      <c r="BD772" s="8"/>
      <c r="BE772" s="8"/>
      <c r="BF772" s="8"/>
      <c r="BG772" s="8"/>
      <c r="BH772" s="8"/>
      <c r="BI772" s="8"/>
      <c r="BJ772" s="8"/>
      <c r="BK772" s="8"/>
      <c r="BL772" s="8"/>
      <c r="BM772" s="8"/>
      <c r="BN772" s="8"/>
      <c r="BO772" s="8"/>
      <c r="BP772" s="8"/>
      <c r="BQ772" s="8"/>
      <c r="BR772" s="8"/>
      <c r="BS772" s="8"/>
    </row>
    <row r="773" ht="15.0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8"/>
      <c r="AY773" s="8"/>
      <c r="AZ773" s="8"/>
      <c r="BA773" s="8"/>
      <c r="BB773" s="8"/>
      <c r="BC773" s="8"/>
      <c r="BD773" s="8"/>
      <c r="BE773" s="8"/>
      <c r="BF773" s="8"/>
      <c r="BG773" s="8"/>
      <c r="BH773" s="8"/>
      <c r="BI773" s="8"/>
      <c r="BJ773" s="8"/>
      <c r="BK773" s="8"/>
      <c r="BL773" s="8"/>
      <c r="BM773" s="8"/>
      <c r="BN773" s="8"/>
      <c r="BO773" s="8"/>
      <c r="BP773" s="8"/>
      <c r="BQ773" s="8"/>
      <c r="BR773" s="8"/>
      <c r="BS773" s="8"/>
    </row>
    <row r="774" ht="15.0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  <c r="AY774" s="8"/>
      <c r="AZ774" s="8"/>
      <c r="BA774" s="8"/>
      <c r="BB774" s="8"/>
      <c r="BC774" s="8"/>
      <c r="BD774" s="8"/>
      <c r="BE774" s="8"/>
      <c r="BF774" s="8"/>
      <c r="BG774" s="8"/>
      <c r="BH774" s="8"/>
      <c r="BI774" s="8"/>
      <c r="BJ774" s="8"/>
      <c r="BK774" s="8"/>
      <c r="BL774" s="8"/>
      <c r="BM774" s="8"/>
      <c r="BN774" s="8"/>
      <c r="BO774" s="8"/>
      <c r="BP774" s="8"/>
      <c r="BQ774" s="8"/>
      <c r="BR774" s="8"/>
      <c r="BS774" s="8"/>
    </row>
    <row r="775" ht="15.0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8"/>
      <c r="AY775" s="8"/>
      <c r="AZ775" s="8"/>
      <c r="BA775" s="8"/>
      <c r="BB775" s="8"/>
      <c r="BC775" s="8"/>
      <c r="BD775" s="8"/>
      <c r="BE775" s="8"/>
      <c r="BF775" s="8"/>
      <c r="BG775" s="8"/>
      <c r="BH775" s="8"/>
      <c r="BI775" s="8"/>
      <c r="BJ775" s="8"/>
      <c r="BK775" s="8"/>
      <c r="BL775" s="8"/>
      <c r="BM775" s="8"/>
      <c r="BN775" s="8"/>
      <c r="BO775" s="8"/>
      <c r="BP775" s="8"/>
      <c r="BQ775" s="8"/>
      <c r="BR775" s="8"/>
      <c r="BS775" s="8"/>
    </row>
    <row r="776" ht="15.0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8"/>
      <c r="AY776" s="8"/>
      <c r="AZ776" s="8"/>
      <c r="BA776" s="8"/>
      <c r="BB776" s="8"/>
      <c r="BC776" s="8"/>
      <c r="BD776" s="8"/>
      <c r="BE776" s="8"/>
      <c r="BF776" s="8"/>
      <c r="BG776" s="8"/>
      <c r="BH776" s="8"/>
      <c r="BI776" s="8"/>
      <c r="BJ776" s="8"/>
      <c r="BK776" s="8"/>
      <c r="BL776" s="8"/>
      <c r="BM776" s="8"/>
      <c r="BN776" s="8"/>
      <c r="BO776" s="8"/>
      <c r="BP776" s="8"/>
      <c r="BQ776" s="8"/>
      <c r="BR776" s="8"/>
      <c r="BS776" s="8"/>
    </row>
    <row r="777" ht="15.0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/>
      <c r="AY777" s="8"/>
      <c r="AZ777" s="8"/>
      <c r="BA777" s="8"/>
      <c r="BB777" s="8"/>
      <c r="BC777" s="8"/>
      <c r="BD777" s="8"/>
      <c r="BE777" s="8"/>
      <c r="BF777" s="8"/>
      <c r="BG777" s="8"/>
      <c r="BH777" s="8"/>
      <c r="BI777" s="8"/>
      <c r="BJ777" s="8"/>
      <c r="BK777" s="8"/>
      <c r="BL777" s="8"/>
      <c r="BM777" s="8"/>
      <c r="BN777" s="8"/>
      <c r="BO777" s="8"/>
      <c r="BP777" s="8"/>
      <c r="BQ777" s="8"/>
      <c r="BR777" s="8"/>
      <c r="BS777" s="8"/>
    </row>
    <row r="778" ht="15.0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  <c r="AY778" s="8"/>
      <c r="AZ778" s="8"/>
      <c r="BA778" s="8"/>
      <c r="BB778" s="8"/>
      <c r="BC778" s="8"/>
      <c r="BD778" s="8"/>
      <c r="BE778" s="8"/>
      <c r="BF778" s="8"/>
      <c r="BG778" s="8"/>
      <c r="BH778" s="8"/>
      <c r="BI778" s="8"/>
      <c r="BJ778" s="8"/>
      <c r="BK778" s="8"/>
      <c r="BL778" s="8"/>
      <c r="BM778" s="8"/>
      <c r="BN778" s="8"/>
      <c r="BO778" s="8"/>
      <c r="BP778" s="8"/>
      <c r="BQ778" s="8"/>
      <c r="BR778" s="8"/>
      <c r="BS778" s="8"/>
    </row>
    <row r="779" ht="15.0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  <c r="AY779" s="8"/>
      <c r="AZ779" s="8"/>
      <c r="BA779" s="8"/>
      <c r="BB779" s="8"/>
      <c r="BC779" s="8"/>
      <c r="BD779" s="8"/>
      <c r="BE779" s="8"/>
      <c r="BF779" s="8"/>
      <c r="BG779" s="8"/>
      <c r="BH779" s="8"/>
      <c r="BI779" s="8"/>
      <c r="BJ779" s="8"/>
      <c r="BK779" s="8"/>
      <c r="BL779" s="8"/>
      <c r="BM779" s="8"/>
      <c r="BN779" s="8"/>
      <c r="BO779" s="8"/>
      <c r="BP779" s="8"/>
      <c r="BQ779" s="8"/>
      <c r="BR779" s="8"/>
      <c r="BS779" s="8"/>
    </row>
    <row r="780" ht="15.0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8"/>
      <c r="AY780" s="8"/>
      <c r="AZ780" s="8"/>
      <c r="BA780" s="8"/>
      <c r="BB780" s="8"/>
      <c r="BC780" s="8"/>
      <c r="BD780" s="8"/>
      <c r="BE780" s="8"/>
      <c r="BF780" s="8"/>
      <c r="BG780" s="8"/>
      <c r="BH780" s="8"/>
      <c r="BI780" s="8"/>
      <c r="BJ780" s="8"/>
      <c r="BK780" s="8"/>
      <c r="BL780" s="8"/>
      <c r="BM780" s="8"/>
      <c r="BN780" s="8"/>
      <c r="BO780" s="8"/>
      <c r="BP780" s="8"/>
      <c r="BQ780" s="8"/>
      <c r="BR780" s="8"/>
      <c r="BS780" s="8"/>
    </row>
    <row r="781" ht="15.0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  <c r="AX781" s="8"/>
      <c r="AY781" s="8"/>
      <c r="AZ781" s="8"/>
      <c r="BA781" s="8"/>
      <c r="BB781" s="8"/>
      <c r="BC781" s="8"/>
      <c r="BD781" s="8"/>
      <c r="BE781" s="8"/>
      <c r="BF781" s="8"/>
      <c r="BG781" s="8"/>
      <c r="BH781" s="8"/>
      <c r="BI781" s="8"/>
      <c r="BJ781" s="8"/>
      <c r="BK781" s="8"/>
      <c r="BL781" s="8"/>
      <c r="BM781" s="8"/>
      <c r="BN781" s="8"/>
      <c r="BO781" s="8"/>
      <c r="BP781" s="8"/>
      <c r="BQ781" s="8"/>
      <c r="BR781" s="8"/>
      <c r="BS781" s="8"/>
    </row>
    <row r="782" ht="15.0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  <c r="AY782" s="8"/>
      <c r="AZ782" s="8"/>
      <c r="BA782" s="8"/>
      <c r="BB782" s="8"/>
      <c r="BC782" s="8"/>
      <c r="BD782" s="8"/>
      <c r="BE782" s="8"/>
      <c r="BF782" s="8"/>
      <c r="BG782" s="8"/>
      <c r="BH782" s="8"/>
      <c r="BI782" s="8"/>
      <c r="BJ782" s="8"/>
      <c r="BK782" s="8"/>
      <c r="BL782" s="8"/>
      <c r="BM782" s="8"/>
      <c r="BN782" s="8"/>
      <c r="BO782" s="8"/>
      <c r="BP782" s="8"/>
      <c r="BQ782" s="8"/>
      <c r="BR782" s="8"/>
      <c r="BS782" s="8"/>
    </row>
    <row r="783" ht="15.0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8"/>
      <c r="AY783" s="8"/>
      <c r="AZ783" s="8"/>
      <c r="BA783" s="8"/>
      <c r="BB783" s="8"/>
      <c r="BC783" s="8"/>
      <c r="BD783" s="8"/>
      <c r="BE783" s="8"/>
      <c r="BF783" s="8"/>
      <c r="BG783" s="8"/>
      <c r="BH783" s="8"/>
      <c r="BI783" s="8"/>
      <c r="BJ783" s="8"/>
      <c r="BK783" s="8"/>
      <c r="BL783" s="8"/>
      <c r="BM783" s="8"/>
      <c r="BN783" s="8"/>
      <c r="BO783" s="8"/>
      <c r="BP783" s="8"/>
      <c r="BQ783" s="8"/>
      <c r="BR783" s="8"/>
      <c r="BS783" s="8"/>
    </row>
    <row r="784" ht="15.0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  <c r="AY784" s="8"/>
      <c r="AZ784" s="8"/>
      <c r="BA784" s="8"/>
      <c r="BB784" s="8"/>
      <c r="BC784" s="8"/>
      <c r="BD784" s="8"/>
      <c r="BE784" s="8"/>
      <c r="BF784" s="8"/>
      <c r="BG784" s="8"/>
      <c r="BH784" s="8"/>
      <c r="BI784" s="8"/>
      <c r="BJ784" s="8"/>
      <c r="BK784" s="8"/>
      <c r="BL784" s="8"/>
      <c r="BM784" s="8"/>
      <c r="BN784" s="8"/>
      <c r="BO784" s="8"/>
      <c r="BP784" s="8"/>
      <c r="BQ784" s="8"/>
      <c r="BR784" s="8"/>
      <c r="BS784" s="8"/>
    </row>
    <row r="785" ht="15.0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  <c r="AY785" s="8"/>
      <c r="AZ785" s="8"/>
      <c r="BA785" s="8"/>
      <c r="BB785" s="8"/>
      <c r="BC785" s="8"/>
      <c r="BD785" s="8"/>
      <c r="BE785" s="8"/>
      <c r="BF785" s="8"/>
      <c r="BG785" s="8"/>
      <c r="BH785" s="8"/>
      <c r="BI785" s="8"/>
      <c r="BJ785" s="8"/>
      <c r="BK785" s="8"/>
      <c r="BL785" s="8"/>
      <c r="BM785" s="8"/>
      <c r="BN785" s="8"/>
      <c r="BO785" s="8"/>
      <c r="BP785" s="8"/>
      <c r="BQ785" s="8"/>
      <c r="BR785" s="8"/>
      <c r="BS785" s="8"/>
    </row>
    <row r="786" ht="15.0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  <c r="AY786" s="8"/>
      <c r="AZ786" s="8"/>
      <c r="BA786" s="8"/>
      <c r="BB786" s="8"/>
      <c r="BC786" s="8"/>
      <c r="BD786" s="8"/>
      <c r="BE786" s="8"/>
      <c r="BF786" s="8"/>
      <c r="BG786" s="8"/>
      <c r="BH786" s="8"/>
      <c r="BI786" s="8"/>
      <c r="BJ786" s="8"/>
      <c r="BK786" s="8"/>
      <c r="BL786" s="8"/>
      <c r="BM786" s="8"/>
      <c r="BN786" s="8"/>
      <c r="BO786" s="8"/>
      <c r="BP786" s="8"/>
      <c r="BQ786" s="8"/>
      <c r="BR786" s="8"/>
      <c r="BS786" s="8"/>
    </row>
    <row r="787" ht="15.0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  <c r="AY787" s="8"/>
      <c r="AZ787" s="8"/>
      <c r="BA787" s="8"/>
      <c r="BB787" s="8"/>
      <c r="BC787" s="8"/>
      <c r="BD787" s="8"/>
      <c r="BE787" s="8"/>
      <c r="BF787" s="8"/>
      <c r="BG787" s="8"/>
      <c r="BH787" s="8"/>
      <c r="BI787" s="8"/>
      <c r="BJ787" s="8"/>
      <c r="BK787" s="8"/>
      <c r="BL787" s="8"/>
      <c r="BM787" s="8"/>
      <c r="BN787" s="8"/>
      <c r="BO787" s="8"/>
      <c r="BP787" s="8"/>
      <c r="BQ787" s="8"/>
      <c r="BR787" s="8"/>
      <c r="BS787" s="8"/>
    </row>
    <row r="788" ht="15.0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  <c r="AY788" s="8"/>
      <c r="AZ788" s="8"/>
      <c r="BA788" s="8"/>
      <c r="BB788" s="8"/>
      <c r="BC788" s="8"/>
      <c r="BD788" s="8"/>
      <c r="BE788" s="8"/>
      <c r="BF788" s="8"/>
      <c r="BG788" s="8"/>
      <c r="BH788" s="8"/>
      <c r="BI788" s="8"/>
      <c r="BJ788" s="8"/>
      <c r="BK788" s="8"/>
      <c r="BL788" s="8"/>
      <c r="BM788" s="8"/>
      <c r="BN788" s="8"/>
      <c r="BO788" s="8"/>
      <c r="BP788" s="8"/>
      <c r="BQ788" s="8"/>
      <c r="BR788" s="8"/>
      <c r="BS788" s="8"/>
    </row>
    <row r="789" ht="15.0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  <c r="AX789" s="8"/>
      <c r="AY789" s="8"/>
      <c r="AZ789" s="8"/>
      <c r="BA789" s="8"/>
      <c r="BB789" s="8"/>
      <c r="BC789" s="8"/>
      <c r="BD789" s="8"/>
      <c r="BE789" s="8"/>
      <c r="BF789" s="8"/>
      <c r="BG789" s="8"/>
      <c r="BH789" s="8"/>
      <c r="BI789" s="8"/>
      <c r="BJ789" s="8"/>
      <c r="BK789" s="8"/>
      <c r="BL789" s="8"/>
      <c r="BM789" s="8"/>
      <c r="BN789" s="8"/>
      <c r="BO789" s="8"/>
      <c r="BP789" s="8"/>
      <c r="BQ789" s="8"/>
      <c r="BR789" s="8"/>
      <c r="BS789" s="8"/>
    </row>
    <row r="790" ht="15.0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  <c r="AX790" s="8"/>
      <c r="AY790" s="8"/>
      <c r="AZ790" s="8"/>
      <c r="BA790" s="8"/>
      <c r="BB790" s="8"/>
      <c r="BC790" s="8"/>
      <c r="BD790" s="8"/>
      <c r="BE790" s="8"/>
      <c r="BF790" s="8"/>
      <c r="BG790" s="8"/>
      <c r="BH790" s="8"/>
      <c r="BI790" s="8"/>
      <c r="BJ790" s="8"/>
      <c r="BK790" s="8"/>
      <c r="BL790" s="8"/>
      <c r="BM790" s="8"/>
      <c r="BN790" s="8"/>
      <c r="BO790" s="8"/>
      <c r="BP790" s="8"/>
      <c r="BQ790" s="8"/>
      <c r="BR790" s="8"/>
      <c r="BS790" s="8"/>
    </row>
    <row r="791" ht="15.0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8"/>
      <c r="AX791" s="8"/>
      <c r="AY791" s="8"/>
      <c r="AZ791" s="8"/>
      <c r="BA791" s="8"/>
      <c r="BB791" s="8"/>
      <c r="BC791" s="8"/>
      <c r="BD791" s="8"/>
      <c r="BE791" s="8"/>
      <c r="BF791" s="8"/>
      <c r="BG791" s="8"/>
      <c r="BH791" s="8"/>
      <c r="BI791" s="8"/>
      <c r="BJ791" s="8"/>
      <c r="BK791" s="8"/>
      <c r="BL791" s="8"/>
      <c r="BM791" s="8"/>
      <c r="BN791" s="8"/>
      <c r="BO791" s="8"/>
      <c r="BP791" s="8"/>
      <c r="BQ791" s="8"/>
      <c r="BR791" s="8"/>
      <c r="BS791" s="8"/>
    </row>
    <row r="792" ht="15.0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  <c r="AX792" s="8"/>
      <c r="AY792" s="8"/>
      <c r="AZ792" s="8"/>
      <c r="BA792" s="8"/>
      <c r="BB792" s="8"/>
      <c r="BC792" s="8"/>
      <c r="BD792" s="8"/>
      <c r="BE792" s="8"/>
      <c r="BF792" s="8"/>
      <c r="BG792" s="8"/>
      <c r="BH792" s="8"/>
      <c r="BI792" s="8"/>
      <c r="BJ792" s="8"/>
      <c r="BK792" s="8"/>
      <c r="BL792" s="8"/>
      <c r="BM792" s="8"/>
      <c r="BN792" s="8"/>
      <c r="BO792" s="8"/>
      <c r="BP792" s="8"/>
      <c r="BQ792" s="8"/>
      <c r="BR792" s="8"/>
      <c r="BS792" s="8"/>
    </row>
    <row r="793" ht="15.0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  <c r="AX793" s="8"/>
      <c r="AY793" s="8"/>
      <c r="AZ793" s="8"/>
      <c r="BA793" s="8"/>
      <c r="BB793" s="8"/>
      <c r="BC793" s="8"/>
      <c r="BD793" s="8"/>
      <c r="BE793" s="8"/>
      <c r="BF793" s="8"/>
      <c r="BG793" s="8"/>
      <c r="BH793" s="8"/>
      <c r="BI793" s="8"/>
      <c r="BJ793" s="8"/>
      <c r="BK793" s="8"/>
      <c r="BL793" s="8"/>
      <c r="BM793" s="8"/>
      <c r="BN793" s="8"/>
      <c r="BO793" s="8"/>
      <c r="BP793" s="8"/>
      <c r="BQ793" s="8"/>
      <c r="BR793" s="8"/>
      <c r="BS793" s="8"/>
    </row>
    <row r="794" ht="15.0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  <c r="AX794" s="8"/>
      <c r="AY794" s="8"/>
      <c r="AZ794" s="8"/>
      <c r="BA794" s="8"/>
      <c r="BB794" s="8"/>
      <c r="BC794" s="8"/>
      <c r="BD794" s="8"/>
      <c r="BE794" s="8"/>
      <c r="BF794" s="8"/>
      <c r="BG794" s="8"/>
      <c r="BH794" s="8"/>
      <c r="BI794" s="8"/>
      <c r="BJ794" s="8"/>
      <c r="BK794" s="8"/>
      <c r="BL794" s="8"/>
      <c r="BM794" s="8"/>
      <c r="BN794" s="8"/>
      <c r="BO794" s="8"/>
      <c r="BP794" s="8"/>
      <c r="BQ794" s="8"/>
      <c r="BR794" s="8"/>
      <c r="BS794" s="8"/>
    </row>
    <row r="795" ht="15.0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  <c r="AX795" s="8"/>
      <c r="AY795" s="8"/>
      <c r="AZ795" s="8"/>
      <c r="BA795" s="8"/>
      <c r="BB795" s="8"/>
      <c r="BC795" s="8"/>
      <c r="BD795" s="8"/>
      <c r="BE795" s="8"/>
      <c r="BF795" s="8"/>
      <c r="BG795" s="8"/>
      <c r="BH795" s="8"/>
      <c r="BI795" s="8"/>
      <c r="BJ795" s="8"/>
      <c r="BK795" s="8"/>
      <c r="BL795" s="8"/>
      <c r="BM795" s="8"/>
      <c r="BN795" s="8"/>
      <c r="BO795" s="8"/>
      <c r="BP795" s="8"/>
      <c r="BQ795" s="8"/>
      <c r="BR795" s="8"/>
      <c r="BS795" s="8"/>
    </row>
    <row r="796" ht="15.0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  <c r="AX796" s="8"/>
      <c r="AY796" s="8"/>
      <c r="AZ796" s="8"/>
      <c r="BA796" s="8"/>
      <c r="BB796" s="8"/>
      <c r="BC796" s="8"/>
      <c r="BD796" s="8"/>
      <c r="BE796" s="8"/>
      <c r="BF796" s="8"/>
      <c r="BG796" s="8"/>
      <c r="BH796" s="8"/>
      <c r="BI796" s="8"/>
      <c r="BJ796" s="8"/>
      <c r="BK796" s="8"/>
      <c r="BL796" s="8"/>
      <c r="BM796" s="8"/>
      <c r="BN796" s="8"/>
      <c r="BO796" s="8"/>
      <c r="BP796" s="8"/>
      <c r="BQ796" s="8"/>
      <c r="BR796" s="8"/>
      <c r="BS796" s="8"/>
    </row>
    <row r="797" ht="15.0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  <c r="AX797" s="8"/>
      <c r="AY797" s="8"/>
      <c r="AZ797" s="8"/>
      <c r="BA797" s="8"/>
      <c r="BB797" s="8"/>
      <c r="BC797" s="8"/>
      <c r="BD797" s="8"/>
      <c r="BE797" s="8"/>
      <c r="BF797" s="8"/>
      <c r="BG797" s="8"/>
      <c r="BH797" s="8"/>
      <c r="BI797" s="8"/>
      <c r="BJ797" s="8"/>
      <c r="BK797" s="8"/>
      <c r="BL797" s="8"/>
      <c r="BM797" s="8"/>
      <c r="BN797" s="8"/>
      <c r="BO797" s="8"/>
      <c r="BP797" s="8"/>
      <c r="BQ797" s="8"/>
      <c r="BR797" s="8"/>
      <c r="BS797" s="8"/>
    </row>
    <row r="798" ht="15.0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  <c r="AX798" s="8"/>
      <c r="AY798" s="8"/>
      <c r="AZ798" s="8"/>
      <c r="BA798" s="8"/>
      <c r="BB798" s="8"/>
      <c r="BC798" s="8"/>
      <c r="BD798" s="8"/>
      <c r="BE798" s="8"/>
      <c r="BF798" s="8"/>
      <c r="BG798" s="8"/>
      <c r="BH798" s="8"/>
      <c r="BI798" s="8"/>
      <c r="BJ798" s="8"/>
      <c r="BK798" s="8"/>
      <c r="BL798" s="8"/>
      <c r="BM798" s="8"/>
      <c r="BN798" s="8"/>
      <c r="BO798" s="8"/>
      <c r="BP798" s="8"/>
      <c r="BQ798" s="8"/>
      <c r="BR798" s="8"/>
      <c r="BS798" s="8"/>
    </row>
    <row r="799" ht="15.0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  <c r="AX799" s="8"/>
      <c r="AY799" s="8"/>
      <c r="AZ799" s="8"/>
      <c r="BA799" s="8"/>
      <c r="BB799" s="8"/>
      <c r="BC799" s="8"/>
      <c r="BD799" s="8"/>
      <c r="BE799" s="8"/>
      <c r="BF799" s="8"/>
      <c r="BG799" s="8"/>
      <c r="BH799" s="8"/>
      <c r="BI799" s="8"/>
      <c r="BJ799" s="8"/>
      <c r="BK799" s="8"/>
      <c r="BL799" s="8"/>
      <c r="BM799" s="8"/>
      <c r="BN799" s="8"/>
      <c r="BO799" s="8"/>
      <c r="BP799" s="8"/>
      <c r="BQ799" s="8"/>
      <c r="BR799" s="8"/>
      <c r="BS799" s="8"/>
    </row>
    <row r="800" ht="15.0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  <c r="AX800" s="8"/>
      <c r="AY800" s="8"/>
      <c r="AZ800" s="8"/>
      <c r="BA800" s="8"/>
      <c r="BB800" s="8"/>
      <c r="BC800" s="8"/>
      <c r="BD800" s="8"/>
      <c r="BE800" s="8"/>
      <c r="BF800" s="8"/>
      <c r="BG800" s="8"/>
      <c r="BH800" s="8"/>
      <c r="BI800" s="8"/>
      <c r="BJ800" s="8"/>
      <c r="BK800" s="8"/>
      <c r="BL800" s="8"/>
      <c r="BM800" s="8"/>
      <c r="BN800" s="8"/>
      <c r="BO800" s="8"/>
      <c r="BP800" s="8"/>
      <c r="BQ800" s="8"/>
      <c r="BR800" s="8"/>
      <c r="BS800" s="8"/>
    </row>
    <row r="801" ht="15.0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  <c r="AX801" s="8"/>
      <c r="AY801" s="8"/>
      <c r="AZ801" s="8"/>
      <c r="BA801" s="8"/>
      <c r="BB801" s="8"/>
      <c r="BC801" s="8"/>
      <c r="BD801" s="8"/>
      <c r="BE801" s="8"/>
      <c r="BF801" s="8"/>
      <c r="BG801" s="8"/>
      <c r="BH801" s="8"/>
      <c r="BI801" s="8"/>
      <c r="BJ801" s="8"/>
      <c r="BK801" s="8"/>
      <c r="BL801" s="8"/>
      <c r="BM801" s="8"/>
      <c r="BN801" s="8"/>
      <c r="BO801" s="8"/>
      <c r="BP801" s="8"/>
      <c r="BQ801" s="8"/>
      <c r="BR801" s="8"/>
      <c r="BS801" s="8"/>
    </row>
    <row r="802" ht="15.0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  <c r="AX802" s="8"/>
      <c r="AY802" s="8"/>
      <c r="AZ802" s="8"/>
      <c r="BA802" s="8"/>
      <c r="BB802" s="8"/>
      <c r="BC802" s="8"/>
      <c r="BD802" s="8"/>
      <c r="BE802" s="8"/>
      <c r="BF802" s="8"/>
      <c r="BG802" s="8"/>
      <c r="BH802" s="8"/>
      <c r="BI802" s="8"/>
      <c r="BJ802" s="8"/>
      <c r="BK802" s="8"/>
      <c r="BL802" s="8"/>
      <c r="BM802" s="8"/>
      <c r="BN802" s="8"/>
      <c r="BO802" s="8"/>
      <c r="BP802" s="8"/>
      <c r="BQ802" s="8"/>
      <c r="BR802" s="8"/>
      <c r="BS802" s="8"/>
    </row>
    <row r="803" ht="15.0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  <c r="AX803" s="8"/>
      <c r="AY803" s="8"/>
      <c r="AZ803" s="8"/>
      <c r="BA803" s="8"/>
      <c r="BB803" s="8"/>
      <c r="BC803" s="8"/>
      <c r="BD803" s="8"/>
      <c r="BE803" s="8"/>
      <c r="BF803" s="8"/>
      <c r="BG803" s="8"/>
      <c r="BH803" s="8"/>
      <c r="BI803" s="8"/>
      <c r="BJ803" s="8"/>
      <c r="BK803" s="8"/>
      <c r="BL803" s="8"/>
      <c r="BM803" s="8"/>
      <c r="BN803" s="8"/>
      <c r="BO803" s="8"/>
      <c r="BP803" s="8"/>
      <c r="BQ803" s="8"/>
      <c r="BR803" s="8"/>
      <c r="BS803" s="8"/>
    </row>
    <row r="804" ht="15.0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  <c r="AX804" s="8"/>
      <c r="AY804" s="8"/>
      <c r="AZ804" s="8"/>
      <c r="BA804" s="8"/>
      <c r="BB804" s="8"/>
      <c r="BC804" s="8"/>
      <c r="BD804" s="8"/>
      <c r="BE804" s="8"/>
      <c r="BF804" s="8"/>
      <c r="BG804" s="8"/>
      <c r="BH804" s="8"/>
      <c r="BI804" s="8"/>
      <c r="BJ804" s="8"/>
      <c r="BK804" s="8"/>
      <c r="BL804" s="8"/>
      <c r="BM804" s="8"/>
      <c r="BN804" s="8"/>
      <c r="BO804" s="8"/>
      <c r="BP804" s="8"/>
      <c r="BQ804" s="8"/>
      <c r="BR804" s="8"/>
      <c r="BS804" s="8"/>
    </row>
    <row r="805" ht="15.0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  <c r="AX805" s="8"/>
      <c r="AY805" s="8"/>
      <c r="AZ805" s="8"/>
      <c r="BA805" s="8"/>
      <c r="BB805" s="8"/>
      <c r="BC805" s="8"/>
      <c r="BD805" s="8"/>
      <c r="BE805" s="8"/>
      <c r="BF805" s="8"/>
      <c r="BG805" s="8"/>
      <c r="BH805" s="8"/>
      <c r="BI805" s="8"/>
      <c r="BJ805" s="8"/>
      <c r="BK805" s="8"/>
      <c r="BL805" s="8"/>
      <c r="BM805" s="8"/>
      <c r="BN805" s="8"/>
      <c r="BO805" s="8"/>
      <c r="BP805" s="8"/>
      <c r="BQ805" s="8"/>
      <c r="BR805" s="8"/>
      <c r="BS805" s="8"/>
    </row>
    <row r="806" ht="15.0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  <c r="AX806" s="8"/>
      <c r="AY806" s="8"/>
      <c r="AZ806" s="8"/>
      <c r="BA806" s="8"/>
      <c r="BB806" s="8"/>
      <c r="BC806" s="8"/>
      <c r="BD806" s="8"/>
      <c r="BE806" s="8"/>
      <c r="BF806" s="8"/>
      <c r="BG806" s="8"/>
      <c r="BH806" s="8"/>
      <c r="BI806" s="8"/>
      <c r="BJ806" s="8"/>
      <c r="BK806" s="8"/>
      <c r="BL806" s="8"/>
      <c r="BM806" s="8"/>
      <c r="BN806" s="8"/>
      <c r="BO806" s="8"/>
      <c r="BP806" s="8"/>
      <c r="BQ806" s="8"/>
      <c r="BR806" s="8"/>
      <c r="BS806" s="8"/>
    </row>
    <row r="807" ht="15.0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  <c r="AX807" s="8"/>
      <c r="AY807" s="8"/>
      <c r="AZ807" s="8"/>
      <c r="BA807" s="8"/>
      <c r="BB807" s="8"/>
      <c r="BC807" s="8"/>
      <c r="BD807" s="8"/>
      <c r="BE807" s="8"/>
      <c r="BF807" s="8"/>
      <c r="BG807" s="8"/>
      <c r="BH807" s="8"/>
      <c r="BI807" s="8"/>
      <c r="BJ807" s="8"/>
      <c r="BK807" s="8"/>
      <c r="BL807" s="8"/>
      <c r="BM807" s="8"/>
      <c r="BN807" s="8"/>
      <c r="BO807" s="8"/>
      <c r="BP807" s="8"/>
      <c r="BQ807" s="8"/>
      <c r="BR807" s="8"/>
      <c r="BS807" s="8"/>
    </row>
    <row r="808" ht="15.0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  <c r="AX808" s="8"/>
      <c r="AY808" s="8"/>
      <c r="AZ808" s="8"/>
      <c r="BA808" s="8"/>
      <c r="BB808" s="8"/>
      <c r="BC808" s="8"/>
      <c r="BD808" s="8"/>
      <c r="BE808" s="8"/>
      <c r="BF808" s="8"/>
      <c r="BG808" s="8"/>
      <c r="BH808" s="8"/>
      <c r="BI808" s="8"/>
      <c r="BJ808" s="8"/>
      <c r="BK808" s="8"/>
      <c r="BL808" s="8"/>
      <c r="BM808" s="8"/>
      <c r="BN808" s="8"/>
      <c r="BO808" s="8"/>
      <c r="BP808" s="8"/>
      <c r="BQ808" s="8"/>
      <c r="BR808" s="8"/>
      <c r="BS808" s="8"/>
    </row>
    <row r="809" ht="15.0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8"/>
      <c r="AX809" s="8"/>
      <c r="AY809" s="8"/>
      <c r="AZ809" s="8"/>
      <c r="BA809" s="8"/>
      <c r="BB809" s="8"/>
      <c r="BC809" s="8"/>
      <c r="BD809" s="8"/>
      <c r="BE809" s="8"/>
      <c r="BF809" s="8"/>
      <c r="BG809" s="8"/>
      <c r="BH809" s="8"/>
      <c r="BI809" s="8"/>
      <c r="BJ809" s="8"/>
      <c r="BK809" s="8"/>
      <c r="BL809" s="8"/>
      <c r="BM809" s="8"/>
      <c r="BN809" s="8"/>
      <c r="BO809" s="8"/>
      <c r="BP809" s="8"/>
      <c r="BQ809" s="8"/>
      <c r="BR809" s="8"/>
      <c r="BS809" s="8"/>
    </row>
    <row r="810" ht="15.0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8"/>
      <c r="AY810" s="8"/>
      <c r="AZ810" s="8"/>
      <c r="BA810" s="8"/>
      <c r="BB810" s="8"/>
      <c r="BC810" s="8"/>
      <c r="BD810" s="8"/>
      <c r="BE810" s="8"/>
      <c r="BF810" s="8"/>
      <c r="BG810" s="8"/>
      <c r="BH810" s="8"/>
      <c r="BI810" s="8"/>
      <c r="BJ810" s="8"/>
      <c r="BK810" s="8"/>
      <c r="BL810" s="8"/>
      <c r="BM810" s="8"/>
      <c r="BN810" s="8"/>
      <c r="BO810" s="8"/>
      <c r="BP810" s="8"/>
      <c r="BQ810" s="8"/>
      <c r="BR810" s="8"/>
      <c r="BS810" s="8"/>
    </row>
    <row r="811" ht="15.0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  <c r="AX811" s="8"/>
      <c r="AY811" s="8"/>
      <c r="AZ811" s="8"/>
      <c r="BA811" s="8"/>
      <c r="BB811" s="8"/>
      <c r="BC811" s="8"/>
      <c r="BD811" s="8"/>
      <c r="BE811" s="8"/>
      <c r="BF811" s="8"/>
      <c r="BG811" s="8"/>
      <c r="BH811" s="8"/>
      <c r="BI811" s="8"/>
      <c r="BJ811" s="8"/>
      <c r="BK811" s="8"/>
      <c r="BL811" s="8"/>
      <c r="BM811" s="8"/>
      <c r="BN811" s="8"/>
      <c r="BO811" s="8"/>
      <c r="BP811" s="8"/>
      <c r="BQ811" s="8"/>
      <c r="BR811" s="8"/>
      <c r="BS811" s="8"/>
    </row>
    <row r="812" ht="15.0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  <c r="AX812" s="8"/>
      <c r="AY812" s="8"/>
      <c r="AZ812" s="8"/>
      <c r="BA812" s="8"/>
      <c r="BB812" s="8"/>
      <c r="BC812" s="8"/>
      <c r="BD812" s="8"/>
      <c r="BE812" s="8"/>
      <c r="BF812" s="8"/>
      <c r="BG812" s="8"/>
      <c r="BH812" s="8"/>
      <c r="BI812" s="8"/>
      <c r="BJ812" s="8"/>
      <c r="BK812" s="8"/>
      <c r="BL812" s="8"/>
      <c r="BM812" s="8"/>
      <c r="BN812" s="8"/>
      <c r="BO812" s="8"/>
      <c r="BP812" s="8"/>
      <c r="BQ812" s="8"/>
      <c r="BR812" s="8"/>
      <c r="BS812" s="8"/>
    </row>
    <row r="813" ht="15.0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  <c r="AX813" s="8"/>
      <c r="AY813" s="8"/>
      <c r="AZ813" s="8"/>
      <c r="BA813" s="8"/>
      <c r="BB813" s="8"/>
      <c r="BC813" s="8"/>
      <c r="BD813" s="8"/>
      <c r="BE813" s="8"/>
      <c r="BF813" s="8"/>
      <c r="BG813" s="8"/>
      <c r="BH813" s="8"/>
      <c r="BI813" s="8"/>
      <c r="BJ813" s="8"/>
      <c r="BK813" s="8"/>
      <c r="BL813" s="8"/>
      <c r="BM813" s="8"/>
      <c r="BN813" s="8"/>
      <c r="BO813" s="8"/>
      <c r="BP813" s="8"/>
      <c r="BQ813" s="8"/>
      <c r="BR813" s="8"/>
      <c r="BS813" s="8"/>
    </row>
    <row r="814" ht="15.0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  <c r="AX814" s="8"/>
      <c r="AY814" s="8"/>
      <c r="AZ814" s="8"/>
      <c r="BA814" s="8"/>
      <c r="BB814" s="8"/>
      <c r="BC814" s="8"/>
      <c r="BD814" s="8"/>
      <c r="BE814" s="8"/>
      <c r="BF814" s="8"/>
      <c r="BG814" s="8"/>
      <c r="BH814" s="8"/>
      <c r="BI814" s="8"/>
      <c r="BJ814" s="8"/>
      <c r="BK814" s="8"/>
      <c r="BL814" s="8"/>
      <c r="BM814" s="8"/>
      <c r="BN814" s="8"/>
      <c r="BO814" s="8"/>
      <c r="BP814" s="8"/>
      <c r="BQ814" s="8"/>
      <c r="BR814" s="8"/>
      <c r="BS814" s="8"/>
    </row>
    <row r="815" ht="15.0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8"/>
      <c r="AX815" s="8"/>
      <c r="AY815" s="8"/>
      <c r="AZ815" s="8"/>
      <c r="BA815" s="8"/>
      <c r="BB815" s="8"/>
      <c r="BC815" s="8"/>
      <c r="BD815" s="8"/>
      <c r="BE815" s="8"/>
      <c r="BF815" s="8"/>
      <c r="BG815" s="8"/>
      <c r="BH815" s="8"/>
      <c r="BI815" s="8"/>
      <c r="BJ815" s="8"/>
      <c r="BK815" s="8"/>
      <c r="BL815" s="8"/>
      <c r="BM815" s="8"/>
      <c r="BN815" s="8"/>
      <c r="BO815" s="8"/>
      <c r="BP815" s="8"/>
      <c r="BQ815" s="8"/>
      <c r="BR815" s="8"/>
      <c r="BS815" s="8"/>
    </row>
    <row r="816" ht="15.0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  <c r="AX816" s="8"/>
      <c r="AY816" s="8"/>
      <c r="AZ816" s="8"/>
      <c r="BA816" s="8"/>
      <c r="BB816" s="8"/>
      <c r="BC816" s="8"/>
      <c r="BD816" s="8"/>
      <c r="BE816" s="8"/>
      <c r="BF816" s="8"/>
      <c r="BG816" s="8"/>
      <c r="BH816" s="8"/>
      <c r="BI816" s="8"/>
      <c r="BJ816" s="8"/>
      <c r="BK816" s="8"/>
      <c r="BL816" s="8"/>
      <c r="BM816" s="8"/>
      <c r="BN816" s="8"/>
      <c r="BO816" s="8"/>
      <c r="BP816" s="8"/>
      <c r="BQ816" s="8"/>
      <c r="BR816" s="8"/>
      <c r="BS816" s="8"/>
    </row>
    <row r="817" ht="15.0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/>
      <c r="AX817" s="8"/>
      <c r="AY817" s="8"/>
      <c r="AZ817" s="8"/>
      <c r="BA817" s="8"/>
      <c r="BB817" s="8"/>
      <c r="BC817" s="8"/>
      <c r="BD817" s="8"/>
      <c r="BE817" s="8"/>
      <c r="BF817" s="8"/>
      <c r="BG817" s="8"/>
      <c r="BH817" s="8"/>
      <c r="BI817" s="8"/>
      <c r="BJ817" s="8"/>
      <c r="BK817" s="8"/>
      <c r="BL817" s="8"/>
      <c r="BM817" s="8"/>
      <c r="BN817" s="8"/>
      <c r="BO817" s="8"/>
      <c r="BP817" s="8"/>
      <c r="BQ817" s="8"/>
      <c r="BR817" s="8"/>
      <c r="BS817" s="8"/>
    </row>
    <row r="818" ht="15.0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  <c r="AX818" s="8"/>
      <c r="AY818" s="8"/>
      <c r="AZ818" s="8"/>
      <c r="BA818" s="8"/>
      <c r="BB818" s="8"/>
      <c r="BC818" s="8"/>
      <c r="BD818" s="8"/>
      <c r="BE818" s="8"/>
      <c r="BF818" s="8"/>
      <c r="BG818" s="8"/>
      <c r="BH818" s="8"/>
      <c r="BI818" s="8"/>
      <c r="BJ818" s="8"/>
      <c r="BK818" s="8"/>
      <c r="BL818" s="8"/>
      <c r="BM818" s="8"/>
      <c r="BN818" s="8"/>
      <c r="BO818" s="8"/>
      <c r="BP818" s="8"/>
      <c r="BQ818" s="8"/>
      <c r="BR818" s="8"/>
      <c r="BS818" s="8"/>
    </row>
    <row r="819" ht="15.0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  <c r="AX819" s="8"/>
      <c r="AY819" s="8"/>
      <c r="AZ819" s="8"/>
      <c r="BA819" s="8"/>
      <c r="BB819" s="8"/>
      <c r="BC819" s="8"/>
      <c r="BD819" s="8"/>
      <c r="BE819" s="8"/>
      <c r="BF819" s="8"/>
      <c r="BG819" s="8"/>
      <c r="BH819" s="8"/>
      <c r="BI819" s="8"/>
      <c r="BJ819" s="8"/>
      <c r="BK819" s="8"/>
      <c r="BL819" s="8"/>
      <c r="BM819" s="8"/>
      <c r="BN819" s="8"/>
      <c r="BO819" s="8"/>
      <c r="BP819" s="8"/>
      <c r="BQ819" s="8"/>
      <c r="BR819" s="8"/>
      <c r="BS819" s="8"/>
    </row>
    <row r="820" ht="15.0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  <c r="AX820" s="8"/>
      <c r="AY820" s="8"/>
      <c r="AZ820" s="8"/>
      <c r="BA820" s="8"/>
      <c r="BB820" s="8"/>
      <c r="BC820" s="8"/>
      <c r="BD820" s="8"/>
      <c r="BE820" s="8"/>
      <c r="BF820" s="8"/>
      <c r="BG820" s="8"/>
      <c r="BH820" s="8"/>
      <c r="BI820" s="8"/>
      <c r="BJ820" s="8"/>
      <c r="BK820" s="8"/>
      <c r="BL820" s="8"/>
      <c r="BM820" s="8"/>
      <c r="BN820" s="8"/>
      <c r="BO820" s="8"/>
      <c r="BP820" s="8"/>
      <c r="BQ820" s="8"/>
      <c r="BR820" s="8"/>
      <c r="BS820" s="8"/>
    </row>
    <row r="821" ht="15.0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  <c r="AX821" s="8"/>
      <c r="AY821" s="8"/>
      <c r="AZ821" s="8"/>
      <c r="BA821" s="8"/>
      <c r="BB821" s="8"/>
      <c r="BC821" s="8"/>
      <c r="BD821" s="8"/>
      <c r="BE821" s="8"/>
      <c r="BF821" s="8"/>
      <c r="BG821" s="8"/>
      <c r="BH821" s="8"/>
      <c r="BI821" s="8"/>
      <c r="BJ821" s="8"/>
      <c r="BK821" s="8"/>
      <c r="BL821" s="8"/>
      <c r="BM821" s="8"/>
      <c r="BN821" s="8"/>
      <c r="BO821" s="8"/>
      <c r="BP821" s="8"/>
      <c r="BQ821" s="8"/>
      <c r="BR821" s="8"/>
      <c r="BS821" s="8"/>
    </row>
    <row r="822" ht="15.0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  <c r="AX822" s="8"/>
      <c r="AY822" s="8"/>
      <c r="AZ822" s="8"/>
      <c r="BA822" s="8"/>
      <c r="BB822" s="8"/>
      <c r="BC822" s="8"/>
      <c r="BD822" s="8"/>
      <c r="BE822" s="8"/>
      <c r="BF822" s="8"/>
      <c r="BG822" s="8"/>
      <c r="BH822" s="8"/>
      <c r="BI822" s="8"/>
      <c r="BJ822" s="8"/>
      <c r="BK822" s="8"/>
      <c r="BL822" s="8"/>
      <c r="BM822" s="8"/>
      <c r="BN822" s="8"/>
      <c r="BO822" s="8"/>
      <c r="BP822" s="8"/>
      <c r="BQ822" s="8"/>
      <c r="BR822" s="8"/>
      <c r="BS822" s="8"/>
    </row>
    <row r="823" ht="15.0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  <c r="AX823" s="8"/>
      <c r="AY823" s="8"/>
      <c r="AZ823" s="8"/>
      <c r="BA823" s="8"/>
      <c r="BB823" s="8"/>
      <c r="BC823" s="8"/>
      <c r="BD823" s="8"/>
      <c r="BE823" s="8"/>
      <c r="BF823" s="8"/>
      <c r="BG823" s="8"/>
      <c r="BH823" s="8"/>
      <c r="BI823" s="8"/>
      <c r="BJ823" s="8"/>
      <c r="BK823" s="8"/>
      <c r="BL823" s="8"/>
      <c r="BM823" s="8"/>
      <c r="BN823" s="8"/>
      <c r="BO823" s="8"/>
      <c r="BP823" s="8"/>
      <c r="BQ823" s="8"/>
      <c r="BR823" s="8"/>
      <c r="BS823" s="8"/>
    </row>
    <row r="824" ht="15.0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  <c r="AX824" s="8"/>
      <c r="AY824" s="8"/>
      <c r="AZ824" s="8"/>
      <c r="BA824" s="8"/>
      <c r="BB824" s="8"/>
      <c r="BC824" s="8"/>
      <c r="BD824" s="8"/>
      <c r="BE824" s="8"/>
      <c r="BF824" s="8"/>
      <c r="BG824" s="8"/>
      <c r="BH824" s="8"/>
      <c r="BI824" s="8"/>
      <c r="BJ824" s="8"/>
      <c r="BK824" s="8"/>
      <c r="BL824" s="8"/>
      <c r="BM824" s="8"/>
      <c r="BN824" s="8"/>
      <c r="BO824" s="8"/>
      <c r="BP824" s="8"/>
      <c r="BQ824" s="8"/>
      <c r="BR824" s="8"/>
      <c r="BS824" s="8"/>
    </row>
    <row r="825" ht="15.0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  <c r="AX825" s="8"/>
      <c r="AY825" s="8"/>
      <c r="AZ825" s="8"/>
      <c r="BA825" s="8"/>
      <c r="BB825" s="8"/>
      <c r="BC825" s="8"/>
      <c r="BD825" s="8"/>
      <c r="BE825" s="8"/>
      <c r="BF825" s="8"/>
      <c r="BG825" s="8"/>
      <c r="BH825" s="8"/>
      <c r="BI825" s="8"/>
      <c r="BJ825" s="8"/>
      <c r="BK825" s="8"/>
      <c r="BL825" s="8"/>
      <c r="BM825" s="8"/>
      <c r="BN825" s="8"/>
      <c r="BO825" s="8"/>
      <c r="BP825" s="8"/>
      <c r="BQ825" s="8"/>
      <c r="BR825" s="8"/>
      <c r="BS825" s="8"/>
    </row>
    <row r="826" ht="15.0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  <c r="AX826" s="8"/>
      <c r="AY826" s="8"/>
      <c r="AZ826" s="8"/>
      <c r="BA826" s="8"/>
      <c r="BB826" s="8"/>
      <c r="BC826" s="8"/>
      <c r="BD826" s="8"/>
      <c r="BE826" s="8"/>
      <c r="BF826" s="8"/>
      <c r="BG826" s="8"/>
      <c r="BH826" s="8"/>
      <c r="BI826" s="8"/>
      <c r="BJ826" s="8"/>
      <c r="BK826" s="8"/>
      <c r="BL826" s="8"/>
      <c r="BM826" s="8"/>
      <c r="BN826" s="8"/>
      <c r="BO826" s="8"/>
      <c r="BP826" s="8"/>
      <c r="BQ826" s="8"/>
      <c r="BR826" s="8"/>
      <c r="BS826" s="8"/>
    </row>
    <row r="827" ht="15.0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  <c r="AX827" s="8"/>
      <c r="AY827" s="8"/>
      <c r="AZ827" s="8"/>
      <c r="BA827" s="8"/>
      <c r="BB827" s="8"/>
      <c r="BC827" s="8"/>
      <c r="BD827" s="8"/>
      <c r="BE827" s="8"/>
      <c r="BF827" s="8"/>
      <c r="BG827" s="8"/>
      <c r="BH827" s="8"/>
      <c r="BI827" s="8"/>
      <c r="BJ827" s="8"/>
      <c r="BK827" s="8"/>
      <c r="BL827" s="8"/>
      <c r="BM827" s="8"/>
      <c r="BN827" s="8"/>
      <c r="BO827" s="8"/>
      <c r="BP827" s="8"/>
      <c r="BQ827" s="8"/>
      <c r="BR827" s="8"/>
      <c r="BS827" s="8"/>
    </row>
    <row r="828" ht="15.0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  <c r="AX828" s="8"/>
      <c r="AY828" s="8"/>
      <c r="AZ828" s="8"/>
      <c r="BA828" s="8"/>
      <c r="BB828" s="8"/>
      <c r="BC828" s="8"/>
      <c r="BD828" s="8"/>
      <c r="BE828" s="8"/>
      <c r="BF828" s="8"/>
      <c r="BG828" s="8"/>
      <c r="BH828" s="8"/>
      <c r="BI828" s="8"/>
      <c r="BJ828" s="8"/>
      <c r="BK828" s="8"/>
      <c r="BL828" s="8"/>
      <c r="BM828" s="8"/>
      <c r="BN828" s="8"/>
      <c r="BO828" s="8"/>
      <c r="BP828" s="8"/>
      <c r="BQ828" s="8"/>
      <c r="BR828" s="8"/>
      <c r="BS828" s="8"/>
    </row>
    <row r="829" ht="15.0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  <c r="AX829" s="8"/>
      <c r="AY829" s="8"/>
      <c r="AZ829" s="8"/>
      <c r="BA829" s="8"/>
      <c r="BB829" s="8"/>
      <c r="BC829" s="8"/>
      <c r="BD829" s="8"/>
      <c r="BE829" s="8"/>
      <c r="BF829" s="8"/>
      <c r="BG829" s="8"/>
      <c r="BH829" s="8"/>
      <c r="BI829" s="8"/>
      <c r="BJ829" s="8"/>
      <c r="BK829" s="8"/>
      <c r="BL829" s="8"/>
      <c r="BM829" s="8"/>
      <c r="BN829" s="8"/>
      <c r="BO829" s="8"/>
      <c r="BP829" s="8"/>
      <c r="BQ829" s="8"/>
      <c r="BR829" s="8"/>
      <c r="BS829" s="8"/>
    </row>
    <row r="830" ht="15.0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  <c r="AX830" s="8"/>
      <c r="AY830" s="8"/>
      <c r="AZ830" s="8"/>
      <c r="BA830" s="8"/>
      <c r="BB830" s="8"/>
      <c r="BC830" s="8"/>
      <c r="BD830" s="8"/>
      <c r="BE830" s="8"/>
      <c r="BF830" s="8"/>
      <c r="BG830" s="8"/>
      <c r="BH830" s="8"/>
      <c r="BI830" s="8"/>
      <c r="BJ830" s="8"/>
      <c r="BK830" s="8"/>
      <c r="BL830" s="8"/>
      <c r="BM830" s="8"/>
      <c r="BN830" s="8"/>
      <c r="BO830" s="8"/>
      <c r="BP830" s="8"/>
      <c r="BQ830" s="8"/>
      <c r="BR830" s="8"/>
      <c r="BS830" s="8"/>
    </row>
    <row r="831" ht="15.0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  <c r="AX831" s="8"/>
      <c r="AY831" s="8"/>
      <c r="AZ831" s="8"/>
      <c r="BA831" s="8"/>
      <c r="BB831" s="8"/>
      <c r="BC831" s="8"/>
      <c r="BD831" s="8"/>
      <c r="BE831" s="8"/>
      <c r="BF831" s="8"/>
      <c r="BG831" s="8"/>
      <c r="BH831" s="8"/>
      <c r="BI831" s="8"/>
      <c r="BJ831" s="8"/>
      <c r="BK831" s="8"/>
      <c r="BL831" s="8"/>
      <c r="BM831" s="8"/>
      <c r="BN831" s="8"/>
      <c r="BO831" s="8"/>
      <c r="BP831" s="8"/>
      <c r="BQ831" s="8"/>
      <c r="BR831" s="8"/>
      <c r="BS831" s="8"/>
    </row>
    <row r="832" ht="15.0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8"/>
      <c r="AX832" s="8"/>
      <c r="AY832" s="8"/>
      <c r="AZ832" s="8"/>
      <c r="BA832" s="8"/>
      <c r="BB832" s="8"/>
      <c r="BC832" s="8"/>
      <c r="BD832" s="8"/>
      <c r="BE832" s="8"/>
      <c r="BF832" s="8"/>
      <c r="BG832" s="8"/>
      <c r="BH832" s="8"/>
      <c r="BI832" s="8"/>
      <c r="BJ832" s="8"/>
      <c r="BK832" s="8"/>
      <c r="BL832" s="8"/>
      <c r="BM832" s="8"/>
      <c r="BN832" s="8"/>
      <c r="BO832" s="8"/>
      <c r="BP832" s="8"/>
      <c r="BQ832" s="8"/>
      <c r="BR832" s="8"/>
      <c r="BS832" s="8"/>
    </row>
    <row r="833" ht="15.0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  <c r="AX833" s="8"/>
      <c r="AY833" s="8"/>
      <c r="AZ833" s="8"/>
      <c r="BA833" s="8"/>
      <c r="BB833" s="8"/>
      <c r="BC833" s="8"/>
      <c r="BD833" s="8"/>
      <c r="BE833" s="8"/>
      <c r="BF833" s="8"/>
      <c r="BG833" s="8"/>
      <c r="BH833" s="8"/>
      <c r="BI833" s="8"/>
      <c r="BJ833" s="8"/>
      <c r="BK833" s="8"/>
      <c r="BL833" s="8"/>
      <c r="BM833" s="8"/>
      <c r="BN833" s="8"/>
      <c r="BO833" s="8"/>
      <c r="BP833" s="8"/>
      <c r="BQ833" s="8"/>
      <c r="BR833" s="8"/>
      <c r="BS833" s="8"/>
    </row>
    <row r="834" ht="15.0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8"/>
      <c r="AY834" s="8"/>
      <c r="AZ834" s="8"/>
      <c r="BA834" s="8"/>
      <c r="BB834" s="8"/>
      <c r="BC834" s="8"/>
      <c r="BD834" s="8"/>
      <c r="BE834" s="8"/>
      <c r="BF834" s="8"/>
      <c r="BG834" s="8"/>
      <c r="BH834" s="8"/>
      <c r="BI834" s="8"/>
      <c r="BJ834" s="8"/>
      <c r="BK834" s="8"/>
      <c r="BL834" s="8"/>
      <c r="BM834" s="8"/>
      <c r="BN834" s="8"/>
      <c r="BO834" s="8"/>
      <c r="BP834" s="8"/>
      <c r="BQ834" s="8"/>
      <c r="BR834" s="8"/>
      <c r="BS834" s="8"/>
    </row>
    <row r="835" ht="15.0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8"/>
      <c r="AX835" s="8"/>
      <c r="AY835" s="8"/>
      <c r="AZ835" s="8"/>
      <c r="BA835" s="8"/>
      <c r="BB835" s="8"/>
      <c r="BC835" s="8"/>
      <c r="BD835" s="8"/>
      <c r="BE835" s="8"/>
      <c r="BF835" s="8"/>
      <c r="BG835" s="8"/>
      <c r="BH835" s="8"/>
      <c r="BI835" s="8"/>
      <c r="BJ835" s="8"/>
      <c r="BK835" s="8"/>
      <c r="BL835" s="8"/>
      <c r="BM835" s="8"/>
      <c r="BN835" s="8"/>
      <c r="BO835" s="8"/>
      <c r="BP835" s="8"/>
      <c r="BQ835" s="8"/>
      <c r="BR835" s="8"/>
      <c r="BS835" s="8"/>
    </row>
    <row r="836" ht="15.0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8"/>
      <c r="AX836" s="8"/>
      <c r="AY836" s="8"/>
      <c r="AZ836" s="8"/>
      <c r="BA836" s="8"/>
      <c r="BB836" s="8"/>
      <c r="BC836" s="8"/>
      <c r="BD836" s="8"/>
      <c r="BE836" s="8"/>
      <c r="BF836" s="8"/>
      <c r="BG836" s="8"/>
      <c r="BH836" s="8"/>
      <c r="BI836" s="8"/>
      <c r="BJ836" s="8"/>
      <c r="BK836" s="8"/>
      <c r="BL836" s="8"/>
      <c r="BM836" s="8"/>
      <c r="BN836" s="8"/>
      <c r="BO836" s="8"/>
      <c r="BP836" s="8"/>
      <c r="BQ836" s="8"/>
      <c r="BR836" s="8"/>
      <c r="BS836" s="8"/>
    </row>
    <row r="837" ht="15.0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8"/>
      <c r="AX837" s="8"/>
      <c r="AY837" s="8"/>
      <c r="AZ837" s="8"/>
      <c r="BA837" s="8"/>
      <c r="BB837" s="8"/>
      <c r="BC837" s="8"/>
      <c r="BD837" s="8"/>
      <c r="BE837" s="8"/>
      <c r="BF837" s="8"/>
      <c r="BG837" s="8"/>
      <c r="BH837" s="8"/>
      <c r="BI837" s="8"/>
      <c r="BJ837" s="8"/>
      <c r="BK837" s="8"/>
      <c r="BL837" s="8"/>
      <c r="BM837" s="8"/>
      <c r="BN837" s="8"/>
      <c r="BO837" s="8"/>
      <c r="BP837" s="8"/>
      <c r="BQ837" s="8"/>
      <c r="BR837" s="8"/>
      <c r="BS837" s="8"/>
    </row>
    <row r="838" ht="15.0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  <c r="AX838" s="8"/>
      <c r="AY838" s="8"/>
      <c r="AZ838" s="8"/>
      <c r="BA838" s="8"/>
      <c r="BB838" s="8"/>
      <c r="BC838" s="8"/>
      <c r="BD838" s="8"/>
      <c r="BE838" s="8"/>
      <c r="BF838" s="8"/>
      <c r="BG838" s="8"/>
      <c r="BH838" s="8"/>
      <c r="BI838" s="8"/>
      <c r="BJ838" s="8"/>
      <c r="BK838" s="8"/>
      <c r="BL838" s="8"/>
      <c r="BM838" s="8"/>
      <c r="BN838" s="8"/>
      <c r="BO838" s="8"/>
      <c r="BP838" s="8"/>
      <c r="BQ838" s="8"/>
      <c r="BR838" s="8"/>
      <c r="BS838" s="8"/>
    </row>
    <row r="839" ht="15.0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  <c r="AW839" s="8"/>
      <c r="AX839" s="8"/>
      <c r="AY839" s="8"/>
      <c r="AZ839" s="8"/>
      <c r="BA839" s="8"/>
      <c r="BB839" s="8"/>
      <c r="BC839" s="8"/>
      <c r="BD839" s="8"/>
      <c r="BE839" s="8"/>
      <c r="BF839" s="8"/>
      <c r="BG839" s="8"/>
      <c r="BH839" s="8"/>
      <c r="BI839" s="8"/>
      <c r="BJ839" s="8"/>
      <c r="BK839" s="8"/>
      <c r="BL839" s="8"/>
      <c r="BM839" s="8"/>
      <c r="BN839" s="8"/>
      <c r="BO839" s="8"/>
      <c r="BP839" s="8"/>
      <c r="BQ839" s="8"/>
      <c r="BR839" s="8"/>
      <c r="BS839" s="8"/>
    </row>
    <row r="840" ht="15.0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  <c r="AX840" s="8"/>
      <c r="AY840" s="8"/>
      <c r="AZ840" s="8"/>
      <c r="BA840" s="8"/>
      <c r="BB840" s="8"/>
      <c r="BC840" s="8"/>
      <c r="BD840" s="8"/>
      <c r="BE840" s="8"/>
      <c r="BF840" s="8"/>
      <c r="BG840" s="8"/>
      <c r="BH840" s="8"/>
      <c r="BI840" s="8"/>
      <c r="BJ840" s="8"/>
      <c r="BK840" s="8"/>
      <c r="BL840" s="8"/>
      <c r="BM840" s="8"/>
      <c r="BN840" s="8"/>
      <c r="BO840" s="8"/>
      <c r="BP840" s="8"/>
      <c r="BQ840" s="8"/>
      <c r="BR840" s="8"/>
      <c r="BS840" s="8"/>
    </row>
    <row r="841" ht="15.0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  <c r="AW841" s="8"/>
      <c r="AX841" s="8"/>
      <c r="AY841" s="8"/>
      <c r="AZ841" s="8"/>
      <c r="BA841" s="8"/>
      <c r="BB841" s="8"/>
      <c r="BC841" s="8"/>
      <c r="BD841" s="8"/>
      <c r="BE841" s="8"/>
      <c r="BF841" s="8"/>
      <c r="BG841" s="8"/>
      <c r="BH841" s="8"/>
      <c r="BI841" s="8"/>
      <c r="BJ841" s="8"/>
      <c r="BK841" s="8"/>
      <c r="BL841" s="8"/>
      <c r="BM841" s="8"/>
      <c r="BN841" s="8"/>
      <c r="BO841" s="8"/>
      <c r="BP841" s="8"/>
      <c r="BQ841" s="8"/>
      <c r="BR841" s="8"/>
      <c r="BS841" s="8"/>
    </row>
    <row r="842" ht="15.0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  <c r="AX842" s="8"/>
      <c r="AY842" s="8"/>
      <c r="AZ842" s="8"/>
      <c r="BA842" s="8"/>
      <c r="BB842" s="8"/>
      <c r="BC842" s="8"/>
      <c r="BD842" s="8"/>
      <c r="BE842" s="8"/>
      <c r="BF842" s="8"/>
      <c r="BG842" s="8"/>
      <c r="BH842" s="8"/>
      <c r="BI842" s="8"/>
      <c r="BJ842" s="8"/>
      <c r="BK842" s="8"/>
      <c r="BL842" s="8"/>
      <c r="BM842" s="8"/>
      <c r="BN842" s="8"/>
      <c r="BO842" s="8"/>
      <c r="BP842" s="8"/>
      <c r="BQ842" s="8"/>
      <c r="BR842" s="8"/>
      <c r="BS842" s="8"/>
    </row>
    <row r="843" ht="15.0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  <c r="AW843" s="8"/>
      <c r="AX843" s="8"/>
      <c r="AY843" s="8"/>
      <c r="AZ843" s="8"/>
      <c r="BA843" s="8"/>
      <c r="BB843" s="8"/>
      <c r="BC843" s="8"/>
      <c r="BD843" s="8"/>
      <c r="BE843" s="8"/>
      <c r="BF843" s="8"/>
      <c r="BG843" s="8"/>
      <c r="BH843" s="8"/>
      <c r="BI843" s="8"/>
      <c r="BJ843" s="8"/>
      <c r="BK843" s="8"/>
      <c r="BL843" s="8"/>
      <c r="BM843" s="8"/>
      <c r="BN843" s="8"/>
      <c r="BO843" s="8"/>
      <c r="BP843" s="8"/>
      <c r="BQ843" s="8"/>
      <c r="BR843" s="8"/>
      <c r="BS843" s="8"/>
    </row>
    <row r="844" ht="15.0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  <c r="AW844" s="8"/>
      <c r="AX844" s="8"/>
      <c r="AY844" s="8"/>
      <c r="AZ844" s="8"/>
      <c r="BA844" s="8"/>
      <c r="BB844" s="8"/>
      <c r="BC844" s="8"/>
      <c r="BD844" s="8"/>
      <c r="BE844" s="8"/>
      <c r="BF844" s="8"/>
      <c r="BG844" s="8"/>
      <c r="BH844" s="8"/>
      <c r="BI844" s="8"/>
      <c r="BJ844" s="8"/>
      <c r="BK844" s="8"/>
      <c r="BL844" s="8"/>
      <c r="BM844" s="8"/>
      <c r="BN844" s="8"/>
      <c r="BO844" s="8"/>
      <c r="BP844" s="8"/>
      <c r="BQ844" s="8"/>
      <c r="BR844" s="8"/>
      <c r="BS844" s="8"/>
    </row>
    <row r="845" ht="15.0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  <c r="AW845" s="8"/>
      <c r="AX845" s="8"/>
      <c r="AY845" s="8"/>
      <c r="AZ845" s="8"/>
      <c r="BA845" s="8"/>
      <c r="BB845" s="8"/>
      <c r="BC845" s="8"/>
      <c r="BD845" s="8"/>
      <c r="BE845" s="8"/>
      <c r="BF845" s="8"/>
      <c r="BG845" s="8"/>
      <c r="BH845" s="8"/>
      <c r="BI845" s="8"/>
      <c r="BJ845" s="8"/>
      <c r="BK845" s="8"/>
      <c r="BL845" s="8"/>
      <c r="BM845" s="8"/>
      <c r="BN845" s="8"/>
      <c r="BO845" s="8"/>
      <c r="BP845" s="8"/>
      <c r="BQ845" s="8"/>
      <c r="BR845" s="8"/>
      <c r="BS845" s="8"/>
    </row>
    <row r="846" ht="15.0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  <c r="AX846" s="8"/>
      <c r="AY846" s="8"/>
      <c r="AZ846" s="8"/>
      <c r="BA846" s="8"/>
      <c r="BB846" s="8"/>
      <c r="BC846" s="8"/>
      <c r="BD846" s="8"/>
      <c r="BE846" s="8"/>
      <c r="BF846" s="8"/>
      <c r="BG846" s="8"/>
      <c r="BH846" s="8"/>
      <c r="BI846" s="8"/>
      <c r="BJ846" s="8"/>
      <c r="BK846" s="8"/>
      <c r="BL846" s="8"/>
      <c r="BM846" s="8"/>
      <c r="BN846" s="8"/>
      <c r="BO846" s="8"/>
      <c r="BP846" s="8"/>
      <c r="BQ846" s="8"/>
      <c r="BR846" s="8"/>
      <c r="BS846" s="8"/>
    </row>
    <row r="847" ht="15.0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  <c r="AW847" s="8"/>
      <c r="AX847" s="8"/>
      <c r="AY847" s="8"/>
      <c r="AZ847" s="8"/>
      <c r="BA847" s="8"/>
      <c r="BB847" s="8"/>
      <c r="BC847" s="8"/>
      <c r="BD847" s="8"/>
      <c r="BE847" s="8"/>
      <c r="BF847" s="8"/>
      <c r="BG847" s="8"/>
      <c r="BH847" s="8"/>
      <c r="BI847" s="8"/>
      <c r="BJ847" s="8"/>
      <c r="BK847" s="8"/>
      <c r="BL847" s="8"/>
      <c r="BM847" s="8"/>
      <c r="BN847" s="8"/>
      <c r="BO847" s="8"/>
      <c r="BP847" s="8"/>
      <c r="BQ847" s="8"/>
      <c r="BR847" s="8"/>
      <c r="BS847" s="8"/>
    </row>
    <row r="848" ht="15.0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  <c r="AW848" s="8"/>
      <c r="AX848" s="8"/>
      <c r="AY848" s="8"/>
      <c r="AZ848" s="8"/>
      <c r="BA848" s="8"/>
      <c r="BB848" s="8"/>
      <c r="BC848" s="8"/>
      <c r="BD848" s="8"/>
      <c r="BE848" s="8"/>
      <c r="BF848" s="8"/>
      <c r="BG848" s="8"/>
      <c r="BH848" s="8"/>
      <c r="BI848" s="8"/>
      <c r="BJ848" s="8"/>
      <c r="BK848" s="8"/>
      <c r="BL848" s="8"/>
      <c r="BM848" s="8"/>
      <c r="BN848" s="8"/>
      <c r="BO848" s="8"/>
      <c r="BP848" s="8"/>
      <c r="BQ848" s="8"/>
      <c r="BR848" s="8"/>
      <c r="BS848" s="8"/>
    </row>
    <row r="849" ht="15.0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  <c r="AW849" s="8"/>
      <c r="AX849" s="8"/>
      <c r="AY849" s="8"/>
      <c r="AZ849" s="8"/>
      <c r="BA849" s="8"/>
      <c r="BB849" s="8"/>
      <c r="BC849" s="8"/>
      <c r="BD849" s="8"/>
      <c r="BE849" s="8"/>
      <c r="BF849" s="8"/>
      <c r="BG849" s="8"/>
      <c r="BH849" s="8"/>
      <c r="BI849" s="8"/>
      <c r="BJ849" s="8"/>
      <c r="BK849" s="8"/>
      <c r="BL849" s="8"/>
      <c r="BM849" s="8"/>
      <c r="BN849" s="8"/>
      <c r="BO849" s="8"/>
      <c r="BP849" s="8"/>
      <c r="BQ849" s="8"/>
      <c r="BR849" s="8"/>
      <c r="BS849" s="8"/>
    </row>
    <row r="850" ht="15.0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  <c r="AX850" s="8"/>
      <c r="AY850" s="8"/>
      <c r="AZ850" s="8"/>
      <c r="BA850" s="8"/>
      <c r="BB850" s="8"/>
      <c r="BC850" s="8"/>
      <c r="BD850" s="8"/>
      <c r="BE850" s="8"/>
      <c r="BF850" s="8"/>
      <c r="BG850" s="8"/>
      <c r="BH850" s="8"/>
      <c r="BI850" s="8"/>
      <c r="BJ850" s="8"/>
      <c r="BK850" s="8"/>
      <c r="BL850" s="8"/>
      <c r="BM850" s="8"/>
      <c r="BN850" s="8"/>
      <c r="BO850" s="8"/>
      <c r="BP850" s="8"/>
      <c r="BQ850" s="8"/>
      <c r="BR850" s="8"/>
      <c r="BS850" s="8"/>
    </row>
    <row r="851" ht="15.0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  <c r="AW851" s="8"/>
      <c r="AX851" s="8"/>
      <c r="AY851" s="8"/>
      <c r="AZ851" s="8"/>
      <c r="BA851" s="8"/>
      <c r="BB851" s="8"/>
      <c r="BC851" s="8"/>
      <c r="BD851" s="8"/>
      <c r="BE851" s="8"/>
      <c r="BF851" s="8"/>
      <c r="BG851" s="8"/>
      <c r="BH851" s="8"/>
      <c r="BI851" s="8"/>
      <c r="BJ851" s="8"/>
      <c r="BK851" s="8"/>
      <c r="BL851" s="8"/>
      <c r="BM851" s="8"/>
      <c r="BN851" s="8"/>
      <c r="BO851" s="8"/>
      <c r="BP851" s="8"/>
      <c r="BQ851" s="8"/>
      <c r="BR851" s="8"/>
      <c r="BS851" s="8"/>
    </row>
    <row r="852" ht="15.0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8"/>
      <c r="AX852" s="8"/>
      <c r="AY852" s="8"/>
      <c r="AZ852" s="8"/>
      <c r="BA852" s="8"/>
      <c r="BB852" s="8"/>
      <c r="BC852" s="8"/>
      <c r="BD852" s="8"/>
      <c r="BE852" s="8"/>
      <c r="BF852" s="8"/>
      <c r="BG852" s="8"/>
      <c r="BH852" s="8"/>
      <c r="BI852" s="8"/>
      <c r="BJ852" s="8"/>
      <c r="BK852" s="8"/>
      <c r="BL852" s="8"/>
      <c r="BM852" s="8"/>
      <c r="BN852" s="8"/>
      <c r="BO852" s="8"/>
      <c r="BP852" s="8"/>
      <c r="BQ852" s="8"/>
      <c r="BR852" s="8"/>
      <c r="BS852" s="8"/>
    </row>
    <row r="853" ht="15.0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  <c r="AW853" s="8"/>
      <c r="AX853" s="8"/>
      <c r="AY853" s="8"/>
      <c r="AZ853" s="8"/>
      <c r="BA853" s="8"/>
      <c r="BB853" s="8"/>
      <c r="BC853" s="8"/>
      <c r="BD853" s="8"/>
      <c r="BE853" s="8"/>
      <c r="BF853" s="8"/>
      <c r="BG853" s="8"/>
      <c r="BH853" s="8"/>
      <c r="BI853" s="8"/>
      <c r="BJ853" s="8"/>
      <c r="BK853" s="8"/>
      <c r="BL853" s="8"/>
      <c r="BM853" s="8"/>
      <c r="BN853" s="8"/>
      <c r="BO853" s="8"/>
      <c r="BP853" s="8"/>
      <c r="BQ853" s="8"/>
      <c r="BR853" s="8"/>
      <c r="BS853" s="8"/>
    </row>
    <row r="854" ht="15.0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  <c r="AX854" s="8"/>
      <c r="AY854" s="8"/>
      <c r="AZ854" s="8"/>
      <c r="BA854" s="8"/>
      <c r="BB854" s="8"/>
      <c r="BC854" s="8"/>
      <c r="BD854" s="8"/>
      <c r="BE854" s="8"/>
      <c r="BF854" s="8"/>
      <c r="BG854" s="8"/>
      <c r="BH854" s="8"/>
      <c r="BI854" s="8"/>
      <c r="BJ854" s="8"/>
      <c r="BK854" s="8"/>
      <c r="BL854" s="8"/>
      <c r="BM854" s="8"/>
      <c r="BN854" s="8"/>
      <c r="BO854" s="8"/>
      <c r="BP854" s="8"/>
      <c r="BQ854" s="8"/>
      <c r="BR854" s="8"/>
      <c r="BS854" s="8"/>
    </row>
    <row r="855" ht="15.0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8"/>
      <c r="AX855" s="8"/>
      <c r="AY855" s="8"/>
      <c r="AZ855" s="8"/>
      <c r="BA855" s="8"/>
      <c r="BB855" s="8"/>
      <c r="BC855" s="8"/>
      <c r="BD855" s="8"/>
      <c r="BE855" s="8"/>
      <c r="BF855" s="8"/>
      <c r="BG855" s="8"/>
      <c r="BH855" s="8"/>
      <c r="BI855" s="8"/>
      <c r="BJ855" s="8"/>
      <c r="BK855" s="8"/>
      <c r="BL855" s="8"/>
      <c r="BM855" s="8"/>
      <c r="BN855" s="8"/>
      <c r="BO855" s="8"/>
      <c r="BP855" s="8"/>
      <c r="BQ855" s="8"/>
      <c r="BR855" s="8"/>
      <c r="BS855" s="8"/>
    </row>
    <row r="856" ht="15.0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  <c r="AW856" s="8"/>
      <c r="AX856" s="8"/>
      <c r="AY856" s="8"/>
      <c r="AZ856" s="8"/>
      <c r="BA856" s="8"/>
      <c r="BB856" s="8"/>
      <c r="BC856" s="8"/>
      <c r="BD856" s="8"/>
      <c r="BE856" s="8"/>
      <c r="BF856" s="8"/>
      <c r="BG856" s="8"/>
      <c r="BH856" s="8"/>
      <c r="BI856" s="8"/>
      <c r="BJ856" s="8"/>
      <c r="BK856" s="8"/>
      <c r="BL856" s="8"/>
      <c r="BM856" s="8"/>
      <c r="BN856" s="8"/>
      <c r="BO856" s="8"/>
      <c r="BP856" s="8"/>
      <c r="BQ856" s="8"/>
      <c r="BR856" s="8"/>
      <c r="BS856" s="8"/>
    </row>
    <row r="857" ht="15.0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/>
      <c r="AW857" s="8"/>
      <c r="AX857" s="8"/>
      <c r="AY857" s="8"/>
      <c r="AZ857" s="8"/>
      <c r="BA857" s="8"/>
      <c r="BB857" s="8"/>
      <c r="BC857" s="8"/>
      <c r="BD857" s="8"/>
      <c r="BE857" s="8"/>
      <c r="BF857" s="8"/>
      <c r="BG857" s="8"/>
      <c r="BH857" s="8"/>
      <c r="BI857" s="8"/>
      <c r="BJ857" s="8"/>
      <c r="BK857" s="8"/>
      <c r="BL857" s="8"/>
      <c r="BM857" s="8"/>
      <c r="BN857" s="8"/>
      <c r="BO857" s="8"/>
      <c r="BP857" s="8"/>
      <c r="BQ857" s="8"/>
      <c r="BR857" s="8"/>
      <c r="BS857" s="8"/>
    </row>
    <row r="858" ht="15.0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  <c r="AX858" s="8"/>
      <c r="AY858" s="8"/>
      <c r="AZ858" s="8"/>
      <c r="BA858" s="8"/>
      <c r="BB858" s="8"/>
      <c r="BC858" s="8"/>
      <c r="BD858" s="8"/>
      <c r="BE858" s="8"/>
      <c r="BF858" s="8"/>
      <c r="BG858" s="8"/>
      <c r="BH858" s="8"/>
      <c r="BI858" s="8"/>
      <c r="BJ858" s="8"/>
      <c r="BK858" s="8"/>
      <c r="BL858" s="8"/>
      <c r="BM858" s="8"/>
      <c r="BN858" s="8"/>
      <c r="BO858" s="8"/>
      <c r="BP858" s="8"/>
      <c r="BQ858" s="8"/>
      <c r="BR858" s="8"/>
      <c r="BS858" s="8"/>
    </row>
    <row r="859" ht="15.0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8"/>
      <c r="AW859" s="8"/>
      <c r="AX859" s="8"/>
      <c r="AY859" s="8"/>
      <c r="AZ859" s="8"/>
      <c r="BA859" s="8"/>
      <c r="BB859" s="8"/>
      <c r="BC859" s="8"/>
      <c r="BD859" s="8"/>
      <c r="BE859" s="8"/>
      <c r="BF859" s="8"/>
      <c r="BG859" s="8"/>
      <c r="BH859" s="8"/>
      <c r="BI859" s="8"/>
      <c r="BJ859" s="8"/>
      <c r="BK859" s="8"/>
      <c r="BL859" s="8"/>
      <c r="BM859" s="8"/>
      <c r="BN859" s="8"/>
      <c r="BO859" s="8"/>
      <c r="BP859" s="8"/>
      <c r="BQ859" s="8"/>
      <c r="BR859" s="8"/>
      <c r="BS859" s="8"/>
    </row>
    <row r="860" ht="15.0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  <c r="AW860" s="8"/>
      <c r="AX860" s="8"/>
      <c r="AY860" s="8"/>
      <c r="AZ860" s="8"/>
      <c r="BA860" s="8"/>
      <c r="BB860" s="8"/>
      <c r="BC860" s="8"/>
      <c r="BD860" s="8"/>
      <c r="BE860" s="8"/>
      <c r="BF860" s="8"/>
      <c r="BG860" s="8"/>
      <c r="BH860" s="8"/>
      <c r="BI860" s="8"/>
      <c r="BJ860" s="8"/>
      <c r="BK860" s="8"/>
      <c r="BL860" s="8"/>
      <c r="BM860" s="8"/>
      <c r="BN860" s="8"/>
      <c r="BO860" s="8"/>
      <c r="BP860" s="8"/>
      <c r="BQ860" s="8"/>
      <c r="BR860" s="8"/>
      <c r="BS860" s="8"/>
    </row>
    <row r="861" ht="15.0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8"/>
      <c r="AX861" s="8"/>
      <c r="AY861" s="8"/>
      <c r="AZ861" s="8"/>
      <c r="BA861" s="8"/>
      <c r="BB861" s="8"/>
      <c r="BC861" s="8"/>
      <c r="BD861" s="8"/>
      <c r="BE861" s="8"/>
      <c r="BF861" s="8"/>
      <c r="BG861" s="8"/>
      <c r="BH861" s="8"/>
      <c r="BI861" s="8"/>
      <c r="BJ861" s="8"/>
      <c r="BK861" s="8"/>
      <c r="BL861" s="8"/>
      <c r="BM861" s="8"/>
      <c r="BN861" s="8"/>
      <c r="BO861" s="8"/>
      <c r="BP861" s="8"/>
      <c r="BQ861" s="8"/>
      <c r="BR861" s="8"/>
      <c r="BS861" s="8"/>
    </row>
    <row r="862" ht="15.0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  <c r="AX862" s="8"/>
      <c r="AY862" s="8"/>
      <c r="AZ862" s="8"/>
      <c r="BA862" s="8"/>
      <c r="BB862" s="8"/>
      <c r="BC862" s="8"/>
      <c r="BD862" s="8"/>
      <c r="BE862" s="8"/>
      <c r="BF862" s="8"/>
      <c r="BG862" s="8"/>
      <c r="BH862" s="8"/>
      <c r="BI862" s="8"/>
      <c r="BJ862" s="8"/>
      <c r="BK862" s="8"/>
      <c r="BL862" s="8"/>
      <c r="BM862" s="8"/>
      <c r="BN862" s="8"/>
      <c r="BO862" s="8"/>
      <c r="BP862" s="8"/>
      <c r="BQ862" s="8"/>
      <c r="BR862" s="8"/>
      <c r="BS862" s="8"/>
    </row>
    <row r="863" ht="15.0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  <c r="AV863" s="8"/>
      <c r="AW863" s="8"/>
      <c r="AX863" s="8"/>
      <c r="AY863" s="8"/>
      <c r="AZ863" s="8"/>
      <c r="BA863" s="8"/>
      <c r="BB863" s="8"/>
      <c r="BC863" s="8"/>
      <c r="BD863" s="8"/>
      <c r="BE863" s="8"/>
      <c r="BF863" s="8"/>
      <c r="BG863" s="8"/>
      <c r="BH863" s="8"/>
      <c r="BI863" s="8"/>
      <c r="BJ863" s="8"/>
      <c r="BK863" s="8"/>
      <c r="BL863" s="8"/>
      <c r="BM863" s="8"/>
      <c r="BN863" s="8"/>
      <c r="BO863" s="8"/>
      <c r="BP863" s="8"/>
      <c r="BQ863" s="8"/>
      <c r="BR863" s="8"/>
      <c r="BS863" s="8"/>
    </row>
    <row r="864" ht="15.0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8"/>
      <c r="AX864" s="8"/>
      <c r="AY864" s="8"/>
      <c r="AZ864" s="8"/>
      <c r="BA864" s="8"/>
      <c r="BB864" s="8"/>
      <c r="BC864" s="8"/>
      <c r="BD864" s="8"/>
      <c r="BE864" s="8"/>
      <c r="BF864" s="8"/>
      <c r="BG864" s="8"/>
      <c r="BH864" s="8"/>
      <c r="BI864" s="8"/>
      <c r="BJ864" s="8"/>
      <c r="BK864" s="8"/>
      <c r="BL864" s="8"/>
      <c r="BM864" s="8"/>
      <c r="BN864" s="8"/>
      <c r="BO864" s="8"/>
      <c r="BP864" s="8"/>
      <c r="BQ864" s="8"/>
      <c r="BR864" s="8"/>
      <c r="BS864" s="8"/>
    </row>
    <row r="865" ht="15.0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  <c r="AV865" s="8"/>
      <c r="AW865" s="8"/>
      <c r="AX865" s="8"/>
      <c r="AY865" s="8"/>
      <c r="AZ865" s="8"/>
      <c r="BA865" s="8"/>
      <c r="BB865" s="8"/>
      <c r="BC865" s="8"/>
      <c r="BD865" s="8"/>
      <c r="BE865" s="8"/>
      <c r="BF865" s="8"/>
      <c r="BG865" s="8"/>
      <c r="BH865" s="8"/>
      <c r="BI865" s="8"/>
      <c r="BJ865" s="8"/>
      <c r="BK865" s="8"/>
      <c r="BL865" s="8"/>
      <c r="BM865" s="8"/>
      <c r="BN865" s="8"/>
      <c r="BO865" s="8"/>
      <c r="BP865" s="8"/>
      <c r="BQ865" s="8"/>
      <c r="BR865" s="8"/>
      <c r="BS865" s="8"/>
    </row>
    <row r="866" ht="15.0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  <c r="AX866" s="8"/>
      <c r="AY866" s="8"/>
      <c r="AZ866" s="8"/>
      <c r="BA866" s="8"/>
      <c r="BB866" s="8"/>
      <c r="BC866" s="8"/>
      <c r="BD866" s="8"/>
      <c r="BE866" s="8"/>
      <c r="BF866" s="8"/>
      <c r="BG866" s="8"/>
      <c r="BH866" s="8"/>
      <c r="BI866" s="8"/>
      <c r="BJ866" s="8"/>
      <c r="BK866" s="8"/>
      <c r="BL866" s="8"/>
      <c r="BM866" s="8"/>
      <c r="BN866" s="8"/>
      <c r="BO866" s="8"/>
      <c r="BP866" s="8"/>
      <c r="BQ866" s="8"/>
      <c r="BR866" s="8"/>
      <c r="BS866" s="8"/>
    </row>
    <row r="867" ht="15.0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/>
      <c r="AW867" s="8"/>
      <c r="AX867" s="8"/>
      <c r="AY867" s="8"/>
      <c r="AZ867" s="8"/>
      <c r="BA867" s="8"/>
      <c r="BB867" s="8"/>
      <c r="BC867" s="8"/>
      <c r="BD867" s="8"/>
      <c r="BE867" s="8"/>
      <c r="BF867" s="8"/>
      <c r="BG867" s="8"/>
      <c r="BH867" s="8"/>
      <c r="BI867" s="8"/>
      <c r="BJ867" s="8"/>
      <c r="BK867" s="8"/>
      <c r="BL867" s="8"/>
      <c r="BM867" s="8"/>
      <c r="BN867" s="8"/>
      <c r="BO867" s="8"/>
      <c r="BP867" s="8"/>
      <c r="BQ867" s="8"/>
      <c r="BR867" s="8"/>
      <c r="BS867" s="8"/>
    </row>
    <row r="868" ht="15.0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/>
      <c r="AW868" s="8"/>
      <c r="AX868" s="8"/>
      <c r="AY868" s="8"/>
      <c r="AZ868" s="8"/>
      <c r="BA868" s="8"/>
      <c r="BB868" s="8"/>
      <c r="BC868" s="8"/>
      <c r="BD868" s="8"/>
      <c r="BE868" s="8"/>
      <c r="BF868" s="8"/>
      <c r="BG868" s="8"/>
      <c r="BH868" s="8"/>
      <c r="BI868" s="8"/>
      <c r="BJ868" s="8"/>
      <c r="BK868" s="8"/>
      <c r="BL868" s="8"/>
      <c r="BM868" s="8"/>
      <c r="BN868" s="8"/>
      <c r="BO868" s="8"/>
      <c r="BP868" s="8"/>
      <c r="BQ868" s="8"/>
      <c r="BR868" s="8"/>
      <c r="BS868" s="8"/>
    </row>
    <row r="869" ht="15.0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  <c r="AW869" s="8"/>
      <c r="AX869" s="8"/>
      <c r="AY869" s="8"/>
      <c r="AZ869" s="8"/>
      <c r="BA869" s="8"/>
      <c r="BB869" s="8"/>
      <c r="BC869" s="8"/>
      <c r="BD869" s="8"/>
      <c r="BE869" s="8"/>
      <c r="BF869" s="8"/>
      <c r="BG869" s="8"/>
      <c r="BH869" s="8"/>
      <c r="BI869" s="8"/>
      <c r="BJ869" s="8"/>
      <c r="BK869" s="8"/>
      <c r="BL869" s="8"/>
      <c r="BM869" s="8"/>
      <c r="BN869" s="8"/>
      <c r="BO869" s="8"/>
      <c r="BP869" s="8"/>
      <c r="BQ869" s="8"/>
      <c r="BR869" s="8"/>
      <c r="BS869" s="8"/>
    </row>
    <row r="870" ht="15.0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  <c r="AX870" s="8"/>
      <c r="AY870" s="8"/>
      <c r="AZ870" s="8"/>
      <c r="BA870" s="8"/>
      <c r="BB870" s="8"/>
      <c r="BC870" s="8"/>
      <c r="BD870" s="8"/>
      <c r="BE870" s="8"/>
      <c r="BF870" s="8"/>
      <c r="BG870" s="8"/>
      <c r="BH870" s="8"/>
      <c r="BI870" s="8"/>
      <c r="BJ870" s="8"/>
      <c r="BK870" s="8"/>
      <c r="BL870" s="8"/>
      <c r="BM870" s="8"/>
      <c r="BN870" s="8"/>
      <c r="BO870" s="8"/>
      <c r="BP870" s="8"/>
      <c r="BQ870" s="8"/>
      <c r="BR870" s="8"/>
      <c r="BS870" s="8"/>
    </row>
    <row r="871" ht="15.0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  <c r="AV871" s="8"/>
      <c r="AW871" s="8"/>
      <c r="AX871" s="8"/>
      <c r="AY871" s="8"/>
      <c r="AZ871" s="8"/>
      <c r="BA871" s="8"/>
      <c r="BB871" s="8"/>
      <c r="BC871" s="8"/>
      <c r="BD871" s="8"/>
      <c r="BE871" s="8"/>
      <c r="BF871" s="8"/>
      <c r="BG871" s="8"/>
      <c r="BH871" s="8"/>
      <c r="BI871" s="8"/>
      <c r="BJ871" s="8"/>
      <c r="BK871" s="8"/>
      <c r="BL871" s="8"/>
      <c r="BM871" s="8"/>
      <c r="BN871" s="8"/>
      <c r="BO871" s="8"/>
      <c r="BP871" s="8"/>
      <c r="BQ871" s="8"/>
      <c r="BR871" s="8"/>
      <c r="BS871" s="8"/>
    </row>
    <row r="872" ht="15.0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  <c r="AW872" s="8"/>
      <c r="AX872" s="8"/>
      <c r="AY872" s="8"/>
      <c r="AZ872" s="8"/>
      <c r="BA872" s="8"/>
      <c r="BB872" s="8"/>
      <c r="BC872" s="8"/>
      <c r="BD872" s="8"/>
      <c r="BE872" s="8"/>
      <c r="BF872" s="8"/>
      <c r="BG872" s="8"/>
      <c r="BH872" s="8"/>
      <c r="BI872" s="8"/>
      <c r="BJ872" s="8"/>
      <c r="BK872" s="8"/>
      <c r="BL872" s="8"/>
      <c r="BM872" s="8"/>
      <c r="BN872" s="8"/>
      <c r="BO872" s="8"/>
      <c r="BP872" s="8"/>
      <c r="BQ872" s="8"/>
      <c r="BR872" s="8"/>
      <c r="BS872" s="8"/>
    </row>
    <row r="873" ht="15.0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  <c r="AW873" s="8"/>
      <c r="AX873" s="8"/>
      <c r="AY873" s="8"/>
      <c r="AZ873" s="8"/>
      <c r="BA873" s="8"/>
      <c r="BB873" s="8"/>
      <c r="BC873" s="8"/>
      <c r="BD873" s="8"/>
      <c r="BE873" s="8"/>
      <c r="BF873" s="8"/>
      <c r="BG873" s="8"/>
      <c r="BH873" s="8"/>
      <c r="BI873" s="8"/>
      <c r="BJ873" s="8"/>
      <c r="BK873" s="8"/>
      <c r="BL873" s="8"/>
      <c r="BM873" s="8"/>
      <c r="BN873" s="8"/>
      <c r="BO873" s="8"/>
      <c r="BP873" s="8"/>
      <c r="BQ873" s="8"/>
      <c r="BR873" s="8"/>
      <c r="BS873" s="8"/>
    </row>
    <row r="874" ht="15.0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  <c r="AX874" s="8"/>
      <c r="AY874" s="8"/>
      <c r="AZ874" s="8"/>
      <c r="BA874" s="8"/>
      <c r="BB874" s="8"/>
      <c r="BC874" s="8"/>
      <c r="BD874" s="8"/>
      <c r="BE874" s="8"/>
      <c r="BF874" s="8"/>
      <c r="BG874" s="8"/>
      <c r="BH874" s="8"/>
      <c r="BI874" s="8"/>
      <c r="BJ874" s="8"/>
      <c r="BK874" s="8"/>
      <c r="BL874" s="8"/>
      <c r="BM874" s="8"/>
      <c r="BN874" s="8"/>
      <c r="BO874" s="8"/>
      <c r="BP874" s="8"/>
      <c r="BQ874" s="8"/>
      <c r="BR874" s="8"/>
      <c r="BS874" s="8"/>
    </row>
    <row r="875" ht="15.0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  <c r="AV875" s="8"/>
      <c r="AW875" s="8"/>
      <c r="AX875" s="8"/>
      <c r="AY875" s="8"/>
      <c r="AZ875" s="8"/>
      <c r="BA875" s="8"/>
      <c r="BB875" s="8"/>
      <c r="BC875" s="8"/>
      <c r="BD875" s="8"/>
      <c r="BE875" s="8"/>
      <c r="BF875" s="8"/>
      <c r="BG875" s="8"/>
      <c r="BH875" s="8"/>
      <c r="BI875" s="8"/>
      <c r="BJ875" s="8"/>
      <c r="BK875" s="8"/>
      <c r="BL875" s="8"/>
      <c r="BM875" s="8"/>
      <c r="BN875" s="8"/>
      <c r="BO875" s="8"/>
      <c r="BP875" s="8"/>
      <c r="BQ875" s="8"/>
      <c r="BR875" s="8"/>
      <c r="BS875" s="8"/>
    </row>
    <row r="876" ht="15.0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/>
      <c r="AX876" s="8"/>
      <c r="AY876" s="8"/>
      <c r="AZ876" s="8"/>
      <c r="BA876" s="8"/>
      <c r="BB876" s="8"/>
      <c r="BC876" s="8"/>
      <c r="BD876" s="8"/>
      <c r="BE876" s="8"/>
      <c r="BF876" s="8"/>
      <c r="BG876" s="8"/>
      <c r="BH876" s="8"/>
      <c r="BI876" s="8"/>
      <c r="BJ876" s="8"/>
      <c r="BK876" s="8"/>
      <c r="BL876" s="8"/>
      <c r="BM876" s="8"/>
      <c r="BN876" s="8"/>
      <c r="BO876" s="8"/>
      <c r="BP876" s="8"/>
      <c r="BQ876" s="8"/>
      <c r="BR876" s="8"/>
      <c r="BS876" s="8"/>
    </row>
    <row r="877" ht="15.0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  <c r="AV877" s="8"/>
      <c r="AW877" s="8"/>
      <c r="AX877" s="8"/>
      <c r="AY877" s="8"/>
      <c r="AZ877" s="8"/>
      <c r="BA877" s="8"/>
      <c r="BB877" s="8"/>
      <c r="BC877" s="8"/>
      <c r="BD877" s="8"/>
      <c r="BE877" s="8"/>
      <c r="BF877" s="8"/>
      <c r="BG877" s="8"/>
      <c r="BH877" s="8"/>
      <c r="BI877" s="8"/>
      <c r="BJ877" s="8"/>
      <c r="BK877" s="8"/>
      <c r="BL877" s="8"/>
      <c r="BM877" s="8"/>
      <c r="BN877" s="8"/>
      <c r="BO877" s="8"/>
      <c r="BP877" s="8"/>
      <c r="BQ877" s="8"/>
      <c r="BR877" s="8"/>
      <c r="BS877" s="8"/>
    </row>
    <row r="878" ht="15.0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  <c r="AX878" s="8"/>
      <c r="AY878" s="8"/>
      <c r="AZ878" s="8"/>
      <c r="BA878" s="8"/>
      <c r="BB878" s="8"/>
      <c r="BC878" s="8"/>
      <c r="BD878" s="8"/>
      <c r="BE878" s="8"/>
      <c r="BF878" s="8"/>
      <c r="BG878" s="8"/>
      <c r="BH878" s="8"/>
      <c r="BI878" s="8"/>
      <c r="BJ878" s="8"/>
      <c r="BK878" s="8"/>
      <c r="BL878" s="8"/>
      <c r="BM878" s="8"/>
      <c r="BN878" s="8"/>
      <c r="BO878" s="8"/>
      <c r="BP878" s="8"/>
      <c r="BQ878" s="8"/>
      <c r="BR878" s="8"/>
      <c r="BS878" s="8"/>
    </row>
    <row r="879" ht="15.0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8"/>
      <c r="AW879" s="8"/>
      <c r="AX879" s="8"/>
      <c r="AY879" s="8"/>
      <c r="AZ879" s="8"/>
      <c r="BA879" s="8"/>
      <c r="BB879" s="8"/>
      <c r="BC879" s="8"/>
      <c r="BD879" s="8"/>
      <c r="BE879" s="8"/>
      <c r="BF879" s="8"/>
      <c r="BG879" s="8"/>
      <c r="BH879" s="8"/>
      <c r="BI879" s="8"/>
      <c r="BJ879" s="8"/>
      <c r="BK879" s="8"/>
      <c r="BL879" s="8"/>
      <c r="BM879" s="8"/>
      <c r="BN879" s="8"/>
      <c r="BO879" s="8"/>
      <c r="BP879" s="8"/>
      <c r="BQ879" s="8"/>
      <c r="BR879" s="8"/>
      <c r="BS879" s="8"/>
    </row>
    <row r="880" ht="15.0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8"/>
      <c r="AX880" s="8"/>
      <c r="AY880" s="8"/>
      <c r="AZ880" s="8"/>
      <c r="BA880" s="8"/>
      <c r="BB880" s="8"/>
      <c r="BC880" s="8"/>
      <c r="BD880" s="8"/>
      <c r="BE880" s="8"/>
      <c r="BF880" s="8"/>
      <c r="BG880" s="8"/>
      <c r="BH880" s="8"/>
      <c r="BI880" s="8"/>
      <c r="BJ880" s="8"/>
      <c r="BK880" s="8"/>
      <c r="BL880" s="8"/>
      <c r="BM880" s="8"/>
      <c r="BN880" s="8"/>
      <c r="BO880" s="8"/>
      <c r="BP880" s="8"/>
      <c r="BQ880" s="8"/>
      <c r="BR880" s="8"/>
      <c r="BS880" s="8"/>
    </row>
    <row r="881" ht="15.0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  <c r="AW881" s="8"/>
      <c r="AX881" s="8"/>
      <c r="AY881" s="8"/>
      <c r="AZ881" s="8"/>
      <c r="BA881" s="8"/>
      <c r="BB881" s="8"/>
      <c r="BC881" s="8"/>
      <c r="BD881" s="8"/>
      <c r="BE881" s="8"/>
      <c r="BF881" s="8"/>
      <c r="BG881" s="8"/>
      <c r="BH881" s="8"/>
      <c r="BI881" s="8"/>
      <c r="BJ881" s="8"/>
      <c r="BK881" s="8"/>
      <c r="BL881" s="8"/>
      <c r="BM881" s="8"/>
      <c r="BN881" s="8"/>
      <c r="BO881" s="8"/>
      <c r="BP881" s="8"/>
      <c r="BQ881" s="8"/>
      <c r="BR881" s="8"/>
      <c r="BS881" s="8"/>
    </row>
    <row r="882" ht="15.0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  <c r="AX882" s="8"/>
      <c r="AY882" s="8"/>
      <c r="AZ882" s="8"/>
      <c r="BA882" s="8"/>
      <c r="BB882" s="8"/>
      <c r="BC882" s="8"/>
      <c r="BD882" s="8"/>
      <c r="BE882" s="8"/>
      <c r="BF882" s="8"/>
      <c r="BG882" s="8"/>
      <c r="BH882" s="8"/>
      <c r="BI882" s="8"/>
      <c r="BJ882" s="8"/>
      <c r="BK882" s="8"/>
      <c r="BL882" s="8"/>
      <c r="BM882" s="8"/>
      <c r="BN882" s="8"/>
      <c r="BO882" s="8"/>
      <c r="BP882" s="8"/>
      <c r="BQ882" s="8"/>
      <c r="BR882" s="8"/>
      <c r="BS882" s="8"/>
    </row>
    <row r="883" ht="15.0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  <c r="AV883" s="8"/>
      <c r="AW883" s="8"/>
      <c r="AX883" s="8"/>
      <c r="AY883" s="8"/>
      <c r="AZ883" s="8"/>
      <c r="BA883" s="8"/>
      <c r="BB883" s="8"/>
      <c r="BC883" s="8"/>
      <c r="BD883" s="8"/>
      <c r="BE883" s="8"/>
      <c r="BF883" s="8"/>
      <c r="BG883" s="8"/>
      <c r="BH883" s="8"/>
      <c r="BI883" s="8"/>
      <c r="BJ883" s="8"/>
      <c r="BK883" s="8"/>
      <c r="BL883" s="8"/>
      <c r="BM883" s="8"/>
      <c r="BN883" s="8"/>
      <c r="BO883" s="8"/>
      <c r="BP883" s="8"/>
      <c r="BQ883" s="8"/>
      <c r="BR883" s="8"/>
      <c r="BS883" s="8"/>
    </row>
    <row r="884" ht="15.0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  <c r="AW884" s="8"/>
      <c r="AX884" s="8"/>
      <c r="AY884" s="8"/>
      <c r="AZ884" s="8"/>
      <c r="BA884" s="8"/>
      <c r="BB884" s="8"/>
      <c r="BC884" s="8"/>
      <c r="BD884" s="8"/>
      <c r="BE884" s="8"/>
      <c r="BF884" s="8"/>
      <c r="BG884" s="8"/>
      <c r="BH884" s="8"/>
      <c r="BI884" s="8"/>
      <c r="BJ884" s="8"/>
      <c r="BK884" s="8"/>
      <c r="BL884" s="8"/>
      <c r="BM884" s="8"/>
      <c r="BN884" s="8"/>
      <c r="BO884" s="8"/>
      <c r="BP884" s="8"/>
      <c r="BQ884" s="8"/>
      <c r="BR884" s="8"/>
      <c r="BS884" s="8"/>
    </row>
    <row r="885" ht="15.0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  <c r="AW885" s="8"/>
      <c r="AX885" s="8"/>
      <c r="AY885" s="8"/>
      <c r="AZ885" s="8"/>
      <c r="BA885" s="8"/>
      <c r="BB885" s="8"/>
      <c r="BC885" s="8"/>
      <c r="BD885" s="8"/>
      <c r="BE885" s="8"/>
      <c r="BF885" s="8"/>
      <c r="BG885" s="8"/>
      <c r="BH885" s="8"/>
      <c r="BI885" s="8"/>
      <c r="BJ885" s="8"/>
      <c r="BK885" s="8"/>
      <c r="BL885" s="8"/>
      <c r="BM885" s="8"/>
      <c r="BN885" s="8"/>
      <c r="BO885" s="8"/>
      <c r="BP885" s="8"/>
      <c r="BQ885" s="8"/>
      <c r="BR885" s="8"/>
      <c r="BS885" s="8"/>
    </row>
    <row r="886" ht="15.0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  <c r="AX886" s="8"/>
      <c r="AY886" s="8"/>
      <c r="AZ886" s="8"/>
      <c r="BA886" s="8"/>
      <c r="BB886" s="8"/>
      <c r="BC886" s="8"/>
      <c r="BD886" s="8"/>
      <c r="BE886" s="8"/>
      <c r="BF886" s="8"/>
      <c r="BG886" s="8"/>
      <c r="BH886" s="8"/>
      <c r="BI886" s="8"/>
      <c r="BJ886" s="8"/>
      <c r="BK886" s="8"/>
      <c r="BL886" s="8"/>
      <c r="BM886" s="8"/>
      <c r="BN886" s="8"/>
      <c r="BO886" s="8"/>
      <c r="BP886" s="8"/>
      <c r="BQ886" s="8"/>
      <c r="BR886" s="8"/>
      <c r="BS886" s="8"/>
    </row>
    <row r="887" ht="15.0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/>
      <c r="AW887" s="8"/>
      <c r="AX887" s="8"/>
      <c r="AY887" s="8"/>
      <c r="AZ887" s="8"/>
      <c r="BA887" s="8"/>
      <c r="BB887" s="8"/>
      <c r="BC887" s="8"/>
      <c r="BD887" s="8"/>
      <c r="BE887" s="8"/>
      <c r="BF887" s="8"/>
      <c r="BG887" s="8"/>
      <c r="BH887" s="8"/>
      <c r="BI887" s="8"/>
      <c r="BJ887" s="8"/>
      <c r="BK887" s="8"/>
      <c r="BL887" s="8"/>
      <c r="BM887" s="8"/>
      <c r="BN887" s="8"/>
      <c r="BO887" s="8"/>
      <c r="BP887" s="8"/>
      <c r="BQ887" s="8"/>
      <c r="BR887" s="8"/>
      <c r="BS887" s="8"/>
    </row>
    <row r="888" ht="15.0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8"/>
      <c r="AX888" s="8"/>
      <c r="AY888" s="8"/>
      <c r="AZ888" s="8"/>
      <c r="BA888" s="8"/>
      <c r="BB888" s="8"/>
      <c r="BC888" s="8"/>
      <c r="BD888" s="8"/>
      <c r="BE888" s="8"/>
      <c r="BF888" s="8"/>
      <c r="BG888" s="8"/>
      <c r="BH888" s="8"/>
      <c r="BI888" s="8"/>
      <c r="BJ888" s="8"/>
      <c r="BK888" s="8"/>
      <c r="BL888" s="8"/>
      <c r="BM888" s="8"/>
      <c r="BN888" s="8"/>
      <c r="BO888" s="8"/>
      <c r="BP888" s="8"/>
      <c r="BQ888" s="8"/>
      <c r="BR888" s="8"/>
      <c r="BS888" s="8"/>
    </row>
    <row r="889" ht="15.0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/>
      <c r="AX889" s="8"/>
      <c r="AY889" s="8"/>
      <c r="AZ889" s="8"/>
      <c r="BA889" s="8"/>
      <c r="BB889" s="8"/>
      <c r="BC889" s="8"/>
      <c r="BD889" s="8"/>
      <c r="BE889" s="8"/>
      <c r="BF889" s="8"/>
      <c r="BG889" s="8"/>
      <c r="BH889" s="8"/>
      <c r="BI889" s="8"/>
      <c r="BJ889" s="8"/>
      <c r="BK889" s="8"/>
      <c r="BL889" s="8"/>
      <c r="BM889" s="8"/>
      <c r="BN889" s="8"/>
      <c r="BO889" s="8"/>
      <c r="BP889" s="8"/>
      <c r="BQ889" s="8"/>
      <c r="BR889" s="8"/>
      <c r="BS889" s="8"/>
    </row>
    <row r="890" ht="15.0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  <c r="AX890" s="8"/>
      <c r="AY890" s="8"/>
      <c r="AZ890" s="8"/>
      <c r="BA890" s="8"/>
      <c r="BB890" s="8"/>
      <c r="BC890" s="8"/>
      <c r="BD890" s="8"/>
      <c r="BE890" s="8"/>
      <c r="BF890" s="8"/>
      <c r="BG890" s="8"/>
      <c r="BH890" s="8"/>
      <c r="BI890" s="8"/>
      <c r="BJ890" s="8"/>
      <c r="BK890" s="8"/>
      <c r="BL890" s="8"/>
      <c r="BM890" s="8"/>
      <c r="BN890" s="8"/>
      <c r="BO890" s="8"/>
      <c r="BP890" s="8"/>
      <c r="BQ890" s="8"/>
      <c r="BR890" s="8"/>
      <c r="BS890" s="8"/>
    </row>
    <row r="891" ht="15.0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8"/>
      <c r="AX891" s="8"/>
      <c r="AY891" s="8"/>
      <c r="AZ891" s="8"/>
      <c r="BA891" s="8"/>
      <c r="BB891" s="8"/>
      <c r="BC891" s="8"/>
      <c r="BD891" s="8"/>
      <c r="BE891" s="8"/>
      <c r="BF891" s="8"/>
      <c r="BG891" s="8"/>
      <c r="BH891" s="8"/>
      <c r="BI891" s="8"/>
      <c r="BJ891" s="8"/>
      <c r="BK891" s="8"/>
      <c r="BL891" s="8"/>
      <c r="BM891" s="8"/>
      <c r="BN891" s="8"/>
      <c r="BO891" s="8"/>
      <c r="BP891" s="8"/>
      <c r="BQ891" s="8"/>
      <c r="BR891" s="8"/>
      <c r="BS891" s="8"/>
    </row>
    <row r="892" ht="15.0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  <c r="AW892" s="8"/>
      <c r="AX892" s="8"/>
      <c r="AY892" s="8"/>
      <c r="AZ892" s="8"/>
      <c r="BA892" s="8"/>
      <c r="BB892" s="8"/>
      <c r="BC892" s="8"/>
      <c r="BD892" s="8"/>
      <c r="BE892" s="8"/>
      <c r="BF892" s="8"/>
      <c r="BG892" s="8"/>
      <c r="BH892" s="8"/>
      <c r="BI892" s="8"/>
      <c r="BJ892" s="8"/>
      <c r="BK892" s="8"/>
      <c r="BL892" s="8"/>
      <c r="BM892" s="8"/>
      <c r="BN892" s="8"/>
      <c r="BO892" s="8"/>
      <c r="BP892" s="8"/>
      <c r="BQ892" s="8"/>
      <c r="BR892" s="8"/>
      <c r="BS892" s="8"/>
    </row>
    <row r="893" ht="15.0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/>
      <c r="AW893" s="8"/>
      <c r="AX893" s="8"/>
      <c r="AY893" s="8"/>
      <c r="AZ893" s="8"/>
      <c r="BA893" s="8"/>
      <c r="BB893" s="8"/>
      <c r="BC893" s="8"/>
      <c r="BD893" s="8"/>
      <c r="BE893" s="8"/>
      <c r="BF893" s="8"/>
      <c r="BG893" s="8"/>
      <c r="BH893" s="8"/>
      <c r="BI893" s="8"/>
      <c r="BJ893" s="8"/>
      <c r="BK893" s="8"/>
      <c r="BL893" s="8"/>
      <c r="BM893" s="8"/>
      <c r="BN893" s="8"/>
      <c r="BO893" s="8"/>
      <c r="BP893" s="8"/>
      <c r="BQ893" s="8"/>
      <c r="BR893" s="8"/>
      <c r="BS893" s="8"/>
    </row>
    <row r="894" ht="15.0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  <c r="AX894" s="8"/>
      <c r="AY894" s="8"/>
      <c r="AZ894" s="8"/>
      <c r="BA894" s="8"/>
      <c r="BB894" s="8"/>
      <c r="BC894" s="8"/>
      <c r="BD894" s="8"/>
      <c r="BE894" s="8"/>
      <c r="BF894" s="8"/>
      <c r="BG894" s="8"/>
      <c r="BH894" s="8"/>
      <c r="BI894" s="8"/>
      <c r="BJ894" s="8"/>
      <c r="BK894" s="8"/>
      <c r="BL894" s="8"/>
      <c r="BM894" s="8"/>
      <c r="BN894" s="8"/>
      <c r="BO894" s="8"/>
      <c r="BP894" s="8"/>
      <c r="BQ894" s="8"/>
      <c r="BR894" s="8"/>
      <c r="BS894" s="8"/>
    </row>
    <row r="895" ht="15.0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  <c r="AV895" s="8"/>
      <c r="AW895" s="8"/>
      <c r="AX895" s="8"/>
      <c r="AY895" s="8"/>
      <c r="AZ895" s="8"/>
      <c r="BA895" s="8"/>
      <c r="BB895" s="8"/>
      <c r="BC895" s="8"/>
      <c r="BD895" s="8"/>
      <c r="BE895" s="8"/>
      <c r="BF895" s="8"/>
      <c r="BG895" s="8"/>
      <c r="BH895" s="8"/>
      <c r="BI895" s="8"/>
      <c r="BJ895" s="8"/>
      <c r="BK895" s="8"/>
      <c r="BL895" s="8"/>
      <c r="BM895" s="8"/>
      <c r="BN895" s="8"/>
      <c r="BO895" s="8"/>
      <c r="BP895" s="8"/>
      <c r="BQ895" s="8"/>
      <c r="BR895" s="8"/>
      <c r="BS895" s="8"/>
    </row>
    <row r="896" ht="15.0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  <c r="AW896" s="8"/>
      <c r="AX896" s="8"/>
      <c r="AY896" s="8"/>
      <c r="AZ896" s="8"/>
      <c r="BA896" s="8"/>
      <c r="BB896" s="8"/>
      <c r="BC896" s="8"/>
      <c r="BD896" s="8"/>
      <c r="BE896" s="8"/>
      <c r="BF896" s="8"/>
      <c r="BG896" s="8"/>
      <c r="BH896" s="8"/>
      <c r="BI896" s="8"/>
      <c r="BJ896" s="8"/>
      <c r="BK896" s="8"/>
      <c r="BL896" s="8"/>
      <c r="BM896" s="8"/>
      <c r="BN896" s="8"/>
      <c r="BO896" s="8"/>
      <c r="BP896" s="8"/>
      <c r="BQ896" s="8"/>
      <c r="BR896" s="8"/>
      <c r="BS896" s="8"/>
    </row>
    <row r="897" ht="15.0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8"/>
      <c r="AX897" s="8"/>
      <c r="AY897" s="8"/>
      <c r="AZ897" s="8"/>
      <c r="BA897" s="8"/>
      <c r="BB897" s="8"/>
      <c r="BC897" s="8"/>
      <c r="BD897" s="8"/>
      <c r="BE897" s="8"/>
      <c r="BF897" s="8"/>
      <c r="BG897" s="8"/>
      <c r="BH897" s="8"/>
      <c r="BI897" s="8"/>
      <c r="BJ897" s="8"/>
      <c r="BK897" s="8"/>
      <c r="BL897" s="8"/>
      <c r="BM897" s="8"/>
      <c r="BN897" s="8"/>
      <c r="BO897" s="8"/>
      <c r="BP897" s="8"/>
      <c r="BQ897" s="8"/>
      <c r="BR897" s="8"/>
      <c r="BS897" s="8"/>
    </row>
    <row r="898" ht="15.0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  <c r="AX898" s="8"/>
      <c r="AY898" s="8"/>
      <c r="AZ898" s="8"/>
      <c r="BA898" s="8"/>
      <c r="BB898" s="8"/>
      <c r="BC898" s="8"/>
      <c r="BD898" s="8"/>
      <c r="BE898" s="8"/>
      <c r="BF898" s="8"/>
      <c r="BG898" s="8"/>
      <c r="BH898" s="8"/>
      <c r="BI898" s="8"/>
      <c r="BJ898" s="8"/>
      <c r="BK898" s="8"/>
      <c r="BL898" s="8"/>
      <c r="BM898" s="8"/>
      <c r="BN898" s="8"/>
      <c r="BO898" s="8"/>
      <c r="BP898" s="8"/>
      <c r="BQ898" s="8"/>
      <c r="BR898" s="8"/>
      <c r="BS898" s="8"/>
    </row>
    <row r="899" ht="15.0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8"/>
      <c r="AX899" s="8"/>
      <c r="AY899" s="8"/>
      <c r="AZ899" s="8"/>
      <c r="BA899" s="8"/>
      <c r="BB899" s="8"/>
      <c r="BC899" s="8"/>
      <c r="BD899" s="8"/>
      <c r="BE899" s="8"/>
      <c r="BF899" s="8"/>
      <c r="BG899" s="8"/>
      <c r="BH899" s="8"/>
      <c r="BI899" s="8"/>
      <c r="BJ899" s="8"/>
      <c r="BK899" s="8"/>
      <c r="BL899" s="8"/>
      <c r="BM899" s="8"/>
      <c r="BN899" s="8"/>
      <c r="BO899" s="8"/>
      <c r="BP899" s="8"/>
      <c r="BQ899" s="8"/>
      <c r="BR899" s="8"/>
      <c r="BS899" s="8"/>
    </row>
    <row r="900" ht="15.0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  <c r="AX900" s="8"/>
      <c r="AY900" s="8"/>
      <c r="AZ900" s="8"/>
      <c r="BA900" s="8"/>
      <c r="BB900" s="8"/>
      <c r="BC900" s="8"/>
      <c r="BD900" s="8"/>
      <c r="BE900" s="8"/>
      <c r="BF900" s="8"/>
      <c r="BG900" s="8"/>
      <c r="BH900" s="8"/>
      <c r="BI900" s="8"/>
      <c r="BJ900" s="8"/>
      <c r="BK900" s="8"/>
      <c r="BL900" s="8"/>
      <c r="BM900" s="8"/>
      <c r="BN900" s="8"/>
      <c r="BO900" s="8"/>
      <c r="BP900" s="8"/>
      <c r="BQ900" s="8"/>
      <c r="BR900" s="8"/>
      <c r="BS900" s="8"/>
    </row>
    <row r="901" ht="15.0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  <c r="AW901" s="8"/>
      <c r="AX901" s="8"/>
      <c r="AY901" s="8"/>
      <c r="AZ901" s="8"/>
      <c r="BA901" s="8"/>
      <c r="BB901" s="8"/>
      <c r="BC901" s="8"/>
      <c r="BD901" s="8"/>
      <c r="BE901" s="8"/>
      <c r="BF901" s="8"/>
      <c r="BG901" s="8"/>
      <c r="BH901" s="8"/>
      <c r="BI901" s="8"/>
      <c r="BJ901" s="8"/>
      <c r="BK901" s="8"/>
      <c r="BL901" s="8"/>
      <c r="BM901" s="8"/>
      <c r="BN901" s="8"/>
      <c r="BO901" s="8"/>
      <c r="BP901" s="8"/>
      <c r="BQ901" s="8"/>
      <c r="BR901" s="8"/>
      <c r="BS901" s="8"/>
    </row>
    <row r="902" ht="15.0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  <c r="AX902" s="8"/>
      <c r="AY902" s="8"/>
      <c r="AZ902" s="8"/>
      <c r="BA902" s="8"/>
      <c r="BB902" s="8"/>
      <c r="BC902" s="8"/>
      <c r="BD902" s="8"/>
      <c r="BE902" s="8"/>
      <c r="BF902" s="8"/>
      <c r="BG902" s="8"/>
      <c r="BH902" s="8"/>
      <c r="BI902" s="8"/>
      <c r="BJ902" s="8"/>
      <c r="BK902" s="8"/>
      <c r="BL902" s="8"/>
      <c r="BM902" s="8"/>
      <c r="BN902" s="8"/>
      <c r="BO902" s="8"/>
      <c r="BP902" s="8"/>
      <c r="BQ902" s="8"/>
      <c r="BR902" s="8"/>
      <c r="BS902" s="8"/>
    </row>
    <row r="903" ht="15.0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  <c r="AW903" s="8"/>
      <c r="AX903" s="8"/>
      <c r="AY903" s="8"/>
      <c r="AZ903" s="8"/>
      <c r="BA903" s="8"/>
      <c r="BB903" s="8"/>
      <c r="BC903" s="8"/>
      <c r="BD903" s="8"/>
      <c r="BE903" s="8"/>
      <c r="BF903" s="8"/>
      <c r="BG903" s="8"/>
      <c r="BH903" s="8"/>
      <c r="BI903" s="8"/>
      <c r="BJ903" s="8"/>
      <c r="BK903" s="8"/>
      <c r="BL903" s="8"/>
      <c r="BM903" s="8"/>
      <c r="BN903" s="8"/>
      <c r="BO903" s="8"/>
      <c r="BP903" s="8"/>
      <c r="BQ903" s="8"/>
      <c r="BR903" s="8"/>
      <c r="BS903" s="8"/>
    </row>
    <row r="904" ht="15.0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  <c r="AW904" s="8"/>
      <c r="AX904" s="8"/>
      <c r="AY904" s="8"/>
      <c r="AZ904" s="8"/>
      <c r="BA904" s="8"/>
      <c r="BB904" s="8"/>
      <c r="BC904" s="8"/>
      <c r="BD904" s="8"/>
      <c r="BE904" s="8"/>
      <c r="BF904" s="8"/>
      <c r="BG904" s="8"/>
      <c r="BH904" s="8"/>
      <c r="BI904" s="8"/>
      <c r="BJ904" s="8"/>
      <c r="BK904" s="8"/>
      <c r="BL904" s="8"/>
      <c r="BM904" s="8"/>
      <c r="BN904" s="8"/>
      <c r="BO904" s="8"/>
      <c r="BP904" s="8"/>
      <c r="BQ904" s="8"/>
      <c r="BR904" s="8"/>
      <c r="BS904" s="8"/>
    </row>
    <row r="905" ht="15.0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/>
      <c r="AW905" s="8"/>
      <c r="AX905" s="8"/>
      <c r="AY905" s="8"/>
      <c r="AZ905" s="8"/>
      <c r="BA905" s="8"/>
      <c r="BB905" s="8"/>
      <c r="BC905" s="8"/>
      <c r="BD905" s="8"/>
      <c r="BE905" s="8"/>
      <c r="BF905" s="8"/>
      <c r="BG905" s="8"/>
      <c r="BH905" s="8"/>
      <c r="BI905" s="8"/>
      <c r="BJ905" s="8"/>
      <c r="BK905" s="8"/>
      <c r="BL905" s="8"/>
      <c r="BM905" s="8"/>
      <c r="BN905" s="8"/>
      <c r="BO905" s="8"/>
      <c r="BP905" s="8"/>
      <c r="BQ905" s="8"/>
      <c r="BR905" s="8"/>
      <c r="BS905" s="8"/>
    </row>
    <row r="906" ht="15.0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  <c r="AX906" s="8"/>
      <c r="AY906" s="8"/>
      <c r="AZ906" s="8"/>
      <c r="BA906" s="8"/>
      <c r="BB906" s="8"/>
      <c r="BC906" s="8"/>
      <c r="BD906" s="8"/>
      <c r="BE906" s="8"/>
      <c r="BF906" s="8"/>
      <c r="BG906" s="8"/>
      <c r="BH906" s="8"/>
      <c r="BI906" s="8"/>
      <c r="BJ906" s="8"/>
      <c r="BK906" s="8"/>
      <c r="BL906" s="8"/>
      <c r="BM906" s="8"/>
      <c r="BN906" s="8"/>
      <c r="BO906" s="8"/>
      <c r="BP906" s="8"/>
      <c r="BQ906" s="8"/>
      <c r="BR906" s="8"/>
      <c r="BS906" s="8"/>
    </row>
    <row r="907" ht="15.0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  <c r="AW907" s="8"/>
      <c r="AX907" s="8"/>
      <c r="AY907" s="8"/>
      <c r="AZ907" s="8"/>
      <c r="BA907" s="8"/>
      <c r="BB907" s="8"/>
      <c r="BC907" s="8"/>
      <c r="BD907" s="8"/>
      <c r="BE907" s="8"/>
      <c r="BF907" s="8"/>
      <c r="BG907" s="8"/>
      <c r="BH907" s="8"/>
      <c r="BI907" s="8"/>
      <c r="BJ907" s="8"/>
      <c r="BK907" s="8"/>
      <c r="BL907" s="8"/>
      <c r="BM907" s="8"/>
      <c r="BN907" s="8"/>
      <c r="BO907" s="8"/>
      <c r="BP907" s="8"/>
      <c r="BQ907" s="8"/>
      <c r="BR907" s="8"/>
      <c r="BS907" s="8"/>
    </row>
    <row r="908" ht="15.0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  <c r="AW908" s="8"/>
      <c r="AX908" s="8"/>
      <c r="AY908" s="8"/>
      <c r="AZ908" s="8"/>
      <c r="BA908" s="8"/>
      <c r="BB908" s="8"/>
      <c r="BC908" s="8"/>
      <c r="BD908" s="8"/>
      <c r="BE908" s="8"/>
      <c r="BF908" s="8"/>
      <c r="BG908" s="8"/>
      <c r="BH908" s="8"/>
      <c r="BI908" s="8"/>
      <c r="BJ908" s="8"/>
      <c r="BK908" s="8"/>
      <c r="BL908" s="8"/>
      <c r="BM908" s="8"/>
      <c r="BN908" s="8"/>
      <c r="BO908" s="8"/>
      <c r="BP908" s="8"/>
      <c r="BQ908" s="8"/>
      <c r="BR908" s="8"/>
      <c r="BS908" s="8"/>
    </row>
    <row r="909" ht="15.0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  <c r="AW909" s="8"/>
      <c r="AX909" s="8"/>
      <c r="AY909" s="8"/>
      <c r="AZ909" s="8"/>
      <c r="BA909" s="8"/>
      <c r="BB909" s="8"/>
      <c r="BC909" s="8"/>
      <c r="BD909" s="8"/>
      <c r="BE909" s="8"/>
      <c r="BF909" s="8"/>
      <c r="BG909" s="8"/>
      <c r="BH909" s="8"/>
      <c r="BI909" s="8"/>
      <c r="BJ909" s="8"/>
      <c r="BK909" s="8"/>
      <c r="BL909" s="8"/>
      <c r="BM909" s="8"/>
      <c r="BN909" s="8"/>
      <c r="BO909" s="8"/>
      <c r="BP909" s="8"/>
      <c r="BQ909" s="8"/>
      <c r="BR909" s="8"/>
      <c r="BS909" s="8"/>
    </row>
    <row r="910" ht="15.0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  <c r="AX910" s="8"/>
      <c r="AY910" s="8"/>
      <c r="AZ910" s="8"/>
      <c r="BA910" s="8"/>
      <c r="BB910" s="8"/>
      <c r="BC910" s="8"/>
      <c r="BD910" s="8"/>
      <c r="BE910" s="8"/>
      <c r="BF910" s="8"/>
      <c r="BG910" s="8"/>
      <c r="BH910" s="8"/>
      <c r="BI910" s="8"/>
      <c r="BJ910" s="8"/>
      <c r="BK910" s="8"/>
      <c r="BL910" s="8"/>
      <c r="BM910" s="8"/>
      <c r="BN910" s="8"/>
      <c r="BO910" s="8"/>
      <c r="BP910" s="8"/>
      <c r="BQ910" s="8"/>
      <c r="BR910" s="8"/>
      <c r="BS910" s="8"/>
    </row>
    <row r="911" ht="15.0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  <c r="AW911" s="8"/>
      <c r="AX911" s="8"/>
      <c r="AY911" s="8"/>
      <c r="AZ911" s="8"/>
      <c r="BA911" s="8"/>
      <c r="BB911" s="8"/>
      <c r="BC911" s="8"/>
      <c r="BD911" s="8"/>
      <c r="BE911" s="8"/>
      <c r="BF911" s="8"/>
      <c r="BG911" s="8"/>
      <c r="BH911" s="8"/>
      <c r="BI911" s="8"/>
      <c r="BJ911" s="8"/>
      <c r="BK911" s="8"/>
      <c r="BL911" s="8"/>
      <c r="BM911" s="8"/>
      <c r="BN911" s="8"/>
      <c r="BO911" s="8"/>
      <c r="BP911" s="8"/>
      <c r="BQ911" s="8"/>
      <c r="BR911" s="8"/>
      <c r="BS911" s="8"/>
    </row>
    <row r="912" ht="15.0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  <c r="AX912" s="8"/>
      <c r="AY912" s="8"/>
      <c r="AZ912" s="8"/>
      <c r="BA912" s="8"/>
      <c r="BB912" s="8"/>
      <c r="BC912" s="8"/>
      <c r="BD912" s="8"/>
      <c r="BE912" s="8"/>
      <c r="BF912" s="8"/>
      <c r="BG912" s="8"/>
      <c r="BH912" s="8"/>
      <c r="BI912" s="8"/>
      <c r="BJ912" s="8"/>
      <c r="BK912" s="8"/>
      <c r="BL912" s="8"/>
      <c r="BM912" s="8"/>
      <c r="BN912" s="8"/>
      <c r="BO912" s="8"/>
      <c r="BP912" s="8"/>
      <c r="BQ912" s="8"/>
      <c r="BR912" s="8"/>
      <c r="BS912" s="8"/>
    </row>
    <row r="913" ht="15.0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  <c r="AW913" s="8"/>
      <c r="AX913" s="8"/>
      <c r="AY913" s="8"/>
      <c r="AZ913" s="8"/>
      <c r="BA913" s="8"/>
      <c r="BB913" s="8"/>
      <c r="BC913" s="8"/>
      <c r="BD913" s="8"/>
      <c r="BE913" s="8"/>
      <c r="BF913" s="8"/>
      <c r="BG913" s="8"/>
      <c r="BH913" s="8"/>
      <c r="BI913" s="8"/>
      <c r="BJ913" s="8"/>
      <c r="BK913" s="8"/>
      <c r="BL913" s="8"/>
      <c r="BM913" s="8"/>
      <c r="BN913" s="8"/>
      <c r="BO913" s="8"/>
      <c r="BP913" s="8"/>
      <c r="BQ913" s="8"/>
      <c r="BR913" s="8"/>
      <c r="BS913" s="8"/>
    </row>
    <row r="914" ht="15.0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  <c r="AX914" s="8"/>
      <c r="AY914" s="8"/>
      <c r="AZ914" s="8"/>
      <c r="BA914" s="8"/>
      <c r="BB914" s="8"/>
      <c r="BC914" s="8"/>
      <c r="BD914" s="8"/>
      <c r="BE914" s="8"/>
      <c r="BF914" s="8"/>
      <c r="BG914" s="8"/>
      <c r="BH914" s="8"/>
      <c r="BI914" s="8"/>
      <c r="BJ914" s="8"/>
      <c r="BK914" s="8"/>
      <c r="BL914" s="8"/>
      <c r="BM914" s="8"/>
      <c r="BN914" s="8"/>
      <c r="BO914" s="8"/>
      <c r="BP914" s="8"/>
      <c r="BQ914" s="8"/>
      <c r="BR914" s="8"/>
      <c r="BS914" s="8"/>
    </row>
    <row r="915" ht="15.0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  <c r="AX915" s="8"/>
      <c r="AY915" s="8"/>
      <c r="AZ915" s="8"/>
      <c r="BA915" s="8"/>
      <c r="BB915" s="8"/>
      <c r="BC915" s="8"/>
      <c r="BD915" s="8"/>
      <c r="BE915" s="8"/>
      <c r="BF915" s="8"/>
      <c r="BG915" s="8"/>
      <c r="BH915" s="8"/>
      <c r="BI915" s="8"/>
      <c r="BJ915" s="8"/>
      <c r="BK915" s="8"/>
      <c r="BL915" s="8"/>
      <c r="BM915" s="8"/>
      <c r="BN915" s="8"/>
      <c r="BO915" s="8"/>
      <c r="BP915" s="8"/>
      <c r="BQ915" s="8"/>
      <c r="BR915" s="8"/>
      <c r="BS915" s="8"/>
    </row>
    <row r="916" ht="15.0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8"/>
      <c r="AX916" s="8"/>
      <c r="AY916" s="8"/>
      <c r="AZ916" s="8"/>
      <c r="BA916" s="8"/>
      <c r="BB916" s="8"/>
      <c r="BC916" s="8"/>
      <c r="BD916" s="8"/>
      <c r="BE916" s="8"/>
      <c r="BF916" s="8"/>
      <c r="BG916" s="8"/>
      <c r="BH916" s="8"/>
      <c r="BI916" s="8"/>
      <c r="BJ916" s="8"/>
      <c r="BK916" s="8"/>
      <c r="BL916" s="8"/>
      <c r="BM916" s="8"/>
      <c r="BN916" s="8"/>
      <c r="BO916" s="8"/>
      <c r="BP916" s="8"/>
      <c r="BQ916" s="8"/>
      <c r="BR916" s="8"/>
      <c r="BS916" s="8"/>
    </row>
    <row r="917" ht="15.0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  <c r="AW917" s="8"/>
      <c r="AX917" s="8"/>
      <c r="AY917" s="8"/>
      <c r="AZ917" s="8"/>
      <c r="BA917" s="8"/>
      <c r="BB917" s="8"/>
      <c r="BC917" s="8"/>
      <c r="BD917" s="8"/>
      <c r="BE917" s="8"/>
      <c r="BF917" s="8"/>
      <c r="BG917" s="8"/>
      <c r="BH917" s="8"/>
      <c r="BI917" s="8"/>
      <c r="BJ917" s="8"/>
      <c r="BK917" s="8"/>
      <c r="BL917" s="8"/>
      <c r="BM917" s="8"/>
      <c r="BN917" s="8"/>
      <c r="BO917" s="8"/>
      <c r="BP917" s="8"/>
      <c r="BQ917" s="8"/>
      <c r="BR917" s="8"/>
      <c r="BS917" s="8"/>
    </row>
    <row r="918" ht="15.0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  <c r="AX918" s="8"/>
      <c r="AY918" s="8"/>
      <c r="AZ918" s="8"/>
      <c r="BA918" s="8"/>
      <c r="BB918" s="8"/>
      <c r="BC918" s="8"/>
      <c r="BD918" s="8"/>
      <c r="BE918" s="8"/>
      <c r="BF918" s="8"/>
      <c r="BG918" s="8"/>
      <c r="BH918" s="8"/>
      <c r="BI918" s="8"/>
      <c r="BJ918" s="8"/>
      <c r="BK918" s="8"/>
      <c r="BL918" s="8"/>
      <c r="BM918" s="8"/>
      <c r="BN918" s="8"/>
      <c r="BO918" s="8"/>
      <c r="BP918" s="8"/>
      <c r="BQ918" s="8"/>
      <c r="BR918" s="8"/>
      <c r="BS918" s="8"/>
    </row>
    <row r="919" ht="15.0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  <c r="AW919" s="8"/>
      <c r="AX919" s="8"/>
      <c r="AY919" s="8"/>
      <c r="AZ919" s="8"/>
      <c r="BA919" s="8"/>
      <c r="BB919" s="8"/>
      <c r="BC919" s="8"/>
      <c r="BD919" s="8"/>
      <c r="BE919" s="8"/>
      <c r="BF919" s="8"/>
      <c r="BG919" s="8"/>
      <c r="BH919" s="8"/>
      <c r="BI919" s="8"/>
      <c r="BJ919" s="8"/>
      <c r="BK919" s="8"/>
      <c r="BL919" s="8"/>
      <c r="BM919" s="8"/>
      <c r="BN919" s="8"/>
      <c r="BO919" s="8"/>
      <c r="BP919" s="8"/>
      <c r="BQ919" s="8"/>
      <c r="BR919" s="8"/>
      <c r="BS919" s="8"/>
    </row>
    <row r="920" ht="15.0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  <c r="AW920" s="8"/>
      <c r="AX920" s="8"/>
      <c r="AY920" s="8"/>
      <c r="AZ920" s="8"/>
      <c r="BA920" s="8"/>
      <c r="BB920" s="8"/>
      <c r="BC920" s="8"/>
      <c r="BD920" s="8"/>
      <c r="BE920" s="8"/>
      <c r="BF920" s="8"/>
      <c r="BG920" s="8"/>
      <c r="BH920" s="8"/>
      <c r="BI920" s="8"/>
      <c r="BJ920" s="8"/>
      <c r="BK920" s="8"/>
      <c r="BL920" s="8"/>
      <c r="BM920" s="8"/>
      <c r="BN920" s="8"/>
      <c r="BO920" s="8"/>
      <c r="BP920" s="8"/>
      <c r="BQ920" s="8"/>
      <c r="BR920" s="8"/>
      <c r="BS920" s="8"/>
    </row>
    <row r="921" ht="15.0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8"/>
      <c r="AX921" s="8"/>
      <c r="AY921" s="8"/>
      <c r="AZ921" s="8"/>
      <c r="BA921" s="8"/>
      <c r="BB921" s="8"/>
      <c r="BC921" s="8"/>
      <c r="BD921" s="8"/>
      <c r="BE921" s="8"/>
      <c r="BF921" s="8"/>
      <c r="BG921" s="8"/>
      <c r="BH921" s="8"/>
      <c r="BI921" s="8"/>
      <c r="BJ921" s="8"/>
      <c r="BK921" s="8"/>
      <c r="BL921" s="8"/>
      <c r="BM921" s="8"/>
      <c r="BN921" s="8"/>
      <c r="BO921" s="8"/>
      <c r="BP921" s="8"/>
      <c r="BQ921" s="8"/>
      <c r="BR921" s="8"/>
      <c r="BS921" s="8"/>
    </row>
    <row r="922" ht="15.0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/>
      <c r="AV922" s="8"/>
      <c r="AW922" s="8"/>
      <c r="AX922" s="8"/>
      <c r="AY922" s="8"/>
      <c r="AZ922" s="8"/>
      <c r="BA922" s="8"/>
      <c r="BB922" s="8"/>
      <c r="BC922" s="8"/>
      <c r="BD922" s="8"/>
      <c r="BE922" s="8"/>
      <c r="BF922" s="8"/>
      <c r="BG922" s="8"/>
      <c r="BH922" s="8"/>
      <c r="BI922" s="8"/>
      <c r="BJ922" s="8"/>
      <c r="BK922" s="8"/>
      <c r="BL922" s="8"/>
      <c r="BM922" s="8"/>
      <c r="BN922" s="8"/>
      <c r="BO922" s="8"/>
      <c r="BP922" s="8"/>
      <c r="BQ922" s="8"/>
      <c r="BR922" s="8"/>
      <c r="BS922" s="8"/>
    </row>
    <row r="923" ht="15.0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  <c r="AW923" s="8"/>
      <c r="AX923" s="8"/>
      <c r="AY923" s="8"/>
      <c r="AZ923" s="8"/>
      <c r="BA923" s="8"/>
      <c r="BB923" s="8"/>
      <c r="BC923" s="8"/>
      <c r="BD923" s="8"/>
      <c r="BE923" s="8"/>
      <c r="BF923" s="8"/>
      <c r="BG923" s="8"/>
      <c r="BH923" s="8"/>
      <c r="BI923" s="8"/>
      <c r="BJ923" s="8"/>
      <c r="BK923" s="8"/>
      <c r="BL923" s="8"/>
      <c r="BM923" s="8"/>
      <c r="BN923" s="8"/>
      <c r="BO923" s="8"/>
      <c r="BP923" s="8"/>
      <c r="BQ923" s="8"/>
      <c r="BR923" s="8"/>
      <c r="BS923" s="8"/>
    </row>
    <row r="924" ht="15.0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8"/>
      <c r="AX924" s="8"/>
      <c r="AY924" s="8"/>
      <c r="AZ924" s="8"/>
      <c r="BA924" s="8"/>
      <c r="BB924" s="8"/>
      <c r="BC924" s="8"/>
      <c r="BD924" s="8"/>
      <c r="BE924" s="8"/>
      <c r="BF924" s="8"/>
      <c r="BG924" s="8"/>
      <c r="BH924" s="8"/>
      <c r="BI924" s="8"/>
      <c r="BJ924" s="8"/>
      <c r="BK924" s="8"/>
      <c r="BL924" s="8"/>
      <c r="BM924" s="8"/>
      <c r="BN924" s="8"/>
      <c r="BO924" s="8"/>
      <c r="BP924" s="8"/>
      <c r="BQ924" s="8"/>
      <c r="BR924" s="8"/>
      <c r="BS924" s="8"/>
    </row>
    <row r="925" ht="15.0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  <c r="AV925" s="8"/>
      <c r="AW925" s="8"/>
      <c r="AX925" s="8"/>
      <c r="AY925" s="8"/>
      <c r="AZ925" s="8"/>
      <c r="BA925" s="8"/>
      <c r="BB925" s="8"/>
      <c r="BC925" s="8"/>
      <c r="BD925" s="8"/>
      <c r="BE925" s="8"/>
      <c r="BF925" s="8"/>
      <c r="BG925" s="8"/>
      <c r="BH925" s="8"/>
      <c r="BI925" s="8"/>
      <c r="BJ925" s="8"/>
      <c r="BK925" s="8"/>
      <c r="BL925" s="8"/>
      <c r="BM925" s="8"/>
      <c r="BN925" s="8"/>
      <c r="BO925" s="8"/>
      <c r="BP925" s="8"/>
      <c r="BQ925" s="8"/>
      <c r="BR925" s="8"/>
      <c r="BS925" s="8"/>
    </row>
    <row r="926" ht="15.0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8"/>
      <c r="AX926" s="8"/>
      <c r="AY926" s="8"/>
      <c r="AZ926" s="8"/>
      <c r="BA926" s="8"/>
      <c r="BB926" s="8"/>
      <c r="BC926" s="8"/>
      <c r="BD926" s="8"/>
      <c r="BE926" s="8"/>
      <c r="BF926" s="8"/>
      <c r="BG926" s="8"/>
      <c r="BH926" s="8"/>
      <c r="BI926" s="8"/>
      <c r="BJ926" s="8"/>
      <c r="BK926" s="8"/>
      <c r="BL926" s="8"/>
      <c r="BM926" s="8"/>
      <c r="BN926" s="8"/>
      <c r="BO926" s="8"/>
      <c r="BP926" s="8"/>
      <c r="BQ926" s="8"/>
      <c r="BR926" s="8"/>
      <c r="BS926" s="8"/>
    </row>
    <row r="927" ht="15.0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/>
      <c r="AW927" s="8"/>
      <c r="AX927" s="8"/>
      <c r="AY927" s="8"/>
      <c r="AZ927" s="8"/>
      <c r="BA927" s="8"/>
      <c r="BB927" s="8"/>
      <c r="BC927" s="8"/>
      <c r="BD927" s="8"/>
      <c r="BE927" s="8"/>
      <c r="BF927" s="8"/>
      <c r="BG927" s="8"/>
      <c r="BH927" s="8"/>
      <c r="BI927" s="8"/>
      <c r="BJ927" s="8"/>
      <c r="BK927" s="8"/>
      <c r="BL927" s="8"/>
      <c r="BM927" s="8"/>
      <c r="BN927" s="8"/>
      <c r="BO927" s="8"/>
      <c r="BP927" s="8"/>
      <c r="BQ927" s="8"/>
      <c r="BR927" s="8"/>
      <c r="BS927" s="8"/>
    </row>
    <row r="928" ht="15.0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  <c r="AW928" s="8"/>
      <c r="AX928" s="8"/>
      <c r="AY928" s="8"/>
      <c r="AZ928" s="8"/>
      <c r="BA928" s="8"/>
      <c r="BB928" s="8"/>
      <c r="BC928" s="8"/>
      <c r="BD928" s="8"/>
      <c r="BE928" s="8"/>
      <c r="BF928" s="8"/>
      <c r="BG928" s="8"/>
      <c r="BH928" s="8"/>
      <c r="BI928" s="8"/>
      <c r="BJ928" s="8"/>
      <c r="BK928" s="8"/>
      <c r="BL928" s="8"/>
      <c r="BM928" s="8"/>
      <c r="BN928" s="8"/>
      <c r="BO928" s="8"/>
      <c r="BP928" s="8"/>
      <c r="BQ928" s="8"/>
      <c r="BR928" s="8"/>
      <c r="BS928" s="8"/>
    </row>
    <row r="929" ht="15.0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  <c r="AW929" s="8"/>
      <c r="AX929" s="8"/>
      <c r="AY929" s="8"/>
      <c r="AZ929" s="8"/>
      <c r="BA929" s="8"/>
      <c r="BB929" s="8"/>
      <c r="BC929" s="8"/>
      <c r="BD929" s="8"/>
      <c r="BE929" s="8"/>
      <c r="BF929" s="8"/>
      <c r="BG929" s="8"/>
      <c r="BH929" s="8"/>
      <c r="BI929" s="8"/>
      <c r="BJ929" s="8"/>
      <c r="BK929" s="8"/>
      <c r="BL929" s="8"/>
      <c r="BM929" s="8"/>
      <c r="BN929" s="8"/>
      <c r="BO929" s="8"/>
      <c r="BP929" s="8"/>
      <c r="BQ929" s="8"/>
      <c r="BR929" s="8"/>
      <c r="BS929" s="8"/>
    </row>
    <row r="930" ht="15.0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  <c r="AW930" s="8"/>
      <c r="AX930" s="8"/>
      <c r="AY930" s="8"/>
      <c r="AZ930" s="8"/>
      <c r="BA930" s="8"/>
      <c r="BB930" s="8"/>
      <c r="BC930" s="8"/>
      <c r="BD930" s="8"/>
      <c r="BE930" s="8"/>
      <c r="BF930" s="8"/>
      <c r="BG930" s="8"/>
      <c r="BH930" s="8"/>
      <c r="BI930" s="8"/>
      <c r="BJ930" s="8"/>
      <c r="BK930" s="8"/>
      <c r="BL930" s="8"/>
      <c r="BM930" s="8"/>
      <c r="BN930" s="8"/>
      <c r="BO930" s="8"/>
      <c r="BP930" s="8"/>
      <c r="BQ930" s="8"/>
      <c r="BR930" s="8"/>
      <c r="BS930" s="8"/>
    </row>
    <row r="931" ht="15.0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  <c r="AW931" s="8"/>
      <c r="AX931" s="8"/>
      <c r="AY931" s="8"/>
      <c r="AZ931" s="8"/>
      <c r="BA931" s="8"/>
      <c r="BB931" s="8"/>
      <c r="BC931" s="8"/>
      <c r="BD931" s="8"/>
      <c r="BE931" s="8"/>
      <c r="BF931" s="8"/>
      <c r="BG931" s="8"/>
      <c r="BH931" s="8"/>
      <c r="BI931" s="8"/>
      <c r="BJ931" s="8"/>
      <c r="BK931" s="8"/>
      <c r="BL931" s="8"/>
      <c r="BM931" s="8"/>
      <c r="BN931" s="8"/>
      <c r="BO931" s="8"/>
      <c r="BP931" s="8"/>
      <c r="BQ931" s="8"/>
      <c r="BR931" s="8"/>
      <c r="BS931" s="8"/>
    </row>
    <row r="932" ht="15.0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  <c r="AW932" s="8"/>
      <c r="AX932" s="8"/>
      <c r="AY932" s="8"/>
      <c r="AZ932" s="8"/>
      <c r="BA932" s="8"/>
      <c r="BB932" s="8"/>
      <c r="BC932" s="8"/>
      <c r="BD932" s="8"/>
      <c r="BE932" s="8"/>
      <c r="BF932" s="8"/>
      <c r="BG932" s="8"/>
      <c r="BH932" s="8"/>
      <c r="BI932" s="8"/>
      <c r="BJ932" s="8"/>
      <c r="BK932" s="8"/>
      <c r="BL932" s="8"/>
      <c r="BM932" s="8"/>
      <c r="BN932" s="8"/>
      <c r="BO932" s="8"/>
      <c r="BP932" s="8"/>
      <c r="BQ932" s="8"/>
      <c r="BR932" s="8"/>
      <c r="BS932" s="8"/>
    </row>
    <row r="933" ht="15.0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  <c r="AV933" s="8"/>
      <c r="AW933" s="8"/>
      <c r="AX933" s="8"/>
      <c r="AY933" s="8"/>
      <c r="AZ933" s="8"/>
      <c r="BA933" s="8"/>
      <c r="BB933" s="8"/>
      <c r="BC933" s="8"/>
      <c r="BD933" s="8"/>
      <c r="BE933" s="8"/>
      <c r="BF933" s="8"/>
      <c r="BG933" s="8"/>
      <c r="BH933" s="8"/>
      <c r="BI933" s="8"/>
      <c r="BJ933" s="8"/>
      <c r="BK933" s="8"/>
      <c r="BL933" s="8"/>
      <c r="BM933" s="8"/>
      <c r="BN933" s="8"/>
      <c r="BO933" s="8"/>
      <c r="BP933" s="8"/>
      <c r="BQ933" s="8"/>
      <c r="BR933" s="8"/>
      <c r="BS933" s="8"/>
    </row>
    <row r="934" ht="15.0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/>
      <c r="AW934" s="8"/>
      <c r="AX934" s="8"/>
      <c r="AY934" s="8"/>
      <c r="AZ934" s="8"/>
      <c r="BA934" s="8"/>
      <c r="BB934" s="8"/>
      <c r="BC934" s="8"/>
      <c r="BD934" s="8"/>
      <c r="BE934" s="8"/>
      <c r="BF934" s="8"/>
      <c r="BG934" s="8"/>
      <c r="BH934" s="8"/>
      <c r="BI934" s="8"/>
      <c r="BJ934" s="8"/>
      <c r="BK934" s="8"/>
      <c r="BL934" s="8"/>
      <c r="BM934" s="8"/>
      <c r="BN934" s="8"/>
      <c r="BO934" s="8"/>
      <c r="BP934" s="8"/>
      <c r="BQ934" s="8"/>
      <c r="BR934" s="8"/>
      <c r="BS934" s="8"/>
    </row>
    <row r="935" ht="15.0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  <c r="AV935" s="8"/>
      <c r="AW935" s="8"/>
      <c r="AX935" s="8"/>
      <c r="AY935" s="8"/>
      <c r="AZ935" s="8"/>
      <c r="BA935" s="8"/>
      <c r="BB935" s="8"/>
      <c r="BC935" s="8"/>
      <c r="BD935" s="8"/>
      <c r="BE935" s="8"/>
      <c r="BF935" s="8"/>
      <c r="BG935" s="8"/>
      <c r="BH935" s="8"/>
      <c r="BI935" s="8"/>
      <c r="BJ935" s="8"/>
      <c r="BK935" s="8"/>
      <c r="BL935" s="8"/>
      <c r="BM935" s="8"/>
      <c r="BN935" s="8"/>
      <c r="BO935" s="8"/>
      <c r="BP935" s="8"/>
      <c r="BQ935" s="8"/>
      <c r="BR935" s="8"/>
      <c r="BS935" s="8"/>
    </row>
    <row r="936" ht="15.0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  <c r="AW936" s="8"/>
      <c r="AX936" s="8"/>
      <c r="AY936" s="8"/>
      <c r="AZ936" s="8"/>
      <c r="BA936" s="8"/>
      <c r="BB936" s="8"/>
      <c r="BC936" s="8"/>
      <c r="BD936" s="8"/>
      <c r="BE936" s="8"/>
      <c r="BF936" s="8"/>
      <c r="BG936" s="8"/>
      <c r="BH936" s="8"/>
      <c r="BI936" s="8"/>
      <c r="BJ936" s="8"/>
      <c r="BK936" s="8"/>
      <c r="BL936" s="8"/>
      <c r="BM936" s="8"/>
      <c r="BN936" s="8"/>
      <c r="BO936" s="8"/>
      <c r="BP936" s="8"/>
      <c r="BQ936" s="8"/>
      <c r="BR936" s="8"/>
      <c r="BS936" s="8"/>
    </row>
    <row r="937" ht="15.0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  <c r="AV937" s="8"/>
      <c r="AW937" s="8"/>
      <c r="AX937" s="8"/>
      <c r="AY937" s="8"/>
      <c r="AZ937" s="8"/>
      <c r="BA937" s="8"/>
      <c r="BB937" s="8"/>
      <c r="BC937" s="8"/>
      <c r="BD937" s="8"/>
      <c r="BE937" s="8"/>
      <c r="BF937" s="8"/>
      <c r="BG937" s="8"/>
      <c r="BH937" s="8"/>
      <c r="BI937" s="8"/>
      <c r="BJ937" s="8"/>
      <c r="BK937" s="8"/>
      <c r="BL937" s="8"/>
      <c r="BM937" s="8"/>
      <c r="BN937" s="8"/>
      <c r="BO937" s="8"/>
      <c r="BP937" s="8"/>
      <c r="BQ937" s="8"/>
      <c r="BR937" s="8"/>
      <c r="BS937" s="8"/>
    </row>
    <row r="938" ht="15.0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  <c r="AW938" s="8"/>
      <c r="AX938" s="8"/>
      <c r="AY938" s="8"/>
      <c r="AZ938" s="8"/>
      <c r="BA938" s="8"/>
      <c r="BB938" s="8"/>
      <c r="BC938" s="8"/>
      <c r="BD938" s="8"/>
      <c r="BE938" s="8"/>
      <c r="BF938" s="8"/>
      <c r="BG938" s="8"/>
      <c r="BH938" s="8"/>
      <c r="BI938" s="8"/>
      <c r="BJ938" s="8"/>
      <c r="BK938" s="8"/>
      <c r="BL938" s="8"/>
      <c r="BM938" s="8"/>
      <c r="BN938" s="8"/>
      <c r="BO938" s="8"/>
      <c r="BP938" s="8"/>
      <c r="BQ938" s="8"/>
      <c r="BR938" s="8"/>
      <c r="BS938" s="8"/>
    </row>
    <row r="939" ht="15.0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/>
      <c r="AV939" s="8"/>
      <c r="AW939" s="8"/>
      <c r="AX939" s="8"/>
      <c r="AY939" s="8"/>
      <c r="AZ939" s="8"/>
      <c r="BA939" s="8"/>
      <c r="BB939" s="8"/>
      <c r="BC939" s="8"/>
      <c r="BD939" s="8"/>
      <c r="BE939" s="8"/>
      <c r="BF939" s="8"/>
      <c r="BG939" s="8"/>
      <c r="BH939" s="8"/>
      <c r="BI939" s="8"/>
      <c r="BJ939" s="8"/>
      <c r="BK939" s="8"/>
      <c r="BL939" s="8"/>
      <c r="BM939" s="8"/>
      <c r="BN939" s="8"/>
      <c r="BO939" s="8"/>
      <c r="BP939" s="8"/>
      <c r="BQ939" s="8"/>
      <c r="BR939" s="8"/>
      <c r="BS939" s="8"/>
    </row>
    <row r="940" ht="15.0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8"/>
      <c r="AW940" s="8"/>
      <c r="AX940" s="8"/>
      <c r="AY940" s="8"/>
      <c r="AZ940" s="8"/>
      <c r="BA940" s="8"/>
      <c r="BB940" s="8"/>
      <c r="BC940" s="8"/>
      <c r="BD940" s="8"/>
      <c r="BE940" s="8"/>
      <c r="BF940" s="8"/>
      <c r="BG940" s="8"/>
      <c r="BH940" s="8"/>
      <c r="BI940" s="8"/>
      <c r="BJ940" s="8"/>
      <c r="BK940" s="8"/>
      <c r="BL940" s="8"/>
      <c r="BM940" s="8"/>
      <c r="BN940" s="8"/>
      <c r="BO940" s="8"/>
      <c r="BP940" s="8"/>
      <c r="BQ940" s="8"/>
      <c r="BR940" s="8"/>
      <c r="BS940" s="8"/>
    </row>
    <row r="941" ht="15.0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  <c r="AV941" s="8"/>
      <c r="AW941" s="8"/>
      <c r="AX941" s="8"/>
      <c r="AY941" s="8"/>
      <c r="AZ941" s="8"/>
      <c r="BA941" s="8"/>
      <c r="BB941" s="8"/>
      <c r="BC941" s="8"/>
      <c r="BD941" s="8"/>
      <c r="BE941" s="8"/>
      <c r="BF941" s="8"/>
      <c r="BG941" s="8"/>
      <c r="BH941" s="8"/>
      <c r="BI941" s="8"/>
      <c r="BJ941" s="8"/>
      <c r="BK941" s="8"/>
      <c r="BL941" s="8"/>
      <c r="BM941" s="8"/>
      <c r="BN941" s="8"/>
      <c r="BO941" s="8"/>
      <c r="BP941" s="8"/>
      <c r="BQ941" s="8"/>
      <c r="BR941" s="8"/>
      <c r="BS941" s="8"/>
    </row>
    <row r="942" ht="15.0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  <c r="AX942" s="8"/>
      <c r="AY942" s="8"/>
      <c r="AZ942" s="8"/>
      <c r="BA942" s="8"/>
      <c r="BB942" s="8"/>
      <c r="BC942" s="8"/>
      <c r="BD942" s="8"/>
      <c r="BE942" s="8"/>
      <c r="BF942" s="8"/>
      <c r="BG942" s="8"/>
      <c r="BH942" s="8"/>
      <c r="BI942" s="8"/>
      <c r="BJ942" s="8"/>
      <c r="BK942" s="8"/>
      <c r="BL942" s="8"/>
      <c r="BM942" s="8"/>
      <c r="BN942" s="8"/>
      <c r="BO942" s="8"/>
      <c r="BP942" s="8"/>
      <c r="BQ942" s="8"/>
      <c r="BR942" s="8"/>
      <c r="BS942" s="8"/>
    </row>
    <row r="943" ht="15.0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  <c r="AV943" s="8"/>
      <c r="AW943" s="8"/>
      <c r="AX943" s="8"/>
      <c r="AY943" s="8"/>
      <c r="AZ943" s="8"/>
      <c r="BA943" s="8"/>
      <c r="BB943" s="8"/>
      <c r="BC943" s="8"/>
      <c r="BD943" s="8"/>
      <c r="BE943" s="8"/>
      <c r="BF943" s="8"/>
      <c r="BG943" s="8"/>
      <c r="BH943" s="8"/>
      <c r="BI943" s="8"/>
      <c r="BJ943" s="8"/>
      <c r="BK943" s="8"/>
      <c r="BL943" s="8"/>
      <c r="BM943" s="8"/>
      <c r="BN943" s="8"/>
      <c r="BO943" s="8"/>
      <c r="BP943" s="8"/>
      <c r="BQ943" s="8"/>
      <c r="BR943" s="8"/>
      <c r="BS943" s="8"/>
    </row>
    <row r="944" ht="15.0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  <c r="AW944" s="8"/>
      <c r="AX944" s="8"/>
      <c r="AY944" s="8"/>
      <c r="AZ944" s="8"/>
      <c r="BA944" s="8"/>
      <c r="BB944" s="8"/>
      <c r="BC944" s="8"/>
      <c r="BD944" s="8"/>
      <c r="BE944" s="8"/>
      <c r="BF944" s="8"/>
      <c r="BG944" s="8"/>
      <c r="BH944" s="8"/>
      <c r="BI944" s="8"/>
      <c r="BJ944" s="8"/>
      <c r="BK944" s="8"/>
      <c r="BL944" s="8"/>
      <c r="BM944" s="8"/>
      <c r="BN944" s="8"/>
      <c r="BO944" s="8"/>
      <c r="BP944" s="8"/>
      <c r="BQ944" s="8"/>
      <c r="BR944" s="8"/>
      <c r="BS944" s="8"/>
    </row>
    <row r="945" ht="15.0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  <c r="AV945" s="8"/>
      <c r="AW945" s="8"/>
      <c r="AX945" s="8"/>
      <c r="AY945" s="8"/>
      <c r="AZ945" s="8"/>
      <c r="BA945" s="8"/>
      <c r="BB945" s="8"/>
      <c r="BC945" s="8"/>
      <c r="BD945" s="8"/>
      <c r="BE945" s="8"/>
      <c r="BF945" s="8"/>
      <c r="BG945" s="8"/>
      <c r="BH945" s="8"/>
      <c r="BI945" s="8"/>
      <c r="BJ945" s="8"/>
      <c r="BK945" s="8"/>
      <c r="BL945" s="8"/>
      <c r="BM945" s="8"/>
      <c r="BN945" s="8"/>
      <c r="BO945" s="8"/>
      <c r="BP945" s="8"/>
      <c r="BQ945" s="8"/>
      <c r="BR945" s="8"/>
      <c r="BS945" s="8"/>
    </row>
    <row r="946" ht="15.0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  <c r="AV946" s="8"/>
      <c r="AW946" s="8"/>
      <c r="AX946" s="8"/>
      <c r="AY946" s="8"/>
      <c r="AZ946" s="8"/>
      <c r="BA946" s="8"/>
      <c r="BB946" s="8"/>
      <c r="BC946" s="8"/>
      <c r="BD946" s="8"/>
      <c r="BE946" s="8"/>
      <c r="BF946" s="8"/>
      <c r="BG946" s="8"/>
      <c r="BH946" s="8"/>
      <c r="BI946" s="8"/>
      <c r="BJ946" s="8"/>
      <c r="BK946" s="8"/>
      <c r="BL946" s="8"/>
      <c r="BM946" s="8"/>
      <c r="BN946" s="8"/>
      <c r="BO946" s="8"/>
      <c r="BP946" s="8"/>
      <c r="BQ946" s="8"/>
      <c r="BR946" s="8"/>
      <c r="BS946" s="8"/>
    </row>
    <row r="947" ht="15.0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/>
      <c r="AV947" s="8"/>
      <c r="AW947" s="8"/>
      <c r="AX947" s="8"/>
      <c r="AY947" s="8"/>
      <c r="AZ947" s="8"/>
      <c r="BA947" s="8"/>
      <c r="BB947" s="8"/>
      <c r="BC947" s="8"/>
      <c r="BD947" s="8"/>
      <c r="BE947" s="8"/>
      <c r="BF947" s="8"/>
      <c r="BG947" s="8"/>
      <c r="BH947" s="8"/>
      <c r="BI947" s="8"/>
      <c r="BJ947" s="8"/>
      <c r="BK947" s="8"/>
      <c r="BL947" s="8"/>
      <c r="BM947" s="8"/>
      <c r="BN947" s="8"/>
      <c r="BO947" s="8"/>
      <c r="BP947" s="8"/>
      <c r="BQ947" s="8"/>
      <c r="BR947" s="8"/>
      <c r="BS947" s="8"/>
    </row>
    <row r="948" ht="15.0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8"/>
      <c r="AX948" s="8"/>
      <c r="AY948" s="8"/>
      <c r="AZ948" s="8"/>
      <c r="BA948" s="8"/>
      <c r="BB948" s="8"/>
      <c r="BC948" s="8"/>
      <c r="BD948" s="8"/>
      <c r="BE948" s="8"/>
      <c r="BF948" s="8"/>
      <c r="BG948" s="8"/>
      <c r="BH948" s="8"/>
      <c r="BI948" s="8"/>
      <c r="BJ948" s="8"/>
      <c r="BK948" s="8"/>
      <c r="BL948" s="8"/>
      <c r="BM948" s="8"/>
      <c r="BN948" s="8"/>
      <c r="BO948" s="8"/>
      <c r="BP948" s="8"/>
      <c r="BQ948" s="8"/>
      <c r="BR948" s="8"/>
      <c r="BS948" s="8"/>
    </row>
    <row r="949" ht="15.0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  <c r="AV949" s="8"/>
      <c r="AW949" s="8"/>
      <c r="AX949" s="8"/>
      <c r="AY949" s="8"/>
      <c r="AZ949" s="8"/>
      <c r="BA949" s="8"/>
      <c r="BB949" s="8"/>
      <c r="BC949" s="8"/>
      <c r="BD949" s="8"/>
      <c r="BE949" s="8"/>
      <c r="BF949" s="8"/>
      <c r="BG949" s="8"/>
      <c r="BH949" s="8"/>
      <c r="BI949" s="8"/>
      <c r="BJ949" s="8"/>
      <c r="BK949" s="8"/>
      <c r="BL949" s="8"/>
      <c r="BM949" s="8"/>
      <c r="BN949" s="8"/>
      <c r="BO949" s="8"/>
      <c r="BP949" s="8"/>
      <c r="BQ949" s="8"/>
      <c r="BR949" s="8"/>
      <c r="BS949" s="8"/>
    </row>
    <row r="950" ht="15.0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  <c r="AV950" s="8"/>
      <c r="AW950" s="8"/>
      <c r="AX950" s="8"/>
      <c r="AY950" s="8"/>
      <c r="AZ950" s="8"/>
      <c r="BA950" s="8"/>
      <c r="BB950" s="8"/>
      <c r="BC950" s="8"/>
      <c r="BD950" s="8"/>
      <c r="BE950" s="8"/>
      <c r="BF950" s="8"/>
      <c r="BG950" s="8"/>
      <c r="BH950" s="8"/>
      <c r="BI950" s="8"/>
      <c r="BJ950" s="8"/>
      <c r="BK950" s="8"/>
      <c r="BL950" s="8"/>
      <c r="BM950" s="8"/>
      <c r="BN950" s="8"/>
      <c r="BO950" s="8"/>
      <c r="BP950" s="8"/>
      <c r="BQ950" s="8"/>
      <c r="BR950" s="8"/>
      <c r="BS950" s="8"/>
    </row>
    <row r="951" ht="15.0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  <c r="AW951" s="8"/>
      <c r="AX951" s="8"/>
      <c r="AY951" s="8"/>
      <c r="AZ951" s="8"/>
      <c r="BA951" s="8"/>
      <c r="BB951" s="8"/>
      <c r="BC951" s="8"/>
      <c r="BD951" s="8"/>
      <c r="BE951" s="8"/>
      <c r="BF951" s="8"/>
      <c r="BG951" s="8"/>
      <c r="BH951" s="8"/>
      <c r="BI951" s="8"/>
      <c r="BJ951" s="8"/>
      <c r="BK951" s="8"/>
      <c r="BL951" s="8"/>
      <c r="BM951" s="8"/>
      <c r="BN951" s="8"/>
      <c r="BO951" s="8"/>
      <c r="BP951" s="8"/>
      <c r="BQ951" s="8"/>
      <c r="BR951" s="8"/>
      <c r="BS951" s="8"/>
    </row>
    <row r="952" ht="15.0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8"/>
      <c r="AX952" s="8"/>
      <c r="AY952" s="8"/>
      <c r="AZ952" s="8"/>
      <c r="BA952" s="8"/>
      <c r="BB952" s="8"/>
      <c r="BC952" s="8"/>
      <c r="BD952" s="8"/>
      <c r="BE952" s="8"/>
      <c r="BF952" s="8"/>
      <c r="BG952" s="8"/>
      <c r="BH952" s="8"/>
      <c r="BI952" s="8"/>
      <c r="BJ952" s="8"/>
      <c r="BK952" s="8"/>
      <c r="BL952" s="8"/>
      <c r="BM952" s="8"/>
      <c r="BN952" s="8"/>
      <c r="BO952" s="8"/>
      <c r="BP952" s="8"/>
      <c r="BQ952" s="8"/>
      <c r="BR952" s="8"/>
      <c r="BS952" s="8"/>
    </row>
    <row r="953" ht="15.0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  <c r="AV953" s="8"/>
      <c r="AW953" s="8"/>
      <c r="AX953" s="8"/>
      <c r="AY953" s="8"/>
      <c r="AZ953" s="8"/>
      <c r="BA953" s="8"/>
      <c r="BB953" s="8"/>
      <c r="BC953" s="8"/>
      <c r="BD953" s="8"/>
      <c r="BE953" s="8"/>
      <c r="BF953" s="8"/>
      <c r="BG953" s="8"/>
      <c r="BH953" s="8"/>
      <c r="BI953" s="8"/>
      <c r="BJ953" s="8"/>
      <c r="BK953" s="8"/>
      <c r="BL953" s="8"/>
      <c r="BM953" s="8"/>
      <c r="BN953" s="8"/>
      <c r="BO953" s="8"/>
      <c r="BP953" s="8"/>
      <c r="BQ953" s="8"/>
      <c r="BR953" s="8"/>
      <c r="BS953" s="8"/>
    </row>
    <row r="954" ht="15.0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  <c r="AW954" s="8"/>
      <c r="AX954" s="8"/>
      <c r="AY954" s="8"/>
      <c r="AZ954" s="8"/>
      <c r="BA954" s="8"/>
      <c r="BB954" s="8"/>
      <c r="BC954" s="8"/>
      <c r="BD954" s="8"/>
      <c r="BE954" s="8"/>
      <c r="BF954" s="8"/>
      <c r="BG954" s="8"/>
      <c r="BH954" s="8"/>
      <c r="BI954" s="8"/>
      <c r="BJ954" s="8"/>
      <c r="BK954" s="8"/>
      <c r="BL954" s="8"/>
      <c r="BM954" s="8"/>
      <c r="BN954" s="8"/>
      <c r="BO954" s="8"/>
      <c r="BP954" s="8"/>
      <c r="BQ954" s="8"/>
      <c r="BR954" s="8"/>
      <c r="BS954" s="8"/>
    </row>
    <row r="955" ht="15.0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  <c r="AW955" s="8"/>
      <c r="AX955" s="8"/>
      <c r="AY955" s="8"/>
      <c r="AZ955" s="8"/>
      <c r="BA955" s="8"/>
      <c r="BB955" s="8"/>
      <c r="BC955" s="8"/>
      <c r="BD955" s="8"/>
      <c r="BE955" s="8"/>
      <c r="BF955" s="8"/>
      <c r="BG955" s="8"/>
      <c r="BH955" s="8"/>
      <c r="BI955" s="8"/>
      <c r="BJ955" s="8"/>
      <c r="BK955" s="8"/>
      <c r="BL955" s="8"/>
      <c r="BM955" s="8"/>
      <c r="BN955" s="8"/>
      <c r="BO955" s="8"/>
      <c r="BP955" s="8"/>
      <c r="BQ955" s="8"/>
      <c r="BR955" s="8"/>
      <c r="BS955" s="8"/>
    </row>
    <row r="956" ht="15.0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  <c r="AW956" s="8"/>
      <c r="AX956" s="8"/>
      <c r="AY956" s="8"/>
      <c r="AZ956" s="8"/>
      <c r="BA956" s="8"/>
      <c r="BB956" s="8"/>
      <c r="BC956" s="8"/>
      <c r="BD956" s="8"/>
      <c r="BE956" s="8"/>
      <c r="BF956" s="8"/>
      <c r="BG956" s="8"/>
      <c r="BH956" s="8"/>
      <c r="BI956" s="8"/>
      <c r="BJ956" s="8"/>
      <c r="BK956" s="8"/>
      <c r="BL956" s="8"/>
      <c r="BM956" s="8"/>
      <c r="BN956" s="8"/>
      <c r="BO956" s="8"/>
      <c r="BP956" s="8"/>
      <c r="BQ956" s="8"/>
      <c r="BR956" s="8"/>
      <c r="BS956" s="8"/>
    </row>
    <row r="957" ht="15.0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  <c r="AW957" s="8"/>
      <c r="AX957" s="8"/>
      <c r="AY957" s="8"/>
      <c r="AZ957" s="8"/>
      <c r="BA957" s="8"/>
      <c r="BB957" s="8"/>
      <c r="BC957" s="8"/>
      <c r="BD957" s="8"/>
      <c r="BE957" s="8"/>
      <c r="BF957" s="8"/>
      <c r="BG957" s="8"/>
      <c r="BH957" s="8"/>
      <c r="BI957" s="8"/>
      <c r="BJ957" s="8"/>
      <c r="BK957" s="8"/>
      <c r="BL957" s="8"/>
      <c r="BM957" s="8"/>
      <c r="BN957" s="8"/>
      <c r="BO957" s="8"/>
      <c r="BP957" s="8"/>
      <c r="BQ957" s="8"/>
      <c r="BR957" s="8"/>
      <c r="BS957" s="8"/>
    </row>
    <row r="958" ht="15.0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  <c r="AW958" s="8"/>
      <c r="AX958" s="8"/>
      <c r="AY958" s="8"/>
      <c r="AZ958" s="8"/>
      <c r="BA958" s="8"/>
      <c r="BB958" s="8"/>
      <c r="BC958" s="8"/>
      <c r="BD958" s="8"/>
      <c r="BE958" s="8"/>
      <c r="BF958" s="8"/>
      <c r="BG958" s="8"/>
      <c r="BH958" s="8"/>
      <c r="BI958" s="8"/>
      <c r="BJ958" s="8"/>
      <c r="BK958" s="8"/>
      <c r="BL958" s="8"/>
      <c r="BM958" s="8"/>
      <c r="BN958" s="8"/>
      <c r="BO958" s="8"/>
      <c r="BP958" s="8"/>
      <c r="BQ958" s="8"/>
      <c r="BR958" s="8"/>
      <c r="BS958" s="8"/>
    </row>
    <row r="959" ht="15.0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  <c r="AU959" s="8"/>
      <c r="AV959" s="8"/>
      <c r="AW959" s="8"/>
      <c r="AX959" s="8"/>
      <c r="AY959" s="8"/>
      <c r="AZ959" s="8"/>
      <c r="BA959" s="8"/>
      <c r="BB959" s="8"/>
      <c r="BC959" s="8"/>
      <c r="BD959" s="8"/>
      <c r="BE959" s="8"/>
      <c r="BF959" s="8"/>
      <c r="BG959" s="8"/>
      <c r="BH959" s="8"/>
      <c r="BI959" s="8"/>
      <c r="BJ959" s="8"/>
      <c r="BK959" s="8"/>
      <c r="BL959" s="8"/>
      <c r="BM959" s="8"/>
      <c r="BN959" s="8"/>
      <c r="BO959" s="8"/>
      <c r="BP959" s="8"/>
      <c r="BQ959" s="8"/>
      <c r="BR959" s="8"/>
      <c r="BS959" s="8"/>
    </row>
    <row r="960" ht="15.0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  <c r="AW960" s="8"/>
      <c r="AX960" s="8"/>
      <c r="AY960" s="8"/>
      <c r="AZ960" s="8"/>
      <c r="BA960" s="8"/>
      <c r="BB960" s="8"/>
      <c r="BC960" s="8"/>
      <c r="BD960" s="8"/>
      <c r="BE960" s="8"/>
      <c r="BF960" s="8"/>
      <c r="BG960" s="8"/>
      <c r="BH960" s="8"/>
      <c r="BI960" s="8"/>
      <c r="BJ960" s="8"/>
      <c r="BK960" s="8"/>
      <c r="BL960" s="8"/>
      <c r="BM960" s="8"/>
      <c r="BN960" s="8"/>
      <c r="BO960" s="8"/>
      <c r="BP960" s="8"/>
      <c r="BQ960" s="8"/>
      <c r="BR960" s="8"/>
      <c r="BS960" s="8"/>
    </row>
    <row r="961" ht="15.0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/>
      <c r="AV961" s="8"/>
      <c r="AW961" s="8"/>
      <c r="AX961" s="8"/>
      <c r="AY961" s="8"/>
      <c r="AZ961" s="8"/>
      <c r="BA961" s="8"/>
      <c r="BB961" s="8"/>
      <c r="BC961" s="8"/>
      <c r="BD961" s="8"/>
      <c r="BE961" s="8"/>
      <c r="BF961" s="8"/>
      <c r="BG961" s="8"/>
      <c r="BH961" s="8"/>
      <c r="BI961" s="8"/>
      <c r="BJ961" s="8"/>
      <c r="BK961" s="8"/>
      <c r="BL961" s="8"/>
      <c r="BM961" s="8"/>
      <c r="BN961" s="8"/>
      <c r="BO961" s="8"/>
      <c r="BP961" s="8"/>
      <c r="BQ961" s="8"/>
      <c r="BR961" s="8"/>
      <c r="BS961" s="8"/>
    </row>
    <row r="962" ht="15.0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  <c r="AW962" s="8"/>
      <c r="AX962" s="8"/>
      <c r="AY962" s="8"/>
      <c r="AZ962" s="8"/>
      <c r="BA962" s="8"/>
      <c r="BB962" s="8"/>
      <c r="BC962" s="8"/>
      <c r="BD962" s="8"/>
      <c r="BE962" s="8"/>
      <c r="BF962" s="8"/>
      <c r="BG962" s="8"/>
      <c r="BH962" s="8"/>
      <c r="BI962" s="8"/>
      <c r="BJ962" s="8"/>
      <c r="BK962" s="8"/>
      <c r="BL962" s="8"/>
      <c r="BM962" s="8"/>
      <c r="BN962" s="8"/>
      <c r="BO962" s="8"/>
      <c r="BP962" s="8"/>
      <c r="BQ962" s="8"/>
      <c r="BR962" s="8"/>
      <c r="BS962" s="8"/>
    </row>
    <row r="963" ht="15.0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  <c r="AV963" s="8"/>
      <c r="AW963" s="8"/>
      <c r="AX963" s="8"/>
      <c r="AY963" s="8"/>
      <c r="AZ963" s="8"/>
      <c r="BA963" s="8"/>
      <c r="BB963" s="8"/>
      <c r="BC963" s="8"/>
      <c r="BD963" s="8"/>
      <c r="BE963" s="8"/>
      <c r="BF963" s="8"/>
      <c r="BG963" s="8"/>
      <c r="BH963" s="8"/>
      <c r="BI963" s="8"/>
      <c r="BJ963" s="8"/>
      <c r="BK963" s="8"/>
      <c r="BL963" s="8"/>
      <c r="BM963" s="8"/>
      <c r="BN963" s="8"/>
      <c r="BO963" s="8"/>
      <c r="BP963" s="8"/>
      <c r="BQ963" s="8"/>
      <c r="BR963" s="8"/>
      <c r="BS963" s="8"/>
    </row>
    <row r="964" ht="15.0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/>
      <c r="AW964" s="8"/>
      <c r="AX964" s="8"/>
      <c r="AY964" s="8"/>
      <c r="AZ964" s="8"/>
      <c r="BA964" s="8"/>
      <c r="BB964" s="8"/>
      <c r="BC964" s="8"/>
      <c r="BD964" s="8"/>
      <c r="BE964" s="8"/>
      <c r="BF964" s="8"/>
      <c r="BG964" s="8"/>
      <c r="BH964" s="8"/>
      <c r="BI964" s="8"/>
      <c r="BJ964" s="8"/>
      <c r="BK964" s="8"/>
      <c r="BL964" s="8"/>
      <c r="BM964" s="8"/>
      <c r="BN964" s="8"/>
      <c r="BO964" s="8"/>
      <c r="BP964" s="8"/>
      <c r="BQ964" s="8"/>
      <c r="BR964" s="8"/>
      <c r="BS964" s="8"/>
    </row>
    <row r="965" ht="15.0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  <c r="AV965" s="8"/>
      <c r="AW965" s="8"/>
      <c r="AX965" s="8"/>
      <c r="AY965" s="8"/>
      <c r="AZ965" s="8"/>
      <c r="BA965" s="8"/>
      <c r="BB965" s="8"/>
      <c r="BC965" s="8"/>
      <c r="BD965" s="8"/>
      <c r="BE965" s="8"/>
      <c r="BF965" s="8"/>
      <c r="BG965" s="8"/>
      <c r="BH965" s="8"/>
      <c r="BI965" s="8"/>
      <c r="BJ965" s="8"/>
      <c r="BK965" s="8"/>
      <c r="BL965" s="8"/>
      <c r="BM965" s="8"/>
      <c r="BN965" s="8"/>
      <c r="BO965" s="8"/>
      <c r="BP965" s="8"/>
      <c r="BQ965" s="8"/>
      <c r="BR965" s="8"/>
      <c r="BS965" s="8"/>
    </row>
    <row r="966" ht="15.0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  <c r="AW966" s="8"/>
      <c r="AX966" s="8"/>
      <c r="AY966" s="8"/>
      <c r="AZ966" s="8"/>
      <c r="BA966" s="8"/>
      <c r="BB966" s="8"/>
      <c r="BC966" s="8"/>
      <c r="BD966" s="8"/>
      <c r="BE966" s="8"/>
      <c r="BF966" s="8"/>
      <c r="BG966" s="8"/>
      <c r="BH966" s="8"/>
      <c r="BI966" s="8"/>
      <c r="BJ966" s="8"/>
      <c r="BK966" s="8"/>
      <c r="BL966" s="8"/>
      <c r="BM966" s="8"/>
      <c r="BN966" s="8"/>
      <c r="BO966" s="8"/>
      <c r="BP966" s="8"/>
      <c r="BQ966" s="8"/>
      <c r="BR966" s="8"/>
      <c r="BS966" s="8"/>
    </row>
    <row r="967" ht="15.0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/>
      <c r="AW967" s="8"/>
      <c r="AX967" s="8"/>
      <c r="AY967" s="8"/>
      <c r="AZ967" s="8"/>
      <c r="BA967" s="8"/>
      <c r="BB967" s="8"/>
      <c r="BC967" s="8"/>
      <c r="BD967" s="8"/>
      <c r="BE967" s="8"/>
      <c r="BF967" s="8"/>
      <c r="BG967" s="8"/>
      <c r="BH967" s="8"/>
      <c r="BI967" s="8"/>
      <c r="BJ967" s="8"/>
      <c r="BK967" s="8"/>
      <c r="BL967" s="8"/>
      <c r="BM967" s="8"/>
      <c r="BN967" s="8"/>
      <c r="BO967" s="8"/>
      <c r="BP967" s="8"/>
      <c r="BQ967" s="8"/>
      <c r="BR967" s="8"/>
      <c r="BS967" s="8"/>
    </row>
    <row r="968" ht="15.0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  <c r="AW968" s="8"/>
      <c r="AX968" s="8"/>
      <c r="AY968" s="8"/>
      <c r="AZ968" s="8"/>
      <c r="BA968" s="8"/>
      <c r="BB968" s="8"/>
      <c r="BC968" s="8"/>
      <c r="BD968" s="8"/>
      <c r="BE968" s="8"/>
      <c r="BF968" s="8"/>
      <c r="BG968" s="8"/>
      <c r="BH968" s="8"/>
      <c r="BI968" s="8"/>
      <c r="BJ968" s="8"/>
      <c r="BK968" s="8"/>
      <c r="BL968" s="8"/>
      <c r="BM968" s="8"/>
      <c r="BN968" s="8"/>
      <c r="BO968" s="8"/>
      <c r="BP968" s="8"/>
      <c r="BQ968" s="8"/>
      <c r="BR968" s="8"/>
      <c r="BS968" s="8"/>
    </row>
    <row r="969" ht="15.0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  <c r="AW969" s="8"/>
      <c r="AX969" s="8"/>
      <c r="AY969" s="8"/>
      <c r="AZ969" s="8"/>
      <c r="BA969" s="8"/>
      <c r="BB969" s="8"/>
      <c r="BC969" s="8"/>
      <c r="BD969" s="8"/>
      <c r="BE969" s="8"/>
      <c r="BF969" s="8"/>
      <c r="BG969" s="8"/>
      <c r="BH969" s="8"/>
      <c r="BI969" s="8"/>
      <c r="BJ969" s="8"/>
      <c r="BK969" s="8"/>
      <c r="BL969" s="8"/>
      <c r="BM969" s="8"/>
      <c r="BN969" s="8"/>
      <c r="BO969" s="8"/>
      <c r="BP969" s="8"/>
      <c r="BQ969" s="8"/>
      <c r="BR969" s="8"/>
      <c r="BS969" s="8"/>
    </row>
    <row r="970" ht="15.0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  <c r="AV970" s="8"/>
      <c r="AW970" s="8"/>
      <c r="AX970" s="8"/>
      <c r="AY970" s="8"/>
      <c r="AZ970" s="8"/>
      <c r="BA970" s="8"/>
      <c r="BB970" s="8"/>
      <c r="BC970" s="8"/>
      <c r="BD970" s="8"/>
      <c r="BE970" s="8"/>
      <c r="BF970" s="8"/>
      <c r="BG970" s="8"/>
      <c r="BH970" s="8"/>
      <c r="BI970" s="8"/>
      <c r="BJ970" s="8"/>
      <c r="BK970" s="8"/>
      <c r="BL970" s="8"/>
      <c r="BM970" s="8"/>
      <c r="BN970" s="8"/>
      <c r="BO970" s="8"/>
      <c r="BP970" s="8"/>
      <c r="BQ970" s="8"/>
      <c r="BR970" s="8"/>
      <c r="BS970" s="8"/>
    </row>
    <row r="971" ht="15.0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  <c r="AU971" s="8"/>
      <c r="AV971" s="8"/>
      <c r="AW971" s="8"/>
      <c r="AX971" s="8"/>
      <c r="AY971" s="8"/>
      <c r="AZ971" s="8"/>
      <c r="BA971" s="8"/>
      <c r="BB971" s="8"/>
      <c r="BC971" s="8"/>
      <c r="BD971" s="8"/>
      <c r="BE971" s="8"/>
      <c r="BF971" s="8"/>
      <c r="BG971" s="8"/>
      <c r="BH971" s="8"/>
      <c r="BI971" s="8"/>
      <c r="BJ971" s="8"/>
      <c r="BK971" s="8"/>
      <c r="BL971" s="8"/>
      <c r="BM971" s="8"/>
      <c r="BN971" s="8"/>
      <c r="BO971" s="8"/>
      <c r="BP971" s="8"/>
      <c r="BQ971" s="8"/>
      <c r="BR971" s="8"/>
      <c r="BS971" s="8"/>
    </row>
    <row r="972" ht="15.0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8"/>
      <c r="AX972" s="8"/>
      <c r="AY972" s="8"/>
      <c r="AZ972" s="8"/>
      <c r="BA972" s="8"/>
      <c r="BB972" s="8"/>
      <c r="BC972" s="8"/>
      <c r="BD972" s="8"/>
      <c r="BE972" s="8"/>
      <c r="BF972" s="8"/>
      <c r="BG972" s="8"/>
      <c r="BH972" s="8"/>
      <c r="BI972" s="8"/>
      <c r="BJ972" s="8"/>
      <c r="BK972" s="8"/>
      <c r="BL972" s="8"/>
      <c r="BM972" s="8"/>
      <c r="BN972" s="8"/>
      <c r="BO972" s="8"/>
      <c r="BP972" s="8"/>
      <c r="BQ972" s="8"/>
      <c r="BR972" s="8"/>
      <c r="BS972" s="8"/>
    </row>
    <row r="973" ht="15.0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/>
      <c r="AW973" s="8"/>
      <c r="AX973" s="8"/>
      <c r="AY973" s="8"/>
      <c r="AZ973" s="8"/>
      <c r="BA973" s="8"/>
      <c r="BB973" s="8"/>
      <c r="BC973" s="8"/>
      <c r="BD973" s="8"/>
      <c r="BE973" s="8"/>
      <c r="BF973" s="8"/>
      <c r="BG973" s="8"/>
      <c r="BH973" s="8"/>
      <c r="BI973" s="8"/>
      <c r="BJ973" s="8"/>
      <c r="BK973" s="8"/>
      <c r="BL973" s="8"/>
      <c r="BM973" s="8"/>
      <c r="BN973" s="8"/>
      <c r="BO973" s="8"/>
      <c r="BP973" s="8"/>
      <c r="BQ973" s="8"/>
      <c r="BR973" s="8"/>
      <c r="BS973" s="8"/>
    </row>
    <row r="974" ht="15.0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8"/>
      <c r="AX974" s="8"/>
      <c r="AY974" s="8"/>
      <c r="AZ974" s="8"/>
      <c r="BA974" s="8"/>
      <c r="BB974" s="8"/>
      <c r="BC974" s="8"/>
      <c r="BD974" s="8"/>
      <c r="BE974" s="8"/>
      <c r="BF974" s="8"/>
      <c r="BG974" s="8"/>
      <c r="BH974" s="8"/>
      <c r="BI974" s="8"/>
      <c r="BJ974" s="8"/>
      <c r="BK974" s="8"/>
      <c r="BL974" s="8"/>
      <c r="BM974" s="8"/>
      <c r="BN974" s="8"/>
      <c r="BO974" s="8"/>
      <c r="BP974" s="8"/>
      <c r="BQ974" s="8"/>
      <c r="BR974" s="8"/>
      <c r="BS974" s="8"/>
    </row>
    <row r="975" ht="15.0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  <c r="AW975" s="8"/>
      <c r="AX975" s="8"/>
      <c r="AY975" s="8"/>
      <c r="AZ975" s="8"/>
      <c r="BA975" s="8"/>
      <c r="BB975" s="8"/>
      <c r="BC975" s="8"/>
      <c r="BD975" s="8"/>
      <c r="BE975" s="8"/>
      <c r="BF975" s="8"/>
      <c r="BG975" s="8"/>
      <c r="BH975" s="8"/>
      <c r="BI975" s="8"/>
      <c r="BJ975" s="8"/>
      <c r="BK975" s="8"/>
      <c r="BL975" s="8"/>
      <c r="BM975" s="8"/>
      <c r="BN975" s="8"/>
      <c r="BO975" s="8"/>
      <c r="BP975" s="8"/>
      <c r="BQ975" s="8"/>
      <c r="BR975" s="8"/>
      <c r="BS975" s="8"/>
    </row>
    <row r="976" ht="15.0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  <c r="AV976" s="8"/>
      <c r="AW976" s="8"/>
      <c r="AX976" s="8"/>
      <c r="AY976" s="8"/>
      <c r="AZ976" s="8"/>
      <c r="BA976" s="8"/>
      <c r="BB976" s="8"/>
      <c r="BC976" s="8"/>
      <c r="BD976" s="8"/>
      <c r="BE976" s="8"/>
      <c r="BF976" s="8"/>
      <c r="BG976" s="8"/>
      <c r="BH976" s="8"/>
      <c r="BI976" s="8"/>
      <c r="BJ976" s="8"/>
      <c r="BK976" s="8"/>
      <c r="BL976" s="8"/>
      <c r="BM976" s="8"/>
      <c r="BN976" s="8"/>
      <c r="BO976" s="8"/>
      <c r="BP976" s="8"/>
      <c r="BQ976" s="8"/>
      <c r="BR976" s="8"/>
      <c r="BS976" s="8"/>
    </row>
    <row r="977" ht="15.0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  <c r="AT977" s="8"/>
      <c r="AU977" s="8"/>
      <c r="AV977" s="8"/>
      <c r="AW977" s="8"/>
      <c r="AX977" s="8"/>
      <c r="AY977" s="8"/>
      <c r="AZ977" s="8"/>
      <c r="BA977" s="8"/>
      <c r="BB977" s="8"/>
      <c r="BC977" s="8"/>
      <c r="BD977" s="8"/>
      <c r="BE977" s="8"/>
      <c r="BF977" s="8"/>
      <c r="BG977" s="8"/>
      <c r="BH977" s="8"/>
      <c r="BI977" s="8"/>
      <c r="BJ977" s="8"/>
      <c r="BK977" s="8"/>
      <c r="BL977" s="8"/>
      <c r="BM977" s="8"/>
      <c r="BN977" s="8"/>
      <c r="BO977" s="8"/>
      <c r="BP977" s="8"/>
      <c r="BQ977" s="8"/>
      <c r="BR977" s="8"/>
      <c r="BS977" s="8"/>
    </row>
    <row r="978" ht="15.0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/>
      <c r="AV978" s="8"/>
      <c r="AW978" s="8"/>
      <c r="AX978" s="8"/>
      <c r="AY978" s="8"/>
      <c r="AZ978" s="8"/>
      <c r="BA978" s="8"/>
      <c r="BB978" s="8"/>
      <c r="BC978" s="8"/>
      <c r="BD978" s="8"/>
      <c r="BE978" s="8"/>
      <c r="BF978" s="8"/>
      <c r="BG978" s="8"/>
      <c r="BH978" s="8"/>
      <c r="BI978" s="8"/>
      <c r="BJ978" s="8"/>
      <c r="BK978" s="8"/>
      <c r="BL978" s="8"/>
      <c r="BM978" s="8"/>
      <c r="BN978" s="8"/>
      <c r="BO978" s="8"/>
      <c r="BP978" s="8"/>
      <c r="BQ978" s="8"/>
      <c r="BR978" s="8"/>
      <c r="BS978" s="8"/>
    </row>
    <row r="979" ht="15.0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  <c r="AU979" s="8"/>
      <c r="AV979" s="8"/>
      <c r="AW979" s="8"/>
      <c r="AX979" s="8"/>
      <c r="AY979" s="8"/>
      <c r="AZ979" s="8"/>
      <c r="BA979" s="8"/>
      <c r="BB979" s="8"/>
      <c r="BC979" s="8"/>
      <c r="BD979" s="8"/>
      <c r="BE979" s="8"/>
      <c r="BF979" s="8"/>
      <c r="BG979" s="8"/>
      <c r="BH979" s="8"/>
      <c r="BI979" s="8"/>
      <c r="BJ979" s="8"/>
      <c r="BK979" s="8"/>
      <c r="BL979" s="8"/>
      <c r="BM979" s="8"/>
      <c r="BN979" s="8"/>
      <c r="BO979" s="8"/>
      <c r="BP979" s="8"/>
      <c r="BQ979" s="8"/>
      <c r="BR979" s="8"/>
      <c r="BS979" s="8"/>
    </row>
    <row r="980" ht="15.0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  <c r="AT980" s="8"/>
      <c r="AU980" s="8"/>
      <c r="AV980" s="8"/>
      <c r="AW980" s="8"/>
      <c r="AX980" s="8"/>
      <c r="AY980" s="8"/>
      <c r="AZ980" s="8"/>
      <c r="BA980" s="8"/>
      <c r="BB980" s="8"/>
      <c r="BC980" s="8"/>
      <c r="BD980" s="8"/>
      <c r="BE980" s="8"/>
      <c r="BF980" s="8"/>
      <c r="BG980" s="8"/>
      <c r="BH980" s="8"/>
      <c r="BI980" s="8"/>
      <c r="BJ980" s="8"/>
      <c r="BK980" s="8"/>
      <c r="BL980" s="8"/>
      <c r="BM980" s="8"/>
      <c r="BN980" s="8"/>
      <c r="BO980" s="8"/>
      <c r="BP980" s="8"/>
      <c r="BQ980" s="8"/>
      <c r="BR980" s="8"/>
      <c r="BS980" s="8"/>
    </row>
    <row r="981" ht="15.0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  <c r="AT981" s="8"/>
      <c r="AU981" s="8"/>
      <c r="AV981" s="8"/>
      <c r="AW981" s="8"/>
      <c r="AX981" s="8"/>
      <c r="AY981" s="8"/>
      <c r="AZ981" s="8"/>
      <c r="BA981" s="8"/>
      <c r="BB981" s="8"/>
      <c r="BC981" s="8"/>
      <c r="BD981" s="8"/>
      <c r="BE981" s="8"/>
      <c r="BF981" s="8"/>
      <c r="BG981" s="8"/>
      <c r="BH981" s="8"/>
      <c r="BI981" s="8"/>
      <c r="BJ981" s="8"/>
      <c r="BK981" s="8"/>
      <c r="BL981" s="8"/>
      <c r="BM981" s="8"/>
      <c r="BN981" s="8"/>
      <c r="BO981" s="8"/>
      <c r="BP981" s="8"/>
      <c r="BQ981" s="8"/>
      <c r="BR981" s="8"/>
      <c r="BS981" s="8"/>
    </row>
    <row r="982" ht="15.0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  <c r="AT982" s="8"/>
      <c r="AU982" s="8"/>
      <c r="AV982" s="8"/>
      <c r="AW982" s="8"/>
      <c r="AX982" s="8"/>
      <c r="AY982" s="8"/>
      <c r="AZ982" s="8"/>
      <c r="BA982" s="8"/>
      <c r="BB982" s="8"/>
      <c r="BC982" s="8"/>
      <c r="BD982" s="8"/>
      <c r="BE982" s="8"/>
      <c r="BF982" s="8"/>
      <c r="BG982" s="8"/>
      <c r="BH982" s="8"/>
      <c r="BI982" s="8"/>
      <c r="BJ982" s="8"/>
      <c r="BK982" s="8"/>
      <c r="BL982" s="8"/>
      <c r="BM982" s="8"/>
      <c r="BN982" s="8"/>
      <c r="BO982" s="8"/>
      <c r="BP982" s="8"/>
      <c r="BQ982" s="8"/>
      <c r="BR982" s="8"/>
      <c r="BS982" s="8"/>
    </row>
    <row r="983" ht="15.0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  <c r="AT983" s="8"/>
      <c r="AU983" s="8"/>
      <c r="AV983" s="8"/>
      <c r="AW983" s="8"/>
      <c r="AX983" s="8"/>
      <c r="AY983" s="8"/>
      <c r="AZ983" s="8"/>
      <c r="BA983" s="8"/>
      <c r="BB983" s="8"/>
      <c r="BC983" s="8"/>
      <c r="BD983" s="8"/>
      <c r="BE983" s="8"/>
      <c r="BF983" s="8"/>
      <c r="BG983" s="8"/>
      <c r="BH983" s="8"/>
      <c r="BI983" s="8"/>
      <c r="BJ983" s="8"/>
      <c r="BK983" s="8"/>
      <c r="BL983" s="8"/>
      <c r="BM983" s="8"/>
      <c r="BN983" s="8"/>
      <c r="BO983" s="8"/>
      <c r="BP983" s="8"/>
      <c r="BQ983" s="8"/>
      <c r="BR983" s="8"/>
      <c r="BS983" s="8"/>
    </row>
    <row r="984" ht="15.0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  <c r="AU984" s="8"/>
      <c r="AV984" s="8"/>
      <c r="AW984" s="8"/>
      <c r="AX984" s="8"/>
      <c r="AY984" s="8"/>
      <c r="AZ984" s="8"/>
      <c r="BA984" s="8"/>
      <c r="BB984" s="8"/>
      <c r="BC984" s="8"/>
      <c r="BD984" s="8"/>
      <c r="BE984" s="8"/>
      <c r="BF984" s="8"/>
      <c r="BG984" s="8"/>
      <c r="BH984" s="8"/>
      <c r="BI984" s="8"/>
      <c r="BJ984" s="8"/>
      <c r="BK984" s="8"/>
      <c r="BL984" s="8"/>
      <c r="BM984" s="8"/>
      <c r="BN984" s="8"/>
      <c r="BO984" s="8"/>
      <c r="BP984" s="8"/>
      <c r="BQ984" s="8"/>
      <c r="BR984" s="8"/>
      <c r="BS984" s="8"/>
    </row>
    <row r="985" ht="15.0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  <c r="AT985" s="8"/>
      <c r="AU985" s="8"/>
      <c r="AV985" s="8"/>
      <c r="AW985" s="8"/>
      <c r="AX985" s="8"/>
      <c r="AY985" s="8"/>
      <c r="AZ985" s="8"/>
      <c r="BA985" s="8"/>
      <c r="BB985" s="8"/>
      <c r="BC985" s="8"/>
      <c r="BD985" s="8"/>
      <c r="BE985" s="8"/>
      <c r="BF985" s="8"/>
      <c r="BG985" s="8"/>
      <c r="BH985" s="8"/>
      <c r="BI985" s="8"/>
      <c r="BJ985" s="8"/>
      <c r="BK985" s="8"/>
      <c r="BL985" s="8"/>
      <c r="BM985" s="8"/>
      <c r="BN985" s="8"/>
      <c r="BO985" s="8"/>
      <c r="BP985" s="8"/>
      <c r="BQ985" s="8"/>
      <c r="BR985" s="8"/>
      <c r="BS985" s="8"/>
    </row>
    <row r="986" ht="15.0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  <c r="AT986" s="8"/>
      <c r="AU986" s="8"/>
      <c r="AV986" s="8"/>
      <c r="AW986" s="8"/>
      <c r="AX986" s="8"/>
      <c r="AY986" s="8"/>
      <c r="AZ986" s="8"/>
      <c r="BA986" s="8"/>
      <c r="BB986" s="8"/>
      <c r="BC986" s="8"/>
      <c r="BD986" s="8"/>
      <c r="BE986" s="8"/>
      <c r="BF986" s="8"/>
      <c r="BG986" s="8"/>
      <c r="BH986" s="8"/>
      <c r="BI986" s="8"/>
      <c r="BJ986" s="8"/>
      <c r="BK986" s="8"/>
      <c r="BL986" s="8"/>
      <c r="BM986" s="8"/>
      <c r="BN986" s="8"/>
      <c r="BO986" s="8"/>
      <c r="BP986" s="8"/>
      <c r="BQ986" s="8"/>
      <c r="BR986" s="8"/>
      <c r="BS986" s="8"/>
    </row>
    <row r="987" ht="15.0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  <c r="AT987" s="8"/>
      <c r="AU987" s="8"/>
      <c r="AV987" s="8"/>
      <c r="AW987" s="8"/>
      <c r="AX987" s="8"/>
      <c r="AY987" s="8"/>
      <c r="AZ987" s="8"/>
      <c r="BA987" s="8"/>
      <c r="BB987" s="8"/>
      <c r="BC987" s="8"/>
      <c r="BD987" s="8"/>
      <c r="BE987" s="8"/>
      <c r="BF987" s="8"/>
      <c r="BG987" s="8"/>
      <c r="BH987" s="8"/>
      <c r="BI987" s="8"/>
      <c r="BJ987" s="8"/>
      <c r="BK987" s="8"/>
      <c r="BL987" s="8"/>
      <c r="BM987" s="8"/>
      <c r="BN987" s="8"/>
      <c r="BO987" s="8"/>
      <c r="BP987" s="8"/>
      <c r="BQ987" s="8"/>
      <c r="BR987" s="8"/>
      <c r="BS987" s="8"/>
    </row>
    <row r="988" ht="15.0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  <c r="AT988" s="8"/>
      <c r="AU988" s="8"/>
      <c r="AV988" s="8"/>
      <c r="AW988" s="8"/>
      <c r="AX988" s="8"/>
      <c r="AY988" s="8"/>
      <c r="AZ988" s="8"/>
      <c r="BA988" s="8"/>
      <c r="BB988" s="8"/>
      <c r="BC988" s="8"/>
      <c r="BD988" s="8"/>
      <c r="BE988" s="8"/>
      <c r="BF988" s="8"/>
      <c r="BG988" s="8"/>
      <c r="BH988" s="8"/>
      <c r="BI988" s="8"/>
      <c r="BJ988" s="8"/>
      <c r="BK988" s="8"/>
      <c r="BL988" s="8"/>
      <c r="BM988" s="8"/>
      <c r="BN988" s="8"/>
      <c r="BO988" s="8"/>
      <c r="BP988" s="8"/>
      <c r="BQ988" s="8"/>
      <c r="BR988" s="8"/>
      <c r="BS988" s="8"/>
    </row>
    <row r="989" ht="15.0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/>
      <c r="AT989" s="8"/>
      <c r="AU989" s="8"/>
      <c r="AV989" s="8"/>
      <c r="AW989" s="8"/>
      <c r="AX989" s="8"/>
      <c r="AY989" s="8"/>
      <c r="AZ989" s="8"/>
      <c r="BA989" s="8"/>
      <c r="BB989" s="8"/>
      <c r="BC989" s="8"/>
      <c r="BD989" s="8"/>
      <c r="BE989" s="8"/>
      <c r="BF989" s="8"/>
      <c r="BG989" s="8"/>
      <c r="BH989" s="8"/>
      <c r="BI989" s="8"/>
      <c r="BJ989" s="8"/>
      <c r="BK989" s="8"/>
      <c r="BL989" s="8"/>
      <c r="BM989" s="8"/>
      <c r="BN989" s="8"/>
      <c r="BO989" s="8"/>
      <c r="BP989" s="8"/>
      <c r="BQ989" s="8"/>
      <c r="BR989" s="8"/>
      <c r="BS989" s="8"/>
    </row>
    <row r="990" ht="15.0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  <c r="AT990" s="8"/>
      <c r="AU990" s="8"/>
      <c r="AV990" s="8"/>
      <c r="AW990" s="8"/>
      <c r="AX990" s="8"/>
      <c r="AY990" s="8"/>
      <c r="AZ990" s="8"/>
      <c r="BA990" s="8"/>
      <c r="BB990" s="8"/>
      <c r="BC990" s="8"/>
      <c r="BD990" s="8"/>
      <c r="BE990" s="8"/>
      <c r="BF990" s="8"/>
      <c r="BG990" s="8"/>
      <c r="BH990" s="8"/>
      <c r="BI990" s="8"/>
      <c r="BJ990" s="8"/>
      <c r="BK990" s="8"/>
      <c r="BL990" s="8"/>
      <c r="BM990" s="8"/>
      <c r="BN990" s="8"/>
      <c r="BO990" s="8"/>
      <c r="BP990" s="8"/>
      <c r="BQ990" s="8"/>
      <c r="BR990" s="8"/>
      <c r="BS990" s="8"/>
    </row>
    <row r="991" ht="15.0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  <c r="AT991" s="8"/>
      <c r="AU991" s="8"/>
      <c r="AV991" s="8"/>
      <c r="AW991" s="8"/>
      <c r="AX991" s="8"/>
      <c r="AY991" s="8"/>
      <c r="AZ991" s="8"/>
      <c r="BA991" s="8"/>
      <c r="BB991" s="8"/>
      <c r="BC991" s="8"/>
      <c r="BD991" s="8"/>
      <c r="BE991" s="8"/>
      <c r="BF991" s="8"/>
      <c r="BG991" s="8"/>
      <c r="BH991" s="8"/>
      <c r="BI991" s="8"/>
      <c r="BJ991" s="8"/>
      <c r="BK991" s="8"/>
      <c r="BL991" s="8"/>
      <c r="BM991" s="8"/>
      <c r="BN991" s="8"/>
      <c r="BO991" s="8"/>
      <c r="BP991" s="8"/>
      <c r="BQ991" s="8"/>
      <c r="BR991" s="8"/>
      <c r="BS991" s="8"/>
    </row>
    <row r="992" ht="15.0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  <c r="AT992" s="8"/>
      <c r="AU992" s="8"/>
      <c r="AV992" s="8"/>
      <c r="AW992" s="8"/>
      <c r="AX992" s="8"/>
      <c r="AY992" s="8"/>
      <c r="AZ992" s="8"/>
      <c r="BA992" s="8"/>
      <c r="BB992" s="8"/>
      <c r="BC992" s="8"/>
      <c r="BD992" s="8"/>
      <c r="BE992" s="8"/>
      <c r="BF992" s="8"/>
      <c r="BG992" s="8"/>
      <c r="BH992" s="8"/>
      <c r="BI992" s="8"/>
      <c r="BJ992" s="8"/>
      <c r="BK992" s="8"/>
      <c r="BL992" s="8"/>
      <c r="BM992" s="8"/>
      <c r="BN992" s="8"/>
      <c r="BO992" s="8"/>
      <c r="BP992" s="8"/>
      <c r="BQ992" s="8"/>
      <c r="BR992" s="8"/>
      <c r="BS992" s="8"/>
    </row>
    <row r="993" ht="15.0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  <c r="AT993" s="8"/>
      <c r="AU993" s="8"/>
      <c r="AV993" s="8"/>
      <c r="AW993" s="8"/>
      <c r="AX993" s="8"/>
      <c r="AY993" s="8"/>
      <c r="AZ993" s="8"/>
      <c r="BA993" s="8"/>
      <c r="BB993" s="8"/>
      <c r="BC993" s="8"/>
      <c r="BD993" s="8"/>
      <c r="BE993" s="8"/>
      <c r="BF993" s="8"/>
      <c r="BG993" s="8"/>
      <c r="BH993" s="8"/>
      <c r="BI993" s="8"/>
      <c r="BJ993" s="8"/>
      <c r="BK993" s="8"/>
      <c r="BL993" s="8"/>
      <c r="BM993" s="8"/>
      <c r="BN993" s="8"/>
      <c r="BO993" s="8"/>
      <c r="BP993" s="8"/>
      <c r="BQ993" s="8"/>
      <c r="BR993" s="8"/>
      <c r="BS993" s="8"/>
    </row>
    <row r="994" ht="15.0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/>
      <c r="AT994" s="8"/>
      <c r="AU994" s="8"/>
      <c r="AV994" s="8"/>
      <c r="AW994" s="8"/>
      <c r="AX994" s="8"/>
      <c r="AY994" s="8"/>
      <c r="AZ994" s="8"/>
      <c r="BA994" s="8"/>
      <c r="BB994" s="8"/>
      <c r="BC994" s="8"/>
      <c r="BD994" s="8"/>
      <c r="BE994" s="8"/>
      <c r="BF994" s="8"/>
      <c r="BG994" s="8"/>
      <c r="BH994" s="8"/>
      <c r="BI994" s="8"/>
      <c r="BJ994" s="8"/>
      <c r="BK994" s="8"/>
      <c r="BL994" s="8"/>
      <c r="BM994" s="8"/>
      <c r="BN994" s="8"/>
      <c r="BO994" s="8"/>
      <c r="BP994" s="8"/>
      <c r="BQ994" s="8"/>
      <c r="BR994" s="8"/>
      <c r="BS994" s="8"/>
    </row>
    <row r="995" ht="15.0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  <c r="AS995" s="8"/>
      <c r="AT995" s="8"/>
      <c r="AU995" s="8"/>
      <c r="AV995" s="8"/>
      <c r="AW995" s="8"/>
      <c r="AX995" s="8"/>
      <c r="AY995" s="8"/>
      <c r="AZ995" s="8"/>
      <c r="BA995" s="8"/>
      <c r="BB995" s="8"/>
      <c r="BC995" s="8"/>
      <c r="BD995" s="8"/>
      <c r="BE995" s="8"/>
      <c r="BF995" s="8"/>
      <c r="BG995" s="8"/>
      <c r="BH995" s="8"/>
      <c r="BI995" s="8"/>
      <c r="BJ995" s="8"/>
      <c r="BK995" s="8"/>
      <c r="BL995" s="8"/>
      <c r="BM995" s="8"/>
      <c r="BN995" s="8"/>
      <c r="BO995" s="8"/>
      <c r="BP995" s="8"/>
      <c r="BQ995" s="8"/>
      <c r="BR995" s="8"/>
      <c r="BS995" s="8"/>
    </row>
    <row r="996" ht="15.0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/>
      <c r="AT996" s="8"/>
      <c r="AU996" s="8"/>
      <c r="AV996" s="8"/>
      <c r="AW996" s="8"/>
      <c r="AX996" s="8"/>
      <c r="AY996" s="8"/>
      <c r="AZ996" s="8"/>
      <c r="BA996" s="8"/>
      <c r="BB996" s="8"/>
      <c r="BC996" s="8"/>
      <c r="BD996" s="8"/>
      <c r="BE996" s="8"/>
      <c r="BF996" s="8"/>
      <c r="BG996" s="8"/>
      <c r="BH996" s="8"/>
      <c r="BI996" s="8"/>
      <c r="BJ996" s="8"/>
      <c r="BK996" s="8"/>
      <c r="BL996" s="8"/>
      <c r="BM996" s="8"/>
      <c r="BN996" s="8"/>
      <c r="BO996" s="8"/>
      <c r="BP996" s="8"/>
      <c r="BQ996" s="8"/>
      <c r="BR996" s="8"/>
      <c r="BS996" s="8"/>
    </row>
    <row r="997" ht="15.0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  <c r="AR997" s="8"/>
      <c r="AS997" s="8"/>
      <c r="AT997" s="8"/>
      <c r="AU997" s="8"/>
      <c r="AV997" s="8"/>
      <c r="AW997" s="8"/>
      <c r="AX997" s="8"/>
      <c r="AY997" s="8"/>
      <c r="AZ997" s="8"/>
      <c r="BA997" s="8"/>
      <c r="BB997" s="8"/>
      <c r="BC997" s="8"/>
      <c r="BD997" s="8"/>
      <c r="BE997" s="8"/>
      <c r="BF997" s="8"/>
      <c r="BG997" s="8"/>
      <c r="BH997" s="8"/>
      <c r="BI997" s="8"/>
      <c r="BJ997" s="8"/>
      <c r="BK997" s="8"/>
      <c r="BL997" s="8"/>
      <c r="BM997" s="8"/>
      <c r="BN997" s="8"/>
      <c r="BO997" s="8"/>
      <c r="BP997" s="8"/>
      <c r="BQ997" s="8"/>
      <c r="BR997" s="8"/>
      <c r="BS997" s="8"/>
    </row>
    <row r="998" ht="15.0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  <c r="AS998" s="8"/>
      <c r="AT998" s="8"/>
      <c r="AU998" s="8"/>
      <c r="AV998" s="8"/>
      <c r="AW998" s="8"/>
      <c r="AX998" s="8"/>
      <c r="AY998" s="8"/>
      <c r="AZ998" s="8"/>
      <c r="BA998" s="8"/>
      <c r="BB998" s="8"/>
      <c r="BC998" s="8"/>
      <c r="BD998" s="8"/>
      <c r="BE998" s="8"/>
      <c r="BF998" s="8"/>
      <c r="BG998" s="8"/>
      <c r="BH998" s="8"/>
      <c r="BI998" s="8"/>
      <c r="BJ998" s="8"/>
      <c r="BK998" s="8"/>
      <c r="BL998" s="8"/>
      <c r="BM998" s="8"/>
      <c r="BN998" s="8"/>
      <c r="BO998" s="8"/>
      <c r="BP998" s="8"/>
      <c r="BQ998" s="8"/>
      <c r="BR998" s="8"/>
      <c r="BS998" s="8"/>
    </row>
    <row r="999" ht="15.0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  <c r="AR999" s="8"/>
      <c r="AS999" s="8"/>
      <c r="AT999" s="8"/>
      <c r="AU999" s="8"/>
      <c r="AV999" s="8"/>
      <c r="AW999" s="8"/>
      <c r="AX999" s="8"/>
      <c r="AY999" s="8"/>
      <c r="AZ999" s="8"/>
      <c r="BA999" s="8"/>
      <c r="BB999" s="8"/>
      <c r="BC999" s="8"/>
      <c r="BD999" s="8"/>
      <c r="BE999" s="8"/>
      <c r="BF999" s="8"/>
      <c r="BG999" s="8"/>
      <c r="BH999" s="8"/>
      <c r="BI999" s="8"/>
      <c r="BJ999" s="8"/>
      <c r="BK999" s="8"/>
      <c r="BL999" s="8"/>
      <c r="BM999" s="8"/>
      <c r="BN999" s="8"/>
      <c r="BO999" s="8"/>
      <c r="BP999" s="8"/>
      <c r="BQ999" s="8"/>
      <c r="BR999" s="8"/>
      <c r="BS999" s="8"/>
    </row>
    <row r="1000" ht="15.0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  <c r="AR1000" s="8"/>
      <c r="AS1000" s="8"/>
      <c r="AT1000" s="8"/>
      <c r="AU1000" s="8"/>
      <c r="AV1000" s="8"/>
      <c r="AW1000" s="8"/>
      <c r="AX1000" s="8"/>
      <c r="AY1000" s="8"/>
      <c r="AZ1000" s="8"/>
      <c r="BA1000" s="8"/>
      <c r="BB1000" s="8"/>
      <c r="BC1000" s="8"/>
      <c r="BD1000" s="8"/>
      <c r="BE1000" s="8"/>
      <c r="BF1000" s="8"/>
      <c r="BG1000" s="8"/>
      <c r="BH1000" s="8"/>
      <c r="BI1000" s="8"/>
      <c r="BJ1000" s="8"/>
      <c r="BK1000" s="8"/>
      <c r="BL1000" s="8"/>
      <c r="BM1000" s="8"/>
      <c r="BN1000" s="8"/>
      <c r="BO1000" s="8"/>
      <c r="BP1000" s="8"/>
      <c r="BQ1000" s="8"/>
      <c r="BR1000" s="8"/>
      <c r="BS1000" s="8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5.43"/>
    <col customWidth="1" min="2" max="75" width="1.57"/>
  </cols>
  <sheetData>
    <row r="1" ht="15.0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 t="s">
        <v>1</v>
      </c>
    </row>
    <row r="2" ht="15.0" customHeight="1">
      <c r="A2" s="5">
        <v>1.0</v>
      </c>
      <c r="B2" s="5"/>
      <c r="C2" s="5"/>
      <c r="D2" s="5"/>
      <c r="F2" s="5"/>
      <c r="H2" s="5"/>
      <c r="J2" s="5"/>
      <c r="L2" s="5"/>
      <c r="N2" s="5"/>
      <c r="P2" s="5"/>
      <c r="R2" s="5"/>
      <c r="T2" s="5"/>
      <c r="V2" s="5"/>
      <c r="X2" s="5"/>
      <c r="Z2" s="5"/>
      <c r="AB2" s="5"/>
      <c r="AD2" s="5"/>
      <c r="AF2" s="5"/>
      <c r="AH2" s="5"/>
      <c r="AJ2" s="5"/>
      <c r="AL2" s="5"/>
      <c r="AN2" s="5"/>
      <c r="AP2" s="5"/>
      <c r="AR2" s="5"/>
      <c r="AT2" s="5"/>
      <c r="AV2" s="5"/>
      <c r="AX2" s="5"/>
      <c r="AZ2" s="5"/>
      <c r="BB2" s="5"/>
      <c r="BD2" s="5"/>
      <c r="BF2" s="5"/>
      <c r="BH2" s="5"/>
      <c r="BJ2" s="5"/>
      <c r="BL2" s="5"/>
      <c r="BN2" s="5"/>
      <c r="BP2" s="5"/>
      <c r="BR2" s="5"/>
      <c r="BT2" s="5"/>
      <c r="BV2" s="5"/>
    </row>
    <row r="3" ht="15.0" customHeight="1">
      <c r="A3" s="5">
        <f t="shared" ref="A3:A99" si="1">A2+1</f>
        <v>2</v>
      </c>
      <c r="B3" s="5"/>
      <c r="C3" s="5"/>
      <c r="E3" s="5"/>
      <c r="G3" s="5"/>
      <c r="I3" s="5"/>
      <c r="K3" s="5"/>
      <c r="M3" s="5"/>
      <c r="O3" s="5"/>
      <c r="Q3" s="5"/>
      <c r="S3" s="5"/>
      <c r="U3" s="5"/>
      <c r="W3" s="5"/>
      <c r="Y3" s="5"/>
      <c r="AA3" s="5"/>
      <c r="AC3" s="5"/>
      <c r="AE3" s="5"/>
      <c r="AG3" s="5"/>
      <c r="AI3" s="5"/>
      <c r="AK3" s="5"/>
      <c r="AM3" s="5"/>
      <c r="AO3" s="5"/>
      <c r="AQ3" s="5"/>
      <c r="AS3" s="5"/>
      <c r="AU3" s="5"/>
      <c r="AW3" s="5"/>
      <c r="AY3" s="5"/>
      <c r="BA3" s="5"/>
      <c r="BC3" s="5"/>
      <c r="BE3" s="5"/>
      <c r="BG3" s="5"/>
      <c r="BI3" s="5"/>
      <c r="BK3" s="5"/>
      <c r="BM3" s="5"/>
      <c r="BO3" s="5"/>
      <c r="BQ3" s="5"/>
      <c r="BS3" s="5"/>
      <c r="BU3" s="5"/>
      <c r="BW3" s="5"/>
    </row>
    <row r="4" ht="15.0" customHeight="1">
      <c r="A4" s="5">
        <f t="shared" si="1"/>
        <v>3</v>
      </c>
      <c r="B4" s="5"/>
      <c r="C4" s="5"/>
      <c r="D4" s="5"/>
      <c r="F4" s="5"/>
      <c r="H4" s="5"/>
      <c r="J4" s="5"/>
      <c r="L4" s="5"/>
      <c r="N4" s="5"/>
      <c r="P4" s="5"/>
      <c r="R4" s="5"/>
      <c r="T4" s="5"/>
      <c r="V4" s="5"/>
      <c r="X4" s="5"/>
      <c r="Z4" s="5"/>
      <c r="AB4" s="5"/>
      <c r="AD4" s="5"/>
      <c r="AF4" s="5"/>
      <c r="AH4" s="5"/>
      <c r="AJ4" s="5"/>
      <c r="AL4" s="5"/>
      <c r="AN4" s="5"/>
      <c r="AP4" s="5"/>
      <c r="AR4" s="5"/>
      <c r="AT4" s="5"/>
      <c r="AV4" s="5"/>
      <c r="AX4" s="5"/>
      <c r="AZ4" s="5"/>
      <c r="BB4" s="5"/>
      <c r="BD4" s="5"/>
      <c r="BF4" s="5"/>
      <c r="BH4" s="5"/>
      <c r="BJ4" s="5"/>
      <c r="BL4" s="5"/>
      <c r="BN4" s="5"/>
      <c r="BP4" s="5"/>
      <c r="BR4" s="5"/>
      <c r="BT4" s="5"/>
      <c r="BV4" s="5"/>
    </row>
    <row r="5" ht="15.0" customHeight="1">
      <c r="A5" s="5">
        <f t="shared" si="1"/>
        <v>4</v>
      </c>
      <c r="B5" s="5"/>
      <c r="C5" s="5"/>
      <c r="E5" s="5"/>
      <c r="G5" s="5"/>
      <c r="I5" s="5"/>
      <c r="K5" s="5"/>
      <c r="M5" s="5"/>
      <c r="O5" s="5"/>
      <c r="Q5" s="5"/>
      <c r="S5" s="5"/>
      <c r="U5" s="5"/>
      <c r="W5" s="5"/>
      <c r="Y5" s="5"/>
      <c r="AA5" s="5"/>
      <c r="AC5" s="5"/>
      <c r="AE5" s="5"/>
      <c r="AG5" s="5"/>
      <c r="AI5" s="5"/>
      <c r="AK5" s="5"/>
      <c r="AM5" s="5"/>
      <c r="AO5" s="5"/>
      <c r="AQ5" s="5"/>
      <c r="AS5" s="5"/>
      <c r="AU5" s="5"/>
      <c r="AW5" s="5"/>
      <c r="AY5" s="5"/>
      <c r="BA5" s="5"/>
      <c r="BC5" s="5"/>
      <c r="BE5" s="5"/>
      <c r="BG5" s="5"/>
      <c r="BI5" s="5"/>
      <c r="BK5" s="5"/>
      <c r="BM5" s="5"/>
      <c r="BO5" s="5"/>
      <c r="BQ5" s="5"/>
      <c r="BS5" s="5"/>
      <c r="BU5" s="5"/>
      <c r="BW5" s="5"/>
    </row>
    <row r="6" ht="15.0" customHeight="1">
      <c r="A6" s="5">
        <f t="shared" si="1"/>
        <v>5</v>
      </c>
      <c r="B6" s="5"/>
      <c r="C6" s="5"/>
      <c r="D6" s="5"/>
      <c r="F6" s="5"/>
      <c r="H6" s="5"/>
      <c r="J6" s="5"/>
      <c r="L6" s="5"/>
      <c r="N6" s="5"/>
      <c r="P6" s="5"/>
      <c r="R6" s="5"/>
      <c r="T6" s="5"/>
      <c r="V6" s="5"/>
      <c r="X6" s="5"/>
      <c r="Z6" s="5"/>
      <c r="AB6" s="5"/>
      <c r="AD6" s="5"/>
      <c r="AF6" s="5"/>
      <c r="AH6" s="5"/>
      <c r="AJ6" s="5"/>
      <c r="AL6" s="5"/>
      <c r="AN6" s="5"/>
      <c r="AP6" s="5"/>
      <c r="AR6" s="5"/>
      <c r="AT6" s="5"/>
      <c r="AV6" s="5"/>
      <c r="AX6" s="5"/>
      <c r="AZ6" s="5"/>
      <c r="BB6" s="5"/>
      <c r="BD6" s="5"/>
      <c r="BF6" s="5"/>
      <c r="BH6" s="5"/>
      <c r="BJ6" s="5"/>
      <c r="BL6" s="5"/>
      <c r="BN6" s="5"/>
      <c r="BP6" s="5"/>
      <c r="BR6" s="5"/>
      <c r="BT6" s="5"/>
      <c r="BV6" s="5"/>
    </row>
    <row r="7" ht="15.0" customHeight="1">
      <c r="A7" s="5">
        <f t="shared" si="1"/>
        <v>6</v>
      </c>
      <c r="B7" s="5"/>
      <c r="C7" s="5"/>
      <c r="E7" s="5"/>
      <c r="G7" s="5"/>
      <c r="I7" s="5"/>
      <c r="K7" s="5"/>
      <c r="M7" s="5"/>
      <c r="O7" s="5"/>
      <c r="Q7" s="5"/>
      <c r="S7" s="5"/>
      <c r="U7" s="5"/>
      <c r="W7" s="5"/>
      <c r="Y7" s="5"/>
      <c r="AA7" s="5"/>
      <c r="AC7" s="5"/>
      <c r="AE7" s="5"/>
      <c r="AG7" s="5"/>
      <c r="AI7" s="5"/>
      <c r="AK7" s="5"/>
      <c r="AM7" s="5"/>
      <c r="AO7" s="5"/>
      <c r="AQ7" s="5"/>
      <c r="AS7" s="5"/>
      <c r="AU7" s="5"/>
      <c r="AW7" s="5"/>
      <c r="AY7" s="5"/>
      <c r="BA7" s="5"/>
      <c r="BC7" s="5"/>
      <c r="BE7" s="5"/>
      <c r="BG7" s="5"/>
      <c r="BI7" s="5"/>
      <c r="BK7" s="5"/>
      <c r="BM7" s="5"/>
      <c r="BO7" s="5"/>
      <c r="BQ7" s="5"/>
      <c r="BS7" s="5"/>
      <c r="BU7" s="5"/>
      <c r="BW7" s="5"/>
    </row>
    <row r="8" ht="15.0" customHeight="1">
      <c r="A8" s="5">
        <f t="shared" si="1"/>
        <v>7</v>
      </c>
      <c r="B8" s="5"/>
      <c r="C8" s="5"/>
      <c r="D8" s="5"/>
      <c r="F8" s="5"/>
      <c r="H8" s="5"/>
      <c r="J8" s="5"/>
      <c r="L8" s="5"/>
      <c r="N8" s="5"/>
      <c r="P8" s="5"/>
      <c r="R8" s="5"/>
      <c r="T8" s="5"/>
      <c r="V8" s="5"/>
      <c r="X8" s="5"/>
      <c r="Z8" s="5"/>
      <c r="AB8" s="5"/>
      <c r="AD8" s="5"/>
      <c r="AF8" s="5"/>
      <c r="AH8" s="5"/>
      <c r="AJ8" s="5"/>
      <c r="AL8" s="5"/>
      <c r="AN8" s="5"/>
      <c r="AP8" s="5"/>
      <c r="AR8" s="5"/>
      <c r="AT8" s="5"/>
      <c r="AV8" s="5"/>
      <c r="AX8" s="5"/>
      <c r="AZ8" s="5"/>
      <c r="BB8" s="5"/>
      <c r="BD8" s="5"/>
      <c r="BF8" s="5"/>
      <c r="BH8" s="5"/>
      <c r="BJ8" s="5"/>
      <c r="BL8" s="5"/>
      <c r="BN8" s="5"/>
      <c r="BP8" s="5"/>
      <c r="BR8" s="5"/>
      <c r="BT8" s="5"/>
      <c r="BV8" s="5"/>
    </row>
    <row r="9" ht="15.0" customHeight="1">
      <c r="A9" s="5">
        <f t="shared" si="1"/>
        <v>8</v>
      </c>
      <c r="B9" s="5"/>
      <c r="C9" s="5"/>
      <c r="E9" s="5"/>
      <c r="G9" s="5"/>
      <c r="I9" s="5"/>
      <c r="K9" s="5"/>
      <c r="M9" s="5"/>
      <c r="O9" s="5"/>
      <c r="Q9" s="5"/>
      <c r="S9" s="5"/>
      <c r="U9" s="5"/>
      <c r="W9" s="5"/>
      <c r="Y9" s="5"/>
      <c r="AA9" s="5"/>
      <c r="AC9" s="5"/>
      <c r="AE9" s="5"/>
      <c r="AG9" s="5"/>
      <c r="AI9" s="5"/>
      <c r="AK9" s="5"/>
      <c r="AM9" s="5"/>
      <c r="AO9" s="5"/>
      <c r="AQ9" s="5"/>
      <c r="AS9" s="5"/>
      <c r="AU9" s="5"/>
      <c r="AW9" s="5"/>
      <c r="AY9" s="5"/>
      <c r="BA9" s="5"/>
      <c r="BC9" s="5"/>
      <c r="BE9" s="5"/>
      <c r="BG9" s="5"/>
      <c r="BI9" s="5"/>
      <c r="BK9" s="5"/>
      <c r="BM9" s="5"/>
      <c r="BO9" s="5"/>
      <c r="BQ9" s="5"/>
      <c r="BS9" s="5"/>
      <c r="BU9" s="5"/>
      <c r="BW9" s="5"/>
    </row>
    <row r="10" ht="15.0" customHeight="1">
      <c r="A10" s="5">
        <f t="shared" si="1"/>
        <v>9</v>
      </c>
      <c r="B10" s="5"/>
      <c r="C10" s="5"/>
      <c r="D10" s="5"/>
      <c r="F10" s="5"/>
      <c r="H10" s="5"/>
      <c r="J10" s="5"/>
      <c r="L10" s="5"/>
      <c r="N10" s="5"/>
      <c r="P10" s="5"/>
      <c r="R10" s="5"/>
      <c r="T10" s="5"/>
      <c r="V10" s="5"/>
      <c r="X10" s="5"/>
      <c r="Z10" s="5"/>
      <c r="AB10" s="5"/>
      <c r="AD10" s="5"/>
      <c r="AF10" s="5"/>
      <c r="AH10" s="5"/>
      <c r="AJ10" s="5"/>
      <c r="AL10" s="5"/>
      <c r="AN10" s="5"/>
      <c r="AP10" s="5"/>
      <c r="AR10" s="5"/>
      <c r="AT10" s="5"/>
      <c r="AV10" s="5"/>
      <c r="AX10" s="5"/>
      <c r="AZ10" s="5"/>
      <c r="BB10" s="5"/>
      <c r="BD10" s="5"/>
      <c r="BF10" s="5"/>
      <c r="BH10" s="5"/>
      <c r="BJ10" s="5"/>
      <c r="BL10" s="5"/>
      <c r="BN10" s="5"/>
      <c r="BP10" s="5"/>
      <c r="BR10" s="5"/>
      <c r="BT10" s="5"/>
      <c r="BV10" s="5"/>
    </row>
    <row r="11" ht="15.0" customHeight="1">
      <c r="A11" s="5">
        <f t="shared" si="1"/>
        <v>10</v>
      </c>
      <c r="B11" s="5"/>
      <c r="C11" s="5"/>
      <c r="E11" s="5"/>
      <c r="G11" s="5"/>
      <c r="I11" s="5"/>
      <c r="K11" s="5"/>
      <c r="M11" s="5"/>
      <c r="O11" s="5"/>
      <c r="Q11" s="5"/>
      <c r="S11" s="5"/>
      <c r="U11" s="5"/>
      <c r="W11" s="5"/>
      <c r="Y11" s="5"/>
      <c r="AA11" s="5"/>
      <c r="AC11" s="5"/>
      <c r="AE11" s="5"/>
      <c r="AG11" s="5"/>
      <c r="AI11" s="5"/>
      <c r="AK11" s="5"/>
      <c r="AM11" s="5"/>
      <c r="AO11" s="5"/>
      <c r="AQ11" s="5"/>
      <c r="AS11" s="5"/>
      <c r="AU11" s="5"/>
      <c r="AW11" s="5"/>
      <c r="AY11" s="5"/>
      <c r="BA11" s="5"/>
      <c r="BC11" s="5"/>
      <c r="BE11" s="5"/>
      <c r="BG11" s="5"/>
      <c r="BI11" s="5"/>
      <c r="BK11" s="5"/>
      <c r="BM11" s="5"/>
      <c r="BO11" s="5"/>
      <c r="BQ11" s="5"/>
      <c r="BS11" s="5"/>
      <c r="BU11" s="5"/>
      <c r="BW11" s="5"/>
    </row>
    <row r="12" ht="15.0" customHeight="1">
      <c r="A12" s="5">
        <f t="shared" si="1"/>
        <v>11</v>
      </c>
      <c r="B12" s="5"/>
      <c r="C12" s="5"/>
      <c r="D12" s="5"/>
      <c r="F12" s="5"/>
      <c r="H12" s="5"/>
      <c r="J12" s="5"/>
      <c r="L12" s="5"/>
      <c r="N12" s="5"/>
      <c r="P12" s="5"/>
      <c r="R12" s="5"/>
      <c r="T12" s="5"/>
      <c r="V12" s="5"/>
      <c r="X12" s="5"/>
      <c r="Z12" s="5"/>
      <c r="AB12" s="5"/>
      <c r="AD12" s="5"/>
      <c r="AF12" s="5"/>
      <c r="AH12" s="5"/>
      <c r="AJ12" s="5"/>
      <c r="AL12" s="5"/>
      <c r="AN12" s="5"/>
      <c r="AP12" s="5"/>
      <c r="AR12" s="5"/>
      <c r="AT12" s="5"/>
      <c r="AV12" s="5"/>
      <c r="AX12" s="5"/>
      <c r="AZ12" s="5"/>
      <c r="BB12" s="5"/>
      <c r="BD12" s="5"/>
      <c r="BF12" s="5"/>
      <c r="BH12" s="5"/>
      <c r="BJ12" s="5"/>
      <c r="BL12" s="5"/>
      <c r="BN12" s="5"/>
      <c r="BP12" s="5"/>
      <c r="BR12" s="5"/>
      <c r="BT12" s="5"/>
      <c r="BV12" s="5"/>
    </row>
    <row r="13" ht="15.0" customHeight="1">
      <c r="A13" s="5">
        <f t="shared" si="1"/>
        <v>12</v>
      </c>
      <c r="B13" s="5"/>
      <c r="C13" s="5"/>
      <c r="E13" s="5"/>
      <c r="G13" s="5"/>
      <c r="I13" s="5"/>
      <c r="K13" s="5"/>
      <c r="M13" s="5"/>
      <c r="O13" s="5"/>
      <c r="Q13" s="5"/>
      <c r="S13" s="5"/>
      <c r="U13" s="5"/>
      <c r="W13" s="5"/>
      <c r="Y13" s="5"/>
      <c r="AA13" s="5"/>
      <c r="AC13" s="5"/>
      <c r="AE13" s="5"/>
      <c r="AG13" s="5"/>
      <c r="AI13" s="5"/>
      <c r="AK13" s="5"/>
      <c r="AM13" s="5"/>
      <c r="AO13" s="5"/>
      <c r="AQ13" s="5"/>
      <c r="AS13" s="5"/>
      <c r="AU13" s="5"/>
      <c r="AW13" s="5"/>
      <c r="AY13" s="5"/>
      <c r="BA13" s="5"/>
      <c r="BC13" s="5"/>
      <c r="BE13" s="5"/>
      <c r="BG13" s="5"/>
      <c r="BI13" s="5"/>
      <c r="BK13" s="5"/>
      <c r="BM13" s="5"/>
      <c r="BO13" s="5"/>
      <c r="BQ13" s="5"/>
      <c r="BS13" s="5"/>
      <c r="BU13" s="5"/>
      <c r="BW13" s="5"/>
    </row>
    <row r="14" ht="15.0" customHeight="1">
      <c r="A14" s="5">
        <f t="shared" si="1"/>
        <v>13</v>
      </c>
      <c r="B14" s="5"/>
      <c r="C14" s="5"/>
      <c r="D14" s="5"/>
      <c r="F14" s="5"/>
      <c r="H14" s="5"/>
      <c r="J14" s="5"/>
      <c r="L14" s="5"/>
      <c r="N14" s="5"/>
      <c r="P14" s="5"/>
      <c r="R14" s="5"/>
      <c r="T14" s="5"/>
      <c r="V14" s="5"/>
      <c r="X14" s="5"/>
      <c r="Z14" s="5"/>
      <c r="AB14" s="5"/>
      <c r="AD14" s="5"/>
      <c r="AF14" s="5"/>
      <c r="AH14" s="5"/>
      <c r="AJ14" s="5"/>
      <c r="AL14" s="5"/>
      <c r="AN14" s="5"/>
      <c r="AP14" s="5"/>
      <c r="AR14" s="5"/>
      <c r="AT14" s="5"/>
      <c r="AV14" s="5"/>
      <c r="AX14" s="5"/>
      <c r="AZ14" s="5"/>
      <c r="BB14" s="5"/>
      <c r="BD14" s="5"/>
      <c r="BF14" s="5"/>
      <c r="BH14" s="5"/>
      <c r="BJ14" s="5"/>
      <c r="BL14" s="5"/>
      <c r="BN14" s="5"/>
      <c r="BP14" s="5"/>
      <c r="BR14" s="5"/>
      <c r="BT14" s="5"/>
      <c r="BV14" s="5"/>
    </row>
    <row r="15" ht="15.0" customHeight="1">
      <c r="A15" s="5">
        <f t="shared" si="1"/>
        <v>14</v>
      </c>
      <c r="B15" s="5"/>
      <c r="C15" s="5"/>
      <c r="E15" s="5"/>
      <c r="G15" s="5"/>
      <c r="I15" s="5"/>
      <c r="K15" s="5"/>
      <c r="M15" s="5"/>
      <c r="O15" s="5"/>
      <c r="Q15" s="5"/>
      <c r="S15" s="5"/>
      <c r="U15" s="5"/>
      <c r="W15" s="5"/>
      <c r="Y15" s="5"/>
      <c r="AA15" s="5"/>
      <c r="AC15" s="5"/>
      <c r="AE15" s="5"/>
      <c r="AG15" s="5"/>
      <c r="AI15" s="5"/>
      <c r="AK15" s="5"/>
      <c r="AM15" s="5"/>
      <c r="AO15" s="5"/>
      <c r="AQ15" s="5"/>
      <c r="AS15" s="5"/>
      <c r="AU15" s="5"/>
      <c r="AW15" s="5"/>
      <c r="AY15" s="5"/>
      <c r="BA15" s="5"/>
      <c r="BC15" s="5"/>
      <c r="BE15" s="5"/>
      <c r="BG15" s="5"/>
      <c r="BI15" s="5"/>
      <c r="BK15" s="5"/>
      <c r="BM15" s="5"/>
      <c r="BO15" s="5"/>
      <c r="BQ15" s="5"/>
      <c r="BS15" s="5"/>
      <c r="BU15" s="5"/>
      <c r="BW15" s="5"/>
    </row>
    <row r="16" ht="15.0" customHeight="1">
      <c r="A16" s="5">
        <f t="shared" si="1"/>
        <v>15</v>
      </c>
      <c r="B16" s="5"/>
      <c r="C16" s="5"/>
      <c r="D16" s="5"/>
      <c r="F16" s="5"/>
      <c r="H16" s="5"/>
      <c r="J16" s="5"/>
      <c r="L16" s="5"/>
      <c r="N16" s="5"/>
      <c r="P16" s="5"/>
      <c r="R16" s="5"/>
      <c r="T16" s="5"/>
      <c r="V16" s="5"/>
      <c r="X16" s="5"/>
      <c r="Z16" s="5"/>
      <c r="AB16" s="5"/>
      <c r="AD16" s="5"/>
      <c r="AF16" s="5"/>
      <c r="AH16" s="5"/>
      <c r="AJ16" s="5"/>
      <c r="AL16" s="5"/>
      <c r="AN16" s="5"/>
      <c r="AP16" s="5"/>
      <c r="AR16" s="5"/>
      <c r="AT16" s="5"/>
      <c r="AV16" s="5"/>
      <c r="AX16" s="5"/>
      <c r="AZ16" s="5"/>
      <c r="BB16" s="5"/>
      <c r="BD16" s="5"/>
      <c r="BF16" s="5"/>
      <c r="BH16" s="5"/>
      <c r="BJ16" s="5"/>
      <c r="BL16" s="5"/>
      <c r="BN16" s="5"/>
      <c r="BP16" s="5"/>
      <c r="BR16" s="5"/>
      <c r="BT16" s="5"/>
      <c r="BV16" s="5"/>
    </row>
    <row r="17" ht="15.0" customHeight="1">
      <c r="A17" s="5">
        <f t="shared" si="1"/>
        <v>16</v>
      </c>
      <c r="B17" s="5"/>
      <c r="C17" s="5"/>
      <c r="E17" s="5"/>
      <c r="G17" s="5"/>
      <c r="I17" s="5"/>
      <c r="K17" s="5"/>
      <c r="M17" s="5"/>
      <c r="O17" s="5"/>
      <c r="Q17" s="5"/>
      <c r="S17" s="5"/>
      <c r="U17" s="5"/>
      <c r="W17" s="5"/>
      <c r="Y17" s="5"/>
      <c r="AA17" s="5"/>
      <c r="AC17" s="5"/>
      <c r="AE17" s="5"/>
      <c r="AG17" s="5"/>
      <c r="AI17" s="5"/>
      <c r="AK17" s="5"/>
      <c r="AM17" s="5"/>
      <c r="AO17" s="5"/>
      <c r="AQ17" s="5"/>
      <c r="AS17" s="5"/>
      <c r="AU17" s="5"/>
      <c r="AW17" s="5"/>
      <c r="AY17" s="5"/>
      <c r="BA17" s="5"/>
      <c r="BC17" s="5"/>
      <c r="BE17" s="5"/>
      <c r="BG17" s="5"/>
      <c r="BI17" s="5"/>
      <c r="BK17" s="5"/>
      <c r="BM17" s="5"/>
      <c r="BO17" s="5"/>
      <c r="BQ17" s="5"/>
      <c r="BS17" s="5"/>
      <c r="BU17" s="5"/>
      <c r="BW17" s="5"/>
    </row>
    <row r="18" ht="15.0" customHeight="1">
      <c r="A18" s="5">
        <f t="shared" si="1"/>
        <v>17</v>
      </c>
      <c r="B18" s="5"/>
      <c r="C18" s="5"/>
      <c r="D18" s="5"/>
      <c r="F18" s="5"/>
      <c r="H18" s="5"/>
      <c r="J18" s="5"/>
      <c r="L18" s="5"/>
      <c r="N18" s="5"/>
      <c r="P18" s="5"/>
      <c r="R18" s="5"/>
      <c r="T18" s="5"/>
      <c r="V18" s="5"/>
      <c r="X18" s="5"/>
      <c r="Z18" s="5"/>
      <c r="AB18" s="5"/>
      <c r="AD18" s="5"/>
      <c r="AF18" s="5"/>
      <c r="AH18" s="5"/>
      <c r="AJ18" s="5"/>
      <c r="AL18" s="5"/>
      <c r="AN18" s="5"/>
      <c r="AP18" s="5"/>
      <c r="AR18" s="5"/>
      <c r="AT18" s="5"/>
      <c r="AV18" s="5"/>
      <c r="AX18" s="5"/>
      <c r="AZ18" s="5"/>
      <c r="BB18" s="5"/>
      <c r="BD18" s="5"/>
      <c r="BF18" s="5"/>
      <c r="BH18" s="5"/>
      <c r="BJ18" s="5"/>
      <c r="BL18" s="5"/>
      <c r="BN18" s="5"/>
      <c r="BP18" s="5"/>
      <c r="BR18" s="5"/>
      <c r="BT18" s="5"/>
      <c r="BV18" s="5"/>
    </row>
    <row r="19" ht="15.0" customHeight="1">
      <c r="A19" s="5">
        <f t="shared" si="1"/>
        <v>18</v>
      </c>
      <c r="B19" s="5"/>
      <c r="C19" s="5"/>
      <c r="E19" s="5"/>
      <c r="G19" s="5"/>
      <c r="I19" s="5"/>
      <c r="K19" s="5"/>
      <c r="M19" s="5"/>
      <c r="O19" s="5"/>
      <c r="Q19" s="5"/>
      <c r="S19" s="5"/>
      <c r="U19" s="5"/>
      <c r="W19" s="5"/>
      <c r="Y19" s="5"/>
      <c r="AA19" s="5"/>
      <c r="AC19" s="5"/>
      <c r="AE19" s="5"/>
      <c r="AG19" s="5"/>
      <c r="AI19" s="5"/>
      <c r="AK19" s="5"/>
      <c r="AM19" s="5"/>
      <c r="AO19" s="5"/>
      <c r="AQ19" s="5"/>
      <c r="AS19" s="5"/>
      <c r="AU19" s="5"/>
      <c r="AW19" s="5"/>
      <c r="AY19" s="5"/>
      <c r="BA19" s="5"/>
      <c r="BC19" s="5"/>
      <c r="BE19" s="5"/>
      <c r="BG19" s="5"/>
      <c r="BI19" s="5"/>
      <c r="BK19" s="5"/>
      <c r="BM19" s="5"/>
      <c r="BO19" s="5"/>
      <c r="BQ19" s="5"/>
      <c r="BS19" s="5"/>
      <c r="BU19" s="5"/>
      <c r="BW19" s="5"/>
    </row>
    <row r="20" ht="15.0" customHeight="1">
      <c r="A20" s="5">
        <f t="shared" si="1"/>
        <v>19</v>
      </c>
      <c r="B20" s="5"/>
      <c r="C20" s="5"/>
      <c r="D20" s="5"/>
      <c r="F20" s="5"/>
      <c r="H20" s="5"/>
      <c r="J20" s="5"/>
      <c r="L20" s="5"/>
      <c r="N20" s="5"/>
      <c r="P20" s="5"/>
      <c r="R20" s="5"/>
      <c r="T20" s="5"/>
      <c r="V20" s="5"/>
      <c r="X20" s="5"/>
      <c r="Z20" s="5"/>
      <c r="AB20" s="5"/>
      <c r="AD20" s="5"/>
      <c r="AF20" s="5"/>
      <c r="AH20" s="5"/>
      <c r="AJ20" s="5"/>
      <c r="AL20" s="5"/>
      <c r="AN20" s="5"/>
      <c r="AP20" s="5"/>
      <c r="AR20" s="5"/>
      <c r="AT20" s="5"/>
      <c r="AV20" s="5"/>
      <c r="AX20" s="5"/>
      <c r="AZ20" s="5"/>
      <c r="BB20" s="5"/>
      <c r="BD20" s="5"/>
      <c r="BF20" s="5"/>
      <c r="BH20" s="5"/>
      <c r="BJ20" s="5"/>
      <c r="BL20" s="5"/>
      <c r="BN20" s="5"/>
      <c r="BP20" s="5"/>
      <c r="BR20" s="5"/>
      <c r="BT20" s="5"/>
      <c r="BV20" s="5"/>
    </row>
    <row r="21" ht="15.0" customHeight="1">
      <c r="A21" s="5">
        <f t="shared" si="1"/>
        <v>20</v>
      </c>
      <c r="B21" s="5"/>
      <c r="C21" s="5"/>
      <c r="E21" s="5"/>
      <c r="G21" s="5"/>
      <c r="I21" s="5"/>
      <c r="K21" s="5"/>
      <c r="M21" s="5"/>
      <c r="O21" s="5"/>
      <c r="Q21" s="5"/>
      <c r="S21" s="5"/>
      <c r="U21" s="5"/>
      <c r="W21" s="5"/>
      <c r="Y21" s="5"/>
      <c r="AA21" s="5"/>
      <c r="AC21" s="5"/>
      <c r="AE21" s="5"/>
      <c r="AG21" s="5"/>
      <c r="AI21" s="5"/>
      <c r="AK21" s="5"/>
      <c r="AM21" s="5"/>
      <c r="AO21" s="5"/>
      <c r="AQ21" s="5"/>
      <c r="AS21" s="5"/>
      <c r="AU21" s="5"/>
      <c r="AW21" s="5"/>
      <c r="AY21" s="5"/>
      <c r="BA21" s="5"/>
      <c r="BC21" s="5"/>
      <c r="BE21" s="5"/>
      <c r="BG21" s="5"/>
      <c r="BI21" s="5"/>
      <c r="BK21" s="5"/>
      <c r="BM21" s="5"/>
      <c r="BO21" s="5"/>
      <c r="BQ21" s="5"/>
      <c r="BS21" s="5"/>
      <c r="BU21" s="5"/>
      <c r="BW21" s="5"/>
    </row>
    <row r="22" ht="15.0" customHeight="1">
      <c r="A22" s="5">
        <f t="shared" si="1"/>
        <v>21</v>
      </c>
      <c r="B22" s="5"/>
      <c r="C22" s="5"/>
      <c r="D22" s="5"/>
      <c r="F22" s="5"/>
      <c r="H22" s="5"/>
      <c r="J22" s="5"/>
      <c r="L22" s="5"/>
      <c r="N22" s="5"/>
      <c r="P22" s="5"/>
      <c r="R22" s="5"/>
      <c r="T22" s="5"/>
      <c r="V22" s="5"/>
      <c r="X22" s="5"/>
      <c r="Z22" s="5"/>
      <c r="AB22" s="5"/>
      <c r="AD22" s="5"/>
      <c r="AF22" s="5"/>
      <c r="AH22" s="5"/>
      <c r="AJ22" s="5"/>
      <c r="AL22" s="5"/>
      <c r="AN22" s="5"/>
      <c r="AP22" s="5"/>
      <c r="AR22" s="5"/>
      <c r="AT22" s="5"/>
      <c r="AV22" s="5"/>
      <c r="AX22" s="5"/>
      <c r="AZ22" s="5"/>
      <c r="BB22" s="5"/>
      <c r="BD22" s="5"/>
      <c r="BF22" s="5"/>
      <c r="BH22" s="5"/>
      <c r="BJ22" s="5"/>
      <c r="BL22" s="5"/>
      <c r="BN22" s="5"/>
      <c r="BP22" s="5"/>
      <c r="BR22" s="5"/>
      <c r="BT22" s="5"/>
      <c r="BV22" s="5"/>
    </row>
    <row r="23" ht="15.0" customHeight="1">
      <c r="A23" s="5">
        <f t="shared" si="1"/>
        <v>22</v>
      </c>
      <c r="B23" s="5"/>
      <c r="C23" s="5"/>
      <c r="E23" s="5"/>
      <c r="G23" s="5"/>
      <c r="I23" s="5"/>
      <c r="K23" s="5"/>
      <c r="M23" s="5"/>
      <c r="O23" s="5"/>
      <c r="Q23" s="5"/>
      <c r="S23" s="5"/>
      <c r="U23" s="5"/>
      <c r="W23" s="5"/>
      <c r="Y23" s="5"/>
      <c r="AA23" s="5"/>
      <c r="AC23" s="5"/>
      <c r="AE23" s="5"/>
      <c r="AG23" s="5"/>
      <c r="AI23" s="5"/>
      <c r="AK23" s="5"/>
      <c r="AM23" s="5"/>
      <c r="AO23" s="5"/>
      <c r="AQ23" s="5"/>
      <c r="AS23" s="5"/>
      <c r="AU23" s="5"/>
      <c r="AW23" s="5"/>
      <c r="AY23" s="5"/>
      <c r="BA23" s="5"/>
      <c r="BC23" s="5"/>
      <c r="BE23" s="5"/>
      <c r="BG23" s="5"/>
      <c r="BI23" s="5"/>
      <c r="BK23" s="5"/>
      <c r="BM23" s="5"/>
      <c r="BO23" s="5"/>
      <c r="BQ23" s="5"/>
      <c r="BS23" s="5"/>
      <c r="BU23" s="5"/>
      <c r="BW23" s="5"/>
    </row>
    <row r="24" ht="15.0" customHeight="1">
      <c r="A24" s="5">
        <f t="shared" si="1"/>
        <v>23</v>
      </c>
      <c r="B24" s="5"/>
      <c r="C24" s="5"/>
      <c r="D24" s="5"/>
      <c r="F24" s="5"/>
      <c r="H24" s="5"/>
      <c r="J24" s="5"/>
      <c r="L24" s="5"/>
      <c r="N24" s="5"/>
      <c r="P24" s="5"/>
      <c r="R24" s="5"/>
      <c r="T24" s="5"/>
      <c r="V24" s="5"/>
      <c r="X24" s="5"/>
      <c r="Z24" s="5"/>
      <c r="AB24" s="5"/>
      <c r="AD24" s="5"/>
      <c r="AF24" s="5"/>
      <c r="AH24" s="5"/>
      <c r="AJ24" s="5"/>
      <c r="AL24" s="5"/>
      <c r="AN24" s="5"/>
      <c r="AP24" s="5"/>
      <c r="AR24" s="5"/>
      <c r="AT24" s="5"/>
      <c r="AV24" s="5"/>
      <c r="AX24" s="5"/>
      <c r="AZ24" s="5"/>
      <c r="BB24" s="5"/>
      <c r="BD24" s="5"/>
      <c r="BF24" s="5"/>
      <c r="BH24" s="5"/>
      <c r="BJ24" s="5"/>
      <c r="BL24" s="5"/>
      <c r="BN24" s="5"/>
      <c r="BP24" s="5"/>
      <c r="BR24" s="5"/>
      <c r="BT24" s="5"/>
      <c r="BV24" s="5"/>
    </row>
    <row r="25" ht="15.0" customHeight="1">
      <c r="A25" s="5">
        <f t="shared" si="1"/>
        <v>24</v>
      </c>
      <c r="B25" s="5"/>
      <c r="C25" s="5"/>
      <c r="E25" s="5"/>
      <c r="G25" s="5"/>
      <c r="I25" s="5"/>
      <c r="K25" s="5"/>
      <c r="M25" s="5"/>
      <c r="O25" s="5"/>
      <c r="Q25" s="5"/>
      <c r="S25" s="5"/>
      <c r="U25" s="5"/>
      <c r="W25" s="5"/>
      <c r="Y25" s="5"/>
      <c r="AA25" s="5"/>
      <c r="AC25" s="5"/>
      <c r="AE25" s="5"/>
      <c r="AG25" s="5"/>
      <c r="AI25" s="5"/>
      <c r="AK25" s="5"/>
      <c r="AM25" s="5"/>
      <c r="AO25" s="5"/>
      <c r="AQ25" s="5"/>
      <c r="AS25" s="5"/>
      <c r="AU25" s="5"/>
      <c r="AW25" s="5"/>
      <c r="AY25" s="5"/>
      <c r="BA25" s="5"/>
      <c r="BC25" s="5"/>
      <c r="BE25" s="5"/>
      <c r="BG25" s="5"/>
      <c r="BI25" s="5"/>
      <c r="BK25" s="5"/>
      <c r="BM25" s="5"/>
      <c r="BO25" s="5"/>
      <c r="BQ25" s="5"/>
      <c r="BS25" s="5"/>
      <c r="BU25" s="5"/>
      <c r="BW25" s="5"/>
    </row>
    <row r="26" ht="15.0" customHeight="1">
      <c r="A26" s="5">
        <f t="shared" si="1"/>
        <v>25</v>
      </c>
      <c r="B26" s="5"/>
      <c r="C26" s="5"/>
      <c r="D26" s="5"/>
      <c r="F26" s="5"/>
      <c r="H26" s="5"/>
      <c r="J26" s="5"/>
      <c r="L26" s="5"/>
      <c r="N26" s="5"/>
      <c r="P26" s="5"/>
      <c r="R26" s="5"/>
      <c r="T26" s="5"/>
      <c r="V26" s="5"/>
      <c r="X26" s="5"/>
      <c r="Z26" s="5"/>
      <c r="AB26" s="5"/>
      <c r="AD26" s="5"/>
      <c r="AF26" s="5"/>
      <c r="AH26" s="5"/>
      <c r="AJ26" s="5"/>
      <c r="AL26" s="5"/>
      <c r="AN26" s="5"/>
      <c r="AP26" s="5"/>
      <c r="AR26" s="5"/>
      <c r="AT26" s="5"/>
      <c r="AV26" s="5"/>
      <c r="AX26" s="5"/>
      <c r="AZ26" s="5"/>
      <c r="BB26" s="5"/>
      <c r="BD26" s="5"/>
      <c r="BF26" s="5"/>
      <c r="BH26" s="5"/>
      <c r="BJ26" s="5"/>
      <c r="BL26" s="5"/>
      <c r="BN26" s="5"/>
      <c r="BP26" s="5"/>
      <c r="BR26" s="5"/>
      <c r="BT26" s="5"/>
      <c r="BV26" s="5"/>
    </row>
    <row r="27" ht="15.0" customHeight="1">
      <c r="A27" s="5">
        <f t="shared" si="1"/>
        <v>26</v>
      </c>
      <c r="B27" s="5"/>
      <c r="C27" s="5"/>
      <c r="E27" s="5"/>
      <c r="G27" s="5"/>
      <c r="I27" s="5"/>
      <c r="K27" s="5"/>
      <c r="M27" s="5"/>
      <c r="O27" s="5"/>
      <c r="Q27" s="5"/>
      <c r="S27" s="5"/>
      <c r="U27" s="5"/>
      <c r="W27" s="5"/>
      <c r="Y27" s="5"/>
      <c r="AA27" s="5"/>
      <c r="AC27" s="5"/>
      <c r="AE27" s="5"/>
      <c r="AG27" s="5"/>
      <c r="AI27" s="5"/>
      <c r="AK27" s="5"/>
      <c r="AM27" s="5"/>
      <c r="AO27" s="5"/>
      <c r="AQ27" s="5"/>
      <c r="AS27" s="5"/>
      <c r="AU27" s="5"/>
      <c r="AW27" s="5"/>
      <c r="AY27" s="5"/>
      <c r="BA27" s="5"/>
      <c r="BC27" s="5"/>
      <c r="BE27" s="5"/>
      <c r="BG27" s="5"/>
      <c r="BI27" s="5"/>
      <c r="BK27" s="5"/>
      <c r="BM27" s="5"/>
      <c r="BO27" s="5"/>
      <c r="BQ27" s="5"/>
      <c r="BS27" s="5"/>
      <c r="BU27" s="5"/>
      <c r="BW27" s="5"/>
    </row>
    <row r="28" ht="15.0" customHeight="1">
      <c r="A28" s="5">
        <f t="shared" si="1"/>
        <v>27</v>
      </c>
      <c r="B28" s="5"/>
      <c r="C28" s="5"/>
      <c r="D28" s="5"/>
      <c r="F28" s="5"/>
      <c r="H28" s="5"/>
      <c r="J28" s="5"/>
      <c r="L28" s="5"/>
      <c r="N28" s="5"/>
      <c r="P28" s="5"/>
      <c r="R28" s="5"/>
      <c r="T28" s="5"/>
      <c r="V28" s="5"/>
      <c r="X28" s="5"/>
      <c r="Z28" s="5"/>
      <c r="AB28" s="5"/>
      <c r="AD28" s="5"/>
      <c r="AF28" s="5"/>
      <c r="AH28" s="5"/>
      <c r="AJ28" s="5"/>
      <c r="AL28" s="5"/>
      <c r="AN28" s="5"/>
      <c r="AP28" s="5"/>
      <c r="AR28" s="5"/>
      <c r="AT28" s="5"/>
      <c r="AV28" s="5"/>
      <c r="AX28" s="5"/>
      <c r="AZ28" s="5"/>
      <c r="BB28" s="5"/>
      <c r="BD28" s="5"/>
      <c r="BF28" s="5"/>
      <c r="BH28" s="5"/>
      <c r="BJ28" s="5"/>
      <c r="BL28" s="5"/>
      <c r="BN28" s="5"/>
      <c r="BP28" s="5"/>
      <c r="BR28" s="5"/>
      <c r="BT28" s="5"/>
      <c r="BV28" s="5"/>
    </row>
    <row r="29" ht="15.0" customHeight="1">
      <c r="A29" s="5">
        <f t="shared" si="1"/>
        <v>28</v>
      </c>
      <c r="B29" s="5"/>
      <c r="C29" s="5"/>
      <c r="E29" s="5"/>
      <c r="G29" s="5"/>
      <c r="I29" s="5"/>
      <c r="K29" s="5"/>
      <c r="M29" s="5"/>
      <c r="O29" s="5"/>
      <c r="Q29" s="5"/>
      <c r="S29" s="5"/>
      <c r="U29" s="5"/>
      <c r="W29" s="5"/>
      <c r="Y29" s="5"/>
      <c r="AA29" s="5"/>
      <c r="AC29" s="5"/>
      <c r="AE29" s="5"/>
      <c r="AG29" s="5"/>
      <c r="AI29" s="5"/>
      <c r="AK29" s="5"/>
      <c r="AM29" s="5"/>
      <c r="AO29" s="5"/>
      <c r="AQ29" s="5"/>
      <c r="AS29" s="5"/>
      <c r="AU29" s="5"/>
      <c r="AW29" s="5"/>
      <c r="AY29" s="5"/>
      <c r="BA29" s="5"/>
      <c r="BC29" s="5"/>
      <c r="BE29" s="5"/>
      <c r="BG29" s="5"/>
      <c r="BI29" s="5"/>
      <c r="BK29" s="5"/>
      <c r="BM29" s="5"/>
      <c r="BO29" s="5"/>
      <c r="BQ29" s="5"/>
      <c r="BS29" s="5"/>
      <c r="BU29" s="5"/>
      <c r="BW29" s="5"/>
    </row>
    <row r="30" ht="15.0" customHeight="1">
      <c r="A30" s="5">
        <f t="shared" si="1"/>
        <v>29</v>
      </c>
      <c r="B30" s="5"/>
      <c r="C30" s="5"/>
      <c r="D30" s="5"/>
      <c r="F30" s="5"/>
      <c r="H30" s="5"/>
      <c r="J30" s="5"/>
      <c r="L30" s="5"/>
      <c r="N30" s="5"/>
      <c r="P30" s="5"/>
      <c r="R30" s="5"/>
      <c r="T30" s="5"/>
      <c r="V30" s="5"/>
      <c r="X30" s="5"/>
      <c r="Z30" s="5"/>
      <c r="AB30" s="5"/>
      <c r="AD30" s="5"/>
      <c r="AF30" s="5"/>
      <c r="AH30" s="5"/>
      <c r="AJ30" s="5"/>
      <c r="AL30" s="5"/>
      <c r="AN30" s="5"/>
      <c r="AP30" s="5"/>
      <c r="AR30" s="5"/>
      <c r="AT30" s="5"/>
      <c r="AV30" s="5"/>
      <c r="AX30" s="5"/>
      <c r="AZ30" s="5"/>
      <c r="BB30" s="5"/>
      <c r="BD30" s="5"/>
      <c r="BF30" s="5"/>
      <c r="BH30" s="5"/>
      <c r="BJ30" s="5"/>
      <c r="BL30" s="5"/>
      <c r="BN30" s="5"/>
      <c r="BP30" s="5"/>
      <c r="BR30" s="5"/>
      <c r="BT30" s="5"/>
      <c r="BV30" s="5"/>
    </row>
    <row r="31" ht="15.0" customHeight="1">
      <c r="A31" s="5">
        <f t="shared" si="1"/>
        <v>30</v>
      </c>
      <c r="B31" s="5"/>
      <c r="C31" s="5"/>
      <c r="E31" s="5"/>
      <c r="G31" s="5"/>
      <c r="I31" s="5"/>
      <c r="K31" s="5"/>
      <c r="M31" s="5"/>
      <c r="O31" s="5"/>
      <c r="Q31" s="5"/>
      <c r="S31" s="5"/>
      <c r="U31" s="5"/>
      <c r="W31" s="5"/>
      <c r="Y31" s="5"/>
      <c r="AA31" s="5"/>
      <c r="AC31" s="5"/>
      <c r="AE31" s="5"/>
      <c r="AG31" s="5"/>
      <c r="AI31" s="5"/>
      <c r="AK31" s="5"/>
      <c r="AM31" s="5"/>
      <c r="AO31" s="5"/>
      <c r="AQ31" s="5"/>
      <c r="AS31" s="5"/>
      <c r="AU31" s="5"/>
      <c r="AW31" s="5"/>
      <c r="AY31" s="5"/>
      <c r="BA31" s="5"/>
      <c r="BC31" s="5"/>
      <c r="BE31" s="5"/>
      <c r="BG31" s="5"/>
      <c r="BI31" s="5"/>
      <c r="BK31" s="5"/>
      <c r="BM31" s="5"/>
      <c r="BO31" s="5"/>
      <c r="BQ31" s="5"/>
      <c r="BS31" s="5"/>
      <c r="BU31" s="5"/>
      <c r="BW31" s="5"/>
    </row>
    <row r="32" ht="15.0" customHeight="1">
      <c r="A32" s="5">
        <f t="shared" si="1"/>
        <v>31</v>
      </c>
      <c r="B32" s="5"/>
      <c r="C32" s="5"/>
      <c r="D32" s="5"/>
      <c r="F32" s="5"/>
      <c r="H32" s="5"/>
      <c r="J32" s="5"/>
      <c r="L32" s="5"/>
      <c r="N32" s="5"/>
      <c r="P32" s="5"/>
      <c r="R32" s="5"/>
      <c r="T32" s="5"/>
      <c r="V32" s="5"/>
      <c r="X32" s="5"/>
      <c r="Z32" s="5"/>
      <c r="AB32" s="5"/>
      <c r="AD32" s="5"/>
      <c r="AF32" s="5"/>
      <c r="AH32" s="5"/>
      <c r="AJ32" s="5"/>
      <c r="AL32" s="5"/>
      <c r="AN32" s="5"/>
      <c r="AP32" s="5"/>
      <c r="AR32" s="5"/>
      <c r="AT32" s="5"/>
      <c r="AV32" s="5"/>
      <c r="AX32" s="5"/>
      <c r="AZ32" s="5"/>
      <c r="BB32" s="5"/>
      <c r="BD32" s="5"/>
      <c r="BF32" s="5"/>
      <c r="BH32" s="5"/>
      <c r="BJ32" s="5"/>
      <c r="BL32" s="5"/>
      <c r="BN32" s="5"/>
      <c r="BP32" s="5"/>
      <c r="BR32" s="5"/>
      <c r="BT32" s="5"/>
      <c r="BV32" s="5"/>
    </row>
    <row r="33" ht="15.0" customHeight="1">
      <c r="A33" s="5">
        <f t="shared" si="1"/>
        <v>32</v>
      </c>
      <c r="B33" s="5"/>
      <c r="C33" s="5"/>
      <c r="E33" s="5"/>
      <c r="G33" s="5"/>
      <c r="I33" s="5"/>
      <c r="K33" s="5"/>
      <c r="M33" s="5"/>
      <c r="O33" s="5"/>
      <c r="Q33" s="5"/>
      <c r="S33" s="5"/>
      <c r="U33" s="5"/>
      <c r="W33" s="5"/>
      <c r="Y33" s="5"/>
      <c r="AA33" s="5"/>
      <c r="AC33" s="5"/>
      <c r="AE33" s="5"/>
      <c r="AG33" s="5"/>
      <c r="AI33" s="5"/>
      <c r="AK33" s="5"/>
      <c r="AM33" s="5"/>
      <c r="AO33" s="5"/>
      <c r="AQ33" s="5"/>
      <c r="AS33" s="5"/>
      <c r="AU33" s="5"/>
      <c r="AW33" s="5"/>
      <c r="AY33" s="5"/>
      <c r="BA33" s="5"/>
      <c r="BC33" s="5"/>
      <c r="BE33" s="5"/>
      <c r="BG33" s="5"/>
      <c r="BI33" s="5"/>
      <c r="BK33" s="5"/>
      <c r="BM33" s="5"/>
      <c r="BO33" s="5"/>
      <c r="BQ33" s="5"/>
      <c r="BS33" s="5"/>
      <c r="BU33" s="5"/>
      <c r="BW33" s="5"/>
    </row>
    <row r="34" ht="15.0" customHeight="1">
      <c r="A34" s="5">
        <f t="shared" si="1"/>
        <v>33</v>
      </c>
      <c r="B34" s="5"/>
      <c r="C34" s="5"/>
      <c r="D34" s="5"/>
      <c r="F34" s="5"/>
      <c r="H34" s="5"/>
      <c r="J34" s="5"/>
      <c r="L34" s="5"/>
      <c r="N34" s="5"/>
      <c r="P34" s="5"/>
      <c r="R34" s="5"/>
      <c r="T34" s="5"/>
      <c r="V34" s="5"/>
      <c r="X34" s="5"/>
      <c r="Z34" s="5"/>
      <c r="AB34" s="5"/>
      <c r="AD34" s="5"/>
      <c r="AF34" s="5"/>
      <c r="AH34" s="5"/>
      <c r="AJ34" s="5"/>
      <c r="AL34" s="5"/>
      <c r="AN34" s="5"/>
      <c r="AP34" s="5"/>
      <c r="AR34" s="5"/>
      <c r="AT34" s="5"/>
      <c r="AV34" s="5"/>
      <c r="AX34" s="5"/>
      <c r="AZ34" s="5"/>
      <c r="BB34" s="5"/>
      <c r="BD34" s="5"/>
      <c r="BF34" s="5"/>
      <c r="BH34" s="5"/>
      <c r="BJ34" s="5"/>
      <c r="BL34" s="5"/>
      <c r="BN34" s="5"/>
      <c r="BP34" s="5"/>
      <c r="BR34" s="5"/>
      <c r="BT34" s="5"/>
      <c r="BV34" s="5"/>
    </row>
    <row r="35" ht="15.0" customHeight="1">
      <c r="A35" s="5">
        <f t="shared" si="1"/>
        <v>34</v>
      </c>
      <c r="B35" s="5"/>
      <c r="C35" s="5"/>
      <c r="E35" s="5"/>
      <c r="G35" s="5"/>
      <c r="I35" s="5"/>
      <c r="K35" s="5"/>
      <c r="M35" s="5"/>
      <c r="O35" s="5"/>
      <c r="Q35" s="5"/>
      <c r="S35" s="5"/>
      <c r="U35" s="5"/>
      <c r="W35" s="5"/>
      <c r="Y35" s="5"/>
      <c r="AA35" s="5"/>
      <c r="AC35" s="5"/>
      <c r="AE35" s="5"/>
      <c r="AG35" s="5"/>
      <c r="AI35" s="5"/>
      <c r="AK35" s="5"/>
      <c r="AM35" s="5"/>
      <c r="AO35" s="5"/>
      <c r="AQ35" s="5"/>
      <c r="AS35" s="5"/>
      <c r="AU35" s="5"/>
      <c r="AW35" s="5"/>
      <c r="AY35" s="5"/>
      <c r="BA35" s="5"/>
      <c r="BC35" s="5"/>
      <c r="BE35" s="5"/>
      <c r="BG35" s="5"/>
      <c r="BI35" s="5"/>
      <c r="BK35" s="5"/>
      <c r="BM35" s="5"/>
      <c r="BO35" s="5"/>
      <c r="BQ35" s="5"/>
      <c r="BS35" s="5"/>
      <c r="BU35" s="5"/>
      <c r="BW35" s="5"/>
    </row>
    <row r="36" ht="15.0" customHeight="1">
      <c r="A36" s="5">
        <f t="shared" si="1"/>
        <v>35</v>
      </c>
      <c r="B36" s="5"/>
      <c r="C36" s="5"/>
      <c r="D36" s="5"/>
      <c r="F36" s="5"/>
      <c r="H36" s="5"/>
      <c r="J36" s="5"/>
      <c r="L36" s="5"/>
      <c r="N36" s="5"/>
      <c r="P36" s="5"/>
      <c r="R36" s="5"/>
      <c r="T36" s="5"/>
      <c r="V36" s="5"/>
      <c r="X36" s="5"/>
      <c r="Z36" s="5"/>
      <c r="AB36" s="5"/>
      <c r="AD36" s="5"/>
      <c r="AF36" s="5"/>
      <c r="AH36" s="5"/>
      <c r="AJ36" s="5"/>
      <c r="AL36" s="5"/>
      <c r="AN36" s="5"/>
      <c r="AP36" s="5"/>
      <c r="AR36" s="5"/>
      <c r="AT36" s="5"/>
      <c r="AV36" s="5"/>
      <c r="AX36" s="5"/>
      <c r="AZ36" s="5"/>
      <c r="BB36" s="5"/>
      <c r="BD36" s="5"/>
      <c r="BF36" s="5"/>
      <c r="BH36" s="5"/>
      <c r="BJ36" s="5"/>
      <c r="BL36" s="5"/>
      <c r="BN36" s="5"/>
      <c r="BP36" s="5"/>
      <c r="BR36" s="5"/>
      <c r="BT36" s="5"/>
      <c r="BV36" s="5"/>
    </row>
    <row r="37" ht="15.0" customHeight="1">
      <c r="A37" s="5">
        <f t="shared" si="1"/>
        <v>36</v>
      </c>
      <c r="B37" s="5"/>
      <c r="C37" s="5"/>
      <c r="E37" s="5"/>
      <c r="G37" s="5"/>
      <c r="I37" s="5"/>
      <c r="K37" s="5"/>
      <c r="M37" s="5"/>
      <c r="O37" s="5"/>
      <c r="Q37" s="5"/>
      <c r="S37" s="5"/>
      <c r="U37" s="5"/>
      <c r="W37" s="5"/>
      <c r="Y37" s="5"/>
      <c r="AA37" s="5"/>
      <c r="AC37" s="5"/>
      <c r="AE37" s="5"/>
      <c r="AG37" s="5"/>
      <c r="AI37" s="5"/>
      <c r="AK37" s="5"/>
      <c r="AM37" s="5"/>
      <c r="AO37" s="5"/>
      <c r="AQ37" s="5"/>
      <c r="AS37" s="5"/>
      <c r="AU37" s="5"/>
      <c r="AW37" s="5"/>
      <c r="AY37" s="5"/>
      <c r="BA37" s="5"/>
      <c r="BC37" s="5"/>
      <c r="BE37" s="5"/>
      <c r="BG37" s="5"/>
      <c r="BI37" s="5"/>
      <c r="BK37" s="5"/>
      <c r="BM37" s="5"/>
      <c r="BO37" s="5"/>
      <c r="BQ37" s="5"/>
      <c r="BS37" s="5"/>
      <c r="BU37" s="5"/>
      <c r="BW37" s="5"/>
    </row>
    <row r="38" ht="15.0" customHeight="1">
      <c r="A38" s="5">
        <f t="shared" si="1"/>
        <v>37</v>
      </c>
      <c r="B38" s="5"/>
      <c r="C38" s="5"/>
      <c r="D38" s="5"/>
      <c r="F38" s="5"/>
      <c r="H38" s="5"/>
      <c r="J38" s="5"/>
      <c r="L38" s="5"/>
      <c r="N38" s="5"/>
      <c r="P38" s="5"/>
      <c r="R38" s="5"/>
      <c r="T38" s="5"/>
      <c r="V38" s="5"/>
      <c r="X38" s="5"/>
      <c r="Z38" s="5"/>
      <c r="AB38" s="5"/>
      <c r="AD38" s="5"/>
      <c r="AF38" s="5"/>
      <c r="AH38" s="5"/>
      <c r="AJ38" s="5"/>
      <c r="AL38" s="5"/>
      <c r="AN38" s="5"/>
      <c r="AP38" s="5"/>
      <c r="AR38" s="5"/>
      <c r="AT38" s="5"/>
      <c r="AV38" s="5"/>
      <c r="AX38" s="5"/>
      <c r="AZ38" s="5"/>
      <c r="BB38" s="5"/>
      <c r="BD38" s="5"/>
      <c r="BF38" s="5"/>
      <c r="BH38" s="5"/>
      <c r="BJ38" s="5"/>
      <c r="BL38" s="5"/>
      <c r="BN38" s="5"/>
      <c r="BP38" s="5"/>
      <c r="BR38" s="5"/>
      <c r="BT38" s="5"/>
      <c r="BV38" s="5"/>
    </row>
    <row r="39" ht="15.0" customHeight="1">
      <c r="A39" s="5">
        <f t="shared" si="1"/>
        <v>38</v>
      </c>
      <c r="B39" s="5"/>
      <c r="C39" s="5"/>
      <c r="E39" s="5"/>
      <c r="G39" s="5"/>
      <c r="I39" s="5"/>
      <c r="K39" s="5"/>
      <c r="M39" s="5"/>
      <c r="O39" s="5"/>
      <c r="Q39" s="5"/>
      <c r="S39" s="5"/>
      <c r="U39" s="5"/>
      <c r="W39" s="5"/>
      <c r="Y39" s="5"/>
      <c r="AA39" s="5"/>
      <c r="AC39" s="5"/>
      <c r="AE39" s="5"/>
      <c r="AG39" s="5"/>
      <c r="AI39" s="5"/>
      <c r="AK39" s="5"/>
      <c r="AM39" s="5"/>
      <c r="AO39" s="5"/>
      <c r="AQ39" s="5"/>
      <c r="AS39" s="5"/>
      <c r="AU39" s="5"/>
      <c r="AW39" s="5"/>
      <c r="AY39" s="5"/>
      <c r="BA39" s="5"/>
      <c r="BC39" s="5"/>
      <c r="BE39" s="5"/>
      <c r="BG39" s="5"/>
      <c r="BI39" s="5"/>
      <c r="BK39" s="5"/>
      <c r="BM39" s="5"/>
      <c r="BO39" s="5"/>
      <c r="BQ39" s="5"/>
      <c r="BS39" s="5"/>
      <c r="BU39" s="5"/>
      <c r="BW39" s="5"/>
    </row>
    <row r="40" ht="15.0" customHeight="1">
      <c r="A40" s="5">
        <f t="shared" si="1"/>
        <v>39</v>
      </c>
      <c r="B40" s="5"/>
      <c r="C40" s="5"/>
      <c r="D40" s="5"/>
      <c r="F40" s="5"/>
      <c r="H40" s="5"/>
      <c r="J40" s="5"/>
      <c r="L40" s="5"/>
      <c r="N40" s="5"/>
      <c r="P40" s="5"/>
      <c r="R40" s="5"/>
      <c r="T40" s="5"/>
      <c r="V40" s="5"/>
      <c r="X40" s="5"/>
      <c r="Z40" s="5"/>
      <c r="AB40" s="5"/>
      <c r="AD40" s="5"/>
      <c r="AF40" s="5"/>
      <c r="AH40" s="5"/>
      <c r="AJ40" s="5"/>
      <c r="AL40" s="5"/>
      <c r="AN40" s="5"/>
      <c r="AP40" s="5"/>
      <c r="AR40" s="5"/>
      <c r="AT40" s="5"/>
      <c r="AV40" s="5"/>
      <c r="AX40" s="5"/>
      <c r="AZ40" s="5"/>
      <c r="BB40" s="5"/>
      <c r="BD40" s="5"/>
      <c r="BF40" s="5"/>
      <c r="BH40" s="5"/>
      <c r="BJ40" s="5"/>
      <c r="BL40" s="5"/>
      <c r="BN40" s="5"/>
      <c r="BP40" s="5"/>
      <c r="BR40" s="5"/>
      <c r="BT40" s="5"/>
      <c r="BV40" s="5"/>
    </row>
    <row r="41" ht="15.0" customHeight="1">
      <c r="A41" s="5">
        <f t="shared" si="1"/>
        <v>40</v>
      </c>
      <c r="B41" s="5"/>
      <c r="C41" s="5"/>
      <c r="E41" s="5"/>
      <c r="G41" s="5"/>
      <c r="I41" s="5"/>
      <c r="K41" s="5"/>
      <c r="M41" s="5"/>
      <c r="O41" s="5"/>
      <c r="Q41" s="5"/>
      <c r="S41" s="5"/>
      <c r="U41" s="5"/>
      <c r="W41" s="5"/>
      <c r="Y41" s="5"/>
      <c r="AA41" s="5"/>
      <c r="AC41" s="5"/>
      <c r="AE41" s="5"/>
      <c r="AG41" s="5"/>
      <c r="AI41" s="5"/>
      <c r="AK41" s="5"/>
      <c r="AM41" s="5"/>
      <c r="AO41" s="5"/>
      <c r="AQ41" s="5"/>
      <c r="AS41" s="5"/>
      <c r="AU41" s="5"/>
      <c r="AW41" s="5"/>
      <c r="AY41" s="5"/>
      <c r="BA41" s="5"/>
      <c r="BC41" s="5"/>
      <c r="BE41" s="5"/>
      <c r="BG41" s="5"/>
      <c r="BI41" s="5"/>
      <c r="BK41" s="5"/>
      <c r="BM41" s="5"/>
      <c r="BO41" s="5"/>
      <c r="BQ41" s="5"/>
      <c r="BS41" s="5"/>
      <c r="BU41" s="5"/>
      <c r="BW41" s="5"/>
    </row>
    <row r="42" ht="15.0" customHeight="1">
      <c r="A42" s="5">
        <f t="shared" si="1"/>
        <v>41</v>
      </c>
      <c r="B42" s="5"/>
      <c r="C42" s="5"/>
      <c r="D42" s="5"/>
      <c r="F42" s="5"/>
      <c r="H42" s="5"/>
      <c r="J42" s="5"/>
      <c r="L42" s="5"/>
      <c r="N42" s="5"/>
      <c r="P42" s="5"/>
      <c r="R42" s="5"/>
      <c r="T42" s="5"/>
      <c r="V42" s="5"/>
      <c r="X42" s="5"/>
      <c r="Z42" s="5"/>
      <c r="AB42" s="5"/>
      <c r="AD42" s="5"/>
      <c r="AF42" s="5"/>
      <c r="AH42" s="5"/>
      <c r="AJ42" s="5"/>
      <c r="AL42" s="5"/>
      <c r="AN42" s="5"/>
      <c r="AP42" s="5"/>
      <c r="AR42" s="5"/>
      <c r="AT42" s="5"/>
      <c r="AV42" s="5"/>
      <c r="AX42" s="5"/>
      <c r="AZ42" s="5"/>
      <c r="BB42" s="5"/>
      <c r="BD42" s="5"/>
      <c r="BF42" s="5"/>
      <c r="BH42" s="5"/>
      <c r="BJ42" s="5"/>
      <c r="BL42" s="5"/>
      <c r="BN42" s="5"/>
      <c r="BP42" s="5"/>
      <c r="BR42" s="5"/>
      <c r="BT42" s="5"/>
      <c r="BV42" s="5"/>
    </row>
    <row r="43" ht="15.0" customHeight="1">
      <c r="A43" s="5">
        <f t="shared" si="1"/>
        <v>42</v>
      </c>
      <c r="B43" s="5"/>
      <c r="C43" s="5"/>
      <c r="E43" s="5"/>
      <c r="G43" s="5"/>
      <c r="I43" s="5"/>
      <c r="K43" s="5"/>
      <c r="M43" s="5"/>
      <c r="O43" s="5"/>
      <c r="Q43" s="5"/>
      <c r="S43" s="5"/>
      <c r="U43" s="5"/>
      <c r="W43" s="5"/>
      <c r="Y43" s="5"/>
      <c r="AA43" s="5"/>
      <c r="AC43" s="5"/>
      <c r="AE43" s="5"/>
      <c r="AG43" s="5"/>
      <c r="AI43" s="5"/>
      <c r="AK43" s="5"/>
      <c r="AM43" s="5"/>
      <c r="AO43" s="5"/>
      <c r="AQ43" s="5"/>
      <c r="AS43" s="5"/>
      <c r="AU43" s="5"/>
      <c r="AW43" s="5"/>
      <c r="AY43" s="5"/>
      <c r="BA43" s="5"/>
      <c r="BC43" s="5"/>
      <c r="BE43" s="5"/>
      <c r="BG43" s="5"/>
      <c r="BI43" s="5"/>
      <c r="BK43" s="5"/>
      <c r="BM43" s="5"/>
      <c r="BO43" s="5"/>
      <c r="BQ43" s="5"/>
      <c r="BS43" s="5"/>
      <c r="BU43" s="5"/>
      <c r="BW43" s="5"/>
    </row>
    <row r="44" ht="15.0" customHeight="1">
      <c r="A44" s="5">
        <f t="shared" si="1"/>
        <v>43</v>
      </c>
      <c r="B44" s="5"/>
      <c r="C44" s="5"/>
      <c r="D44" s="5"/>
      <c r="F44" s="5"/>
      <c r="H44" s="5"/>
      <c r="J44" s="5"/>
      <c r="L44" s="5"/>
      <c r="N44" s="5"/>
      <c r="P44" s="5"/>
      <c r="R44" s="5"/>
      <c r="T44" s="5"/>
      <c r="V44" s="5"/>
      <c r="X44" s="5"/>
      <c r="Z44" s="5"/>
      <c r="AB44" s="5"/>
      <c r="AD44" s="5"/>
      <c r="AF44" s="5"/>
      <c r="AH44" s="5"/>
      <c r="AJ44" s="5"/>
      <c r="AL44" s="5"/>
      <c r="AN44" s="5"/>
      <c r="AP44" s="5"/>
      <c r="AR44" s="5"/>
      <c r="AT44" s="5"/>
      <c r="AV44" s="5"/>
      <c r="AX44" s="5"/>
      <c r="AZ44" s="5"/>
      <c r="BB44" s="5"/>
      <c r="BD44" s="5"/>
      <c r="BF44" s="5"/>
      <c r="BH44" s="5"/>
      <c r="BJ44" s="5"/>
      <c r="BL44" s="5"/>
      <c r="BN44" s="5"/>
      <c r="BP44" s="5"/>
      <c r="BR44" s="5"/>
      <c r="BT44" s="5"/>
      <c r="BV44" s="5"/>
    </row>
    <row r="45" ht="15.0" customHeight="1">
      <c r="A45" s="5">
        <f t="shared" si="1"/>
        <v>44</v>
      </c>
      <c r="B45" s="5"/>
      <c r="C45" s="5"/>
      <c r="E45" s="5"/>
      <c r="G45" s="5"/>
      <c r="I45" s="5"/>
      <c r="K45" s="5"/>
      <c r="M45" s="5"/>
      <c r="O45" s="5"/>
      <c r="Q45" s="5"/>
      <c r="S45" s="5"/>
      <c r="U45" s="5"/>
      <c r="W45" s="5"/>
      <c r="Y45" s="5"/>
      <c r="AA45" s="5"/>
      <c r="AC45" s="5"/>
      <c r="AE45" s="5"/>
      <c r="AG45" s="5"/>
      <c r="AI45" s="5"/>
      <c r="AK45" s="5"/>
      <c r="AM45" s="5"/>
      <c r="AO45" s="5"/>
      <c r="AQ45" s="5"/>
      <c r="AS45" s="5"/>
      <c r="AU45" s="5"/>
      <c r="AW45" s="5"/>
      <c r="AY45" s="5"/>
      <c r="BA45" s="5"/>
      <c r="BC45" s="5"/>
      <c r="BE45" s="5"/>
      <c r="BG45" s="5"/>
      <c r="BI45" s="5"/>
      <c r="BK45" s="5"/>
      <c r="BM45" s="5"/>
      <c r="BO45" s="5"/>
      <c r="BQ45" s="5"/>
      <c r="BS45" s="5"/>
      <c r="BU45" s="5"/>
      <c r="BW45" s="5"/>
    </row>
    <row r="46" ht="15.0" customHeight="1">
      <c r="A46" s="5">
        <f t="shared" si="1"/>
        <v>45</v>
      </c>
      <c r="B46" s="5"/>
      <c r="C46" s="5"/>
      <c r="D46" s="5"/>
      <c r="F46" s="5"/>
      <c r="H46" s="5"/>
      <c r="J46" s="5"/>
      <c r="L46" s="5"/>
      <c r="N46" s="5"/>
      <c r="P46" s="5"/>
      <c r="R46" s="5"/>
      <c r="T46" s="5"/>
      <c r="V46" s="5"/>
      <c r="X46" s="5"/>
      <c r="Z46" s="5"/>
      <c r="AB46" s="5"/>
      <c r="AD46" s="5"/>
      <c r="AF46" s="5"/>
      <c r="AH46" s="5"/>
      <c r="AJ46" s="5"/>
      <c r="AL46" s="5"/>
      <c r="AN46" s="5"/>
      <c r="AP46" s="5"/>
      <c r="AR46" s="5"/>
      <c r="AT46" s="5"/>
      <c r="AV46" s="5"/>
      <c r="AX46" s="5"/>
      <c r="AZ46" s="5"/>
      <c r="BB46" s="5"/>
      <c r="BD46" s="5"/>
      <c r="BF46" s="5"/>
      <c r="BH46" s="5"/>
      <c r="BJ46" s="5"/>
      <c r="BL46" s="5"/>
      <c r="BN46" s="5"/>
      <c r="BP46" s="5"/>
      <c r="BR46" s="5"/>
      <c r="BT46" s="5"/>
      <c r="BV46" s="5"/>
    </row>
    <row r="47" ht="15.0" customHeight="1">
      <c r="A47" s="5">
        <f t="shared" si="1"/>
        <v>46</v>
      </c>
      <c r="B47" s="5"/>
      <c r="C47" s="5"/>
      <c r="E47" s="5"/>
      <c r="G47" s="5"/>
      <c r="I47" s="5"/>
      <c r="K47" s="5"/>
      <c r="M47" s="5"/>
      <c r="O47" s="5"/>
      <c r="Q47" s="5"/>
      <c r="S47" s="5"/>
      <c r="U47" s="5"/>
      <c r="W47" s="5"/>
      <c r="Y47" s="5"/>
      <c r="AA47" s="5"/>
      <c r="AC47" s="5"/>
      <c r="AE47" s="5"/>
      <c r="AG47" s="5"/>
      <c r="AI47" s="5"/>
      <c r="AK47" s="5"/>
      <c r="AM47" s="5"/>
      <c r="AO47" s="5"/>
      <c r="AQ47" s="5"/>
      <c r="AS47" s="5"/>
      <c r="AU47" s="5"/>
      <c r="AW47" s="5"/>
      <c r="AY47" s="5"/>
      <c r="BA47" s="5"/>
      <c r="BC47" s="5"/>
      <c r="BE47" s="5"/>
      <c r="BG47" s="5"/>
      <c r="BI47" s="5"/>
      <c r="BK47" s="5"/>
      <c r="BM47" s="5"/>
      <c r="BO47" s="5"/>
      <c r="BQ47" s="5"/>
      <c r="BS47" s="5"/>
      <c r="BU47" s="5"/>
      <c r="BW47" s="5"/>
    </row>
    <row r="48" ht="15.0" customHeight="1">
      <c r="A48" s="5">
        <f t="shared" si="1"/>
        <v>47</v>
      </c>
      <c r="B48" s="5"/>
      <c r="C48" s="5"/>
      <c r="D48" s="5"/>
      <c r="F48" s="5"/>
      <c r="H48" s="5"/>
      <c r="J48" s="5"/>
      <c r="L48" s="5"/>
      <c r="N48" s="5"/>
      <c r="P48" s="5"/>
      <c r="R48" s="5"/>
      <c r="T48" s="5"/>
      <c r="V48" s="5"/>
      <c r="X48" s="5"/>
      <c r="Z48" s="5"/>
      <c r="AB48" s="5"/>
      <c r="AD48" s="5"/>
      <c r="AF48" s="5"/>
      <c r="AH48" s="5"/>
      <c r="AJ48" s="5"/>
      <c r="AL48" s="5"/>
      <c r="AN48" s="5"/>
      <c r="AP48" s="5"/>
      <c r="AR48" s="5"/>
      <c r="AT48" s="5"/>
      <c r="AV48" s="5"/>
      <c r="AX48" s="5"/>
      <c r="AZ48" s="5"/>
      <c r="BB48" s="5"/>
      <c r="BD48" s="5"/>
      <c r="BF48" s="5"/>
      <c r="BH48" s="5"/>
      <c r="BJ48" s="5"/>
      <c r="BL48" s="5"/>
      <c r="BN48" s="5"/>
      <c r="BP48" s="5"/>
      <c r="BR48" s="5"/>
      <c r="BT48" s="5"/>
      <c r="BV48" s="5"/>
    </row>
    <row r="49" ht="15.0" customHeight="1">
      <c r="A49" s="5">
        <f t="shared" si="1"/>
        <v>48</v>
      </c>
      <c r="B49" s="5"/>
      <c r="C49" s="5"/>
      <c r="E49" s="5"/>
      <c r="G49" s="5"/>
      <c r="I49" s="5"/>
      <c r="K49" s="5"/>
      <c r="M49" s="5"/>
      <c r="O49" s="5"/>
      <c r="Q49" s="5"/>
      <c r="S49" s="5"/>
      <c r="U49" s="5"/>
      <c r="W49" s="5"/>
      <c r="Y49" s="5"/>
      <c r="AA49" s="5"/>
      <c r="AC49" s="5"/>
      <c r="AE49" s="5"/>
      <c r="AG49" s="5"/>
      <c r="AI49" s="5"/>
      <c r="AK49" s="5"/>
      <c r="AM49" s="5"/>
      <c r="AO49" s="5"/>
      <c r="AQ49" s="5"/>
      <c r="AS49" s="5"/>
      <c r="AU49" s="5"/>
      <c r="AW49" s="5"/>
      <c r="AY49" s="5"/>
      <c r="BA49" s="5"/>
      <c r="BC49" s="5"/>
      <c r="BE49" s="5"/>
      <c r="BG49" s="5"/>
      <c r="BI49" s="5"/>
      <c r="BK49" s="5"/>
      <c r="BM49" s="5"/>
      <c r="BO49" s="5"/>
      <c r="BQ49" s="5"/>
      <c r="BS49" s="5"/>
      <c r="BU49" s="5"/>
      <c r="BW49" s="5"/>
    </row>
    <row r="50" ht="15.0" customHeight="1">
      <c r="A50" s="5">
        <f t="shared" si="1"/>
        <v>49</v>
      </c>
      <c r="B50" s="5"/>
      <c r="C50" s="5"/>
      <c r="D50" s="5"/>
      <c r="F50" s="5"/>
      <c r="H50" s="5"/>
      <c r="J50" s="5"/>
      <c r="L50" s="5"/>
      <c r="N50" s="5"/>
      <c r="P50" s="5"/>
      <c r="R50" s="5"/>
      <c r="T50" s="5"/>
      <c r="V50" s="5"/>
      <c r="X50" s="5"/>
      <c r="Z50" s="5"/>
      <c r="AB50" s="5"/>
      <c r="AD50" s="5"/>
      <c r="AF50" s="5"/>
      <c r="AH50" s="5"/>
      <c r="AJ50" s="5"/>
      <c r="AL50" s="5"/>
      <c r="AN50" s="5"/>
      <c r="AP50" s="5"/>
      <c r="AR50" s="5"/>
      <c r="AT50" s="5"/>
      <c r="AV50" s="5"/>
      <c r="AX50" s="5"/>
      <c r="AZ50" s="5"/>
      <c r="BB50" s="5"/>
      <c r="BD50" s="5"/>
      <c r="BF50" s="5"/>
      <c r="BH50" s="5"/>
      <c r="BJ50" s="5"/>
      <c r="BL50" s="5"/>
      <c r="BN50" s="5"/>
      <c r="BP50" s="5"/>
      <c r="BR50" s="5"/>
      <c r="BT50" s="5"/>
      <c r="BV50" s="5"/>
    </row>
    <row r="51" ht="15.0" customHeight="1">
      <c r="A51" s="5">
        <f t="shared" si="1"/>
        <v>50</v>
      </c>
      <c r="B51" s="5"/>
      <c r="C51" s="5"/>
      <c r="E51" s="5"/>
      <c r="G51" s="5"/>
      <c r="I51" s="5"/>
      <c r="K51" s="5"/>
      <c r="M51" s="5"/>
      <c r="O51" s="5"/>
      <c r="Q51" s="5"/>
      <c r="S51" s="5"/>
      <c r="U51" s="5"/>
      <c r="W51" s="5"/>
      <c r="Y51" s="5"/>
      <c r="AA51" s="5"/>
      <c r="AC51" s="5"/>
      <c r="AE51" s="5"/>
      <c r="AG51" s="5"/>
      <c r="AI51" s="5"/>
      <c r="AK51" s="5"/>
      <c r="AM51" s="5"/>
      <c r="AO51" s="5"/>
      <c r="AQ51" s="5"/>
      <c r="AS51" s="5"/>
      <c r="AU51" s="5"/>
      <c r="AW51" s="5"/>
      <c r="AY51" s="5"/>
      <c r="BA51" s="5"/>
      <c r="BC51" s="5"/>
      <c r="BE51" s="5"/>
      <c r="BG51" s="5"/>
      <c r="BI51" s="5"/>
      <c r="BK51" s="5"/>
      <c r="BM51" s="5"/>
      <c r="BO51" s="5"/>
      <c r="BQ51" s="5"/>
      <c r="BS51" s="5"/>
      <c r="BU51" s="5"/>
      <c r="BW51" s="5"/>
    </row>
    <row r="52" ht="15.0" customHeight="1">
      <c r="A52" s="5">
        <f t="shared" si="1"/>
        <v>51</v>
      </c>
      <c r="B52" s="5"/>
      <c r="C52" s="5"/>
      <c r="D52" s="5"/>
      <c r="F52" s="5"/>
      <c r="H52" s="5"/>
      <c r="J52" s="5"/>
      <c r="L52" s="5"/>
      <c r="N52" s="5"/>
      <c r="P52" s="5"/>
      <c r="R52" s="5"/>
      <c r="T52" s="5"/>
      <c r="V52" s="5"/>
      <c r="X52" s="5"/>
      <c r="Z52" s="5"/>
      <c r="AB52" s="5"/>
      <c r="AD52" s="5"/>
      <c r="AF52" s="5"/>
      <c r="AH52" s="5"/>
      <c r="AJ52" s="5"/>
      <c r="AL52" s="5"/>
      <c r="AN52" s="5"/>
      <c r="AP52" s="5"/>
      <c r="AR52" s="5"/>
      <c r="AT52" s="5"/>
      <c r="AV52" s="5"/>
      <c r="AX52" s="5"/>
      <c r="AZ52" s="5"/>
      <c r="BB52" s="5"/>
      <c r="BD52" s="5"/>
      <c r="BF52" s="5"/>
      <c r="BH52" s="5"/>
      <c r="BJ52" s="5"/>
      <c r="BL52" s="5"/>
      <c r="BN52" s="5"/>
      <c r="BP52" s="5"/>
      <c r="BR52" s="5"/>
      <c r="BT52" s="5"/>
      <c r="BV52" s="5"/>
    </row>
    <row r="53" ht="15.0" customHeight="1">
      <c r="A53" s="5">
        <f t="shared" si="1"/>
        <v>52</v>
      </c>
      <c r="B53" s="5"/>
      <c r="C53" s="5"/>
      <c r="E53" s="5"/>
      <c r="G53" s="5"/>
      <c r="I53" s="5"/>
      <c r="K53" s="5"/>
      <c r="M53" s="5"/>
      <c r="O53" s="5"/>
      <c r="Q53" s="5"/>
      <c r="S53" s="5"/>
      <c r="U53" s="5"/>
      <c r="W53" s="5"/>
      <c r="Y53" s="5"/>
      <c r="AA53" s="5"/>
      <c r="AC53" s="5"/>
      <c r="AE53" s="5"/>
      <c r="AG53" s="5"/>
      <c r="AI53" s="5"/>
      <c r="AK53" s="5"/>
      <c r="AM53" s="5"/>
      <c r="AO53" s="5"/>
      <c r="AQ53" s="5"/>
      <c r="AS53" s="5"/>
      <c r="AU53" s="5"/>
      <c r="AW53" s="5"/>
      <c r="AY53" s="5"/>
      <c r="BA53" s="5"/>
      <c r="BC53" s="5"/>
      <c r="BE53" s="5"/>
      <c r="BG53" s="5"/>
      <c r="BI53" s="5"/>
      <c r="BK53" s="5"/>
      <c r="BM53" s="5"/>
      <c r="BO53" s="5"/>
      <c r="BQ53" s="5"/>
      <c r="BS53" s="5"/>
      <c r="BU53" s="5"/>
      <c r="BW53" s="5"/>
    </row>
    <row r="54" ht="15.0" customHeight="1">
      <c r="A54" s="5">
        <f t="shared" si="1"/>
        <v>53</v>
      </c>
      <c r="B54" s="5"/>
      <c r="C54" s="5"/>
      <c r="D54" s="5"/>
      <c r="F54" s="5"/>
      <c r="H54" s="5"/>
      <c r="J54" s="5"/>
      <c r="L54" s="5"/>
      <c r="N54" s="5"/>
      <c r="P54" s="5"/>
      <c r="R54" s="5"/>
      <c r="T54" s="5"/>
      <c r="V54" s="5"/>
      <c r="X54" s="5"/>
      <c r="Z54" s="5"/>
      <c r="AB54" s="5"/>
      <c r="AD54" s="5"/>
      <c r="AF54" s="5"/>
      <c r="AH54" s="5"/>
      <c r="AJ54" s="5"/>
      <c r="AL54" s="5"/>
      <c r="AN54" s="5"/>
      <c r="AP54" s="5"/>
      <c r="AR54" s="5"/>
      <c r="AT54" s="5"/>
      <c r="AV54" s="5"/>
      <c r="AX54" s="5"/>
      <c r="AZ54" s="5"/>
      <c r="BB54" s="5"/>
      <c r="BD54" s="5"/>
      <c r="BF54" s="5"/>
      <c r="BH54" s="5"/>
      <c r="BJ54" s="5"/>
      <c r="BL54" s="5"/>
      <c r="BN54" s="5"/>
      <c r="BP54" s="5"/>
      <c r="BR54" s="5"/>
      <c r="BT54" s="5"/>
      <c r="BV54" s="5"/>
    </row>
    <row r="55" ht="15.0" customHeight="1">
      <c r="A55" s="5">
        <f t="shared" si="1"/>
        <v>54</v>
      </c>
      <c r="B55" s="5"/>
      <c r="C55" s="5"/>
      <c r="E55" s="5"/>
      <c r="G55" s="5"/>
      <c r="I55" s="5"/>
      <c r="K55" s="5"/>
      <c r="M55" s="5"/>
      <c r="O55" s="5"/>
      <c r="Q55" s="5"/>
      <c r="S55" s="5"/>
      <c r="U55" s="5"/>
      <c r="W55" s="5"/>
      <c r="Y55" s="5"/>
      <c r="AA55" s="5"/>
      <c r="AC55" s="5"/>
      <c r="AE55" s="5"/>
      <c r="AG55" s="5"/>
      <c r="AI55" s="5"/>
      <c r="AK55" s="5"/>
      <c r="AM55" s="5"/>
      <c r="AO55" s="5"/>
      <c r="AQ55" s="5"/>
      <c r="AS55" s="5"/>
      <c r="AU55" s="5"/>
      <c r="AW55" s="5"/>
      <c r="AY55" s="5"/>
      <c r="BA55" s="5"/>
      <c r="BC55" s="5"/>
      <c r="BE55" s="5"/>
      <c r="BG55" s="5"/>
      <c r="BI55" s="5"/>
      <c r="BK55" s="5"/>
      <c r="BM55" s="5"/>
      <c r="BO55" s="5"/>
      <c r="BQ55" s="5"/>
      <c r="BS55" s="5"/>
      <c r="BU55" s="5"/>
      <c r="BW55" s="5"/>
    </row>
    <row r="56" ht="15.0" customHeight="1">
      <c r="A56" s="5">
        <f t="shared" si="1"/>
        <v>55</v>
      </c>
      <c r="B56" s="5"/>
      <c r="C56" s="5"/>
      <c r="D56" s="5"/>
      <c r="F56" s="5"/>
      <c r="H56" s="5"/>
      <c r="J56" s="5"/>
      <c r="L56" s="5"/>
      <c r="N56" s="5"/>
      <c r="P56" s="5"/>
      <c r="R56" s="5"/>
      <c r="T56" s="5"/>
      <c r="V56" s="5"/>
      <c r="X56" s="5"/>
      <c r="Z56" s="5"/>
      <c r="AB56" s="5"/>
      <c r="AD56" s="5"/>
      <c r="AF56" s="5"/>
      <c r="AH56" s="5"/>
      <c r="AJ56" s="5"/>
      <c r="AL56" s="5"/>
      <c r="AN56" s="5"/>
      <c r="AP56" s="5"/>
      <c r="AR56" s="5"/>
      <c r="AT56" s="5"/>
      <c r="AV56" s="5"/>
      <c r="AX56" s="5"/>
      <c r="AZ56" s="5"/>
      <c r="BB56" s="5"/>
      <c r="BD56" s="5"/>
      <c r="BF56" s="5"/>
      <c r="BH56" s="5"/>
      <c r="BJ56" s="5"/>
      <c r="BL56" s="5"/>
      <c r="BN56" s="5"/>
      <c r="BP56" s="5"/>
      <c r="BR56" s="5"/>
      <c r="BT56" s="5"/>
      <c r="BV56" s="5"/>
    </row>
    <row r="57" ht="15.0" customHeight="1">
      <c r="A57" s="5">
        <f t="shared" si="1"/>
        <v>56</v>
      </c>
      <c r="B57" s="5"/>
      <c r="C57" s="5"/>
      <c r="E57" s="5"/>
      <c r="G57" s="5"/>
      <c r="I57" s="5"/>
      <c r="K57" s="5"/>
      <c r="M57" s="5"/>
      <c r="O57" s="5"/>
      <c r="Q57" s="5"/>
      <c r="S57" s="5"/>
      <c r="U57" s="5"/>
      <c r="W57" s="5"/>
      <c r="Y57" s="5"/>
      <c r="AA57" s="5"/>
      <c r="AC57" s="5"/>
      <c r="AE57" s="5"/>
      <c r="AG57" s="5"/>
      <c r="AI57" s="5"/>
      <c r="AK57" s="5"/>
      <c r="AM57" s="5"/>
      <c r="AO57" s="5"/>
      <c r="AQ57" s="5"/>
      <c r="AS57" s="5"/>
      <c r="AU57" s="5"/>
      <c r="AW57" s="5"/>
      <c r="AY57" s="5"/>
      <c r="BA57" s="5"/>
      <c r="BC57" s="5"/>
      <c r="BE57" s="5"/>
      <c r="BG57" s="5"/>
      <c r="BI57" s="5"/>
      <c r="BK57" s="5"/>
      <c r="BM57" s="5"/>
      <c r="BO57" s="5"/>
      <c r="BQ57" s="5"/>
      <c r="BS57" s="5"/>
      <c r="BU57" s="5"/>
      <c r="BW57" s="5"/>
    </row>
    <row r="58" ht="15.0" customHeight="1">
      <c r="A58" s="5">
        <f t="shared" si="1"/>
        <v>57</v>
      </c>
      <c r="B58" s="5"/>
      <c r="C58" s="5"/>
      <c r="D58" s="5"/>
      <c r="F58" s="5"/>
      <c r="H58" s="5"/>
      <c r="J58" s="5"/>
      <c r="L58" s="5"/>
      <c r="N58" s="5"/>
      <c r="P58" s="5"/>
      <c r="R58" s="5"/>
      <c r="T58" s="5"/>
      <c r="V58" s="5"/>
      <c r="X58" s="5"/>
      <c r="Z58" s="5"/>
      <c r="AB58" s="5"/>
      <c r="AD58" s="5"/>
      <c r="AF58" s="5"/>
      <c r="AH58" s="5"/>
      <c r="AJ58" s="5"/>
      <c r="AL58" s="5"/>
      <c r="AN58" s="5"/>
      <c r="AP58" s="5"/>
      <c r="AR58" s="5"/>
      <c r="AT58" s="5"/>
      <c r="AV58" s="5"/>
      <c r="AX58" s="5"/>
      <c r="AZ58" s="5"/>
      <c r="BB58" s="5"/>
      <c r="BD58" s="5"/>
      <c r="BF58" s="5"/>
      <c r="BH58" s="5"/>
      <c r="BJ58" s="5"/>
      <c r="BL58" s="5"/>
      <c r="BN58" s="5"/>
      <c r="BP58" s="5"/>
      <c r="BR58" s="5"/>
      <c r="BT58" s="5"/>
      <c r="BV58" s="5"/>
    </row>
    <row r="59" ht="15.0" customHeight="1">
      <c r="A59" s="5">
        <f t="shared" si="1"/>
        <v>58</v>
      </c>
      <c r="B59" s="5"/>
      <c r="C59" s="5"/>
      <c r="E59" s="5"/>
      <c r="G59" s="5"/>
      <c r="I59" s="5"/>
      <c r="K59" s="5"/>
      <c r="M59" s="5"/>
      <c r="O59" s="5"/>
      <c r="Q59" s="5"/>
      <c r="S59" s="5"/>
      <c r="U59" s="5"/>
      <c r="W59" s="5"/>
      <c r="Y59" s="5"/>
      <c r="AA59" s="5"/>
      <c r="AC59" s="5"/>
      <c r="AE59" s="5"/>
      <c r="AG59" s="5"/>
      <c r="AI59" s="5"/>
      <c r="AK59" s="5"/>
      <c r="AM59" s="5"/>
      <c r="AO59" s="5"/>
      <c r="AQ59" s="5"/>
      <c r="AS59" s="5"/>
      <c r="AU59" s="5"/>
      <c r="AW59" s="5"/>
      <c r="AY59" s="5"/>
      <c r="BA59" s="5"/>
      <c r="BC59" s="5"/>
      <c r="BE59" s="5"/>
      <c r="BG59" s="5"/>
      <c r="BI59" s="5"/>
      <c r="BK59" s="5"/>
      <c r="BM59" s="5"/>
      <c r="BO59" s="5"/>
      <c r="BQ59" s="5"/>
      <c r="BS59" s="5"/>
      <c r="BU59" s="5"/>
      <c r="BW59" s="5"/>
    </row>
    <row r="60" ht="15.0" customHeight="1">
      <c r="A60" s="5">
        <f t="shared" si="1"/>
        <v>59</v>
      </c>
      <c r="B60" s="5"/>
      <c r="C60" s="5"/>
      <c r="D60" s="5"/>
      <c r="F60" s="5"/>
      <c r="H60" s="5"/>
      <c r="J60" s="5"/>
      <c r="L60" s="5"/>
      <c r="N60" s="5"/>
      <c r="P60" s="5"/>
      <c r="R60" s="5"/>
      <c r="T60" s="5"/>
      <c r="V60" s="5"/>
      <c r="X60" s="5"/>
      <c r="Z60" s="5"/>
      <c r="AB60" s="5"/>
      <c r="AD60" s="5"/>
      <c r="AF60" s="5"/>
      <c r="AH60" s="5"/>
      <c r="AJ60" s="5"/>
      <c r="AL60" s="5"/>
      <c r="AN60" s="5"/>
      <c r="AP60" s="5"/>
      <c r="AR60" s="5"/>
      <c r="AT60" s="5"/>
      <c r="AV60" s="5"/>
      <c r="AX60" s="5"/>
      <c r="AZ60" s="5"/>
      <c r="BB60" s="5"/>
      <c r="BD60" s="5"/>
      <c r="BF60" s="5"/>
      <c r="BH60" s="5"/>
      <c r="BJ60" s="5"/>
      <c r="BL60" s="5"/>
      <c r="BN60" s="5"/>
      <c r="BP60" s="5"/>
      <c r="BR60" s="5"/>
      <c r="BT60" s="5"/>
      <c r="BV60" s="5"/>
    </row>
    <row r="61" ht="15.0" customHeight="1">
      <c r="A61" s="5">
        <f t="shared" si="1"/>
        <v>60</v>
      </c>
      <c r="B61" s="5"/>
      <c r="C61" s="5"/>
      <c r="E61" s="5"/>
      <c r="G61" s="5"/>
      <c r="I61" s="5"/>
      <c r="K61" s="5"/>
      <c r="M61" s="5"/>
      <c r="O61" s="5"/>
      <c r="Q61" s="5"/>
      <c r="S61" s="5"/>
      <c r="U61" s="5"/>
      <c r="W61" s="5"/>
      <c r="Y61" s="5"/>
      <c r="AA61" s="5"/>
      <c r="AC61" s="5"/>
      <c r="AE61" s="5"/>
      <c r="AG61" s="5"/>
      <c r="AI61" s="5"/>
      <c r="AK61" s="5"/>
      <c r="AM61" s="5"/>
      <c r="AO61" s="5"/>
      <c r="AQ61" s="5"/>
      <c r="AS61" s="5"/>
      <c r="AU61" s="5"/>
      <c r="AW61" s="5"/>
      <c r="AY61" s="5"/>
      <c r="BA61" s="5"/>
      <c r="BC61" s="5"/>
      <c r="BE61" s="5"/>
      <c r="BG61" s="5"/>
      <c r="BI61" s="5"/>
      <c r="BK61" s="5"/>
      <c r="BM61" s="5"/>
      <c r="BO61" s="5"/>
      <c r="BQ61" s="5"/>
      <c r="BS61" s="5"/>
      <c r="BU61" s="5"/>
      <c r="BW61" s="5"/>
    </row>
    <row r="62" ht="15.0" customHeight="1">
      <c r="A62" s="5">
        <f t="shared" si="1"/>
        <v>61</v>
      </c>
      <c r="B62" s="5"/>
      <c r="C62" s="5"/>
      <c r="D62" s="5"/>
      <c r="F62" s="5"/>
      <c r="H62" s="5"/>
      <c r="J62" s="5"/>
      <c r="L62" s="5"/>
      <c r="N62" s="5"/>
      <c r="P62" s="5"/>
      <c r="R62" s="5"/>
      <c r="T62" s="5"/>
      <c r="V62" s="5"/>
      <c r="X62" s="5"/>
      <c r="Z62" s="5"/>
      <c r="AB62" s="5"/>
      <c r="AD62" s="5"/>
      <c r="AF62" s="5"/>
      <c r="AH62" s="5"/>
      <c r="AJ62" s="5"/>
      <c r="AL62" s="5"/>
      <c r="AN62" s="5"/>
      <c r="AP62" s="5"/>
      <c r="AR62" s="5"/>
      <c r="AT62" s="5"/>
      <c r="AV62" s="5"/>
      <c r="AX62" s="5"/>
      <c r="AZ62" s="5"/>
      <c r="BB62" s="5"/>
      <c r="BD62" s="5"/>
      <c r="BF62" s="5"/>
      <c r="BH62" s="5"/>
      <c r="BJ62" s="5"/>
      <c r="BL62" s="5"/>
      <c r="BN62" s="5"/>
      <c r="BP62" s="5"/>
      <c r="BR62" s="5"/>
      <c r="BT62" s="5"/>
      <c r="BV62" s="5"/>
    </row>
    <row r="63" ht="15.0" customHeight="1">
      <c r="A63" s="5">
        <f t="shared" si="1"/>
        <v>62</v>
      </c>
      <c r="B63" s="5"/>
      <c r="C63" s="5"/>
      <c r="E63" s="5"/>
      <c r="G63" s="5"/>
      <c r="I63" s="5"/>
      <c r="K63" s="5"/>
      <c r="M63" s="5"/>
      <c r="O63" s="5"/>
      <c r="Q63" s="5"/>
      <c r="S63" s="5"/>
      <c r="U63" s="5"/>
      <c r="W63" s="5"/>
      <c r="Y63" s="5"/>
      <c r="AA63" s="5"/>
      <c r="AC63" s="5"/>
      <c r="AE63" s="5"/>
      <c r="AG63" s="5"/>
      <c r="AI63" s="5"/>
      <c r="AK63" s="5"/>
      <c r="AM63" s="5"/>
      <c r="AO63" s="5"/>
      <c r="AQ63" s="5"/>
      <c r="AS63" s="5"/>
      <c r="AU63" s="5"/>
      <c r="AW63" s="5"/>
      <c r="AY63" s="5"/>
      <c r="BA63" s="5"/>
      <c r="BC63" s="5"/>
      <c r="BE63" s="5"/>
      <c r="BG63" s="5"/>
      <c r="BI63" s="5"/>
      <c r="BK63" s="5"/>
      <c r="BM63" s="5"/>
      <c r="BO63" s="5"/>
      <c r="BQ63" s="5"/>
      <c r="BS63" s="5"/>
      <c r="BU63" s="5"/>
      <c r="BW63" s="5"/>
    </row>
    <row r="64" ht="15.0" customHeight="1">
      <c r="A64" s="5">
        <f t="shared" si="1"/>
        <v>63</v>
      </c>
      <c r="B64" s="5"/>
      <c r="C64" s="5"/>
      <c r="D64" s="5"/>
      <c r="F64" s="5"/>
      <c r="H64" s="5"/>
      <c r="J64" s="5"/>
      <c r="L64" s="5"/>
      <c r="N64" s="5"/>
      <c r="P64" s="5"/>
      <c r="R64" s="5"/>
      <c r="T64" s="5"/>
      <c r="V64" s="5"/>
      <c r="X64" s="5"/>
      <c r="Z64" s="5"/>
      <c r="AB64" s="5"/>
      <c r="AD64" s="5"/>
      <c r="AF64" s="5"/>
      <c r="AH64" s="5"/>
      <c r="AJ64" s="5"/>
      <c r="AL64" s="5"/>
      <c r="AN64" s="5"/>
      <c r="AP64" s="5"/>
      <c r="AR64" s="5"/>
      <c r="AT64" s="5"/>
      <c r="AV64" s="5"/>
      <c r="AX64" s="5"/>
      <c r="AZ64" s="5"/>
      <c r="BB64" s="5"/>
      <c r="BD64" s="5"/>
      <c r="BF64" s="5"/>
      <c r="BH64" s="5"/>
      <c r="BJ64" s="5"/>
      <c r="BL64" s="5"/>
      <c r="BN64" s="5"/>
      <c r="BP64" s="5"/>
      <c r="BR64" s="5"/>
      <c r="BT64" s="5"/>
      <c r="BV64" s="5"/>
    </row>
    <row r="65" ht="15.0" customHeight="1">
      <c r="A65" s="5">
        <f t="shared" si="1"/>
        <v>64</v>
      </c>
      <c r="B65" s="5"/>
      <c r="C65" s="5"/>
      <c r="E65" s="5"/>
      <c r="G65" s="5"/>
      <c r="I65" s="5"/>
      <c r="K65" s="5"/>
      <c r="M65" s="5"/>
      <c r="O65" s="5"/>
      <c r="Q65" s="5"/>
      <c r="S65" s="5"/>
      <c r="U65" s="5"/>
      <c r="W65" s="5"/>
      <c r="Y65" s="5"/>
      <c r="AA65" s="5"/>
      <c r="AC65" s="5"/>
      <c r="AE65" s="5"/>
      <c r="AG65" s="5"/>
      <c r="AI65" s="5"/>
      <c r="AK65" s="5"/>
      <c r="AM65" s="5"/>
      <c r="AO65" s="5"/>
      <c r="AQ65" s="5"/>
      <c r="AS65" s="5"/>
      <c r="AU65" s="5"/>
      <c r="AW65" s="5"/>
      <c r="AY65" s="5"/>
      <c r="BA65" s="5"/>
      <c r="BC65" s="5"/>
      <c r="BE65" s="5"/>
      <c r="BG65" s="5"/>
      <c r="BI65" s="5"/>
      <c r="BK65" s="5"/>
      <c r="BM65" s="5"/>
      <c r="BO65" s="5"/>
      <c r="BQ65" s="5"/>
      <c r="BS65" s="5"/>
      <c r="BU65" s="5"/>
      <c r="BW65" s="5"/>
    </row>
    <row r="66" ht="15.0" customHeight="1">
      <c r="A66" s="5">
        <f t="shared" si="1"/>
        <v>65</v>
      </c>
      <c r="B66" s="5"/>
      <c r="C66" s="5"/>
      <c r="D66" s="5"/>
      <c r="F66" s="5"/>
      <c r="H66" s="5"/>
      <c r="J66" s="5"/>
      <c r="L66" s="5"/>
      <c r="N66" s="5"/>
      <c r="P66" s="5"/>
      <c r="R66" s="5"/>
      <c r="T66" s="5"/>
      <c r="V66" s="5"/>
      <c r="X66" s="5"/>
      <c r="Z66" s="5"/>
      <c r="AB66" s="5"/>
      <c r="AD66" s="5"/>
      <c r="AF66" s="5"/>
      <c r="AH66" s="5"/>
      <c r="AJ66" s="5"/>
      <c r="AL66" s="5"/>
      <c r="AN66" s="5"/>
      <c r="AP66" s="5"/>
      <c r="AR66" s="5"/>
      <c r="AT66" s="5"/>
      <c r="AV66" s="5"/>
      <c r="AX66" s="5"/>
      <c r="AZ66" s="5"/>
      <c r="BB66" s="5"/>
      <c r="BD66" s="5"/>
      <c r="BF66" s="5"/>
      <c r="BH66" s="5"/>
      <c r="BJ66" s="5"/>
      <c r="BL66" s="5"/>
      <c r="BN66" s="5"/>
      <c r="BP66" s="5"/>
      <c r="BR66" s="5"/>
      <c r="BT66" s="5"/>
      <c r="BV66" s="5"/>
    </row>
    <row r="67" ht="12.0" customHeight="1">
      <c r="A67" s="5">
        <f t="shared" si="1"/>
        <v>66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</row>
    <row r="68" ht="12.0" customHeight="1">
      <c r="A68" s="5">
        <f t="shared" si="1"/>
        <v>67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</row>
    <row r="69" ht="12.0" customHeight="1">
      <c r="A69" s="5">
        <f t="shared" si="1"/>
        <v>68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</row>
    <row r="70" ht="12.0" customHeight="1">
      <c r="A70" s="5">
        <f t="shared" si="1"/>
        <v>69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</row>
    <row r="71" ht="12.0" customHeight="1">
      <c r="A71" s="5">
        <f t="shared" si="1"/>
        <v>70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</row>
    <row r="72" ht="12.0" customHeight="1">
      <c r="A72" s="5">
        <f t="shared" si="1"/>
        <v>71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</row>
    <row r="73" ht="12.0" customHeight="1">
      <c r="A73" s="5">
        <f t="shared" si="1"/>
        <v>72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</row>
    <row r="74" ht="12.0" customHeight="1">
      <c r="A74" s="5">
        <f t="shared" si="1"/>
        <v>73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</row>
    <row r="75" ht="12.0" customHeight="1">
      <c r="A75" s="5">
        <f t="shared" si="1"/>
        <v>74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</row>
    <row r="76" ht="12.0" customHeight="1">
      <c r="A76" s="5">
        <f t="shared" si="1"/>
        <v>75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</row>
    <row r="77" ht="12.0" customHeight="1">
      <c r="A77" s="5">
        <f t="shared" si="1"/>
        <v>76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</row>
    <row r="78" ht="12.0" customHeight="1">
      <c r="A78" s="5">
        <f t="shared" si="1"/>
        <v>77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</row>
    <row r="79" ht="12.0" customHeight="1">
      <c r="A79" s="5">
        <f t="shared" si="1"/>
        <v>78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</row>
    <row r="80" ht="12.0" customHeight="1">
      <c r="A80" s="5">
        <f t="shared" si="1"/>
        <v>79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</row>
    <row r="81" ht="12.0" customHeight="1">
      <c r="A81" s="5">
        <f t="shared" si="1"/>
        <v>80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</row>
    <row r="82" ht="12.0" customHeight="1">
      <c r="A82" s="5">
        <f t="shared" si="1"/>
        <v>81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</row>
    <row r="83" ht="12.0" customHeight="1">
      <c r="A83" s="5">
        <f t="shared" si="1"/>
        <v>82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</row>
    <row r="84" ht="12.0" customHeight="1">
      <c r="A84" s="5">
        <f t="shared" si="1"/>
        <v>83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</row>
    <row r="85" ht="12.0" customHeight="1">
      <c r="A85" s="5">
        <f t="shared" si="1"/>
        <v>84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</row>
    <row r="86" ht="12.0" customHeight="1">
      <c r="A86" s="5">
        <f t="shared" si="1"/>
        <v>85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</row>
    <row r="87" ht="12.0" customHeight="1">
      <c r="A87" s="5">
        <f t="shared" si="1"/>
        <v>86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</row>
    <row r="88" ht="12.0" customHeight="1">
      <c r="A88" s="5">
        <f t="shared" si="1"/>
        <v>87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</row>
    <row r="89" ht="12.0" customHeight="1">
      <c r="A89" s="5">
        <f t="shared" si="1"/>
        <v>88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</row>
    <row r="90" ht="12.0" customHeight="1">
      <c r="A90" s="5">
        <f t="shared" si="1"/>
        <v>89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</row>
    <row r="91" ht="12.0" customHeight="1">
      <c r="A91" s="5">
        <f t="shared" si="1"/>
        <v>90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</row>
    <row r="92" ht="12.0" customHeight="1">
      <c r="A92" s="5">
        <f t="shared" si="1"/>
        <v>91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</row>
    <row r="93" ht="12.0" customHeight="1">
      <c r="A93" s="5">
        <f t="shared" si="1"/>
        <v>92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</row>
    <row r="94" ht="12.0" customHeight="1">
      <c r="A94" s="5">
        <f t="shared" si="1"/>
        <v>93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</row>
    <row r="95" ht="12.0" customHeight="1">
      <c r="A95" s="5">
        <f t="shared" si="1"/>
        <v>94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</row>
    <row r="96" ht="12.0" customHeight="1">
      <c r="A96" s="5">
        <f t="shared" si="1"/>
        <v>95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</row>
    <row r="97" ht="12.0" customHeight="1">
      <c r="A97" s="5">
        <f t="shared" si="1"/>
        <v>96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</row>
    <row r="98" ht="12.0" customHeight="1">
      <c r="A98" s="5">
        <f t="shared" si="1"/>
        <v>97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</row>
    <row r="99" ht="12.0" customHeight="1">
      <c r="A99" s="5">
        <f t="shared" si="1"/>
        <v>98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</row>
    <row r="100" ht="12.0" customHeight="1">
      <c r="A100" s="5">
        <v>99.0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</row>
    <row r="101" ht="7.5" customHeight="1">
      <c r="A101" s="5"/>
      <c r="B101" s="5"/>
      <c r="D101" s="5"/>
      <c r="E101" s="5"/>
      <c r="F101" s="5"/>
      <c r="H101" s="5"/>
      <c r="I101" s="5"/>
      <c r="J101" s="5"/>
      <c r="L101" s="5"/>
      <c r="M101" s="5"/>
      <c r="N101" s="5"/>
      <c r="P101" s="5"/>
      <c r="Q101" s="5"/>
      <c r="R101" s="5"/>
      <c r="T101" s="5"/>
      <c r="U101" s="5"/>
      <c r="V101" s="5"/>
      <c r="X101" s="5"/>
      <c r="Y101" s="5"/>
      <c r="Z101" s="5"/>
      <c r="AB101" s="5"/>
      <c r="AC101" s="5"/>
      <c r="AD101" s="5"/>
      <c r="AF101" s="5"/>
      <c r="AG101" s="5"/>
      <c r="AH101" s="5"/>
      <c r="AJ101" s="5"/>
      <c r="AK101" s="5"/>
      <c r="AL101" s="5"/>
      <c r="AN101" s="5"/>
      <c r="AO101" s="5"/>
      <c r="AP101" s="5"/>
      <c r="AR101" s="5"/>
      <c r="AS101" s="5"/>
      <c r="AT101" s="5"/>
      <c r="AV101" s="5"/>
      <c r="AW101" s="5"/>
      <c r="AX101" s="5"/>
      <c r="AZ101" s="5"/>
      <c r="BA101" s="5"/>
      <c r="BB101" s="5"/>
      <c r="BD101" s="5"/>
      <c r="BE101" s="5"/>
      <c r="BF101" s="5"/>
      <c r="BH101" s="5"/>
      <c r="BI101" s="5"/>
      <c r="BJ101" s="5"/>
      <c r="BL101" s="5"/>
      <c r="BM101" s="5"/>
      <c r="BN101" s="5"/>
      <c r="BP101" s="5"/>
      <c r="BQ101" s="5"/>
      <c r="BR101" s="5"/>
      <c r="BT101" s="5"/>
      <c r="BU101" s="5"/>
      <c r="BV101" s="5"/>
    </row>
    <row r="102" ht="7.5" customHeight="1">
      <c r="A102" s="5"/>
      <c r="D102" s="5"/>
      <c r="H102" s="5"/>
      <c r="L102" s="5"/>
      <c r="P102" s="5"/>
      <c r="T102" s="5"/>
      <c r="X102" s="5"/>
      <c r="AB102" s="5"/>
      <c r="AF102" s="5"/>
      <c r="AJ102" s="5"/>
      <c r="AN102" s="5"/>
      <c r="AR102" s="5"/>
      <c r="AV102" s="5"/>
      <c r="AZ102" s="5"/>
      <c r="BD102" s="5"/>
      <c r="BH102" s="5"/>
      <c r="BL102" s="5"/>
      <c r="BP102" s="5"/>
      <c r="BT102" s="5"/>
    </row>
    <row r="103" ht="7.5" customHeight="1">
      <c r="A103" s="5"/>
      <c r="B103" s="5"/>
      <c r="F103" s="5"/>
      <c r="J103" s="5"/>
      <c r="N103" s="5"/>
      <c r="R103" s="5"/>
      <c r="V103" s="5"/>
      <c r="Z103" s="5"/>
      <c r="AD103" s="5"/>
      <c r="AH103" s="5"/>
      <c r="AL103" s="5"/>
      <c r="AP103" s="5"/>
      <c r="AT103" s="5"/>
      <c r="AX103" s="5"/>
      <c r="BB103" s="5"/>
      <c r="BF103" s="5"/>
      <c r="BJ103" s="5"/>
      <c r="BN103" s="5"/>
      <c r="BR103" s="5"/>
      <c r="BV103" s="5"/>
    </row>
    <row r="104" ht="7.5" customHeight="1">
      <c r="A104" s="5"/>
      <c r="D104" s="5"/>
      <c r="H104" s="5"/>
      <c r="L104" s="5"/>
      <c r="P104" s="5"/>
      <c r="T104" s="5"/>
      <c r="X104" s="5"/>
      <c r="AB104" s="5"/>
      <c r="AF104" s="5"/>
      <c r="AJ104" s="5"/>
      <c r="AN104" s="5"/>
      <c r="AR104" s="5"/>
      <c r="AV104" s="5"/>
      <c r="AZ104" s="5"/>
      <c r="BD104" s="5"/>
      <c r="BH104" s="5"/>
      <c r="BL104" s="5"/>
      <c r="BP104" s="5"/>
      <c r="BT104" s="5"/>
    </row>
    <row r="105" ht="7.5" customHeight="1">
      <c r="A105" s="5"/>
      <c r="B105" s="5"/>
      <c r="F105" s="5"/>
      <c r="J105" s="5"/>
      <c r="N105" s="5"/>
      <c r="R105" s="5"/>
      <c r="V105" s="5"/>
      <c r="Z105" s="5"/>
      <c r="AD105" s="5"/>
      <c r="AH105" s="5"/>
      <c r="AL105" s="5"/>
      <c r="AP105" s="5"/>
      <c r="AT105" s="5"/>
      <c r="AX105" s="5"/>
      <c r="BB105" s="5"/>
      <c r="BF105" s="5"/>
      <c r="BJ105" s="5"/>
      <c r="BN105" s="5"/>
      <c r="BR105" s="5"/>
      <c r="BV105" s="5"/>
    </row>
    <row r="106" ht="7.5" customHeight="1">
      <c r="A106" s="5"/>
      <c r="D106" s="5"/>
      <c r="H106" s="5"/>
      <c r="L106" s="5"/>
      <c r="P106" s="5"/>
      <c r="T106" s="5"/>
      <c r="X106" s="5"/>
      <c r="AB106" s="5"/>
      <c r="AF106" s="5"/>
      <c r="AJ106" s="5"/>
      <c r="AN106" s="5"/>
      <c r="AR106" s="5"/>
      <c r="AV106" s="5"/>
      <c r="AZ106" s="5"/>
      <c r="BD106" s="5"/>
      <c r="BH106" s="5"/>
      <c r="BL106" s="5"/>
      <c r="BP106" s="5"/>
      <c r="BT106" s="5"/>
    </row>
    <row r="107" ht="7.5" customHeight="1">
      <c r="A107" s="5"/>
      <c r="B107" s="5"/>
      <c r="F107" s="5"/>
      <c r="J107" s="5"/>
      <c r="N107" s="5"/>
      <c r="R107" s="5"/>
      <c r="V107" s="5"/>
      <c r="Z107" s="5"/>
      <c r="AD107" s="5"/>
      <c r="AH107" s="5"/>
      <c r="AL107" s="5"/>
      <c r="AP107" s="5"/>
      <c r="AT107" s="5"/>
      <c r="AX107" s="5"/>
      <c r="BB107" s="5"/>
      <c r="BF107" s="5"/>
      <c r="BJ107" s="5"/>
      <c r="BN107" s="5"/>
      <c r="BR107" s="5"/>
      <c r="BV107" s="5"/>
    </row>
    <row r="108" ht="7.5" customHeight="1">
      <c r="A108" s="5"/>
      <c r="D108" s="5"/>
      <c r="H108" s="5"/>
      <c r="L108" s="5"/>
      <c r="P108" s="5"/>
      <c r="T108" s="5"/>
      <c r="X108" s="5"/>
      <c r="AB108" s="5"/>
      <c r="AF108" s="5"/>
      <c r="AJ108" s="5"/>
      <c r="AN108" s="5"/>
      <c r="AR108" s="5"/>
      <c r="AV108" s="5"/>
      <c r="AZ108" s="5"/>
      <c r="BD108" s="5"/>
      <c r="BH108" s="5"/>
      <c r="BL108" s="5"/>
      <c r="BP108" s="5"/>
      <c r="BT108" s="5"/>
    </row>
    <row r="109" ht="7.5" customHeight="1">
      <c r="A109" s="5"/>
      <c r="B109" s="5"/>
      <c r="F109" s="5"/>
      <c r="J109" s="5"/>
      <c r="N109" s="5"/>
      <c r="R109" s="5"/>
      <c r="V109" s="5"/>
      <c r="Z109" s="5"/>
      <c r="AD109" s="5"/>
      <c r="AH109" s="5"/>
      <c r="AL109" s="5"/>
      <c r="AP109" s="5"/>
      <c r="AT109" s="5"/>
      <c r="AX109" s="5"/>
      <c r="BB109" s="5"/>
      <c r="BF109" s="5"/>
      <c r="BJ109" s="5"/>
      <c r="BN109" s="5"/>
      <c r="BR109" s="5"/>
      <c r="BV109" s="5"/>
    </row>
    <row r="110" ht="7.5" customHeight="1">
      <c r="A110" s="5"/>
      <c r="D110" s="5"/>
      <c r="H110" s="5"/>
      <c r="L110" s="5"/>
      <c r="P110" s="5"/>
      <c r="T110" s="5"/>
      <c r="X110" s="5"/>
      <c r="AB110" s="5"/>
      <c r="AF110" s="5"/>
      <c r="AJ110" s="5"/>
      <c r="AN110" s="5"/>
      <c r="AR110" s="5"/>
      <c r="AV110" s="5"/>
      <c r="AZ110" s="5"/>
      <c r="BD110" s="5"/>
      <c r="BH110" s="5"/>
      <c r="BL110" s="5"/>
      <c r="BP110" s="5"/>
      <c r="BT110" s="5"/>
    </row>
    <row r="111" ht="7.5" customHeight="1">
      <c r="A111" s="5"/>
      <c r="B111" s="5"/>
      <c r="F111" s="5"/>
      <c r="J111" s="5"/>
      <c r="N111" s="5"/>
      <c r="R111" s="5"/>
      <c r="V111" s="5"/>
      <c r="Z111" s="5"/>
      <c r="AD111" s="5"/>
      <c r="AH111" s="5"/>
      <c r="AL111" s="5"/>
      <c r="AP111" s="5"/>
      <c r="AT111" s="5"/>
      <c r="AX111" s="5"/>
      <c r="BB111" s="5"/>
      <c r="BF111" s="5"/>
      <c r="BJ111" s="5"/>
      <c r="BN111" s="5"/>
      <c r="BR111" s="5"/>
      <c r="BV111" s="5"/>
    </row>
    <row r="112" ht="7.5" customHeight="1">
      <c r="A112" s="5"/>
      <c r="D112" s="5"/>
      <c r="H112" s="5"/>
      <c r="L112" s="5"/>
      <c r="P112" s="5"/>
      <c r="T112" s="5"/>
      <c r="X112" s="5"/>
      <c r="AB112" s="5"/>
      <c r="AF112" s="5"/>
      <c r="AJ112" s="5"/>
      <c r="AN112" s="5"/>
      <c r="AR112" s="5"/>
      <c r="AV112" s="5"/>
      <c r="AZ112" s="5"/>
      <c r="BD112" s="5"/>
      <c r="BH112" s="5"/>
      <c r="BL112" s="5"/>
      <c r="BP112" s="5"/>
      <c r="BT112" s="5"/>
    </row>
    <row r="113" ht="7.5" customHeight="1">
      <c r="A113" s="5"/>
      <c r="B113" s="5"/>
      <c r="F113" s="5"/>
      <c r="J113" s="5"/>
      <c r="N113" s="5"/>
      <c r="R113" s="5"/>
      <c r="V113" s="5"/>
      <c r="Z113" s="5"/>
      <c r="AD113" s="5"/>
      <c r="AH113" s="5"/>
      <c r="AL113" s="5"/>
      <c r="AP113" s="5"/>
      <c r="AT113" s="5"/>
      <c r="AX113" s="5"/>
      <c r="BB113" s="5"/>
      <c r="BF113" s="5"/>
      <c r="BJ113" s="5"/>
      <c r="BN113" s="5"/>
      <c r="BR113" s="5"/>
      <c r="BV113" s="5"/>
    </row>
    <row r="114" ht="7.5" customHeight="1">
      <c r="A114" s="5"/>
      <c r="D114" s="5"/>
      <c r="H114" s="5"/>
      <c r="L114" s="5"/>
      <c r="P114" s="5"/>
      <c r="T114" s="5"/>
      <c r="X114" s="5"/>
      <c r="AB114" s="5"/>
      <c r="AF114" s="5"/>
      <c r="AJ114" s="5"/>
      <c r="AN114" s="5"/>
      <c r="AR114" s="5"/>
      <c r="AV114" s="5"/>
      <c r="AZ114" s="5"/>
      <c r="BD114" s="5"/>
      <c r="BH114" s="5"/>
      <c r="BL114" s="5"/>
      <c r="BP114" s="5"/>
      <c r="BT114" s="5"/>
    </row>
    <row r="115" ht="7.5" customHeight="1">
      <c r="A115" s="5"/>
      <c r="B115" s="5"/>
      <c r="F115" s="5"/>
      <c r="J115" s="5"/>
      <c r="N115" s="5"/>
      <c r="R115" s="5"/>
      <c r="V115" s="5"/>
      <c r="Z115" s="5"/>
      <c r="AD115" s="5"/>
      <c r="AH115" s="5"/>
      <c r="AL115" s="5"/>
      <c r="AP115" s="5"/>
      <c r="AT115" s="5"/>
      <c r="AX115" s="5"/>
      <c r="BB115" s="5"/>
      <c r="BF115" s="5"/>
      <c r="BJ115" s="5"/>
      <c r="BN115" s="5"/>
      <c r="BR115" s="5"/>
      <c r="BV115" s="5"/>
    </row>
    <row r="116" ht="7.5" customHeight="1">
      <c r="A116" s="5"/>
      <c r="D116" s="5"/>
      <c r="H116" s="5"/>
      <c r="L116" s="5"/>
      <c r="P116" s="5"/>
      <c r="T116" s="5"/>
      <c r="X116" s="5"/>
      <c r="AB116" s="5"/>
      <c r="AF116" s="5"/>
      <c r="AJ116" s="5"/>
      <c r="AN116" s="5"/>
      <c r="AR116" s="5"/>
      <c r="AV116" s="5"/>
      <c r="AZ116" s="5"/>
      <c r="BD116" s="5"/>
      <c r="BH116" s="5"/>
      <c r="BL116" s="5"/>
      <c r="BP116" s="5"/>
      <c r="BT116" s="5"/>
    </row>
    <row r="117" ht="7.5" customHeight="1">
      <c r="A117" s="5"/>
      <c r="B117" s="5"/>
      <c r="F117" s="5"/>
      <c r="J117" s="5"/>
      <c r="N117" s="5"/>
      <c r="R117" s="5"/>
      <c r="V117" s="5"/>
      <c r="Z117" s="5"/>
      <c r="AD117" s="5"/>
      <c r="AH117" s="5"/>
      <c r="AL117" s="5"/>
      <c r="AP117" s="5"/>
      <c r="AT117" s="5"/>
      <c r="AX117" s="5"/>
      <c r="BB117" s="5"/>
      <c r="BF117" s="5"/>
      <c r="BJ117" s="5"/>
      <c r="BN117" s="5"/>
      <c r="BR117" s="5"/>
      <c r="BV117" s="5"/>
    </row>
    <row r="118" ht="7.5" customHeight="1">
      <c r="A118" s="5"/>
      <c r="D118" s="5"/>
      <c r="H118" s="5"/>
      <c r="L118" s="5"/>
      <c r="P118" s="5"/>
      <c r="T118" s="5"/>
      <c r="X118" s="5"/>
      <c r="AB118" s="5"/>
      <c r="AF118" s="5"/>
      <c r="AJ118" s="5"/>
      <c r="AN118" s="5"/>
      <c r="AR118" s="5"/>
      <c r="AV118" s="5"/>
      <c r="AZ118" s="5"/>
      <c r="BD118" s="5"/>
      <c r="BH118" s="5"/>
      <c r="BL118" s="5"/>
      <c r="BP118" s="5"/>
      <c r="BT118" s="5"/>
    </row>
    <row r="119" ht="7.5" customHeight="1">
      <c r="A119" s="5"/>
      <c r="B119" s="5"/>
      <c r="F119" s="5"/>
      <c r="J119" s="5"/>
      <c r="N119" s="5"/>
      <c r="R119" s="5"/>
      <c r="V119" s="5"/>
      <c r="Z119" s="5"/>
      <c r="AD119" s="5"/>
      <c r="AH119" s="5"/>
      <c r="AL119" s="5"/>
      <c r="AP119" s="5"/>
      <c r="AT119" s="5"/>
      <c r="AX119" s="5"/>
      <c r="BB119" s="5"/>
      <c r="BF119" s="5"/>
      <c r="BJ119" s="5"/>
      <c r="BN119" s="5"/>
      <c r="BR119" s="5"/>
      <c r="BV119" s="5"/>
    </row>
    <row r="120" ht="7.5" customHeight="1">
      <c r="A120" s="5"/>
      <c r="D120" s="5"/>
      <c r="H120" s="5"/>
      <c r="L120" s="5"/>
      <c r="P120" s="5"/>
      <c r="T120" s="5"/>
      <c r="X120" s="5"/>
      <c r="AB120" s="5"/>
      <c r="AF120" s="5"/>
      <c r="AJ120" s="5"/>
      <c r="AN120" s="5"/>
      <c r="AR120" s="5"/>
      <c r="AV120" s="5"/>
      <c r="AZ120" s="5"/>
      <c r="BD120" s="5"/>
      <c r="BH120" s="5"/>
      <c r="BL120" s="5"/>
      <c r="BP120" s="5"/>
      <c r="BT120" s="5"/>
    </row>
    <row r="121" ht="7.5" customHeight="1">
      <c r="A121" s="5"/>
      <c r="B121" s="5"/>
      <c r="F121" s="5"/>
      <c r="J121" s="5"/>
      <c r="N121" s="5"/>
      <c r="R121" s="5"/>
      <c r="V121" s="5"/>
      <c r="Z121" s="5"/>
      <c r="AD121" s="5"/>
      <c r="AH121" s="5"/>
      <c r="AL121" s="5"/>
      <c r="AP121" s="5"/>
      <c r="AT121" s="5"/>
      <c r="AX121" s="5"/>
      <c r="BB121" s="5"/>
      <c r="BF121" s="5"/>
      <c r="BJ121" s="5"/>
      <c r="BN121" s="5"/>
      <c r="BR121" s="5"/>
      <c r="BV121" s="5"/>
    </row>
    <row r="122" ht="7.5" customHeight="1">
      <c r="A122" s="5"/>
      <c r="D122" s="5"/>
      <c r="H122" s="5"/>
      <c r="L122" s="5"/>
      <c r="P122" s="5"/>
      <c r="T122" s="5"/>
      <c r="X122" s="5"/>
      <c r="AB122" s="5"/>
      <c r="AF122" s="5"/>
      <c r="AJ122" s="5"/>
      <c r="AN122" s="5"/>
      <c r="AR122" s="5"/>
      <c r="AV122" s="5"/>
      <c r="AZ122" s="5"/>
      <c r="BD122" s="5"/>
      <c r="BH122" s="5"/>
      <c r="BL122" s="5"/>
      <c r="BP122" s="5"/>
      <c r="BT122" s="5"/>
    </row>
    <row r="123" ht="7.5" customHeight="1">
      <c r="A123" s="5"/>
      <c r="B123" s="5"/>
      <c r="F123" s="5"/>
      <c r="J123" s="5"/>
      <c r="N123" s="5"/>
      <c r="R123" s="5"/>
      <c r="V123" s="5"/>
      <c r="Z123" s="5"/>
      <c r="AD123" s="5"/>
      <c r="AH123" s="5"/>
      <c r="AL123" s="5"/>
      <c r="AP123" s="5"/>
      <c r="AT123" s="5"/>
      <c r="AX123" s="5"/>
      <c r="BB123" s="5"/>
      <c r="BF123" s="5"/>
      <c r="BJ123" s="5"/>
      <c r="BN123" s="5"/>
      <c r="BR123" s="5"/>
      <c r="BV123" s="5"/>
    </row>
    <row r="124" ht="7.5" customHeight="1">
      <c r="A124" s="5"/>
      <c r="D124" s="5"/>
      <c r="H124" s="5"/>
      <c r="L124" s="5"/>
      <c r="P124" s="5"/>
      <c r="T124" s="5"/>
      <c r="X124" s="5"/>
      <c r="AB124" s="5"/>
      <c r="AF124" s="5"/>
      <c r="AJ124" s="5"/>
      <c r="AN124" s="5"/>
      <c r="AR124" s="5"/>
      <c r="AV124" s="5"/>
      <c r="AZ124" s="5"/>
      <c r="BD124" s="5"/>
      <c r="BH124" s="5"/>
      <c r="BL124" s="5"/>
      <c r="BP124" s="5"/>
      <c r="BT124" s="5"/>
    </row>
    <row r="125" ht="7.5" customHeight="1">
      <c r="A125" s="5"/>
      <c r="B125" s="5"/>
      <c r="F125" s="5"/>
      <c r="J125" s="5"/>
      <c r="N125" s="5"/>
      <c r="R125" s="5"/>
      <c r="V125" s="5"/>
      <c r="Z125" s="5"/>
      <c r="AD125" s="5"/>
      <c r="AH125" s="5"/>
      <c r="AL125" s="5"/>
      <c r="AP125" s="5"/>
      <c r="AT125" s="5"/>
      <c r="AX125" s="5"/>
      <c r="BB125" s="5"/>
      <c r="BF125" s="5"/>
      <c r="BJ125" s="5"/>
      <c r="BN125" s="5"/>
      <c r="BR125" s="5"/>
      <c r="BV125" s="5"/>
    </row>
    <row r="126" ht="7.5" customHeight="1">
      <c r="A126" s="5"/>
      <c r="D126" s="5"/>
      <c r="H126" s="5"/>
      <c r="L126" s="5"/>
      <c r="P126" s="5"/>
      <c r="T126" s="5"/>
      <c r="X126" s="5"/>
      <c r="AB126" s="5"/>
      <c r="AF126" s="5"/>
      <c r="AJ126" s="5"/>
      <c r="AN126" s="5"/>
      <c r="AR126" s="5"/>
      <c r="AV126" s="5"/>
      <c r="AZ126" s="5"/>
      <c r="BD126" s="5"/>
      <c r="BH126" s="5"/>
      <c r="BL126" s="5"/>
      <c r="BP126" s="5"/>
      <c r="BT126" s="5"/>
    </row>
    <row r="127" ht="7.5" customHeight="1">
      <c r="A127" s="5"/>
      <c r="B127" s="5"/>
      <c r="F127" s="5"/>
      <c r="J127" s="5"/>
      <c r="N127" s="5"/>
      <c r="R127" s="5"/>
      <c r="V127" s="5"/>
      <c r="Z127" s="5"/>
      <c r="AD127" s="5"/>
      <c r="AH127" s="5"/>
      <c r="AL127" s="5"/>
      <c r="AP127" s="5"/>
      <c r="AT127" s="5"/>
      <c r="AX127" s="5"/>
      <c r="BB127" s="5"/>
      <c r="BF127" s="5"/>
      <c r="BJ127" s="5"/>
      <c r="BN127" s="5"/>
      <c r="BR127" s="5"/>
      <c r="BV127" s="5"/>
    </row>
    <row r="128" ht="7.5" customHeight="1">
      <c r="A128" s="5"/>
      <c r="D128" s="5"/>
      <c r="H128" s="5"/>
      <c r="L128" s="5"/>
      <c r="P128" s="5"/>
      <c r="T128" s="5"/>
      <c r="X128" s="5"/>
      <c r="AB128" s="5"/>
      <c r="AF128" s="5"/>
      <c r="AJ128" s="5"/>
      <c r="AN128" s="5"/>
      <c r="AR128" s="5"/>
      <c r="AV128" s="5"/>
      <c r="AZ128" s="5"/>
      <c r="BD128" s="5"/>
      <c r="BH128" s="5"/>
      <c r="BL128" s="5"/>
      <c r="BP128" s="5"/>
      <c r="BT128" s="5"/>
    </row>
    <row r="129" ht="7.5" customHeight="1">
      <c r="A129" s="5"/>
      <c r="B129" s="5"/>
      <c r="F129" s="5"/>
      <c r="J129" s="5"/>
      <c r="N129" s="5"/>
      <c r="R129" s="5"/>
      <c r="V129" s="5"/>
      <c r="Z129" s="5"/>
      <c r="AD129" s="5"/>
      <c r="AH129" s="5"/>
      <c r="AL129" s="5"/>
      <c r="AP129" s="5"/>
      <c r="AT129" s="5"/>
      <c r="AX129" s="5"/>
      <c r="BB129" s="5"/>
      <c r="BF129" s="5"/>
      <c r="BJ129" s="5"/>
      <c r="BN129" s="5"/>
      <c r="BR129" s="5"/>
      <c r="BV129" s="5"/>
    </row>
    <row r="130" ht="7.5" customHeight="1">
      <c r="A130" s="5"/>
      <c r="D130" s="5"/>
      <c r="H130" s="5"/>
      <c r="L130" s="5"/>
      <c r="P130" s="5"/>
      <c r="T130" s="5"/>
      <c r="X130" s="5"/>
      <c r="AB130" s="5"/>
      <c r="AF130" s="5"/>
      <c r="AJ130" s="5"/>
      <c r="AN130" s="5"/>
      <c r="AR130" s="5"/>
      <c r="AV130" s="5"/>
      <c r="AZ130" s="5"/>
      <c r="BD130" s="5"/>
      <c r="BH130" s="5"/>
      <c r="BL130" s="5"/>
      <c r="BP130" s="5"/>
      <c r="BT130" s="5"/>
    </row>
    <row r="131" ht="7.5" customHeight="1">
      <c r="A131" s="5"/>
      <c r="B131" s="5"/>
      <c r="F131" s="5"/>
      <c r="J131" s="5"/>
      <c r="N131" s="5"/>
      <c r="R131" s="5"/>
      <c r="V131" s="5"/>
      <c r="Z131" s="5"/>
      <c r="AD131" s="5"/>
      <c r="AH131" s="5"/>
      <c r="AL131" s="5"/>
      <c r="AP131" s="5"/>
      <c r="AT131" s="5"/>
      <c r="AX131" s="5"/>
      <c r="BB131" s="5"/>
      <c r="BF131" s="5"/>
      <c r="BJ131" s="5"/>
      <c r="BN131" s="5"/>
      <c r="BR131" s="5"/>
      <c r="BV131" s="5"/>
    </row>
    <row r="132" ht="7.5" customHeight="1">
      <c r="A132" s="5"/>
      <c r="D132" s="5"/>
      <c r="H132" s="5"/>
      <c r="L132" s="5"/>
      <c r="P132" s="5"/>
      <c r="T132" s="5"/>
      <c r="X132" s="5"/>
      <c r="AB132" s="5"/>
      <c r="AF132" s="5"/>
      <c r="AJ132" s="5"/>
      <c r="AN132" s="5"/>
      <c r="AR132" s="5"/>
      <c r="AV132" s="5"/>
      <c r="AZ132" s="5"/>
      <c r="BD132" s="5"/>
      <c r="BH132" s="5"/>
      <c r="BL132" s="5"/>
      <c r="BP132" s="5"/>
      <c r="BT132" s="5"/>
    </row>
    <row r="133" ht="7.5" customHeight="1">
      <c r="A133" s="5"/>
      <c r="B133" s="5"/>
      <c r="F133" s="5"/>
      <c r="J133" s="5"/>
      <c r="N133" s="5"/>
      <c r="R133" s="5"/>
      <c r="V133" s="5"/>
      <c r="Z133" s="5"/>
      <c r="AD133" s="5"/>
      <c r="AH133" s="5"/>
      <c r="AL133" s="5"/>
      <c r="AP133" s="5"/>
      <c r="AT133" s="5"/>
      <c r="AX133" s="5"/>
      <c r="BB133" s="5"/>
      <c r="BF133" s="5"/>
      <c r="BJ133" s="5"/>
      <c r="BN133" s="5"/>
      <c r="BR133" s="5"/>
      <c r="BV133" s="5"/>
    </row>
    <row r="134" ht="7.5" customHeight="1">
      <c r="A134" s="5"/>
      <c r="D134" s="5"/>
      <c r="H134" s="5"/>
      <c r="L134" s="5"/>
      <c r="P134" s="5"/>
      <c r="T134" s="5"/>
      <c r="X134" s="5"/>
      <c r="AB134" s="5"/>
      <c r="AF134" s="5"/>
      <c r="AJ134" s="5"/>
      <c r="AN134" s="5"/>
      <c r="AR134" s="5"/>
      <c r="AV134" s="5"/>
      <c r="AZ134" s="5"/>
      <c r="BD134" s="5"/>
      <c r="BH134" s="5"/>
      <c r="BL134" s="5"/>
      <c r="BP134" s="5"/>
      <c r="BT134" s="5"/>
    </row>
    <row r="135" ht="7.5" customHeight="1">
      <c r="A135" s="5"/>
      <c r="B135" s="5"/>
      <c r="F135" s="5"/>
      <c r="J135" s="5"/>
      <c r="N135" s="5"/>
      <c r="R135" s="5"/>
      <c r="V135" s="5"/>
      <c r="Z135" s="5"/>
      <c r="AD135" s="5"/>
      <c r="AH135" s="5"/>
      <c r="AL135" s="5"/>
      <c r="AP135" s="5"/>
      <c r="AT135" s="5"/>
      <c r="AX135" s="5"/>
      <c r="BB135" s="5"/>
      <c r="BF135" s="5"/>
      <c r="BJ135" s="5"/>
      <c r="BN135" s="5"/>
      <c r="BR135" s="5"/>
      <c r="BV135" s="5"/>
    </row>
    <row r="136" ht="7.5" customHeight="1">
      <c r="A136" s="5"/>
      <c r="D136" s="5"/>
      <c r="H136" s="5"/>
      <c r="L136" s="5"/>
      <c r="P136" s="5"/>
      <c r="T136" s="5"/>
      <c r="X136" s="5"/>
      <c r="AB136" s="5"/>
      <c r="AF136" s="5"/>
      <c r="AJ136" s="5"/>
      <c r="AN136" s="5"/>
      <c r="AR136" s="5"/>
      <c r="AV136" s="5"/>
      <c r="AZ136" s="5"/>
      <c r="BD136" s="5"/>
      <c r="BH136" s="5"/>
      <c r="BL136" s="5"/>
      <c r="BP136" s="5"/>
      <c r="BT136" s="5"/>
    </row>
    <row r="137" ht="7.5" customHeight="1">
      <c r="A137" s="5"/>
      <c r="B137" s="5"/>
      <c r="F137" s="5"/>
      <c r="J137" s="5"/>
      <c r="N137" s="5"/>
      <c r="R137" s="5"/>
      <c r="V137" s="5"/>
      <c r="Z137" s="5"/>
      <c r="AD137" s="5"/>
      <c r="AH137" s="5"/>
      <c r="AL137" s="5"/>
      <c r="AP137" s="5"/>
      <c r="AT137" s="5"/>
      <c r="AX137" s="5"/>
      <c r="BB137" s="5"/>
      <c r="BF137" s="5"/>
      <c r="BJ137" s="5"/>
      <c r="BN137" s="5"/>
      <c r="BR137" s="5"/>
      <c r="BV137" s="5"/>
    </row>
    <row r="138" ht="7.5" customHeight="1">
      <c r="A138" s="5"/>
      <c r="D138" s="5"/>
      <c r="H138" s="5"/>
      <c r="L138" s="5"/>
      <c r="P138" s="5"/>
      <c r="T138" s="5"/>
      <c r="X138" s="5"/>
      <c r="AB138" s="5"/>
      <c r="AF138" s="5"/>
      <c r="AJ138" s="5"/>
      <c r="AN138" s="5"/>
      <c r="AR138" s="5"/>
      <c r="AV138" s="5"/>
      <c r="AZ138" s="5"/>
      <c r="BD138" s="5"/>
      <c r="BH138" s="5"/>
      <c r="BL138" s="5"/>
      <c r="BP138" s="5"/>
      <c r="BT138" s="5"/>
    </row>
    <row r="139" ht="7.5" customHeight="1">
      <c r="A139" s="5"/>
      <c r="B139" s="5"/>
      <c r="F139" s="5"/>
      <c r="J139" s="5"/>
      <c r="N139" s="5"/>
      <c r="R139" s="5"/>
      <c r="V139" s="5"/>
      <c r="Z139" s="5"/>
      <c r="AD139" s="5"/>
      <c r="AH139" s="5"/>
      <c r="AL139" s="5"/>
      <c r="AP139" s="5"/>
      <c r="AT139" s="5"/>
      <c r="AX139" s="5"/>
      <c r="BB139" s="5"/>
      <c r="BF139" s="5"/>
      <c r="BJ139" s="5"/>
      <c r="BN139" s="5"/>
      <c r="BR139" s="5"/>
      <c r="BV139" s="5"/>
    </row>
    <row r="140" ht="7.5" customHeight="1">
      <c r="A140" s="5"/>
      <c r="D140" s="5"/>
      <c r="H140" s="5"/>
      <c r="L140" s="5"/>
      <c r="P140" s="5"/>
      <c r="T140" s="5"/>
      <c r="X140" s="5"/>
      <c r="AB140" s="5"/>
      <c r="AF140" s="5"/>
      <c r="AJ140" s="5"/>
      <c r="AN140" s="5"/>
      <c r="AR140" s="5"/>
      <c r="AV140" s="5"/>
      <c r="AZ140" s="5"/>
      <c r="BD140" s="5"/>
      <c r="BH140" s="5"/>
      <c r="BL140" s="5"/>
      <c r="BP140" s="5"/>
      <c r="BT140" s="5"/>
    </row>
    <row r="141" ht="7.5" customHeight="1">
      <c r="A141" s="5"/>
      <c r="B141" s="5"/>
      <c r="F141" s="5"/>
      <c r="J141" s="5"/>
      <c r="N141" s="5"/>
      <c r="R141" s="5"/>
      <c r="V141" s="5"/>
      <c r="Z141" s="5"/>
      <c r="AD141" s="5"/>
      <c r="AH141" s="5"/>
      <c r="AL141" s="5"/>
      <c r="AP141" s="5"/>
      <c r="AT141" s="5"/>
      <c r="AX141" s="5"/>
      <c r="BB141" s="5"/>
      <c r="BF141" s="5"/>
      <c r="BJ141" s="5"/>
      <c r="BN141" s="5"/>
      <c r="BR141" s="5"/>
      <c r="BV141" s="5"/>
    </row>
    <row r="142" ht="7.5" customHeight="1">
      <c r="A142" s="5"/>
      <c r="D142" s="5"/>
      <c r="H142" s="5"/>
      <c r="L142" s="5"/>
      <c r="P142" s="5"/>
      <c r="T142" s="5"/>
      <c r="X142" s="5"/>
      <c r="AB142" s="5"/>
      <c r="AF142" s="5"/>
      <c r="AJ142" s="5"/>
      <c r="AN142" s="5"/>
      <c r="AR142" s="5"/>
      <c r="AV142" s="5"/>
      <c r="AZ142" s="5"/>
      <c r="BD142" s="5"/>
      <c r="BH142" s="5"/>
      <c r="BL142" s="5"/>
      <c r="BP142" s="5"/>
      <c r="BT142" s="5"/>
    </row>
    <row r="143" ht="7.5" customHeight="1">
      <c r="A143" s="5"/>
      <c r="B143" s="5"/>
      <c r="F143" s="5"/>
      <c r="J143" s="5"/>
      <c r="N143" s="5"/>
      <c r="R143" s="5"/>
      <c r="V143" s="5"/>
      <c r="Z143" s="5"/>
      <c r="AD143" s="5"/>
      <c r="AH143" s="5"/>
      <c r="AL143" s="5"/>
      <c r="AP143" s="5"/>
      <c r="AT143" s="5"/>
      <c r="AX143" s="5"/>
      <c r="BB143" s="5"/>
      <c r="BF143" s="5"/>
      <c r="BJ143" s="5"/>
      <c r="BN143" s="5"/>
      <c r="BR143" s="5"/>
      <c r="BV143" s="5"/>
    </row>
    <row r="144" ht="7.5" customHeight="1">
      <c r="A144" s="5"/>
      <c r="D144" s="5"/>
      <c r="H144" s="5"/>
      <c r="L144" s="5"/>
      <c r="P144" s="5"/>
      <c r="T144" s="5"/>
      <c r="X144" s="5"/>
      <c r="AB144" s="5"/>
      <c r="AF144" s="5"/>
      <c r="AJ144" s="5"/>
      <c r="AN144" s="5"/>
      <c r="AR144" s="5"/>
      <c r="AV144" s="5"/>
      <c r="AZ144" s="5"/>
      <c r="BD144" s="5"/>
      <c r="BH144" s="5"/>
      <c r="BL144" s="5"/>
      <c r="BP144" s="5"/>
      <c r="BT144" s="5"/>
    </row>
    <row r="145" ht="7.5" customHeight="1">
      <c r="A145" s="5"/>
      <c r="B145" s="5"/>
      <c r="F145" s="5"/>
      <c r="J145" s="5"/>
      <c r="N145" s="5"/>
      <c r="R145" s="5"/>
      <c r="V145" s="5"/>
      <c r="Z145" s="5"/>
      <c r="AD145" s="5"/>
      <c r="AH145" s="5"/>
      <c r="AL145" s="5"/>
      <c r="AP145" s="5"/>
      <c r="AT145" s="5"/>
      <c r="AX145" s="5"/>
      <c r="BB145" s="5"/>
      <c r="BF145" s="5"/>
      <c r="BJ145" s="5"/>
      <c r="BN145" s="5"/>
      <c r="BR145" s="5"/>
      <c r="BV145" s="5"/>
    </row>
    <row r="146" ht="7.5" customHeight="1">
      <c r="A146" s="5"/>
      <c r="D146" s="5"/>
      <c r="H146" s="5"/>
      <c r="L146" s="5"/>
      <c r="P146" s="5"/>
      <c r="T146" s="5"/>
      <c r="X146" s="5"/>
      <c r="AB146" s="5"/>
      <c r="AF146" s="5"/>
      <c r="AJ146" s="5"/>
      <c r="AN146" s="5"/>
      <c r="AR146" s="5"/>
      <c r="AV146" s="5"/>
      <c r="AZ146" s="5"/>
      <c r="BD146" s="5"/>
      <c r="BH146" s="5"/>
      <c r="BL146" s="5"/>
      <c r="BP146" s="5"/>
      <c r="BT146" s="5"/>
    </row>
    <row r="147" ht="7.5" customHeight="1">
      <c r="A147" s="5"/>
      <c r="B147" s="5"/>
      <c r="F147" s="5"/>
      <c r="J147" s="5"/>
      <c r="N147" s="5"/>
      <c r="R147" s="5"/>
      <c r="V147" s="5"/>
      <c r="Z147" s="5"/>
      <c r="AD147" s="5"/>
      <c r="AH147" s="5"/>
      <c r="AL147" s="5"/>
      <c r="AP147" s="5"/>
      <c r="AT147" s="5"/>
      <c r="AX147" s="5"/>
      <c r="BB147" s="5"/>
      <c r="BF147" s="5"/>
      <c r="BJ147" s="5"/>
      <c r="BN147" s="5"/>
      <c r="BR147" s="5"/>
      <c r="BV147" s="5"/>
    </row>
    <row r="148" ht="7.5" customHeight="1">
      <c r="A148" s="5"/>
      <c r="D148" s="5"/>
      <c r="H148" s="5"/>
      <c r="L148" s="5"/>
      <c r="P148" s="5"/>
      <c r="T148" s="5"/>
      <c r="X148" s="5"/>
      <c r="AB148" s="5"/>
      <c r="AF148" s="5"/>
      <c r="AJ148" s="5"/>
      <c r="AN148" s="5"/>
      <c r="AR148" s="5"/>
      <c r="AV148" s="5"/>
      <c r="AZ148" s="5"/>
      <c r="BD148" s="5"/>
      <c r="BH148" s="5"/>
      <c r="BL148" s="5"/>
      <c r="BP148" s="5"/>
      <c r="BT148" s="5"/>
    </row>
    <row r="149" ht="7.5" customHeight="1">
      <c r="A149" s="5"/>
      <c r="B149" s="5"/>
      <c r="F149" s="5"/>
      <c r="J149" s="5"/>
      <c r="N149" s="5"/>
      <c r="R149" s="5"/>
      <c r="V149" s="5"/>
      <c r="Z149" s="5"/>
      <c r="AD149" s="5"/>
      <c r="AH149" s="5"/>
      <c r="AL149" s="5"/>
      <c r="AP149" s="5"/>
      <c r="AT149" s="5"/>
      <c r="AX149" s="5"/>
      <c r="BB149" s="5"/>
      <c r="BF149" s="5"/>
      <c r="BJ149" s="5"/>
      <c r="BN149" s="5"/>
      <c r="BR149" s="5"/>
      <c r="BV149" s="5"/>
    </row>
    <row r="150" ht="7.5" customHeight="1">
      <c r="A150" s="5"/>
      <c r="D150" s="5"/>
      <c r="H150" s="5"/>
      <c r="L150" s="5"/>
      <c r="P150" s="5"/>
      <c r="T150" s="5"/>
      <c r="X150" s="5"/>
      <c r="AB150" s="5"/>
      <c r="AF150" s="5"/>
      <c r="AJ150" s="5"/>
      <c r="AN150" s="5"/>
      <c r="AR150" s="5"/>
      <c r="AV150" s="5"/>
      <c r="AZ150" s="5"/>
      <c r="BD150" s="5"/>
      <c r="BH150" s="5"/>
      <c r="BL150" s="5"/>
      <c r="BP150" s="5"/>
      <c r="BT150" s="5"/>
    </row>
    <row r="151" ht="7.5" customHeight="1">
      <c r="A151" s="5"/>
      <c r="B151" s="5"/>
      <c r="F151" s="5"/>
      <c r="J151" s="5"/>
      <c r="N151" s="5"/>
      <c r="R151" s="5"/>
      <c r="V151" s="5"/>
      <c r="Z151" s="5"/>
      <c r="AD151" s="5"/>
      <c r="AH151" s="5"/>
      <c r="AL151" s="5"/>
      <c r="AP151" s="5"/>
      <c r="AT151" s="5"/>
      <c r="AX151" s="5"/>
      <c r="BB151" s="5"/>
      <c r="BF151" s="5"/>
      <c r="BJ151" s="5"/>
      <c r="BN151" s="5"/>
      <c r="BR151" s="5"/>
      <c r="BV151" s="5"/>
    </row>
    <row r="152" ht="7.5" customHeight="1">
      <c r="A152" s="5"/>
      <c r="D152" s="5"/>
      <c r="H152" s="5"/>
      <c r="L152" s="5"/>
      <c r="P152" s="5"/>
      <c r="T152" s="5"/>
      <c r="X152" s="5"/>
      <c r="AB152" s="5"/>
      <c r="AF152" s="5"/>
      <c r="AJ152" s="5"/>
      <c r="AN152" s="5"/>
      <c r="AR152" s="5"/>
      <c r="AV152" s="5"/>
      <c r="AZ152" s="5"/>
      <c r="BD152" s="5"/>
      <c r="BH152" s="5"/>
      <c r="BL152" s="5"/>
      <c r="BP152" s="5"/>
      <c r="BT152" s="5"/>
    </row>
    <row r="153" ht="7.5" customHeight="1">
      <c r="A153" s="5"/>
      <c r="B153" s="5"/>
      <c r="F153" s="5"/>
      <c r="J153" s="5"/>
      <c r="N153" s="5"/>
      <c r="R153" s="5"/>
      <c r="V153" s="5"/>
      <c r="Z153" s="5"/>
      <c r="AD153" s="5"/>
      <c r="AH153" s="5"/>
      <c r="AL153" s="5"/>
      <c r="AP153" s="5"/>
      <c r="AT153" s="5"/>
      <c r="AX153" s="5"/>
      <c r="BB153" s="5"/>
      <c r="BF153" s="5"/>
      <c r="BJ153" s="5"/>
      <c r="BN153" s="5"/>
      <c r="BR153" s="5"/>
      <c r="BV153" s="5"/>
    </row>
    <row r="154" ht="7.5" customHeight="1">
      <c r="A154" s="5"/>
      <c r="D154" s="5"/>
      <c r="H154" s="5"/>
      <c r="L154" s="5"/>
      <c r="P154" s="5"/>
      <c r="T154" s="5"/>
      <c r="X154" s="5"/>
      <c r="AB154" s="5"/>
      <c r="AF154" s="5"/>
      <c r="AJ154" s="5"/>
      <c r="AN154" s="5"/>
      <c r="AR154" s="5"/>
      <c r="AV154" s="5"/>
      <c r="AZ154" s="5"/>
      <c r="BD154" s="5"/>
      <c r="BH154" s="5"/>
      <c r="BL154" s="5"/>
      <c r="BP154" s="5"/>
      <c r="BT154" s="5"/>
    </row>
    <row r="155" ht="7.5" customHeight="1">
      <c r="A155" s="5"/>
      <c r="B155" s="5"/>
      <c r="F155" s="5"/>
      <c r="J155" s="5"/>
      <c r="N155" s="5"/>
      <c r="R155" s="5"/>
      <c r="V155" s="5"/>
      <c r="Z155" s="5"/>
      <c r="AD155" s="5"/>
      <c r="AH155" s="5"/>
      <c r="AL155" s="5"/>
      <c r="AP155" s="5"/>
      <c r="AT155" s="5"/>
      <c r="AX155" s="5"/>
      <c r="BB155" s="5"/>
      <c r="BF155" s="5"/>
      <c r="BJ155" s="5"/>
      <c r="BN155" s="5"/>
      <c r="BR155" s="5"/>
      <c r="BV155" s="5"/>
    </row>
    <row r="156" ht="7.5" customHeight="1">
      <c r="A156" s="5"/>
      <c r="D156" s="5"/>
      <c r="H156" s="5"/>
      <c r="L156" s="5"/>
      <c r="P156" s="5"/>
      <c r="T156" s="5"/>
      <c r="X156" s="5"/>
      <c r="AB156" s="5"/>
      <c r="AF156" s="5"/>
      <c r="AJ156" s="5"/>
      <c r="AN156" s="5"/>
      <c r="AR156" s="5"/>
      <c r="AV156" s="5"/>
      <c r="AZ156" s="5"/>
      <c r="BD156" s="5"/>
      <c r="BH156" s="5"/>
      <c r="BL156" s="5"/>
      <c r="BP156" s="5"/>
      <c r="BT156" s="5"/>
    </row>
    <row r="157" ht="7.5" customHeight="1">
      <c r="A157" s="5"/>
      <c r="B157" s="5"/>
      <c r="F157" s="5"/>
      <c r="J157" s="5"/>
      <c r="N157" s="5"/>
      <c r="R157" s="5"/>
      <c r="V157" s="5"/>
      <c r="Z157" s="5"/>
      <c r="AD157" s="5"/>
      <c r="AH157" s="5"/>
      <c r="AL157" s="5"/>
      <c r="AP157" s="5"/>
      <c r="AT157" s="5"/>
      <c r="AX157" s="5"/>
      <c r="BB157" s="5"/>
      <c r="BF157" s="5"/>
      <c r="BJ157" s="5"/>
      <c r="BN157" s="5"/>
      <c r="BR157" s="5"/>
      <c r="BV157" s="5"/>
    </row>
    <row r="158" ht="7.5" customHeight="1">
      <c r="A158" s="5"/>
      <c r="D158" s="5"/>
      <c r="H158" s="5"/>
      <c r="L158" s="5"/>
      <c r="P158" s="5"/>
      <c r="T158" s="5"/>
      <c r="X158" s="5"/>
      <c r="AB158" s="5"/>
      <c r="AF158" s="5"/>
      <c r="AJ158" s="5"/>
      <c r="AN158" s="5"/>
      <c r="AR158" s="5"/>
      <c r="AV158" s="5"/>
      <c r="AZ158" s="5"/>
      <c r="BD158" s="5"/>
      <c r="BH158" s="5"/>
      <c r="BL158" s="5"/>
      <c r="BP158" s="5"/>
      <c r="BT158" s="5"/>
    </row>
    <row r="159" ht="7.5" customHeight="1">
      <c r="A159" s="5"/>
      <c r="B159" s="5"/>
      <c r="F159" s="5"/>
      <c r="J159" s="5"/>
      <c r="N159" s="5"/>
      <c r="R159" s="5"/>
      <c r="V159" s="5"/>
      <c r="Z159" s="5"/>
      <c r="AD159" s="5"/>
      <c r="AH159" s="5"/>
      <c r="AL159" s="5"/>
      <c r="AP159" s="5"/>
      <c r="AT159" s="5"/>
      <c r="AX159" s="5"/>
      <c r="BB159" s="5"/>
      <c r="BF159" s="5"/>
      <c r="BJ159" s="5"/>
      <c r="BN159" s="5"/>
      <c r="BR159" s="5"/>
      <c r="BV159" s="5"/>
    </row>
    <row r="160" ht="7.5" customHeight="1">
      <c r="A160" s="5"/>
      <c r="D160" s="5"/>
      <c r="H160" s="5"/>
      <c r="L160" s="5"/>
      <c r="P160" s="5"/>
      <c r="T160" s="5"/>
      <c r="X160" s="5"/>
      <c r="AB160" s="5"/>
      <c r="AF160" s="5"/>
      <c r="AJ160" s="5"/>
      <c r="AN160" s="5"/>
      <c r="AR160" s="5"/>
      <c r="AV160" s="5"/>
      <c r="AZ160" s="5"/>
      <c r="BD160" s="5"/>
      <c r="BH160" s="5"/>
      <c r="BL160" s="5"/>
      <c r="BP160" s="5"/>
      <c r="BT160" s="5"/>
    </row>
    <row r="161" ht="7.5" customHeight="1">
      <c r="A161" s="5"/>
      <c r="B161" s="5"/>
      <c r="F161" s="5"/>
      <c r="J161" s="5"/>
      <c r="N161" s="5"/>
      <c r="R161" s="5"/>
      <c r="V161" s="5"/>
      <c r="Z161" s="5"/>
      <c r="AD161" s="5"/>
      <c r="AH161" s="5"/>
      <c r="AL161" s="5"/>
      <c r="AP161" s="5"/>
      <c r="AT161" s="5"/>
      <c r="AX161" s="5"/>
      <c r="BB161" s="5"/>
      <c r="BF161" s="5"/>
      <c r="BJ161" s="5"/>
      <c r="BN161" s="5"/>
      <c r="BR161" s="5"/>
      <c r="BV161" s="5"/>
    </row>
    <row r="162" ht="7.5" customHeight="1">
      <c r="A162" s="5"/>
      <c r="D162" s="5"/>
      <c r="H162" s="5"/>
      <c r="L162" s="5"/>
      <c r="P162" s="5"/>
      <c r="T162" s="5"/>
      <c r="X162" s="5"/>
      <c r="AB162" s="5"/>
      <c r="AF162" s="5"/>
      <c r="AJ162" s="5"/>
      <c r="AN162" s="5"/>
      <c r="AR162" s="5"/>
      <c r="AV162" s="5"/>
      <c r="AZ162" s="5"/>
      <c r="BD162" s="5"/>
      <c r="BH162" s="5"/>
      <c r="BL162" s="5"/>
      <c r="BP162" s="5"/>
      <c r="BT162" s="5"/>
    </row>
    <row r="163" ht="7.5" customHeight="1">
      <c r="A163" s="5"/>
      <c r="B163" s="5"/>
      <c r="F163" s="5"/>
      <c r="J163" s="5"/>
      <c r="N163" s="5"/>
      <c r="R163" s="5"/>
      <c r="V163" s="5"/>
      <c r="Z163" s="5"/>
      <c r="AD163" s="5"/>
      <c r="AH163" s="5"/>
      <c r="AL163" s="5"/>
      <c r="AP163" s="5"/>
      <c r="AT163" s="5"/>
      <c r="AX163" s="5"/>
      <c r="BB163" s="5"/>
      <c r="BF163" s="5"/>
      <c r="BJ163" s="5"/>
      <c r="BN163" s="5"/>
      <c r="BR163" s="5"/>
      <c r="BV163" s="5"/>
    </row>
    <row r="164" ht="7.5" customHeight="1">
      <c r="A164" s="5"/>
      <c r="D164" s="5"/>
      <c r="H164" s="5"/>
      <c r="L164" s="5"/>
      <c r="P164" s="5"/>
      <c r="T164" s="5"/>
      <c r="X164" s="5"/>
      <c r="AB164" s="5"/>
      <c r="AF164" s="5"/>
      <c r="AJ164" s="5"/>
      <c r="AN164" s="5"/>
      <c r="AR164" s="5"/>
      <c r="AV164" s="5"/>
      <c r="AZ164" s="5"/>
      <c r="BD164" s="5"/>
      <c r="BH164" s="5"/>
      <c r="BL164" s="5"/>
      <c r="BP164" s="5"/>
      <c r="BT164" s="5"/>
    </row>
    <row r="165" ht="7.5" customHeight="1">
      <c r="A165" s="5"/>
      <c r="B165" s="5"/>
      <c r="C165" s="5"/>
      <c r="F165" s="5"/>
      <c r="G165" s="5"/>
      <c r="J165" s="5"/>
      <c r="K165" s="5"/>
      <c r="N165" s="5"/>
      <c r="O165" s="5"/>
      <c r="R165" s="5"/>
      <c r="S165" s="5"/>
      <c r="V165" s="5"/>
      <c r="W165" s="5"/>
      <c r="Z165" s="5"/>
      <c r="AA165" s="5"/>
      <c r="AD165" s="5"/>
      <c r="AE165" s="5"/>
      <c r="AH165" s="5"/>
      <c r="AI165" s="5"/>
      <c r="AL165" s="5"/>
      <c r="AM165" s="5"/>
      <c r="AP165" s="5"/>
      <c r="AQ165" s="5"/>
      <c r="AT165" s="5"/>
      <c r="AU165" s="5"/>
      <c r="AX165" s="5"/>
      <c r="AY165" s="5"/>
      <c r="BB165" s="5"/>
      <c r="BC165" s="5"/>
      <c r="BF165" s="5"/>
      <c r="BG165" s="5"/>
      <c r="BJ165" s="5"/>
      <c r="BK165" s="5"/>
      <c r="BN165" s="5"/>
      <c r="BO165" s="5"/>
      <c r="BR165" s="5"/>
      <c r="BS165" s="5"/>
      <c r="BV165" s="5"/>
      <c r="BW165" s="5"/>
    </row>
    <row r="166" ht="7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</row>
    <row r="167" ht="7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</row>
    <row r="168" ht="7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</row>
    <row r="169" ht="7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</row>
    <row r="170" ht="7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</row>
    <row r="171" ht="7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</row>
    <row r="172" ht="7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</row>
    <row r="173" ht="7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</row>
    <row r="174" ht="7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</row>
    <row r="175" ht="7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</row>
    <row r="176" ht="12.0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</row>
    <row r="177" ht="12.0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</row>
    <row r="178" ht="12.0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</row>
    <row r="179" ht="12.0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</row>
    <row r="180" ht="12.0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</row>
    <row r="181" ht="12.0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</row>
    <row r="182" ht="12.0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</row>
    <row r="183" ht="12.0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</row>
    <row r="184" ht="12.0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</row>
    <row r="185" ht="12.0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</row>
    <row r="186" ht="12.0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</row>
    <row r="187" ht="12.0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</row>
    <row r="188" ht="12.0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</row>
    <row r="189" ht="12.0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</row>
    <row r="190" ht="12.0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</row>
    <row r="191" ht="12.0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</row>
    <row r="192" ht="12.0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</row>
    <row r="193" ht="12.0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</row>
    <row r="194" ht="12.0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</row>
    <row r="195" ht="12.0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</row>
    <row r="196" ht="12.0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</row>
    <row r="197" ht="12.0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</row>
    <row r="198" ht="12.0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</row>
    <row r="199" ht="12.0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</row>
    <row r="200" ht="12.0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  <c r="BT380" s="8"/>
      <c r="BU380" s="8"/>
      <c r="BV380" s="8"/>
      <c r="BW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  <c r="BT384" s="8"/>
      <c r="BU384" s="8"/>
      <c r="BV384" s="8"/>
      <c r="BW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  <c r="BW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  <c r="BT392" s="8"/>
      <c r="BU392" s="8"/>
      <c r="BV392" s="8"/>
      <c r="BW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  <c r="BT396" s="8"/>
      <c r="BU396" s="8"/>
      <c r="BV396" s="8"/>
      <c r="BW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  <c r="BW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  <c r="BT420" s="8"/>
      <c r="BU420" s="8"/>
      <c r="BV420" s="8"/>
      <c r="BW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  <c r="BT432" s="8"/>
      <c r="BU432" s="8"/>
      <c r="BV432" s="8"/>
      <c r="BW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  <c r="BW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  <c r="BT440" s="8"/>
      <c r="BU440" s="8"/>
      <c r="BV440" s="8"/>
      <c r="BW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  <c r="BT443" s="8"/>
      <c r="BU443" s="8"/>
      <c r="BV443" s="8"/>
      <c r="BW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8"/>
      <c r="BS444" s="8"/>
      <c r="BT444" s="8"/>
      <c r="BU444" s="8"/>
      <c r="BV444" s="8"/>
      <c r="BW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  <c r="BW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  <c r="BT446" s="8"/>
      <c r="BU446" s="8"/>
      <c r="BV446" s="8"/>
      <c r="BW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  <c r="BT447" s="8"/>
      <c r="BU447" s="8"/>
      <c r="BV447" s="8"/>
      <c r="BW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8"/>
      <c r="BS448" s="8"/>
      <c r="BT448" s="8"/>
      <c r="BU448" s="8"/>
      <c r="BV448" s="8"/>
      <c r="BW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  <c r="BQ449" s="8"/>
      <c r="BR449" s="8"/>
      <c r="BS449" s="8"/>
      <c r="BT449" s="8"/>
      <c r="BU449" s="8"/>
      <c r="BV449" s="8"/>
      <c r="BW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  <c r="BT450" s="8"/>
      <c r="BU450" s="8"/>
      <c r="BV450" s="8"/>
      <c r="BW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  <c r="BT451" s="8"/>
      <c r="BU451" s="8"/>
      <c r="BV451" s="8"/>
      <c r="BW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  <c r="BQ452" s="8"/>
      <c r="BR452" s="8"/>
      <c r="BS452" s="8"/>
      <c r="BT452" s="8"/>
      <c r="BU452" s="8"/>
      <c r="BV452" s="8"/>
      <c r="BW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  <c r="BQ453" s="8"/>
      <c r="BR453" s="8"/>
      <c r="BS453" s="8"/>
      <c r="BT453" s="8"/>
      <c r="BU453" s="8"/>
      <c r="BV453" s="8"/>
      <c r="BW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  <c r="BW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  <c r="BQ455" s="8"/>
      <c r="BR455" s="8"/>
      <c r="BS455" s="8"/>
      <c r="BT455" s="8"/>
      <c r="BU455" s="8"/>
      <c r="BV455" s="8"/>
      <c r="BW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  <c r="BQ456" s="8"/>
      <c r="BR456" s="8"/>
      <c r="BS456" s="8"/>
      <c r="BT456" s="8"/>
      <c r="BU456" s="8"/>
      <c r="BV456" s="8"/>
      <c r="BW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  <c r="BW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  <c r="BT458" s="8"/>
      <c r="BU458" s="8"/>
      <c r="BV458" s="8"/>
      <c r="BW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  <c r="BT459" s="8"/>
      <c r="BU459" s="8"/>
      <c r="BV459" s="8"/>
      <c r="BW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8"/>
      <c r="BU460" s="8"/>
      <c r="BV460" s="8"/>
      <c r="BW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  <c r="BW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  <c r="BQ464" s="8"/>
      <c r="BR464" s="8"/>
      <c r="BS464" s="8"/>
      <c r="BT464" s="8"/>
      <c r="BU464" s="8"/>
      <c r="BV464" s="8"/>
      <c r="BW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  <c r="BT465" s="8"/>
      <c r="BU465" s="8"/>
      <c r="BV465" s="8"/>
      <c r="BW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  <c r="BW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  <c r="BQ467" s="8"/>
      <c r="BR467" s="8"/>
      <c r="BS467" s="8"/>
      <c r="BT467" s="8"/>
      <c r="BU467" s="8"/>
      <c r="BV467" s="8"/>
      <c r="BW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  <c r="BQ468" s="8"/>
      <c r="BR468" s="8"/>
      <c r="BS468" s="8"/>
      <c r="BT468" s="8"/>
      <c r="BU468" s="8"/>
      <c r="BV468" s="8"/>
      <c r="BW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  <c r="BW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  <c r="BT470" s="8"/>
      <c r="BU470" s="8"/>
      <c r="BV470" s="8"/>
      <c r="BW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  <c r="BT471" s="8"/>
      <c r="BU471" s="8"/>
      <c r="BV471" s="8"/>
      <c r="BW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  <c r="BT472" s="8"/>
      <c r="BU472" s="8"/>
      <c r="BV472" s="8"/>
      <c r="BW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  <c r="BQ473" s="8"/>
      <c r="BR473" s="8"/>
      <c r="BS473" s="8"/>
      <c r="BT473" s="8"/>
      <c r="BU473" s="8"/>
      <c r="BV473" s="8"/>
      <c r="BW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  <c r="BW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  <c r="BQ476" s="8"/>
      <c r="BR476" s="8"/>
      <c r="BS476" s="8"/>
      <c r="BT476" s="8"/>
      <c r="BU476" s="8"/>
      <c r="BV476" s="8"/>
      <c r="BW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  <c r="BQ477" s="8"/>
      <c r="BR477" s="8"/>
      <c r="BS477" s="8"/>
      <c r="BT477" s="8"/>
      <c r="BU477" s="8"/>
      <c r="BV477" s="8"/>
      <c r="BW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  <c r="BT478" s="8"/>
      <c r="BU478" s="8"/>
      <c r="BV478" s="8"/>
      <c r="BW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8"/>
      <c r="BQ479" s="8"/>
      <c r="BR479" s="8"/>
      <c r="BS479" s="8"/>
      <c r="BT479" s="8"/>
      <c r="BU479" s="8"/>
      <c r="BV479" s="8"/>
      <c r="BW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  <c r="BQ480" s="8"/>
      <c r="BR480" s="8"/>
      <c r="BS480" s="8"/>
      <c r="BT480" s="8"/>
      <c r="BU480" s="8"/>
      <c r="BV480" s="8"/>
      <c r="BW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  <c r="BW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8"/>
      <c r="BR482" s="8"/>
      <c r="BS482" s="8"/>
      <c r="BT482" s="8"/>
      <c r="BU482" s="8"/>
      <c r="BV482" s="8"/>
      <c r="BW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  <c r="BQ483" s="8"/>
      <c r="BR483" s="8"/>
      <c r="BS483" s="8"/>
      <c r="BT483" s="8"/>
      <c r="BU483" s="8"/>
      <c r="BV483" s="8"/>
      <c r="BW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8"/>
      <c r="BR484" s="8"/>
      <c r="BS484" s="8"/>
      <c r="BT484" s="8"/>
      <c r="BU484" s="8"/>
      <c r="BV484" s="8"/>
      <c r="BW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  <c r="BQ485" s="8"/>
      <c r="BR485" s="8"/>
      <c r="BS485" s="8"/>
      <c r="BT485" s="8"/>
      <c r="BU485" s="8"/>
      <c r="BV485" s="8"/>
      <c r="BW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8"/>
      <c r="BS486" s="8"/>
      <c r="BT486" s="8"/>
      <c r="BU486" s="8"/>
      <c r="BV486" s="8"/>
      <c r="BW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  <c r="BT487" s="8"/>
      <c r="BU487" s="8"/>
      <c r="BV487" s="8"/>
      <c r="BW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  <c r="BQ488" s="8"/>
      <c r="BR488" s="8"/>
      <c r="BS488" s="8"/>
      <c r="BT488" s="8"/>
      <c r="BU488" s="8"/>
      <c r="BV488" s="8"/>
      <c r="BW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  <c r="BQ489" s="8"/>
      <c r="BR489" s="8"/>
      <c r="BS489" s="8"/>
      <c r="BT489" s="8"/>
      <c r="BU489" s="8"/>
      <c r="BV489" s="8"/>
      <c r="BW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  <c r="BT490" s="8"/>
      <c r="BU490" s="8"/>
      <c r="BV490" s="8"/>
      <c r="BW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  <c r="BQ491" s="8"/>
      <c r="BR491" s="8"/>
      <c r="BS491" s="8"/>
      <c r="BT491" s="8"/>
      <c r="BU491" s="8"/>
      <c r="BV491" s="8"/>
      <c r="BW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  <c r="BQ492" s="8"/>
      <c r="BR492" s="8"/>
      <c r="BS492" s="8"/>
      <c r="BT492" s="8"/>
      <c r="BU492" s="8"/>
      <c r="BV492" s="8"/>
      <c r="BW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  <c r="BT493" s="8"/>
      <c r="BU493" s="8"/>
      <c r="BV493" s="8"/>
      <c r="BW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  <c r="BT494" s="8"/>
      <c r="BU494" s="8"/>
      <c r="BV494" s="8"/>
      <c r="BW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/>
      <c r="BV495" s="8"/>
      <c r="BW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  <c r="BW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  <c r="BQ497" s="8"/>
      <c r="BR497" s="8"/>
      <c r="BS497" s="8"/>
      <c r="BT497" s="8"/>
      <c r="BU497" s="8"/>
      <c r="BV497" s="8"/>
      <c r="BW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  <c r="BT498" s="8"/>
      <c r="BU498" s="8"/>
      <c r="BV498" s="8"/>
      <c r="BW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  <c r="BT499" s="8"/>
      <c r="BU499" s="8"/>
      <c r="BV499" s="8"/>
      <c r="BW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  <c r="BQ500" s="8"/>
      <c r="BR500" s="8"/>
      <c r="BS500" s="8"/>
      <c r="BT500" s="8"/>
      <c r="BU500" s="8"/>
      <c r="BV500" s="8"/>
      <c r="BW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/>
      <c r="BM501" s="8"/>
      <c r="BN501" s="8"/>
      <c r="BO501" s="8"/>
      <c r="BP501" s="8"/>
      <c r="BQ501" s="8"/>
      <c r="BR501" s="8"/>
      <c r="BS501" s="8"/>
      <c r="BT501" s="8"/>
      <c r="BU501" s="8"/>
      <c r="BV501" s="8"/>
      <c r="BW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  <c r="BQ502" s="8"/>
      <c r="BR502" s="8"/>
      <c r="BS502" s="8"/>
      <c r="BT502" s="8"/>
      <c r="BU502" s="8"/>
      <c r="BV502" s="8"/>
      <c r="BW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  <c r="BL503" s="8"/>
      <c r="BM503" s="8"/>
      <c r="BN503" s="8"/>
      <c r="BO503" s="8"/>
      <c r="BP503" s="8"/>
      <c r="BQ503" s="8"/>
      <c r="BR503" s="8"/>
      <c r="BS503" s="8"/>
      <c r="BT503" s="8"/>
      <c r="BU503" s="8"/>
      <c r="BV503" s="8"/>
      <c r="BW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/>
      <c r="BM504" s="8"/>
      <c r="BN504" s="8"/>
      <c r="BO504" s="8"/>
      <c r="BP504" s="8"/>
      <c r="BQ504" s="8"/>
      <c r="BR504" s="8"/>
      <c r="BS504" s="8"/>
      <c r="BT504" s="8"/>
      <c r="BU504" s="8"/>
      <c r="BV504" s="8"/>
      <c r="BW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/>
      <c r="BP505" s="8"/>
      <c r="BQ505" s="8"/>
      <c r="BR505" s="8"/>
      <c r="BS505" s="8"/>
      <c r="BT505" s="8"/>
      <c r="BU505" s="8"/>
      <c r="BV505" s="8"/>
      <c r="BW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8"/>
      <c r="BQ506" s="8"/>
      <c r="BR506" s="8"/>
      <c r="BS506" s="8"/>
      <c r="BT506" s="8"/>
      <c r="BU506" s="8"/>
      <c r="BV506" s="8"/>
      <c r="BW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  <c r="BL507" s="8"/>
      <c r="BM507" s="8"/>
      <c r="BN507" s="8"/>
      <c r="BO507" s="8"/>
      <c r="BP507" s="8"/>
      <c r="BQ507" s="8"/>
      <c r="BR507" s="8"/>
      <c r="BS507" s="8"/>
      <c r="BT507" s="8"/>
      <c r="BU507" s="8"/>
      <c r="BV507" s="8"/>
      <c r="BW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  <c r="BP508" s="8"/>
      <c r="BQ508" s="8"/>
      <c r="BR508" s="8"/>
      <c r="BS508" s="8"/>
      <c r="BT508" s="8"/>
      <c r="BU508" s="8"/>
      <c r="BV508" s="8"/>
      <c r="BW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  <c r="BK509" s="8"/>
      <c r="BL509" s="8"/>
      <c r="BM509" s="8"/>
      <c r="BN509" s="8"/>
      <c r="BO509" s="8"/>
      <c r="BP509" s="8"/>
      <c r="BQ509" s="8"/>
      <c r="BR509" s="8"/>
      <c r="BS509" s="8"/>
      <c r="BT509" s="8"/>
      <c r="BU509" s="8"/>
      <c r="BV509" s="8"/>
      <c r="BW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8"/>
      <c r="BQ510" s="8"/>
      <c r="BR510" s="8"/>
      <c r="BS510" s="8"/>
      <c r="BT510" s="8"/>
      <c r="BU510" s="8"/>
      <c r="BV510" s="8"/>
      <c r="BW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  <c r="BO511" s="8"/>
      <c r="BP511" s="8"/>
      <c r="BQ511" s="8"/>
      <c r="BR511" s="8"/>
      <c r="BS511" s="8"/>
      <c r="BT511" s="8"/>
      <c r="BU511" s="8"/>
      <c r="BV511" s="8"/>
      <c r="BW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8"/>
      <c r="BL512" s="8"/>
      <c r="BM512" s="8"/>
      <c r="BN512" s="8"/>
      <c r="BO512" s="8"/>
      <c r="BP512" s="8"/>
      <c r="BQ512" s="8"/>
      <c r="BR512" s="8"/>
      <c r="BS512" s="8"/>
      <c r="BT512" s="8"/>
      <c r="BU512" s="8"/>
      <c r="BV512" s="8"/>
      <c r="BW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  <c r="BL513" s="8"/>
      <c r="BM513" s="8"/>
      <c r="BN513" s="8"/>
      <c r="BO513" s="8"/>
      <c r="BP513" s="8"/>
      <c r="BQ513" s="8"/>
      <c r="BR513" s="8"/>
      <c r="BS513" s="8"/>
      <c r="BT513" s="8"/>
      <c r="BU513" s="8"/>
      <c r="BV513" s="8"/>
      <c r="BW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  <c r="BQ514" s="8"/>
      <c r="BR514" s="8"/>
      <c r="BS514" s="8"/>
      <c r="BT514" s="8"/>
      <c r="BU514" s="8"/>
      <c r="BV514" s="8"/>
      <c r="BW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8"/>
      <c r="BL515" s="8"/>
      <c r="BM515" s="8"/>
      <c r="BN515" s="8"/>
      <c r="BO515" s="8"/>
      <c r="BP515" s="8"/>
      <c r="BQ515" s="8"/>
      <c r="BR515" s="8"/>
      <c r="BS515" s="8"/>
      <c r="BT515" s="8"/>
      <c r="BU515" s="8"/>
      <c r="BV515" s="8"/>
      <c r="BW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/>
      <c r="BM516" s="8"/>
      <c r="BN516" s="8"/>
      <c r="BO516" s="8"/>
      <c r="BP516" s="8"/>
      <c r="BQ516" s="8"/>
      <c r="BR516" s="8"/>
      <c r="BS516" s="8"/>
      <c r="BT516" s="8"/>
      <c r="BU516" s="8"/>
      <c r="BV516" s="8"/>
      <c r="BW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  <c r="BO517" s="8"/>
      <c r="BP517" s="8"/>
      <c r="BQ517" s="8"/>
      <c r="BR517" s="8"/>
      <c r="BS517" s="8"/>
      <c r="BT517" s="8"/>
      <c r="BU517" s="8"/>
      <c r="BV517" s="8"/>
      <c r="BW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  <c r="BP518" s="8"/>
      <c r="BQ518" s="8"/>
      <c r="BR518" s="8"/>
      <c r="BS518" s="8"/>
      <c r="BT518" s="8"/>
      <c r="BU518" s="8"/>
      <c r="BV518" s="8"/>
      <c r="BW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/>
      <c r="BM519" s="8"/>
      <c r="BN519" s="8"/>
      <c r="BO519" s="8"/>
      <c r="BP519" s="8"/>
      <c r="BQ519" s="8"/>
      <c r="BR519" s="8"/>
      <c r="BS519" s="8"/>
      <c r="BT519" s="8"/>
      <c r="BU519" s="8"/>
      <c r="BV519" s="8"/>
      <c r="BW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8"/>
      <c r="BQ520" s="8"/>
      <c r="BR520" s="8"/>
      <c r="BS520" s="8"/>
      <c r="BT520" s="8"/>
      <c r="BU520" s="8"/>
      <c r="BV520" s="8"/>
      <c r="BW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  <c r="BK521" s="8"/>
      <c r="BL521" s="8"/>
      <c r="BM521" s="8"/>
      <c r="BN521" s="8"/>
      <c r="BO521" s="8"/>
      <c r="BP521" s="8"/>
      <c r="BQ521" s="8"/>
      <c r="BR521" s="8"/>
      <c r="BS521" s="8"/>
      <c r="BT521" s="8"/>
      <c r="BU521" s="8"/>
      <c r="BV521" s="8"/>
      <c r="BW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8"/>
      <c r="BQ522" s="8"/>
      <c r="BR522" s="8"/>
      <c r="BS522" s="8"/>
      <c r="BT522" s="8"/>
      <c r="BU522" s="8"/>
      <c r="BV522" s="8"/>
      <c r="BW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  <c r="BQ523" s="8"/>
      <c r="BR523" s="8"/>
      <c r="BS523" s="8"/>
      <c r="BT523" s="8"/>
      <c r="BU523" s="8"/>
      <c r="BV523" s="8"/>
      <c r="BW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  <c r="BO524" s="8"/>
      <c r="BP524" s="8"/>
      <c r="BQ524" s="8"/>
      <c r="BR524" s="8"/>
      <c r="BS524" s="8"/>
      <c r="BT524" s="8"/>
      <c r="BU524" s="8"/>
      <c r="BV524" s="8"/>
      <c r="BW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8"/>
      <c r="BL525" s="8"/>
      <c r="BM525" s="8"/>
      <c r="BN525" s="8"/>
      <c r="BO525" s="8"/>
      <c r="BP525" s="8"/>
      <c r="BQ525" s="8"/>
      <c r="BR525" s="8"/>
      <c r="BS525" s="8"/>
      <c r="BT525" s="8"/>
      <c r="BU525" s="8"/>
      <c r="BV525" s="8"/>
      <c r="BW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8"/>
      <c r="BR526" s="8"/>
      <c r="BS526" s="8"/>
      <c r="BT526" s="8"/>
      <c r="BU526" s="8"/>
      <c r="BV526" s="8"/>
      <c r="BW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8"/>
      <c r="BL527" s="8"/>
      <c r="BM527" s="8"/>
      <c r="BN527" s="8"/>
      <c r="BO527" s="8"/>
      <c r="BP527" s="8"/>
      <c r="BQ527" s="8"/>
      <c r="BR527" s="8"/>
      <c r="BS527" s="8"/>
      <c r="BT527" s="8"/>
      <c r="BU527" s="8"/>
      <c r="BV527" s="8"/>
      <c r="BW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/>
      <c r="BN528" s="8"/>
      <c r="BO528" s="8"/>
      <c r="BP528" s="8"/>
      <c r="BQ528" s="8"/>
      <c r="BR528" s="8"/>
      <c r="BS528" s="8"/>
      <c r="BT528" s="8"/>
      <c r="BU528" s="8"/>
      <c r="BV528" s="8"/>
      <c r="BW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  <c r="BP529" s="8"/>
      <c r="BQ529" s="8"/>
      <c r="BR529" s="8"/>
      <c r="BS529" s="8"/>
      <c r="BT529" s="8"/>
      <c r="BU529" s="8"/>
      <c r="BV529" s="8"/>
      <c r="BW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  <c r="BP530" s="8"/>
      <c r="BQ530" s="8"/>
      <c r="BR530" s="8"/>
      <c r="BS530" s="8"/>
      <c r="BT530" s="8"/>
      <c r="BU530" s="8"/>
      <c r="BV530" s="8"/>
      <c r="BW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  <c r="BL531" s="8"/>
      <c r="BM531" s="8"/>
      <c r="BN531" s="8"/>
      <c r="BO531" s="8"/>
      <c r="BP531" s="8"/>
      <c r="BQ531" s="8"/>
      <c r="BR531" s="8"/>
      <c r="BS531" s="8"/>
      <c r="BT531" s="8"/>
      <c r="BU531" s="8"/>
      <c r="BV531" s="8"/>
      <c r="BW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  <c r="BQ532" s="8"/>
      <c r="BR532" s="8"/>
      <c r="BS532" s="8"/>
      <c r="BT532" s="8"/>
      <c r="BU532" s="8"/>
      <c r="BV532" s="8"/>
      <c r="BW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  <c r="BK533" s="8"/>
      <c r="BL533" s="8"/>
      <c r="BM533" s="8"/>
      <c r="BN533" s="8"/>
      <c r="BO533" s="8"/>
      <c r="BP533" s="8"/>
      <c r="BQ533" s="8"/>
      <c r="BR533" s="8"/>
      <c r="BS533" s="8"/>
      <c r="BT533" s="8"/>
      <c r="BU533" s="8"/>
      <c r="BV533" s="8"/>
      <c r="BW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  <c r="BQ534" s="8"/>
      <c r="BR534" s="8"/>
      <c r="BS534" s="8"/>
      <c r="BT534" s="8"/>
      <c r="BU534" s="8"/>
      <c r="BV534" s="8"/>
      <c r="BW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8"/>
      <c r="BQ535" s="8"/>
      <c r="BR535" s="8"/>
      <c r="BS535" s="8"/>
      <c r="BT535" s="8"/>
      <c r="BU535" s="8"/>
      <c r="BV535" s="8"/>
      <c r="BW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  <c r="BO536" s="8"/>
      <c r="BP536" s="8"/>
      <c r="BQ536" s="8"/>
      <c r="BR536" s="8"/>
      <c r="BS536" s="8"/>
      <c r="BT536" s="8"/>
      <c r="BU536" s="8"/>
      <c r="BV536" s="8"/>
      <c r="BW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  <c r="BO537" s="8"/>
      <c r="BP537" s="8"/>
      <c r="BQ537" s="8"/>
      <c r="BR537" s="8"/>
      <c r="BS537" s="8"/>
      <c r="BT537" s="8"/>
      <c r="BU537" s="8"/>
      <c r="BV537" s="8"/>
      <c r="BW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8"/>
      <c r="BR538" s="8"/>
      <c r="BS538" s="8"/>
      <c r="BT538" s="8"/>
      <c r="BU538" s="8"/>
      <c r="BV538" s="8"/>
      <c r="BW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  <c r="BK539" s="8"/>
      <c r="BL539" s="8"/>
      <c r="BM539" s="8"/>
      <c r="BN539" s="8"/>
      <c r="BO539" s="8"/>
      <c r="BP539" s="8"/>
      <c r="BQ539" s="8"/>
      <c r="BR539" s="8"/>
      <c r="BS539" s="8"/>
      <c r="BT539" s="8"/>
      <c r="BU539" s="8"/>
      <c r="BV539" s="8"/>
      <c r="BW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/>
      <c r="BM540" s="8"/>
      <c r="BN540" s="8"/>
      <c r="BO540" s="8"/>
      <c r="BP540" s="8"/>
      <c r="BQ540" s="8"/>
      <c r="BR540" s="8"/>
      <c r="BS540" s="8"/>
      <c r="BT540" s="8"/>
      <c r="BU540" s="8"/>
      <c r="BV540" s="8"/>
      <c r="BW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8"/>
      <c r="BQ541" s="8"/>
      <c r="BR541" s="8"/>
      <c r="BS541" s="8"/>
      <c r="BT541" s="8"/>
      <c r="BU541" s="8"/>
      <c r="BV541" s="8"/>
      <c r="BW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  <c r="BQ542" s="8"/>
      <c r="BR542" s="8"/>
      <c r="BS542" s="8"/>
      <c r="BT542" s="8"/>
      <c r="BU542" s="8"/>
      <c r="BV542" s="8"/>
      <c r="BW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  <c r="BO543" s="8"/>
      <c r="BP543" s="8"/>
      <c r="BQ543" s="8"/>
      <c r="BR543" s="8"/>
      <c r="BS543" s="8"/>
      <c r="BT543" s="8"/>
      <c r="BU543" s="8"/>
      <c r="BV543" s="8"/>
      <c r="BW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  <c r="BQ544" s="8"/>
      <c r="BR544" s="8"/>
      <c r="BS544" s="8"/>
      <c r="BT544" s="8"/>
      <c r="BU544" s="8"/>
      <c r="BV544" s="8"/>
      <c r="BW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/>
      <c r="BL545" s="8"/>
      <c r="BM545" s="8"/>
      <c r="BN545" s="8"/>
      <c r="BO545" s="8"/>
      <c r="BP545" s="8"/>
      <c r="BQ545" s="8"/>
      <c r="BR545" s="8"/>
      <c r="BS545" s="8"/>
      <c r="BT545" s="8"/>
      <c r="BU545" s="8"/>
      <c r="BV545" s="8"/>
      <c r="BW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  <c r="BQ546" s="8"/>
      <c r="BR546" s="8"/>
      <c r="BS546" s="8"/>
      <c r="BT546" s="8"/>
      <c r="BU546" s="8"/>
      <c r="BV546" s="8"/>
      <c r="BW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  <c r="BQ547" s="8"/>
      <c r="BR547" s="8"/>
      <c r="BS547" s="8"/>
      <c r="BT547" s="8"/>
      <c r="BU547" s="8"/>
      <c r="BV547" s="8"/>
      <c r="BW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  <c r="BP548" s="8"/>
      <c r="BQ548" s="8"/>
      <c r="BR548" s="8"/>
      <c r="BS548" s="8"/>
      <c r="BT548" s="8"/>
      <c r="BU548" s="8"/>
      <c r="BV548" s="8"/>
      <c r="BW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/>
      <c r="BM549" s="8"/>
      <c r="BN549" s="8"/>
      <c r="BO549" s="8"/>
      <c r="BP549" s="8"/>
      <c r="BQ549" s="8"/>
      <c r="BR549" s="8"/>
      <c r="BS549" s="8"/>
      <c r="BT549" s="8"/>
      <c r="BU549" s="8"/>
      <c r="BV549" s="8"/>
      <c r="BW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  <c r="BQ550" s="8"/>
      <c r="BR550" s="8"/>
      <c r="BS550" s="8"/>
      <c r="BT550" s="8"/>
      <c r="BU550" s="8"/>
      <c r="BV550" s="8"/>
      <c r="BW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8"/>
      <c r="BL551" s="8"/>
      <c r="BM551" s="8"/>
      <c r="BN551" s="8"/>
      <c r="BO551" s="8"/>
      <c r="BP551" s="8"/>
      <c r="BQ551" s="8"/>
      <c r="BR551" s="8"/>
      <c r="BS551" s="8"/>
      <c r="BT551" s="8"/>
      <c r="BU551" s="8"/>
      <c r="BV551" s="8"/>
      <c r="BW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  <c r="BO552" s="8"/>
      <c r="BP552" s="8"/>
      <c r="BQ552" s="8"/>
      <c r="BR552" s="8"/>
      <c r="BS552" s="8"/>
      <c r="BT552" s="8"/>
      <c r="BU552" s="8"/>
      <c r="BV552" s="8"/>
      <c r="BW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  <c r="BP553" s="8"/>
      <c r="BQ553" s="8"/>
      <c r="BR553" s="8"/>
      <c r="BS553" s="8"/>
      <c r="BT553" s="8"/>
      <c r="BU553" s="8"/>
      <c r="BV553" s="8"/>
      <c r="BW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8"/>
      <c r="BQ554" s="8"/>
      <c r="BR554" s="8"/>
      <c r="BS554" s="8"/>
      <c r="BT554" s="8"/>
      <c r="BU554" s="8"/>
      <c r="BV554" s="8"/>
      <c r="BW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8"/>
      <c r="BL555" s="8"/>
      <c r="BM555" s="8"/>
      <c r="BN555" s="8"/>
      <c r="BO555" s="8"/>
      <c r="BP555" s="8"/>
      <c r="BQ555" s="8"/>
      <c r="BR555" s="8"/>
      <c r="BS555" s="8"/>
      <c r="BT555" s="8"/>
      <c r="BU555" s="8"/>
      <c r="BV555" s="8"/>
      <c r="BW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  <c r="BQ556" s="8"/>
      <c r="BR556" s="8"/>
      <c r="BS556" s="8"/>
      <c r="BT556" s="8"/>
      <c r="BU556" s="8"/>
      <c r="BV556" s="8"/>
      <c r="BW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/>
      <c r="BM557" s="8"/>
      <c r="BN557" s="8"/>
      <c r="BO557" s="8"/>
      <c r="BP557" s="8"/>
      <c r="BQ557" s="8"/>
      <c r="BR557" s="8"/>
      <c r="BS557" s="8"/>
      <c r="BT557" s="8"/>
      <c r="BU557" s="8"/>
      <c r="BV557" s="8"/>
      <c r="BW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  <c r="BQ558" s="8"/>
      <c r="BR558" s="8"/>
      <c r="BS558" s="8"/>
      <c r="BT558" s="8"/>
      <c r="BU558" s="8"/>
      <c r="BV558" s="8"/>
      <c r="BW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  <c r="BQ559" s="8"/>
      <c r="BR559" s="8"/>
      <c r="BS559" s="8"/>
      <c r="BT559" s="8"/>
      <c r="BU559" s="8"/>
      <c r="BV559" s="8"/>
      <c r="BW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/>
      <c r="BM560" s="8"/>
      <c r="BN560" s="8"/>
      <c r="BO560" s="8"/>
      <c r="BP560" s="8"/>
      <c r="BQ560" s="8"/>
      <c r="BR560" s="8"/>
      <c r="BS560" s="8"/>
      <c r="BT560" s="8"/>
      <c r="BU560" s="8"/>
      <c r="BV560" s="8"/>
      <c r="BW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/>
      <c r="BM561" s="8"/>
      <c r="BN561" s="8"/>
      <c r="BO561" s="8"/>
      <c r="BP561" s="8"/>
      <c r="BQ561" s="8"/>
      <c r="BR561" s="8"/>
      <c r="BS561" s="8"/>
      <c r="BT561" s="8"/>
      <c r="BU561" s="8"/>
      <c r="BV561" s="8"/>
      <c r="BW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  <c r="BT562" s="8"/>
      <c r="BU562" s="8"/>
      <c r="BV562" s="8"/>
      <c r="BW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/>
      <c r="BM563" s="8"/>
      <c r="BN563" s="8"/>
      <c r="BO563" s="8"/>
      <c r="BP563" s="8"/>
      <c r="BQ563" s="8"/>
      <c r="BR563" s="8"/>
      <c r="BS563" s="8"/>
      <c r="BT563" s="8"/>
      <c r="BU563" s="8"/>
      <c r="BV563" s="8"/>
      <c r="BW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  <c r="BP564" s="8"/>
      <c r="BQ564" s="8"/>
      <c r="BR564" s="8"/>
      <c r="BS564" s="8"/>
      <c r="BT564" s="8"/>
      <c r="BU564" s="8"/>
      <c r="BV564" s="8"/>
      <c r="BW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8"/>
      <c r="BQ565" s="8"/>
      <c r="BR565" s="8"/>
      <c r="BS565" s="8"/>
      <c r="BT565" s="8"/>
      <c r="BU565" s="8"/>
      <c r="BV565" s="8"/>
      <c r="BW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  <c r="BQ566" s="8"/>
      <c r="BR566" s="8"/>
      <c r="BS566" s="8"/>
      <c r="BT566" s="8"/>
      <c r="BU566" s="8"/>
      <c r="BV566" s="8"/>
      <c r="BW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  <c r="BO567" s="8"/>
      <c r="BP567" s="8"/>
      <c r="BQ567" s="8"/>
      <c r="BR567" s="8"/>
      <c r="BS567" s="8"/>
      <c r="BT567" s="8"/>
      <c r="BU567" s="8"/>
      <c r="BV567" s="8"/>
      <c r="BW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  <c r="BQ568" s="8"/>
      <c r="BR568" s="8"/>
      <c r="BS568" s="8"/>
      <c r="BT568" s="8"/>
      <c r="BU568" s="8"/>
      <c r="BV568" s="8"/>
      <c r="BW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  <c r="BO569" s="8"/>
      <c r="BP569" s="8"/>
      <c r="BQ569" s="8"/>
      <c r="BR569" s="8"/>
      <c r="BS569" s="8"/>
      <c r="BT569" s="8"/>
      <c r="BU569" s="8"/>
      <c r="BV569" s="8"/>
      <c r="BW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  <c r="BQ570" s="8"/>
      <c r="BR570" s="8"/>
      <c r="BS570" s="8"/>
      <c r="BT570" s="8"/>
      <c r="BU570" s="8"/>
      <c r="BV570" s="8"/>
      <c r="BW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  <c r="BP571" s="8"/>
      <c r="BQ571" s="8"/>
      <c r="BR571" s="8"/>
      <c r="BS571" s="8"/>
      <c r="BT571" s="8"/>
      <c r="BU571" s="8"/>
      <c r="BV571" s="8"/>
      <c r="BW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  <c r="BK572" s="8"/>
      <c r="BL572" s="8"/>
      <c r="BM572" s="8"/>
      <c r="BN572" s="8"/>
      <c r="BO572" s="8"/>
      <c r="BP572" s="8"/>
      <c r="BQ572" s="8"/>
      <c r="BR572" s="8"/>
      <c r="BS572" s="8"/>
      <c r="BT572" s="8"/>
      <c r="BU572" s="8"/>
      <c r="BV572" s="8"/>
      <c r="BW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  <c r="BK573" s="8"/>
      <c r="BL573" s="8"/>
      <c r="BM573" s="8"/>
      <c r="BN573" s="8"/>
      <c r="BO573" s="8"/>
      <c r="BP573" s="8"/>
      <c r="BQ573" s="8"/>
      <c r="BR573" s="8"/>
      <c r="BS573" s="8"/>
      <c r="BT573" s="8"/>
      <c r="BU573" s="8"/>
      <c r="BV573" s="8"/>
      <c r="BW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  <c r="BQ574" s="8"/>
      <c r="BR574" s="8"/>
      <c r="BS574" s="8"/>
      <c r="BT574" s="8"/>
      <c r="BU574" s="8"/>
      <c r="BV574" s="8"/>
      <c r="BW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  <c r="BK575" s="8"/>
      <c r="BL575" s="8"/>
      <c r="BM575" s="8"/>
      <c r="BN575" s="8"/>
      <c r="BO575" s="8"/>
      <c r="BP575" s="8"/>
      <c r="BQ575" s="8"/>
      <c r="BR575" s="8"/>
      <c r="BS575" s="8"/>
      <c r="BT575" s="8"/>
      <c r="BU575" s="8"/>
      <c r="BV575" s="8"/>
      <c r="BW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  <c r="BL576" s="8"/>
      <c r="BM576" s="8"/>
      <c r="BN576" s="8"/>
      <c r="BO576" s="8"/>
      <c r="BP576" s="8"/>
      <c r="BQ576" s="8"/>
      <c r="BR576" s="8"/>
      <c r="BS576" s="8"/>
      <c r="BT576" s="8"/>
      <c r="BU576" s="8"/>
      <c r="BV576" s="8"/>
      <c r="BW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/>
      <c r="BM577" s="8"/>
      <c r="BN577" s="8"/>
      <c r="BO577" s="8"/>
      <c r="BP577" s="8"/>
      <c r="BQ577" s="8"/>
      <c r="BR577" s="8"/>
      <c r="BS577" s="8"/>
      <c r="BT577" s="8"/>
      <c r="BU577" s="8"/>
      <c r="BV577" s="8"/>
      <c r="BW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8"/>
      <c r="BL578" s="8"/>
      <c r="BM578" s="8"/>
      <c r="BN578" s="8"/>
      <c r="BO578" s="8"/>
      <c r="BP578" s="8"/>
      <c r="BQ578" s="8"/>
      <c r="BR578" s="8"/>
      <c r="BS578" s="8"/>
      <c r="BT578" s="8"/>
      <c r="BU578" s="8"/>
      <c r="BV578" s="8"/>
      <c r="BW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  <c r="BK579" s="8"/>
      <c r="BL579" s="8"/>
      <c r="BM579" s="8"/>
      <c r="BN579" s="8"/>
      <c r="BO579" s="8"/>
      <c r="BP579" s="8"/>
      <c r="BQ579" s="8"/>
      <c r="BR579" s="8"/>
      <c r="BS579" s="8"/>
      <c r="BT579" s="8"/>
      <c r="BU579" s="8"/>
      <c r="BV579" s="8"/>
      <c r="BW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  <c r="BP580" s="8"/>
      <c r="BQ580" s="8"/>
      <c r="BR580" s="8"/>
      <c r="BS580" s="8"/>
      <c r="BT580" s="8"/>
      <c r="BU580" s="8"/>
      <c r="BV580" s="8"/>
      <c r="BW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8"/>
      <c r="BH581" s="8"/>
      <c r="BI581" s="8"/>
      <c r="BJ581" s="8"/>
      <c r="BK581" s="8"/>
      <c r="BL581" s="8"/>
      <c r="BM581" s="8"/>
      <c r="BN581" s="8"/>
      <c r="BO581" s="8"/>
      <c r="BP581" s="8"/>
      <c r="BQ581" s="8"/>
      <c r="BR581" s="8"/>
      <c r="BS581" s="8"/>
      <c r="BT581" s="8"/>
      <c r="BU581" s="8"/>
      <c r="BV581" s="8"/>
      <c r="BW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  <c r="BL582" s="8"/>
      <c r="BM582" s="8"/>
      <c r="BN582" s="8"/>
      <c r="BO582" s="8"/>
      <c r="BP582" s="8"/>
      <c r="BQ582" s="8"/>
      <c r="BR582" s="8"/>
      <c r="BS582" s="8"/>
      <c r="BT582" s="8"/>
      <c r="BU582" s="8"/>
      <c r="BV582" s="8"/>
      <c r="BW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  <c r="BP583" s="8"/>
      <c r="BQ583" s="8"/>
      <c r="BR583" s="8"/>
      <c r="BS583" s="8"/>
      <c r="BT583" s="8"/>
      <c r="BU583" s="8"/>
      <c r="BV583" s="8"/>
      <c r="BW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/>
      <c r="BK584" s="8"/>
      <c r="BL584" s="8"/>
      <c r="BM584" s="8"/>
      <c r="BN584" s="8"/>
      <c r="BO584" s="8"/>
      <c r="BP584" s="8"/>
      <c r="BQ584" s="8"/>
      <c r="BR584" s="8"/>
      <c r="BS584" s="8"/>
      <c r="BT584" s="8"/>
      <c r="BU584" s="8"/>
      <c r="BV584" s="8"/>
      <c r="BW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8"/>
      <c r="BH585" s="8"/>
      <c r="BI585" s="8"/>
      <c r="BJ585" s="8"/>
      <c r="BK585" s="8"/>
      <c r="BL585" s="8"/>
      <c r="BM585" s="8"/>
      <c r="BN585" s="8"/>
      <c r="BO585" s="8"/>
      <c r="BP585" s="8"/>
      <c r="BQ585" s="8"/>
      <c r="BR585" s="8"/>
      <c r="BS585" s="8"/>
      <c r="BT585" s="8"/>
      <c r="BU585" s="8"/>
      <c r="BV585" s="8"/>
      <c r="BW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8"/>
      <c r="BQ586" s="8"/>
      <c r="BR586" s="8"/>
      <c r="BS586" s="8"/>
      <c r="BT586" s="8"/>
      <c r="BU586" s="8"/>
      <c r="BV586" s="8"/>
      <c r="BW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8"/>
      <c r="BG587" s="8"/>
      <c r="BH587" s="8"/>
      <c r="BI587" s="8"/>
      <c r="BJ587" s="8"/>
      <c r="BK587" s="8"/>
      <c r="BL587" s="8"/>
      <c r="BM587" s="8"/>
      <c r="BN587" s="8"/>
      <c r="BO587" s="8"/>
      <c r="BP587" s="8"/>
      <c r="BQ587" s="8"/>
      <c r="BR587" s="8"/>
      <c r="BS587" s="8"/>
      <c r="BT587" s="8"/>
      <c r="BU587" s="8"/>
      <c r="BV587" s="8"/>
      <c r="BW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  <c r="BH588" s="8"/>
      <c r="BI588" s="8"/>
      <c r="BJ588" s="8"/>
      <c r="BK588" s="8"/>
      <c r="BL588" s="8"/>
      <c r="BM588" s="8"/>
      <c r="BN588" s="8"/>
      <c r="BO588" s="8"/>
      <c r="BP588" s="8"/>
      <c r="BQ588" s="8"/>
      <c r="BR588" s="8"/>
      <c r="BS588" s="8"/>
      <c r="BT588" s="8"/>
      <c r="BU588" s="8"/>
      <c r="BV588" s="8"/>
      <c r="BW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8"/>
      <c r="BL589" s="8"/>
      <c r="BM589" s="8"/>
      <c r="BN589" s="8"/>
      <c r="BO589" s="8"/>
      <c r="BP589" s="8"/>
      <c r="BQ589" s="8"/>
      <c r="BR589" s="8"/>
      <c r="BS589" s="8"/>
      <c r="BT589" s="8"/>
      <c r="BU589" s="8"/>
      <c r="BV589" s="8"/>
      <c r="BW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  <c r="BK590" s="8"/>
      <c r="BL590" s="8"/>
      <c r="BM590" s="8"/>
      <c r="BN590" s="8"/>
      <c r="BO590" s="8"/>
      <c r="BP590" s="8"/>
      <c r="BQ590" s="8"/>
      <c r="BR590" s="8"/>
      <c r="BS590" s="8"/>
      <c r="BT590" s="8"/>
      <c r="BU590" s="8"/>
      <c r="BV590" s="8"/>
      <c r="BW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8"/>
      <c r="BH591" s="8"/>
      <c r="BI591" s="8"/>
      <c r="BJ591" s="8"/>
      <c r="BK591" s="8"/>
      <c r="BL591" s="8"/>
      <c r="BM591" s="8"/>
      <c r="BN591" s="8"/>
      <c r="BO591" s="8"/>
      <c r="BP591" s="8"/>
      <c r="BQ591" s="8"/>
      <c r="BR591" s="8"/>
      <c r="BS591" s="8"/>
      <c r="BT591" s="8"/>
      <c r="BU591" s="8"/>
      <c r="BV591" s="8"/>
      <c r="BW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8"/>
      <c r="BL592" s="8"/>
      <c r="BM592" s="8"/>
      <c r="BN592" s="8"/>
      <c r="BO592" s="8"/>
      <c r="BP592" s="8"/>
      <c r="BQ592" s="8"/>
      <c r="BR592" s="8"/>
      <c r="BS592" s="8"/>
      <c r="BT592" s="8"/>
      <c r="BU592" s="8"/>
      <c r="BV592" s="8"/>
      <c r="BW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8"/>
      <c r="BH593" s="8"/>
      <c r="BI593" s="8"/>
      <c r="BJ593" s="8"/>
      <c r="BK593" s="8"/>
      <c r="BL593" s="8"/>
      <c r="BM593" s="8"/>
      <c r="BN593" s="8"/>
      <c r="BO593" s="8"/>
      <c r="BP593" s="8"/>
      <c r="BQ593" s="8"/>
      <c r="BR593" s="8"/>
      <c r="BS593" s="8"/>
      <c r="BT593" s="8"/>
      <c r="BU593" s="8"/>
      <c r="BV593" s="8"/>
      <c r="BW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8"/>
      <c r="BL594" s="8"/>
      <c r="BM594" s="8"/>
      <c r="BN594" s="8"/>
      <c r="BO594" s="8"/>
      <c r="BP594" s="8"/>
      <c r="BQ594" s="8"/>
      <c r="BR594" s="8"/>
      <c r="BS594" s="8"/>
      <c r="BT594" s="8"/>
      <c r="BU594" s="8"/>
      <c r="BV594" s="8"/>
      <c r="BW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  <c r="BK595" s="8"/>
      <c r="BL595" s="8"/>
      <c r="BM595" s="8"/>
      <c r="BN595" s="8"/>
      <c r="BO595" s="8"/>
      <c r="BP595" s="8"/>
      <c r="BQ595" s="8"/>
      <c r="BR595" s="8"/>
      <c r="BS595" s="8"/>
      <c r="BT595" s="8"/>
      <c r="BU595" s="8"/>
      <c r="BV595" s="8"/>
      <c r="BW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8"/>
      <c r="BH596" s="8"/>
      <c r="BI596" s="8"/>
      <c r="BJ596" s="8"/>
      <c r="BK596" s="8"/>
      <c r="BL596" s="8"/>
      <c r="BM596" s="8"/>
      <c r="BN596" s="8"/>
      <c r="BO596" s="8"/>
      <c r="BP596" s="8"/>
      <c r="BQ596" s="8"/>
      <c r="BR596" s="8"/>
      <c r="BS596" s="8"/>
      <c r="BT596" s="8"/>
      <c r="BU596" s="8"/>
      <c r="BV596" s="8"/>
      <c r="BW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8"/>
      <c r="BG597" s="8"/>
      <c r="BH597" s="8"/>
      <c r="BI597" s="8"/>
      <c r="BJ597" s="8"/>
      <c r="BK597" s="8"/>
      <c r="BL597" s="8"/>
      <c r="BM597" s="8"/>
      <c r="BN597" s="8"/>
      <c r="BO597" s="8"/>
      <c r="BP597" s="8"/>
      <c r="BQ597" s="8"/>
      <c r="BR597" s="8"/>
      <c r="BS597" s="8"/>
      <c r="BT597" s="8"/>
      <c r="BU597" s="8"/>
      <c r="BV597" s="8"/>
      <c r="BW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  <c r="BP598" s="8"/>
      <c r="BQ598" s="8"/>
      <c r="BR598" s="8"/>
      <c r="BS598" s="8"/>
      <c r="BT598" s="8"/>
      <c r="BU598" s="8"/>
      <c r="BV598" s="8"/>
      <c r="BW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  <c r="BG599" s="8"/>
      <c r="BH599" s="8"/>
      <c r="BI599" s="8"/>
      <c r="BJ599" s="8"/>
      <c r="BK599" s="8"/>
      <c r="BL599" s="8"/>
      <c r="BM599" s="8"/>
      <c r="BN599" s="8"/>
      <c r="BO599" s="8"/>
      <c r="BP599" s="8"/>
      <c r="BQ599" s="8"/>
      <c r="BR599" s="8"/>
      <c r="BS599" s="8"/>
      <c r="BT599" s="8"/>
      <c r="BU599" s="8"/>
      <c r="BV599" s="8"/>
      <c r="BW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  <c r="BH600" s="8"/>
      <c r="BI600" s="8"/>
      <c r="BJ600" s="8"/>
      <c r="BK600" s="8"/>
      <c r="BL600" s="8"/>
      <c r="BM600" s="8"/>
      <c r="BN600" s="8"/>
      <c r="BO600" s="8"/>
      <c r="BP600" s="8"/>
      <c r="BQ600" s="8"/>
      <c r="BR600" s="8"/>
      <c r="BS600" s="8"/>
      <c r="BT600" s="8"/>
      <c r="BU600" s="8"/>
      <c r="BV600" s="8"/>
      <c r="BW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  <c r="BK601" s="8"/>
      <c r="BL601" s="8"/>
      <c r="BM601" s="8"/>
      <c r="BN601" s="8"/>
      <c r="BO601" s="8"/>
      <c r="BP601" s="8"/>
      <c r="BQ601" s="8"/>
      <c r="BR601" s="8"/>
      <c r="BS601" s="8"/>
      <c r="BT601" s="8"/>
      <c r="BU601" s="8"/>
      <c r="BV601" s="8"/>
      <c r="BW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8"/>
      <c r="BL602" s="8"/>
      <c r="BM602" s="8"/>
      <c r="BN602" s="8"/>
      <c r="BO602" s="8"/>
      <c r="BP602" s="8"/>
      <c r="BQ602" s="8"/>
      <c r="BR602" s="8"/>
      <c r="BS602" s="8"/>
      <c r="BT602" s="8"/>
      <c r="BU602" s="8"/>
      <c r="BV602" s="8"/>
      <c r="BW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  <c r="BH603" s="8"/>
      <c r="BI603" s="8"/>
      <c r="BJ603" s="8"/>
      <c r="BK603" s="8"/>
      <c r="BL603" s="8"/>
      <c r="BM603" s="8"/>
      <c r="BN603" s="8"/>
      <c r="BO603" s="8"/>
      <c r="BP603" s="8"/>
      <c r="BQ603" s="8"/>
      <c r="BR603" s="8"/>
      <c r="BS603" s="8"/>
      <c r="BT603" s="8"/>
      <c r="BU603" s="8"/>
      <c r="BV603" s="8"/>
      <c r="BW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8"/>
      <c r="BL604" s="8"/>
      <c r="BM604" s="8"/>
      <c r="BN604" s="8"/>
      <c r="BO604" s="8"/>
      <c r="BP604" s="8"/>
      <c r="BQ604" s="8"/>
      <c r="BR604" s="8"/>
      <c r="BS604" s="8"/>
      <c r="BT604" s="8"/>
      <c r="BU604" s="8"/>
      <c r="BV604" s="8"/>
      <c r="BW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  <c r="BG605" s="8"/>
      <c r="BH605" s="8"/>
      <c r="BI605" s="8"/>
      <c r="BJ605" s="8"/>
      <c r="BK605" s="8"/>
      <c r="BL605" s="8"/>
      <c r="BM605" s="8"/>
      <c r="BN605" s="8"/>
      <c r="BO605" s="8"/>
      <c r="BP605" s="8"/>
      <c r="BQ605" s="8"/>
      <c r="BR605" s="8"/>
      <c r="BS605" s="8"/>
      <c r="BT605" s="8"/>
      <c r="BU605" s="8"/>
      <c r="BV605" s="8"/>
      <c r="BW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  <c r="BM606" s="8"/>
      <c r="BN606" s="8"/>
      <c r="BO606" s="8"/>
      <c r="BP606" s="8"/>
      <c r="BQ606" s="8"/>
      <c r="BR606" s="8"/>
      <c r="BS606" s="8"/>
      <c r="BT606" s="8"/>
      <c r="BU606" s="8"/>
      <c r="BV606" s="8"/>
      <c r="BW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  <c r="BL607" s="8"/>
      <c r="BM607" s="8"/>
      <c r="BN607" s="8"/>
      <c r="BO607" s="8"/>
      <c r="BP607" s="8"/>
      <c r="BQ607" s="8"/>
      <c r="BR607" s="8"/>
      <c r="BS607" s="8"/>
      <c r="BT607" s="8"/>
      <c r="BU607" s="8"/>
      <c r="BV607" s="8"/>
      <c r="BW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8"/>
      <c r="BG608" s="8"/>
      <c r="BH608" s="8"/>
      <c r="BI608" s="8"/>
      <c r="BJ608" s="8"/>
      <c r="BK608" s="8"/>
      <c r="BL608" s="8"/>
      <c r="BM608" s="8"/>
      <c r="BN608" s="8"/>
      <c r="BO608" s="8"/>
      <c r="BP608" s="8"/>
      <c r="BQ608" s="8"/>
      <c r="BR608" s="8"/>
      <c r="BS608" s="8"/>
      <c r="BT608" s="8"/>
      <c r="BU608" s="8"/>
      <c r="BV608" s="8"/>
      <c r="BW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8"/>
      <c r="BG609" s="8"/>
      <c r="BH609" s="8"/>
      <c r="BI609" s="8"/>
      <c r="BJ609" s="8"/>
      <c r="BK609" s="8"/>
      <c r="BL609" s="8"/>
      <c r="BM609" s="8"/>
      <c r="BN609" s="8"/>
      <c r="BO609" s="8"/>
      <c r="BP609" s="8"/>
      <c r="BQ609" s="8"/>
      <c r="BR609" s="8"/>
      <c r="BS609" s="8"/>
      <c r="BT609" s="8"/>
      <c r="BU609" s="8"/>
      <c r="BV609" s="8"/>
      <c r="BW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  <c r="BO610" s="8"/>
      <c r="BP610" s="8"/>
      <c r="BQ610" s="8"/>
      <c r="BR610" s="8"/>
      <c r="BS610" s="8"/>
      <c r="BT610" s="8"/>
      <c r="BU610" s="8"/>
      <c r="BV610" s="8"/>
      <c r="BW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8"/>
      <c r="BG611" s="8"/>
      <c r="BH611" s="8"/>
      <c r="BI611" s="8"/>
      <c r="BJ611" s="8"/>
      <c r="BK611" s="8"/>
      <c r="BL611" s="8"/>
      <c r="BM611" s="8"/>
      <c r="BN611" s="8"/>
      <c r="BO611" s="8"/>
      <c r="BP611" s="8"/>
      <c r="BQ611" s="8"/>
      <c r="BR611" s="8"/>
      <c r="BS611" s="8"/>
      <c r="BT611" s="8"/>
      <c r="BU611" s="8"/>
      <c r="BV611" s="8"/>
      <c r="BW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8"/>
      <c r="BG612" s="8"/>
      <c r="BH612" s="8"/>
      <c r="BI612" s="8"/>
      <c r="BJ612" s="8"/>
      <c r="BK612" s="8"/>
      <c r="BL612" s="8"/>
      <c r="BM612" s="8"/>
      <c r="BN612" s="8"/>
      <c r="BO612" s="8"/>
      <c r="BP612" s="8"/>
      <c r="BQ612" s="8"/>
      <c r="BR612" s="8"/>
      <c r="BS612" s="8"/>
      <c r="BT612" s="8"/>
      <c r="BU612" s="8"/>
      <c r="BV612" s="8"/>
      <c r="BW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/>
      <c r="BH613" s="8"/>
      <c r="BI613" s="8"/>
      <c r="BJ613" s="8"/>
      <c r="BK613" s="8"/>
      <c r="BL613" s="8"/>
      <c r="BM613" s="8"/>
      <c r="BN613" s="8"/>
      <c r="BO613" s="8"/>
      <c r="BP613" s="8"/>
      <c r="BQ613" s="8"/>
      <c r="BR613" s="8"/>
      <c r="BS613" s="8"/>
      <c r="BT613" s="8"/>
      <c r="BU613" s="8"/>
      <c r="BV613" s="8"/>
      <c r="BW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/>
      <c r="BI614" s="8"/>
      <c r="BJ614" s="8"/>
      <c r="BK614" s="8"/>
      <c r="BL614" s="8"/>
      <c r="BM614" s="8"/>
      <c r="BN614" s="8"/>
      <c r="BO614" s="8"/>
      <c r="BP614" s="8"/>
      <c r="BQ614" s="8"/>
      <c r="BR614" s="8"/>
      <c r="BS614" s="8"/>
      <c r="BT614" s="8"/>
      <c r="BU614" s="8"/>
      <c r="BV614" s="8"/>
      <c r="BW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  <c r="BA615" s="8"/>
      <c r="BB615" s="8"/>
      <c r="BC615" s="8"/>
      <c r="BD615" s="8"/>
      <c r="BE615" s="8"/>
      <c r="BF615" s="8"/>
      <c r="BG615" s="8"/>
      <c r="BH615" s="8"/>
      <c r="BI615" s="8"/>
      <c r="BJ615" s="8"/>
      <c r="BK615" s="8"/>
      <c r="BL615" s="8"/>
      <c r="BM615" s="8"/>
      <c r="BN615" s="8"/>
      <c r="BO615" s="8"/>
      <c r="BP615" s="8"/>
      <c r="BQ615" s="8"/>
      <c r="BR615" s="8"/>
      <c r="BS615" s="8"/>
      <c r="BT615" s="8"/>
      <c r="BU615" s="8"/>
      <c r="BV615" s="8"/>
      <c r="BW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  <c r="BA616" s="8"/>
      <c r="BB616" s="8"/>
      <c r="BC616" s="8"/>
      <c r="BD616" s="8"/>
      <c r="BE616" s="8"/>
      <c r="BF616" s="8"/>
      <c r="BG616" s="8"/>
      <c r="BH616" s="8"/>
      <c r="BI616" s="8"/>
      <c r="BJ616" s="8"/>
      <c r="BK616" s="8"/>
      <c r="BL616" s="8"/>
      <c r="BM616" s="8"/>
      <c r="BN616" s="8"/>
      <c r="BO616" s="8"/>
      <c r="BP616" s="8"/>
      <c r="BQ616" s="8"/>
      <c r="BR616" s="8"/>
      <c r="BS616" s="8"/>
      <c r="BT616" s="8"/>
      <c r="BU616" s="8"/>
      <c r="BV616" s="8"/>
      <c r="BW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8"/>
      <c r="BG617" s="8"/>
      <c r="BH617" s="8"/>
      <c r="BI617" s="8"/>
      <c r="BJ617" s="8"/>
      <c r="BK617" s="8"/>
      <c r="BL617" s="8"/>
      <c r="BM617" s="8"/>
      <c r="BN617" s="8"/>
      <c r="BO617" s="8"/>
      <c r="BP617" s="8"/>
      <c r="BQ617" s="8"/>
      <c r="BR617" s="8"/>
      <c r="BS617" s="8"/>
      <c r="BT617" s="8"/>
      <c r="BU617" s="8"/>
      <c r="BV617" s="8"/>
      <c r="BW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  <c r="BH618" s="8"/>
      <c r="BI618" s="8"/>
      <c r="BJ618" s="8"/>
      <c r="BK618" s="8"/>
      <c r="BL618" s="8"/>
      <c r="BM618" s="8"/>
      <c r="BN618" s="8"/>
      <c r="BO618" s="8"/>
      <c r="BP618" s="8"/>
      <c r="BQ618" s="8"/>
      <c r="BR618" s="8"/>
      <c r="BS618" s="8"/>
      <c r="BT618" s="8"/>
      <c r="BU618" s="8"/>
      <c r="BV618" s="8"/>
      <c r="BW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  <c r="BA619" s="8"/>
      <c r="BB619" s="8"/>
      <c r="BC619" s="8"/>
      <c r="BD619" s="8"/>
      <c r="BE619" s="8"/>
      <c r="BF619" s="8"/>
      <c r="BG619" s="8"/>
      <c r="BH619" s="8"/>
      <c r="BI619" s="8"/>
      <c r="BJ619" s="8"/>
      <c r="BK619" s="8"/>
      <c r="BL619" s="8"/>
      <c r="BM619" s="8"/>
      <c r="BN619" s="8"/>
      <c r="BO619" s="8"/>
      <c r="BP619" s="8"/>
      <c r="BQ619" s="8"/>
      <c r="BR619" s="8"/>
      <c r="BS619" s="8"/>
      <c r="BT619" s="8"/>
      <c r="BU619" s="8"/>
      <c r="BV619" s="8"/>
      <c r="BW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  <c r="BG620" s="8"/>
      <c r="BH620" s="8"/>
      <c r="BI620" s="8"/>
      <c r="BJ620" s="8"/>
      <c r="BK620" s="8"/>
      <c r="BL620" s="8"/>
      <c r="BM620" s="8"/>
      <c r="BN620" s="8"/>
      <c r="BO620" s="8"/>
      <c r="BP620" s="8"/>
      <c r="BQ620" s="8"/>
      <c r="BR620" s="8"/>
      <c r="BS620" s="8"/>
      <c r="BT620" s="8"/>
      <c r="BU620" s="8"/>
      <c r="BV620" s="8"/>
      <c r="BW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  <c r="BA621" s="8"/>
      <c r="BB621" s="8"/>
      <c r="BC621" s="8"/>
      <c r="BD621" s="8"/>
      <c r="BE621" s="8"/>
      <c r="BF621" s="8"/>
      <c r="BG621" s="8"/>
      <c r="BH621" s="8"/>
      <c r="BI621" s="8"/>
      <c r="BJ621" s="8"/>
      <c r="BK621" s="8"/>
      <c r="BL621" s="8"/>
      <c r="BM621" s="8"/>
      <c r="BN621" s="8"/>
      <c r="BO621" s="8"/>
      <c r="BP621" s="8"/>
      <c r="BQ621" s="8"/>
      <c r="BR621" s="8"/>
      <c r="BS621" s="8"/>
      <c r="BT621" s="8"/>
      <c r="BU621" s="8"/>
      <c r="BV621" s="8"/>
      <c r="BW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  <c r="BH622" s="8"/>
      <c r="BI622" s="8"/>
      <c r="BJ622" s="8"/>
      <c r="BK622" s="8"/>
      <c r="BL622" s="8"/>
      <c r="BM622" s="8"/>
      <c r="BN622" s="8"/>
      <c r="BO622" s="8"/>
      <c r="BP622" s="8"/>
      <c r="BQ622" s="8"/>
      <c r="BR622" s="8"/>
      <c r="BS622" s="8"/>
      <c r="BT622" s="8"/>
      <c r="BU622" s="8"/>
      <c r="BV622" s="8"/>
      <c r="BW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/>
      <c r="BA623" s="8"/>
      <c r="BB623" s="8"/>
      <c r="BC623" s="8"/>
      <c r="BD623" s="8"/>
      <c r="BE623" s="8"/>
      <c r="BF623" s="8"/>
      <c r="BG623" s="8"/>
      <c r="BH623" s="8"/>
      <c r="BI623" s="8"/>
      <c r="BJ623" s="8"/>
      <c r="BK623" s="8"/>
      <c r="BL623" s="8"/>
      <c r="BM623" s="8"/>
      <c r="BN623" s="8"/>
      <c r="BO623" s="8"/>
      <c r="BP623" s="8"/>
      <c r="BQ623" s="8"/>
      <c r="BR623" s="8"/>
      <c r="BS623" s="8"/>
      <c r="BT623" s="8"/>
      <c r="BU623" s="8"/>
      <c r="BV623" s="8"/>
      <c r="BW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  <c r="BA624" s="8"/>
      <c r="BB624" s="8"/>
      <c r="BC624" s="8"/>
      <c r="BD624" s="8"/>
      <c r="BE624" s="8"/>
      <c r="BF624" s="8"/>
      <c r="BG624" s="8"/>
      <c r="BH624" s="8"/>
      <c r="BI624" s="8"/>
      <c r="BJ624" s="8"/>
      <c r="BK624" s="8"/>
      <c r="BL624" s="8"/>
      <c r="BM624" s="8"/>
      <c r="BN624" s="8"/>
      <c r="BO624" s="8"/>
      <c r="BP624" s="8"/>
      <c r="BQ624" s="8"/>
      <c r="BR624" s="8"/>
      <c r="BS624" s="8"/>
      <c r="BT624" s="8"/>
      <c r="BU624" s="8"/>
      <c r="BV624" s="8"/>
      <c r="BW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  <c r="AZ625" s="8"/>
      <c r="BA625" s="8"/>
      <c r="BB625" s="8"/>
      <c r="BC625" s="8"/>
      <c r="BD625" s="8"/>
      <c r="BE625" s="8"/>
      <c r="BF625" s="8"/>
      <c r="BG625" s="8"/>
      <c r="BH625" s="8"/>
      <c r="BI625" s="8"/>
      <c r="BJ625" s="8"/>
      <c r="BK625" s="8"/>
      <c r="BL625" s="8"/>
      <c r="BM625" s="8"/>
      <c r="BN625" s="8"/>
      <c r="BO625" s="8"/>
      <c r="BP625" s="8"/>
      <c r="BQ625" s="8"/>
      <c r="BR625" s="8"/>
      <c r="BS625" s="8"/>
      <c r="BT625" s="8"/>
      <c r="BU625" s="8"/>
      <c r="BV625" s="8"/>
      <c r="BW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  <c r="BK626" s="8"/>
      <c r="BL626" s="8"/>
      <c r="BM626" s="8"/>
      <c r="BN626" s="8"/>
      <c r="BO626" s="8"/>
      <c r="BP626" s="8"/>
      <c r="BQ626" s="8"/>
      <c r="BR626" s="8"/>
      <c r="BS626" s="8"/>
      <c r="BT626" s="8"/>
      <c r="BU626" s="8"/>
      <c r="BV626" s="8"/>
      <c r="BW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  <c r="BA627" s="8"/>
      <c r="BB627" s="8"/>
      <c r="BC627" s="8"/>
      <c r="BD627" s="8"/>
      <c r="BE627" s="8"/>
      <c r="BF627" s="8"/>
      <c r="BG627" s="8"/>
      <c r="BH627" s="8"/>
      <c r="BI627" s="8"/>
      <c r="BJ627" s="8"/>
      <c r="BK627" s="8"/>
      <c r="BL627" s="8"/>
      <c r="BM627" s="8"/>
      <c r="BN627" s="8"/>
      <c r="BO627" s="8"/>
      <c r="BP627" s="8"/>
      <c r="BQ627" s="8"/>
      <c r="BR627" s="8"/>
      <c r="BS627" s="8"/>
      <c r="BT627" s="8"/>
      <c r="BU627" s="8"/>
      <c r="BV627" s="8"/>
      <c r="BW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8"/>
      <c r="BG628" s="8"/>
      <c r="BH628" s="8"/>
      <c r="BI628" s="8"/>
      <c r="BJ628" s="8"/>
      <c r="BK628" s="8"/>
      <c r="BL628" s="8"/>
      <c r="BM628" s="8"/>
      <c r="BN628" s="8"/>
      <c r="BO628" s="8"/>
      <c r="BP628" s="8"/>
      <c r="BQ628" s="8"/>
      <c r="BR628" s="8"/>
      <c r="BS628" s="8"/>
      <c r="BT628" s="8"/>
      <c r="BU628" s="8"/>
      <c r="BV628" s="8"/>
      <c r="BW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/>
      <c r="BA629" s="8"/>
      <c r="BB629" s="8"/>
      <c r="BC629" s="8"/>
      <c r="BD629" s="8"/>
      <c r="BE629" s="8"/>
      <c r="BF629" s="8"/>
      <c r="BG629" s="8"/>
      <c r="BH629" s="8"/>
      <c r="BI629" s="8"/>
      <c r="BJ629" s="8"/>
      <c r="BK629" s="8"/>
      <c r="BL629" s="8"/>
      <c r="BM629" s="8"/>
      <c r="BN629" s="8"/>
      <c r="BO629" s="8"/>
      <c r="BP629" s="8"/>
      <c r="BQ629" s="8"/>
      <c r="BR629" s="8"/>
      <c r="BS629" s="8"/>
      <c r="BT629" s="8"/>
      <c r="BU629" s="8"/>
      <c r="BV629" s="8"/>
      <c r="BW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  <c r="BI630" s="8"/>
      <c r="BJ630" s="8"/>
      <c r="BK630" s="8"/>
      <c r="BL630" s="8"/>
      <c r="BM630" s="8"/>
      <c r="BN630" s="8"/>
      <c r="BO630" s="8"/>
      <c r="BP630" s="8"/>
      <c r="BQ630" s="8"/>
      <c r="BR630" s="8"/>
      <c r="BS630" s="8"/>
      <c r="BT630" s="8"/>
      <c r="BU630" s="8"/>
      <c r="BV630" s="8"/>
      <c r="BW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  <c r="BA631" s="8"/>
      <c r="BB631" s="8"/>
      <c r="BC631" s="8"/>
      <c r="BD631" s="8"/>
      <c r="BE631" s="8"/>
      <c r="BF631" s="8"/>
      <c r="BG631" s="8"/>
      <c r="BH631" s="8"/>
      <c r="BI631" s="8"/>
      <c r="BJ631" s="8"/>
      <c r="BK631" s="8"/>
      <c r="BL631" s="8"/>
      <c r="BM631" s="8"/>
      <c r="BN631" s="8"/>
      <c r="BO631" s="8"/>
      <c r="BP631" s="8"/>
      <c r="BQ631" s="8"/>
      <c r="BR631" s="8"/>
      <c r="BS631" s="8"/>
      <c r="BT631" s="8"/>
      <c r="BU631" s="8"/>
      <c r="BV631" s="8"/>
      <c r="BW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  <c r="BA632" s="8"/>
      <c r="BB632" s="8"/>
      <c r="BC632" s="8"/>
      <c r="BD632" s="8"/>
      <c r="BE632" s="8"/>
      <c r="BF632" s="8"/>
      <c r="BG632" s="8"/>
      <c r="BH632" s="8"/>
      <c r="BI632" s="8"/>
      <c r="BJ632" s="8"/>
      <c r="BK632" s="8"/>
      <c r="BL632" s="8"/>
      <c r="BM632" s="8"/>
      <c r="BN632" s="8"/>
      <c r="BO632" s="8"/>
      <c r="BP632" s="8"/>
      <c r="BQ632" s="8"/>
      <c r="BR632" s="8"/>
      <c r="BS632" s="8"/>
      <c r="BT632" s="8"/>
      <c r="BU632" s="8"/>
      <c r="BV632" s="8"/>
      <c r="BW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8"/>
      <c r="BG633" s="8"/>
      <c r="BH633" s="8"/>
      <c r="BI633" s="8"/>
      <c r="BJ633" s="8"/>
      <c r="BK633" s="8"/>
      <c r="BL633" s="8"/>
      <c r="BM633" s="8"/>
      <c r="BN633" s="8"/>
      <c r="BO633" s="8"/>
      <c r="BP633" s="8"/>
      <c r="BQ633" s="8"/>
      <c r="BR633" s="8"/>
      <c r="BS633" s="8"/>
      <c r="BT633" s="8"/>
      <c r="BU633" s="8"/>
      <c r="BV633" s="8"/>
      <c r="BW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  <c r="BK634" s="8"/>
      <c r="BL634" s="8"/>
      <c r="BM634" s="8"/>
      <c r="BN634" s="8"/>
      <c r="BO634" s="8"/>
      <c r="BP634" s="8"/>
      <c r="BQ634" s="8"/>
      <c r="BR634" s="8"/>
      <c r="BS634" s="8"/>
      <c r="BT634" s="8"/>
      <c r="BU634" s="8"/>
      <c r="BV634" s="8"/>
      <c r="BW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8"/>
      <c r="BG635" s="8"/>
      <c r="BH635" s="8"/>
      <c r="BI635" s="8"/>
      <c r="BJ635" s="8"/>
      <c r="BK635" s="8"/>
      <c r="BL635" s="8"/>
      <c r="BM635" s="8"/>
      <c r="BN635" s="8"/>
      <c r="BO635" s="8"/>
      <c r="BP635" s="8"/>
      <c r="BQ635" s="8"/>
      <c r="BR635" s="8"/>
      <c r="BS635" s="8"/>
      <c r="BT635" s="8"/>
      <c r="BU635" s="8"/>
      <c r="BV635" s="8"/>
      <c r="BW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8"/>
      <c r="BG636" s="8"/>
      <c r="BH636" s="8"/>
      <c r="BI636" s="8"/>
      <c r="BJ636" s="8"/>
      <c r="BK636" s="8"/>
      <c r="BL636" s="8"/>
      <c r="BM636" s="8"/>
      <c r="BN636" s="8"/>
      <c r="BO636" s="8"/>
      <c r="BP636" s="8"/>
      <c r="BQ636" s="8"/>
      <c r="BR636" s="8"/>
      <c r="BS636" s="8"/>
      <c r="BT636" s="8"/>
      <c r="BU636" s="8"/>
      <c r="BV636" s="8"/>
      <c r="BW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8"/>
      <c r="BG637" s="8"/>
      <c r="BH637" s="8"/>
      <c r="BI637" s="8"/>
      <c r="BJ637" s="8"/>
      <c r="BK637" s="8"/>
      <c r="BL637" s="8"/>
      <c r="BM637" s="8"/>
      <c r="BN637" s="8"/>
      <c r="BO637" s="8"/>
      <c r="BP637" s="8"/>
      <c r="BQ637" s="8"/>
      <c r="BR637" s="8"/>
      <c r="BS637" s="8"/>
      <c r="BT637" s="8"/>
      <c r="BU637" s="8"/>
      <c r="BV637" s="8"/>
      <c r="BW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  <c r="BK638" s="8"/>
      <c r="BL638" s="8"/>
      <c r="BM638" s="8"/>
      <c r="BN638" s="8"/>
      <c r="BO638" s="8"/>
      <c r="BP638" s="8"/>
      <c r="BQ638" s="8"/>
      <c r="BR638" s="8"/>
      <c r="BS638" s="8"/>
      <c r="BT638" s="8"/>
      <c r="BU638" s="8"/>
      <c r="BV638" s="8"/>
      <c r="BW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8"/>
      <c r="BH639" s="8"/>
      <c r="BI639" s="8"/>
      <c r="BJ639" s="8"/>
      <c r="BK639" s="8"/>
      <c r="BL639" s="8"/>
      <c r="BM639" s="8"/>
      <c r="BN639" s="8"/>
      <c r="BO639" s="8"/>
      <c r="BP639" s="8"/>
      <c r="BQ639" s="8"/>
      <c r="BR639" s="8"/>
      <c r="BS639" s="8"/>
      <c r="BT639" s="8"/>
      <c r="BU639" s="8"/>
      <c r="BV639" s="8"/>
      <c r="BW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  <c r="BA640" s="8"/>
      <c r="BB640" s="8"/>
      <c r="BC640" s="8"/>
      <c r="BD640" s="8"/>
      <c r="BE640" s="8"/>
      <c r="BF640" s="8"/>
      <c r="BG640" s="8"/>
      <c r="BH640" s="8"/>
      <c r="BI640" s="8"/>
      <c r="BJ640" s="8"/>
      <c r="BK640" s="8"/>
      <c r="BL640" s="8"/>
      <c r="BM640" s="8"/>
      <c r="BN640" s="8"/>
      <c r="BO640" s="8"/>
      <c r="BP640" s="8"/>
      <c r="BQ640" s="8"/>
      <c r="BR640" s="8"/>
      <c r="BS640" s="8"/>
      <c r="BT640" s="8"/>
      <c r="BU640" s="8"/>
      <c r="BV640" s="8"/>
      <c r="BW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8"/>
      <c r="BG641" s="8"/>
      <c r="BH641" s="8"/>
      <c r="BI641" s="8"/>
      <c r="BJ641" s="8"/>
      <c r="BK641" s="8"/>
      <c r="BL641" s="8"/>
      <c r="BM641" s="8"/>
      <c r="BN641" s="8"/>
      <c r="BO641" s="8"/>
      <c r="BP641" s="8"/>
      <c r="BQ641" s="8"/>
      <c r="BR641" s="8"/>
      <c r="BS641" s="8"/>
      <c r="BT641" s="8"/>
      <c r="BU641" s="8"/>
      <c r="BV641" s="8"/>
      <c r="BW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8"/>
      <c r="BL642" s="8"/>
      <c r="BM642" s="8"/>
      <c r="BN642" s="8"/>
      <c r="BO642" s="8"/>
      <c r="BP642" s="8"/>
      <c r="BQ642" s="8"/>
      <c r="BR642" s="8"/>
      <c r="BS642" s="8"/>
      <c r="BT642" s="8"/>
      <c r="BU642" s="8"/>
      <c r="BV642" s="8"/>
      <c r="BW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8"/>
      <c r="BG643" s="8"/>
      <c r="BH643" s="8"/>
      <c r="BI643" s="8"/>
      <c r="BJ643" s="8"/>
      <c r="BK643" s="8"/>
      <c r="BL643" s="8"/>
      <c r="BM643" s="8"/>
      <c r="BN643" s="8"/>
      <c r="BO643" s="8"/>
      <c r="BP643" s="8"/>
      <c r="BQ643" s="8"/>
      <c r="BR643" s="8"/>
      <c r="BS643" s="8"/>
      <c r="BT643" s="8"/>
      <c r="BU643" s="8"/>
      <c r="BV643" s="8"/>
      <c r="BW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  <c r="BG644" s="8"/>
      <c r="BH644" s="8"/>
      <c r="BI644" s="8"/>
      <c r="BJ644" s="8"/>
      <c r="BK644" s="8"/>
      <c r="BL644" s="8"/>
      <c r="BM644" s="8"/>
      <c r="BN644" s="8"/>
      <c r="BO644" s="8"/>
      <c r="BP644" s="8"/>
      <c r="BQ644" s="8"/>
      <c r="BR644" s="8"/>
      <c r="BS644" s="8"/>
      <c r="BT644" s="8"/>
      <c r="BU644" s="8"/>
      <c r="BV644" s="8"/>
      <c r="BW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  <c r="BG645" s="8"/>
      <c r="BH645" s="8"/>
      <c r="BI645" s="8"/>
      <c r="BJ645" s="8"/>
      <c r="BK645" s="8"/>
      <c r="BL645" s="8"/>
      <c r="BM645" s="8"/>
      <c r="BN645" s="8"/>
      <c r="BO645" s="8"/>
      <c r="BP645" s="8"/>
      <c r="BQ645" s="8"/>
      <c r="BR645" s="8"/>
      <c r="BS645" s="8"/>
      <c r="BT645" s="8"/>
      <c r="BU645" s="8"/>
      <c r="BV645" s="8"/>
      <c r="BW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  <c r="BI646" s="8"/>
      <c r="BJ646" s="8"/>
      <c r="BK646" s="8"/>
      <c r="BL646" s="8"/>
      <c r="BM646" s="8"/>
      <c r="BN646" s="8"/>
      <c r="BO646" s="8"/>
      <c r="BP646" s="8"/>
      <c r="BQ646" s="8"/>
      <c r="BR646" s="8"/>
      <c r="BS646" s="8"/>
      <c r="BT646" s="8"/>
      <c r="BU646" s="8"/>
      <c r="BV646" s="8"/>
      <c r="BW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  <c r="BA647" s="8"/>
      <c r="BB647" s="8"/>
      <c r="BC647" s="8"/>
      <c r="BD647" s="8"/>
      <c r="BE647" s="8"/>
      <c r="BF647" s="8"/>
      <c r="BG647" s="8"/>
      <c r="BH647" s="8"/>
      <c r="BI647" s="8"/>
      <c r="BJ647" s="8"/>
      <c r="BK647" s="8"/>
      <c r="BL647" s="8"/>
      <c r="BM647" s="8"/>
      <c r="BN647" s="8"/>
      <c r="BO647" s="8"/>
      <c r="BP647" s="8"/>
      <c r="BQ647" s="8"/>
      <c r="BR647" s="8"/>
      <c r="BS647" s="8"/>
      <c r="BT647" s="8"/>
      <c r="BU647" s="8"/>
      <c r="BV647" s="8"/>
      <c r="BW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  <c r="BG648" s="8"/>
      <c r="BH648" s="8"/>
      <c r="BI648" s="8"/>
      <c r="BJ648" s="8"/>
      <c r="BK648" s="8"/>
      <c r="BL648" s="8"/>
      <c r="BM648" s="8"/>
      <c r="BN648" s="8"/>
      <c r="BO648" s="8"/>
      <c r="BP648" s="8"/>
      <c r="BQ648" s="8"/>
      <c r="BR648" s="8"/>
      <c r="BS648" s="8"/>
      <c r="BT648" s="8"/>
      <c r="BU648" s="8"/>
      <c r="BV648" s="8"/>
      <c r="BW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8"/>
      <c r="BG649" s="8"/>
      <c r="BH649" s="8"/>
      <c r="BI649" s="8"/>
      <c r="BJ649" s="8"/>
      <c r="BK649" s="8"/>
      <c r="BL649" s="8"/>
      <c r="BM649" s="8"/>
      <c r="BN649" s="8"/>
      <c r="BO649" s="8"/>
      <c r="BP649" s="8"/>
      <c r="BQ649" s="8"/>
      <c r="BR649" s="8"/>
      <c r="BS649" s="8"/>
      <c r="BT649" s="8"/>
      <c r="BU649" s="8"/>
      <c r="BV649" s="8"/>
      <c r="BW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/>
      <c r="BK650" s="8"/>
      <c r="BL650" s="8"/>
      <c r="BM650" s="8"/>
      <c r="BN650" s="8"/>
      <c r="BO650" s="8"/>
      <c r="BP650" s="8"/>
      <c r="BQ650" s="8"/>
      <c r="BR650" s="8"/>
      <c r="BS650" s="8"/>
      <c r="BT650" s="8"/>
      <c r="BU650" s="8"/>
      <c r="BV650" s="8"/>
      <c r="BW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8"/>
      <c r="BH651" s="8"/>
      <c r="BI651" s="8"/>
      <c r="BJ651" s="8"/>
      <c r="BK651" s="8"/>
      <c r="BL651" s="8"/>
      <c r="BM651" s="8"/>
      <c r="BN651" s="8"/>
      <c r="BO651" s="8"/>
      <c r="BP651" s="8"/>
      <c r="BQ651" s="8"/>
      <c r="BR651" s="8"/>
      <c r="BS651" s="8"/>
      <c r="BT651" s="8"/>
      <c r="BU651" s="8"/>
      <c r="BV651" s="8"/>
      <c r="BW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  <c r="BA652" s="8"/>
      <c r="BB652" s="8"/>
      <c r="BC652" s="8"/>
      <c r="BD652" s="8"/>
      <c r="BE652" s="8"/>
      <c r="BF652" s="8"/>
      <c r="BG652" s="8"/>
      <c r="BH652" s="8"/>
      <c r="BI652" s="8"/>
      <c r="BJ652" s="8"/>
      <c r="BK652" s="8"/>
      <c r="BL652" s="8"/>
      <c r="BM652" s="8"/>
      <c r="BN652" s="8"/>
      <c r="BO652" s="8"/>
      <c r="BP652" s="8"/>
      <c r="BQ652" s="8"/>
      <c r="BR652" s="8"/>
      <c r="BS652" s="8"/>
      <c r="BT652" s="8"/>
      <c r="BU652" s="8"/>
      <c r="BV652" s="8"/>
      <c r="BW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8"/>
      <c r="BG653" s="8"/>
      <c r="BH653" s="8"/>
      <c r="BI653" s="8"/>
      <c r="BJ653" s="8"/>
      <c r="BK653" s="8"/>
      <c r="BL653" s="8"/>
      <c r="BM653" s="8"/>
      <c r="BN653" s="8"/>
      <c r="BO653" s="8"/>
      <c r="BP653" s="8"/>
      <c r="BQ653" s="8"/>
      <c r="BR653" s="8"/>
      <c r="BS653" s="8"/>
      <c r="BT653" s="8"/>
      <c r="BU653" s="8"/>
      <c r="BV653" s="8"/>
      <c r="BW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  <c r="BK654" s="8"/>
      <c r="BL654" s="8"/>
      <c r="BM654" s="8"/>
      <c r="BN654" s="8"/>
      <c r="BO654" s="8"/>
      <c r="BP654" s="8"/>
      <c r="BQ654" s="8"/>
      <c r="BR654" s="8"/>
      <c r="BS654" s="8"/>
      <c r="BT654" s="8"/>
      <c r="BU654" s="8"/>
      <c r="BV654" s="8"/>
      <c r="BW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8"/>
      <c r="BG655" s="8"/>
      <c r="BH655" s="8"/>
      <c r="BI655" s="8"/>
      <c r="BJ655" s="8"/>
      <c r="BK655" s="8"/>
      <c r="BL655" s="8"/>
      <c r="BM655" s="8"/>
      <c r="BN655" s="8"/>
      <c r="BO655" s="8"/>
      <c r="BP655" s="8"/>
      <c r="BQ655" s="8"/>
      <c r="BR655" s="8"/>
      <c r="BS655" s="8"/>
      <c r="BT655" s="8"/>
      <c r="BU655" s="8"/>
      <c r="BV655" s="8"/>
      <c r="BW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  <c r="BI656" s="8"/>
      <c r="BJ656" s="8"/>
      <c r="BK656" s="8"/>
      <c r="BL656" s="8"/>
      <c r="BM656" s="8"/>
      <c r="BN656" s="8"/>
      <c r="BO656" s="8"/>
      <c r="BP656" s="8"/>
      <c r="BQ656" s="8"/>
      <c r="BR656" s="8"/>
      <c r="BS656" s="8"/>
      <c r="BT656" s="8"/>
      <c r="BU656" s="8"/>
      <c r="BV656" s="8"/>
      <c r="BW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8"/>
      <c r="BG657" s="8"/>
      <c r="BH657" s="8"/>
      <c r="BI657" s="8"/>
      <c r="BJ657" s="8"/>
      <c r="BK657" s="8"/>
      <c r="BL657" s="8"/>
      <c r="BM657" s="8"/>
      <c r="BN657" s="8"/>
      <c r="BO657" s="8"/>
      <c r="BP657" s="8"/>
      <c r="BQ657" s="8"/>
      <c r="BR657" s="8"/>
      <c r="BS657" s="8"/>
      <c r="BT657" s="8"/>
      <c r="BU657" s="8"/>
      <c r="BV657" s="8"/>
      <c r="BW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/>
      <c r="BL658" s="8"/>
      <c r="BM658" s="8"/>
      <c r="BN658" s="8"/>
      <c r="BO658" s="8"/>
      <c r="BP658" s="8"/>
      <c r="BQ658" s="8"/>
      <c r="BR658" s="8"/>
      <c r="BS658" s="8"/>
      <c r="BT658" s="8"/>
      <c r="BU658" s="8"/>
      <c r="BV658" s="8"/>
      <c r="BW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8"/>
      <c r="BH659" s="8"/>
      <c r="BI659" s="8"/>
      <c r="BJ659" s="8"/>
      <c r="BK659" s="8"/>
      <c r="BL659" s="8"/>
      <c r="BM659" s="8"/>
      <c r="BN659" s="8"/>
      <c r="BO659" s="8"/>
      <c r="BP659" s="8"/>
      <c r="BQ659" s="8"/>
      <c r="BR659" s="8"/>
      <c r="BS659" s="8"/>
      <c r="BT659" s="8"/>
      <c r="BU659" s="8"/>
      <c r="BV659" s="8"/>
      <c r="BW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  <c r="BB660" s="8"/>
      <c r="BC660" s="8"/>
      <c r="BD660" s="8"/>
      <c r="BE660" s="8"/>
      <c r="BF660" s="8"/>
      <c r="BG660" s="8"/>
      <c r="BH660" s="8"/>
      <c r="BI660" s="8"/>
      <c r="BJ660" s="8"/>
      <c r="BK660" s="8"/>
      <c r="BL660" s="8"/>
      <c r="BM660" s="8"/>
      <c r="BN660" s="8"/>
      <c r="BO660" s="8"/>
      <c r="BP660" s="8"/>
      <c r="BQ660" s="8"/>
      <c r="BR660" s="8"/>
      <c r="BS660" s="8"/>
      <c r="BT660" s="8"/>
      <c r="BU660" s="8"/>
      <c r="BV660" s="8"/>
      <c r="BW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/>
      <c r="BA661" s="8"/>
      <c r="BB661" s="8"/>
      <c r="BC661" s="8"/>
      <c r="BD661" s="8"/>
      <c r="BE661" s="8"/>
      <c r="BF661" s="8"/>
      <c r="BG661" s="8"/>
      <c r="BH661" s="8"/>
      <c r="BI661" s="8"/>
      <c r="BJ661" s="8"/>
      <c r="BK661" s="8"/>
      <c r="BL661" s="8"/>
      <c r="BM661" s="8"/>
      <c r="BN661" s="8"/>
      <c r="BO661" s="8"/>
      <c r="BP661" s="8"/>
      <c r="BQ661" s="8"/>
      <c r="BR661" s="8"/>
      <c r="BS661" s="8"/>
      <c r="BT661" s="8"/>
      <c r="BU661" s="8"/>
      <c r="BV661" s="8"/>
      <c r="BW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/>
      <c r="BL662" s="8"/>
      <c r="BM662" s="8"/>
      <c r="BN662" s="8"/>
      <c r="BO662" s="8"/>
      <c r="BP662" s="8"/>
      <c r="BQ662" s="8"/>
      <c r="BR662" s="8"/>
      <c r="BS662" s="8"/>
      <c r="BT662" s="8"/>
      <c r="BU662" s="8"/>
      <c r="BV662" s="8"/>
      <c r="BW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  <c r="AZ663" s="8"/>
      <c r="BA663" s="8"/>
      <c r="BB663" s="8"/>
      <c r="BC663" s="8"/>
      <c r="BD663" s="8"/>
      <c r="BE663" s="8"/>
      <c r="BF663" s="8"/>
      <c r="BG663" s="8"/>
      <c r="BH663" s="8"/>
      <c r="BI663" s="8"/>
      <c r="BJ663" s="8"/>
      <c r="BK663" s="8"/>
      <c r="BL663" s="8"/>
      <c r="BM663" s="8"/>
      <c r="BN663" s="8"/>
      <c r="BO663" s="8"/>
      <c r="BP663" s="8"/>
      <c r="BQ663" s="8"/>
      <c r="BR663" s="8"/>
      <c r="BS663" s="8"/>
      <c r="BT663" s="8"/>
      <c r="BU663" s="8"/>
      <c r="BV663" s="8"/>
      <c r="BW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  <c r="BA664" s="8"/>
      <c r="BB664" s="8"/>
      <c r="BC664" s="8"/>
      <c r="BD664" s="8"/>
      <c r="BE664" s="8"/>
      <c r="BF664" s="8"/>
      <c r="BG664" s="8"/>
      <c r="BH664" s="8"/>
      <c r="BI664" s="8"/>
      <c r="BJ664" s="8"/>
      <c r="BK664" s="8"/>
      <c r="BL664" s="8"/>
      <c r="BM664" s="8"/>
      <c r="BN664" s="8"/>
      <c r="BO664" s="8"/>
      <c r="BP664" s="8"/>
      <c r="BQ664" s="8"/>
      <c r="BR664" s="8"/>
      <c r="BS664" s="8"/>
      <c r="BT664" s="8"/>
      <c r="BU664" s="8"/>
      <c r="BV664" s="8"/>
      <c r="BW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/>
      <c r="BA665" s="8"/>
      <c r="BB665" s="8"/>
      <c r="BC665" s="8"/>
      <c r="BD665" s="8"/>
      <c r="BE665" s="8"/>
      <c r="BF665" s="8"/>
      <c r="BG665" s="8"/>
      <c r="BH665" s="8"/>
      <c r="BI665" s="8"/>
      <c r="BJ665" s="8"/>
      <c r="BK665" s="8"/>
      <c r="BL665" s="8"/>
      <c r="BM665" s="8"/>
      <c r="BN665" s="8"/>
      <c r="BO665" s="8"/>
      <c r="BP665" s="8"/>
      <c r="BQ665" s="8"/>
      <c r="BR665" s="8"/>
      <c r="BS665" s="8"/>
      <c r="BT665" s="8"/>
      <c r="BU665" s="8"/>
      <c r="BV665" s="8"/>
      <c r="BW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  <c r="BH666" s="8"/>
      <c r="BI666" s="8"/>
      <c r="BJ666" s="8"/>
      <c r="BK666" s="8"/>
      <c r="BL666" s="8"/>
      <c r="BM666" s="8"/>
      <c r="BN666" s="8"/>
      <c r="BO666" s="8"/>
      <c r="BP666" s="8"/>
      <c r="BQ666" s="8"/>
      <c r="BR666" s="8"/>
      <c r="BS666" s="8"/>
      <c r="BT666" s="8"/>
      <c r="BU666" s="8"/>
      <c r="BV666" s="8"/>
      <c r="BW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  <c r="AZ667" s="8"/>
      <c r="BA667" s="8"/>
      <c r="BB667" s="8"/>
      <c r="BC667" s="8"/>
      <c r="BD667" s="8"/>
      <c r="BE667" s="8"/>
      <c r="BF667" s="8"/>
      <c r="BG667" s="8"/>
      <c r="BH667" s="8"/>
      <c r="BI667" s="8"/>
      <c r="BJ667" s="8"/>
      <c r="BK667" s="8"/>
      <c r="BL667" s="8"/>
      <c r="BM667" s="8"/>
      <c r="BN667" s="8"/>
      <c r="BO667" s="8"/>
      <c r="BP667" s="8"/>
      <c r="BQ667" s="8"/>
      <c r="BR667" s="8"/>
      <c r="BS667" s="8"/>
      <c r="BT667" s="8"/>
      <c r="BU667" s="8"/>
      <c r="BV667" s="8"/>
      <c r="BW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  <c r="BG668" s="8"/>
      <c r="BH668" s="8"/>
      <c r="BI668" s="8"/>
      <c r="BJ668" s="8"/>
      <c r="BK668" s="8"/>
      <c r="BL668" s="8"/>
      <c r="BM668" s="8"/>
      <c r="BN668" s="8"/>
      <c r="BO668" s="8"/>
      <c r="BP668" s="8"/>
      <c r="BQ668" s="8"/>
      <c r="BR668" s="8"/>
      <c r="BS668" s="8"/>
      <c r="BT668" s="8"/>
      <c r="BU668" s="8"/>
      <c r="BV668" s="8"/>
      <c r="BW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/>
      <c r="BA669" s="8"/>
      <c r="BB669" s="8"/>
      <c r="BC669" s="8"/>
      <c r="BD669" s="8"/>
      <c r="BE669" s="8"/>
      <c r="BF669" s="8"/>
      <c r="BG669" s="8"/>
      <c r="BH669" s="8"/>
      <c r="BI669" s="8"/>
      <c r="BJ669" s="8"/>
      <c r="BK669" s="8"/>
      <c r="BL669" s="8"/>
      <c r="BM669" s="8"/>
      <c r="BN669" s="8"/>
      <c r="BO669" s="8"/>
      <c r="BP669" s="8"/>
      <c r="BQ669" s="8"/>
      <c r="BR669" s="8"/>
      <c r="BS669" s="8"/>
      <c r="BT669" s="8"/>
      <c r="BU669" s="8"/>
      <c r="BV669" s="8"/>
      <c r="BW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  <c r="BK670" s="8"/>
      <c r="BL670" s="8"/>
      <c r="BM670" s="8"/>
      <c r="BN670" s="8"/>
      <c r="BO670" s="8"/>
      <c r="BP670" s="8"/>
      <c r="BQ670" s="8"/>
      <c r="BR670" s="8"/>
      <c r="BS670" s="8"/>
      <c r="BT670" s="8"/>
      <c r="BU670" s="8"/>
      <c r="BV670" s="8"/>
      <c r="BW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  <c r="BA671" s="8"/>
      <c r="BB671" s="8"/>
      <c r="BC671" s="8"/>
      <c r="BD671" s="8"/>
      <c r="BE671" s="8"/>
      <c r="BF671" s="8"/>
      <c r="BG671" s="8"/>
      <c r="BH671" s="8"/>
      <c r="BI671" s="8"/>
      <c r="BJ671" s="8"/>
      <c r="BK671" s="8"/>
      <c r="BL671" s="8"/>
      <c r="BM671" s="8"/>
      <c r="BN671" s="8"/>
      <c r="BO671" s="8"/>
      <c r="BP671" s="8"/>
      <c r="BQ671" s="8"/>
      <c r="BR671" s="8"/>
      <c r="BS671" s="8"/>
      <c r="BT671" s="8"/>
      <c r="BU671" s="8"/>
      <c r="BV671" s="8"/>
      <c r="BW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  <c r="BA672" s="8"/>
      <c r="BB672" s="8"/>
      <c r="BC672" s="8"/>
      <c r="BD672" s="8"/>
      <c r="BE672" s="8"/>
      <c r="BF672" s="8"/>
      <c r="BG672" s="8"/>
      <c r="BH672" s="8"/>
      <c r="BI672" s="8"/>
      <c r="BJ672" s="8"/>
      <c r="BK672" s="8"/>
      <c r="BL672" s="8"/>
      <c r="BM672" s="8"/>
      <c r="BN672" s="8"/>
      <c r="BO672" s="8"/>
      <c r="BP672" s="8"/>
      <c r="BQ672" s="8"/>
      <c r="BR672" s="8"/>
      <c r="BS672" s="8"/>
      <c r="BT672" s="8"/>
      <c r="BU672" s="8"/>
      <c r="BV672" s="8"/>
      <c r="BW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  <c r="AZ673" s="8"/>
      <c r="BA673" s="8"/>
      <c r="BB673" s="8"/>
      <c r="BC673" s="8"/>
      <c r="BD673" s="8"/>
      <c r="BE673" s="8"/>
      <c r="BF673" s="8"/>
      <c r="BG673" s="8"/>
      <c r="BH673" s="8"/>
      <c r="BI673" s="8"/>
      <c r="BJ673" s="8"/>
      <c r="BK673" s="8"/>
      <c r="BL673" s="8"/>
      <c r="BM673" s="8"/>
      <c r="BN673" s="8"/>
      <c r="BO673" s="8"/>
      <c r="BP673" s="8"/>
      <c r="BQ673" s="8"/>
      <c r="BR673" s="8"/>
      <c r="BS673" s="8"/>
      <c r="BT673" s="8"/>
      <c r="BU673" s="8"/>
      <c r="BV673" s="8"/>
      <c r="BW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  <c r="BK674" s="8"/>
      <c r="BL674" s="8"/>
      <c r="BM674" s="8"/>
      <c r="BN674" s="8"/>
      <c r="BO674" s="8"/>
      <c r="BP674" s="8"/>
      <c r="BQ674" s="8"/>
      <c r="BR674" s="8"/>
      <c r="BS674" s="8"/>
      <c r="BT674" s="8"/>
      <c r="BU674" s="8"/>
      <c r="BV674" s="8"/>
      <c r="BW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  <c r="AZ675" s="8"/>
      <c r="BA675" s="8"/>
      <c r="BB675" s="8"/>
      <c r="BC675" s="8"/>
      <c r="BD675" s="8"/>
      <c r="BE675" s="8"/>
      <c r="BF675" s="8"/>
      <c r="BG675" s="8"/>
      <c r="BH675" s="8"/>
      <c r="BI675" s="8"/>
      <c r="BJ675" s="8"/>
      <c r="BK675" s="8"/>
      <c r="BL675" s="8"/>
      <c r="BM675" s="8"/>
      <c r="BN675" s="8"/>
      <c r="BO675" s="8"/>
      <c r="BP675" s="8"/>
      <c r="BQ675" s="8"/>
      <c r="BR675" s="8"/>
      <c r="BS675" s="8"/>
      <c r="BT675" s="8"/>
      <c r="BU675" s="8"/>
      <c r="BV675" s="8"/>
      <c r="BW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/>
      <c r="BA676" s="8"/>
      <c r="BB676" s="8"/>
      <c r="BC676" s="8"/>
      <c r="BD676" s="8"/>
      <c r="BE676" s="8"/>
      <c r="BF676" s="8"/>
      <c r="BG676" s="8"/>
      <c r="BH676" s="8"/>
      <c r="BI676" s="8"/>
      <c r="BJ676" s="8"/>
      <c r="BK676" s="8"/>
      <c r="BL676" s="8"/>
      <c r="BM676" s="8"/>
      <c r="BN676" s="8"/>
      <c r="BO676" s="8"/>
      <c r="BP676" s="8"/>
      <c r="BQ676" s="8"/>
      <c r="BR676" s="8"/>
      <c r="BS676" s="8"/>
      <c r="BT676" s="8"/>
      <c r="BU676" s="8"/>
      <c r="BV676" s="8"/>
      <c r="BW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  <c r="AZ677" s="8"/>
      <c r="BA677" s="8"/>
      <c r="BB677" s="8"/>
      <c r="BC677" s="8"/>
      <c r="BD677" s="8"/>
      <c r="BE677" s="8"/>
      <c r="BF677" s="8"/>
      <c r="BG677" s="8"/>
      <c r="BH677" s="8"/>
      <c r="BI677" s="8"/>
      <c r="BJ677" s="8"/>
      <c r="BK677" s="8"/>
      <c r="BL677" s="8"/>
      <c r="BM677" s="8"/>
      <c r="BN677" s="8"/>
      <c r="BO677" s="8"/>
      <c r="BP677" s="8"/>
      <c r="BQ677" s="8"/>
      <c r="BR677" s="8"/>
      <c r="BS677" s="8"/>
      <c r="BT677" s="8"/>
      <c r="BU677" s="8"/>
      <c r="BV677" s="8"/>
      <c r="BW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  <c r="BK678" s="8"/>
      <c r="BL678" s="8"/>
      <c r="BM678" s="8"/>
      <c r="BN678" s="8"/>
      <c r="BO678" s="8"/>
      <c r="BP678" s="8"/>
      <c r="BQ678" s="8"/>
      <c r="BR678" s="8"/>
      <c r="BS678" s="8"/>
      <c r="BT678" s="8"/>
      <c r="BU678" s="8"/>
      <c r="BV678" s="8"/>
      <c r="BW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/>
      <c r="BA679" s="8"/>
      <c r="BB679" s="8"/>
      <c r="BC679" s="8"/>
      <c r="BD679" s="8"/>
      <c r="BE679" s="8"/>
      <c r="BF679" s="8"/>
      <c r="BG679" s="8"/>
      <c r="BH679" s="8"/>
      <c r="BI679" s="8"/>
      <c r="BJ679" s="8"/>
      <c r="BK679" s="8"/>
      <c r="BL679" s="8"/>
      <c r="BM679" s="8"/>
      <c r="BN679" s="8"/>
      <c r="BO679" s="8"/>
      <c r="BP679" s="8"/>
      <c r="BQ679" s="8"/>
      <c r="BR679" s="8"/>
      <c r="BS679" s="8"/>
      <c r="BT679" s="8"/>
      <c r="BU679" s="8"/>
      <c r="BV679" s="8"/>
      <c r="BW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/>
      <c r="BA680" s="8"/>
      <c r="BB680" s="8"/>
      <c r="BC680" s="8"/>
      <c r="BD680" s="8"/>
      <c r="BE680" s="8"/>
      <c r="BF680" s="8"/>
      <c r="BG680" s="8"/>
      <c r="BH680" s="8"/>
      <c r="BI680" s="8"/>
      <c r="BJ680" s="8"/>
      <c r="BK680" s="8"/>
      <c r="BL680" s="8"/>
      <c r="BM680" s="8"/>
      <c r="BN680" s="8"/>
      <c r="BO680" s="8"/>
      <c r="BP680" s="8"/>
      <c r="BQ680" s="8"/>
      <c r="BR680" s="8"/>
      <c r="BS680" s="8"/>
      <c r="BT680" s="8"/>
      <c r="BU680" s="8"/>
      <c r="BV680" s="8"/>
      <c r="BW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/>
      <c r="BA681" s="8"/>
      <c r="BB681" s="8"/>
      <c r="BC681" s="8"/>
      <c r="BD681" s="8"/>
      <c r="BE681" s="8"/>
      <c r="BF681" s="8"/>
      <c r="BG681" s="8"/>
      <c r="BH681" s="8"/>
      <c r="BI681" s="8"/>
      <c r="BJ681" s="8"/>
      <c r="BK681" s="8"/>
      <c r="BL681" s="8"/>
      <c r="BM681" s="8"/>
      <c r="BN681" s="8"/>
      <c r="BO681" s="8"/>
      <c r="BP681" s="8"/>
      <c r="BQ681" s="8"/>
      <c r="BR681" s="8"/>
      <c r="BS681" s="8"/>
      <c r="BT681" s="8"/>
      <c r="BU681" s="8"/>
      <c r="BV681" s="8"/>
      <c r="BW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  <c r="BH682" s="8"/>
      <c r="BI682" s="8"/>
      <c r="BJ682" s="8"/>
      <c r="BK682" s="8"/>
      <c r="BL682" s="8"/>
      <c r="BM682" s="8"/>
      <c r="BN682" s="8"/>
      <c r="BO682" s="8"/>
      <c r="BP682" s="8"/>
      <c r="BQ682" s="8"/>
      <c r="BR682" s="8"/>
      <c r="BS682" s="8"/>
      <c r="BT682" s="8"/>
      <c r="BU682" s="8"/>
      <c r="BV682" s="8"/>
      <c r="BW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  <c r="AZ683" s="8"/>
      <c r="BA683" s="8"/>
      <c r="BB683" s="8"/>
      <c r="BC683" s="8"/>
      <c r="BD683" s="8"/>
      <c r="BE683" s="8"/>
      <c r="BF683" s="8"/>
      <c r="BG683" s="8"/>
      <c r="BH683" s="8"/>
      <c r="BI683" s="8"/>
      <c r="BJ683" s="8"/>
      <c r="BK683" s="8"/>
      <c r="BL683" s="8"/>
      <c r="BM683" s="8"/>
      <c r="BN683" s="8"/>
      <c r="BO683" s="8"/>
      <c r="BP683" s="8"/>
      <c r="BQ683" s="8"/>
      <c r="BR683" s="8"/>
      <c r="BS683" s="8"/>
      <c r="BT683" s="8"/>
      <c r="BU683" s="8"/>
      <c r="BV683" s="8"/>
      <c r="BW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  <c r="BA684" s="8"/>
      <c r="BB684" s="8"/>
      <c r="BC684" s="8"/>
      <c r="BD684" s="8"/>
      <c r="BE684" s="8"/>
      <c r="BF684" s="8"/>
      <c r="BG684" s="8"/>
      <c r="BH684" s="8"/>
      <c r="BI684" s="8"/>
      <c r="BJ684" s="8"/>
      <c r="BK684" s="8"/>
      <c r="BL684" s="8"/>
      <c r="BM684" s="8"/>
      <c r="BN684" s="8"/>
      <c r="BO684" s="8"/>
      <c r="BP684" s="8"/>
      <c r="BQ684" s="8"/>
      <c r="BR684" s="8"/>
      <c r="BS684" s="8"/>
      <c r="BT684" s="8"/>
      <c r="BU684" s="8"/>
      <c r="BV684" s="8"/>
      <c r="BW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  <c r="AZ685" s="8"/>
      <c r="BA685" s="8"/>
      <c r="BB685" s="8"/>
      <c r="BC685" s="8"/>
      <c r="BD685" s="8"/>
      <c r="BE685" s="8"/>
      <c r="BF685" s="8"/>
      <c r="BG685" s="8"/>
      <c r="BH685" s="8"/>
      <c r="BI685" s="8"/>
      <c r="BJ685" s="8"/>
      <c r="BK685" s="8"/>
      <c r="BL685" s="8"/>
      <c r="BM685" s="8"/>
      <c r="BN685" s="8"/>
      <c r="BO685" s="8"/>
      <c r="BP685" s="8"/>
      <c r="BQ685" s="8"/>
      <c r="BR685" s="8"/>
      <c r="BS685" s="8"/>
      <c r="BT685" s="8"/>
      <c r="BU685" s="8"/>
      <c r="BV685" s="8"/>
      <c r="BW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8"/>
      <c r="BH686" s="8"/>
      <c r="BI686" s="8"/>
      <c r="BJ686" s="8"/>
      <c r="BK686" s="8"/>
      <c r="BL686" s="8"/>
      <c r="BM686" s="8"/>
      <c r="BN686" s="8"/>
      <c r="BO686" s="8"/>
      <c r="BP686" s="8"/>
      <c r="BQ686" s="8"/>
      <c r="BR686" s="8"/>
      <c r="BS686" s="8"/>
      <c r="BT686" s="8"/>
      <c r="BU686" s="8"/>
      <c r="BV686" s="8"/>
      <c r="BW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/>
      <c r="AZ687" s="8"/>
      <c r="BA687" s="8"/>
      <c r="BB687" s="8"/>
      <c r="BC687" s="8"/>
      <c r="BD687" s="8"/>
      <c r="BE687" s="8"/>
      <c r="BF687" s="8"/>
      <c r="BG687" s="8"/>
      <c r="BH687" s="8"/>
      <c r="BI687" s="8"/>
      <c r="BJ687" s="8"/>
      <c r="BK687" s="8"/>
      <c r="BL687" s="8"/>
      <c r="BM687" s="8"/>
      <c r="BN687" s="8"/>
      <c r="BO687" s="8"/>
      <c r="BP687" s="8"/>
      <c r="BQ687" s="8"/>
      <c r="BR687" s="8"/>
      <c r="BS687" s="8"/>
      <c r="BT687" s="8"/>
      <c r="BU687" s="8"/>
      <c r="BV687" s="8"/>
      <c r="BW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  <c r="AZ688" s="8"/>
      <c r="BA688" s="8"/>
      <c r="BB688" s="8"/>
      <c r="BC688" s="8"/>
      <c r="BD688" s="8"/>
      <c r="BE688" s="8"/>
      <c r="BF688" s="8"/>
      <c r="BG688" s="8"/>
      <c r="BH688" s="8"/>
      <c r="BI688" s="8"/>
      <c r="BJ688" s="8"/>
      <c r="BK688" s="8"/>
      <c r="BL688" s="8"/>
      <c r="BM688" s="8"/>
      <c r="BN688" s="8"/>
      <c r="BO688" s="8"/>
      <c r="BP688" s="8"/>
      <c r="BQ688" s="8"/>
      <c r="BR688" s="8"/>
      <c r="BS688" s="8"/>
      <c r="BT688" s="8"/>
      <c r="BU688" s="8"/>
      <c r="BV688" s="8"/>
      <c r="BW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  <c r="AY689" s="8"/>
      <c r="AZ689" s="8"/>
      <c r="BA689" s="8"/>
      <c r="BB689" s="8"/>
      <c r="BC689" s="8"/>
      <c r="BD689" s="8"/>
      <c r="BE689" s="8"/>
      <c r="BF689" s="8"/>
      <c r="BG689" s="8"/>
      <c r="BH689" s="8"/>
      <c r="BI689" s="8"/>
      <c r="BJ689" s="8"/>
      <c r="BK689" s="8"/>
      <c r="BL689" s="8"/>
      <c r="BM689" s="8"/>
      <c r="BN689" s="8"/>
      <c r="BO689" s="8"/>
      <c r="BP689" s="8"/>
      <c r="BQ689" s="8"/>
      <c r="BR689" s="8"/>
      <c r="BS689" s="8"/>
      <c r="BT689" s="8"/>
      <c r="BU689" s="8"/>
      <c r="BV689" s="8"/>
      <c r="BW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/>
      <c r="BH690" s="8"/>
      <c r="BI690" s="8"/>
      <c r="BJ690" s="8"/>
      <c r="BK690" s="8"/>
      <c r="BL690" s="8"/>
      <c r="BM690" s="8"/>
      <c r="BN690" s="8"/>
      <c r="BO690" s="8"/>
      <c r="BP690" s="8"/>
      <c r="BQ690" s="8"/>
      <c r="BR690" s="8"/>
      <c r="BS690" s="8"/>
      <c r="BT690" s="8"/>
      <c r="BU690" s="8"/>
      <c r="BV690" s="8"/>
      <c r="BW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  <c r="AY691" s="8"/>
      <c r="AZ691" s="8"/>
      <c r="BA691" s="8"/>
      <c r="BB691" s="8"/>
      <c r="BC691" s="8"/>
      <c r="BD691" s="8"/>
      <c r="BE691" s="8"/>
      <c r="BF691" s="8"/>
      <c r="BG691" s="8"/>
      <c r="BH691" s="8"/>
      <c r="BI691" s="8"/>
      <c r="BJ691" s="8"/>
      <c r="BK691" s="8"/>
      <c r="BL691" s="8"/>
      <c r="BM691" s="8"/>
      <c r="BN691" s="8"/>
      <c r="BO691" s="8"/>
      <c r="BP691" s="8"/>
      <c r="BQ691" s="8"/>
      <c r="BR691" s="8"/>
      <c r="BS691" s="8"/>
      <c r="BT691" s="8"/>
      <c r="BU691" s="8"/>
      <c r="BV691" s="8"/>
      <c r="BW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/>
      <c r="AZ692" s="8"/>
      <c r="BA692" s="8"/>
      <c r="BB692" s="8"/>
      <c r="BC692" s="8"/>
      <c r="BD692" s="8"/>
      <c r="BE692" s="8"/>
      <c r="BF692" s="8"/>
      <c r="BG692" s="8"/>
      <c r="BH692" s="8"/>
      <c r="BI692" s="8"/>
      <c r="BJ692" s="8"/>
      <c r="BK692" s="8"/>
      <c r="BL692" s="8"/>
      <c r="BM692" s="8"/>
      <c r="BN692" s="8"/>
      <c r="BO692" s="8"/>
      <c r="BP692" s="8"/>
      <c r="BQ692" s="8"/>
      <c r="BR692" s="8"/>
      <c r="BS692" s="8"/>
      <c r="BT692" s="8"/>
      <c r="BU692" s="8"/>
      <c r="BV692" s="8"/>
      <c r="BW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/>
      <c r="AZ693" s="8"/>
      <c r="BA693" s="8"/>
      <c r="BB693" s="8"/>
      <c r="BC693" s="8"/>
      <c r="BD693" s="8"/>
      <c r="BE693" s="8"/>
      <c r="BF693" s="8"/>
      <c r="BG693" s="8"/>
      <c r="BH693" s="8"/>
      <c r="BI693" s="8"/>
      <c r="BJ693" s="8"/>
      <c r="BK693" s="8"/>
      <c r="BL693" s="8"/>
      <c r="BM693" s="8"/>
      <c r="BN693" s="8"/>
      <c r="BO693" s="8"/>
      <c r="BP693" s="8"/>
      <c r="BQ693" s="8"/>
      <c r="BR693" s="8"/>
      <c r="BS693" s="8"/>
      <c r="BT693" s="8"/>
      <c r="BU693" s="8"/>
      <c r="BV693" s="8"/>
      <c r="BW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8"/>
      <c r="BL694" s="8"/>
      <c r="BM694" s="8"/>
      <c r="BN694" s="8"/>
      <c r="BO694" s="8"/>
      <c r="BP694" s="8"/>
      <c r="BQ694" s="8"/>
      <c r="BR694" s="8"/>
      <c r="BS694" s="8"/>
      <c r="BT694" s="8"/>
      <c r="BU694" s="8"/>
      <c r="BV694" s="8"/>
      <c r="BW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  <c r="AZ695" s="8"/>
      <c r="BA695" s="8"/>
      <c r="BB695" s="8"/>
      <c r="BC695" s="8"/>
      <c r="BD695" s="8"/>
      <c r="BE695" s="8"/>
      <c r="BF695" s="8"/>
      <c r="BG695" s="8"/>
      <c r="BH695" s="8"/>
      <c r="BI695" s="8"/>
      <c r="BJ695" s="8"/>
      <c r="BK695" s="8"/>
      <c r="BL695" s="8"/>
      <c r="BM695" s="8"/>
      <c r="BN695" s="8"/>
      <c r="BO695" s="8"/>
      <c r="BP695" s="8"/>
      <c r="BQ695" s="8"/>
      <c r="BR695" s="8"/>
      <c r="BS695" s="8"/>
      <c r="BT695" s="8"/>
      <c r="BU695" s="8"/>
      <c r="BV695" s="8"/>
      <c r="BW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  <c r="AZ696" s="8"/>
      <c r="BA696" s="8"/>
      <c r="BB696" s="8"/>
      <c r="BC696" s="8"/>
      <c r="BD696" s="8"/>
      <c r="BE696" s="8"/>
      <c r="BF696" s="8"/>
      <c r="BG696" s="8"/>
      <c r="BH696" s="8"/>
      <c r="BI696" s="8"/>
      <c r="BJ696" s="8"/>
      <c r="BK696" s="8"/>
      <c r="BL696" s="8"/>
      <c r="BM696" s="8"/>
      <c r="BN696" s="8"/>
      <c r="BO696" s="8"/>
      <c r="BP696" s="8"/>
      <c r="BQ696" s="8"/>
      <c r="BR696" s="8"/>
      <c r="BS696" s="8"/>
      <c r="BT696" s="8"/>
      <c r="BU696" s="8"/>
      <c r="BV696" s="8"/>
      <c r="BW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/>
      <c r="AZ697" s="8"/>
      <c r="BA697" s="8"/>
      <c r="BB697" s="8"/>
      <c r="BC697" s="8"/>
      <c r="BD697" s="8"/>
      <c r="BE697" s="8"/>
      <c r="BF697" s="8"/>
      <c r="BG697" s="8"/>
      <c r="BH697" s="8"/>
      <c r="BI697" s="8"/>
      <c r="BJ697" s="8"/>
      <c r="BK697" s="8"/>
      <c r="BL697" s="8"/>
      <c r="BM697" s="8"/>
      <c r="BN697" s="8"/>
      <c r="BO697" s="8"/>
      <c r="BP697" s="8"/>
      <c r="BQ697" s="8"/>
      <c r="BR697" s="8"/>
      <c r="BS697" s="8"/>
      <c r="BT697" s="8"/>
      <c r="BU697" s="8"/>
      <c r="BV697" s="8"/>
      <c r="BW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8"/>
      <c r="BH698" s="8"/>
      <c r="BI698" s="8"/>
      <c r="BJ698" s="8"/>
      <c r="BK698" s="8"/>
      <c r="BL698" s="8"/>
      <c r="BM698" s="8"/>
      <c r="BN698" s="8"/>
      <c r="BO698" s="8"/>
      <c r="BP698" s="8"/>
      <c r="BQ698" s="8"/>
      <c r="BR698" s="8"/>
      <c r="BS698" s="8"/>
      <c r="BT698" s="8"/>
      <c r="BU698" s="8"/>
      <c r="BV698" s="8"/>
      <c r="BW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/>
      <c r="AZ699" s="8"/>
      <c r="BA699" s="8"/>
      <c r="BB699" s="8"/>
      <c r="BC699" s="8"/>
      <c r="BD699" s="8"/>
      <c r="BE699" s="8"/>
      <c r="BF699" s="8"/>
      <c r="BG699" s="8"/>
      <c r="BH699" s="8"/>
      <c r="BI699" s="8"/>
      <c r="BJ699" s="8"/>
      <c r="BK699" s="8"/>
      <c r="BL699" s="8"/>
      <c r="BM699" s="8"/>
      <c r="BN699" s="8"/>
      <c r="BO699" s="8"/>
      <c r="BP699" s="8"/>
      <c r="BQ699" s="8"/>
      <c r="BR699" s="8"/>
      <c r="BS699" s="8"/>
      <c r="BT699" s="8"/>
      <c r="BU699" s="8"/>
      <c r="BV699" s="8"/>
      <c r="BW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  <c r="AZ700" s="8"/>
      <c r="BA700" s="8"/>
      <c r="BB700" s="8"/>
      <c r="BC700" s="8"/>
      <c r="BD700" s="8"/>
      <c r="BE700" s="8"/>
      <c r="BF700" s="8"/>
      <c r="BG700" s="8"/>
      <c r="BH700" s="8"/>
      <c r="BI700" s="8"/>
      <c r="BJ700" s="8"/>
      <c r="BK700" s="8"/>
      <c r="BL700" s="8"/>
      <c r="BM700" s="8"/>
      <c r="BN700" s="8"/>
      <c r="BO700" s="8"/>
      <c r="BP700" s="8"/>
      <c r="BQ700" s="8"/>
      <c r="BR700" s="8"/>
      <c r="BS700" s="8"/>
      <c r="BT700" s="8"/>
      <c r="BU700" s="8"/>
      <c r="BV700" s="8"/>
      <c r="BW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/>
      <c r="AZ701" s="8"/>
      <c r="BA701" s="8"/>
      <c r="BB701" s="8"/>
      <c r="BC701" s="8"/>
      <c r="BD701" s="8"/>
      <c r="BE701" s="8"/>
      <c r="BF701" s="8"/>
      <c r="BG701" s="8"/>
      <c r="BH701" s="8"/>
      <c r="BI701" s="8"/>
      <c r="BJ701" s="8"/>
      <c r="BK701" s="8"/>
      <c r="BL701" s="8"/>
      <c r="BM701" s="8"/>
      <c r="BN701" s="8"/>
      <c r="BO701" s="8"/>
      <c r="BP701" s="8"/>
      <c r="BQ701" s="8"/>
      <c r="BR701" s="8"/>
      <c r="BS701" s="8"/>
      <c r="BT701" s="8"/>
      <c r="BU701" s="8"/>
      <c r="BV701" s="8"/>
      <c r="BW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  <c r="AZ702" s="8"/>
      <c r="BA702" s="8"/>
      <c r="BB702" s="8"/>
      <c r="BC702" s="8"/>
      <c r="BD702" s="8"/>
      <c r="BE702" s="8"/>
      <c r="BF702" s="8"/>
      <c r="BG702" s="8"/>
      <c r="BH702" s="8"/>
      <c r="BI702" s="8"/>
      <c r="BJ702" s="8"/>
      <c r="BK702" s="8"/>
      <c r="BL702" s="8"/>
      <c r="BM702" s="8"/>
      <c r="BN702" s="8"/>
      <c r="BO702" s="8"/>
      <c r="BP702" s="8"/>
      <c r="BQ702" s="8"/>
      <c r="BR702" s="8"/>
      <c r="BS702" s="8"/>
      <c r="BT702" s="8"/>
      <c r="BU702" s="8"/>
      <c r="BV702" s="8"/>
      <c r="BW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/>
      <c r="AZ703" s="8"/>
      <c r="BA703" s="8"/>
      <c r="BB703" s="8"/>
      <c r="BC703" s="8"/>
      <c r="BD703" s="8"/>
      <c r="BE703" s="8"/>
      <c r="BF703" s="8"/>
      <c r="BG703" s="8"/>
      <c r="BH703" s="8"/>
      <c r="BI703" s="8"/>
      <c r="BJ703" s="8"/>
      <c r="BK703" s="8"/>
      <c r="BL703" s="8"/>
      <c r="BM703" s="8"/>
      <c r="BN703" s="8"/>
      <c r="BO703" s="8"/>
      <c r="BP703" s="8"/>
      <c r="BQ703" s="8"/>
      <c r="BR703" s="8"/>
      <c r="BS703" s="8"/>
      <c r="BT703" s="8"/>
      <c r="BU703" s="8"/>
      <c r="BV703" s="8"/>
      <c r="BW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  <c r="AZ704" s="8"/>
      <c r="BA704" s="8"/>
      <c r="BB704" s="8"/>
      <c r="BC704" s="8"/>
      <c r="BD704" s="8"/>
      <c r="BE704" s="8"/>
      <c r="BF704" s="8"/>
      <c r="BG704" s="8"/>
      <c r="BH704" s="8"/>
      <c r="BI704" s="8"/>
      <c r="BJ704" s="8"/>
      <c r="BK704" s="8"/>
      <c r="BL704" s="8"/>
      <c r="BM704" s="8"/>
      <c r="BN704" s="8"/>
      <c r="BO704" s="8"/>
      <c r="BP704" s="8"/>
      <c r="BQ704" s="8"/>
      <c r="BR704" s="8"/>
      <c r="BS704" s="8"/>
      <c r="BT704" s="8"/>
      <c r="BU704" s="8"/>
      <c r="BV704" s="8"/>
      <c r="BW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/>
      <c r="AZ705" s="8"/>
      <c r="BA705" s="8"/>
      <c r="BB705" s="8"/>
      <c r="BC705" s="8"/>
      <c r="BD705" s="8"/>
      <c r="BE705" s="8"/>
      <c r="BF705" s="8"/>
      <c r="BG705" s="8"/>
      <c r="BH705" s="8"/>
      <c r="BI705" s="8"/>
      <c r="BJ705" s="8"/>
      <c r="BK705" s="8"/>
      <c r="BL705" s="8"/>
      <c r="BM705" s="8"/>
      <c r="BN705" s="8"/>
      <c r="BO705" s="8"/>
      <c r="BP705" s="8"/>
      <c r="BQ705" s="8"/>
      <c r="BR705" s="8"/>
      <c r="BS705" s="8"/>
      <c r="BT705" s="8"/>
      <c r="BU705" s="8"/>
      <c r="BV705" s="8"/>
      <c r="BW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  <c r="BG706" s="8"/>
      <c r="BH706" s="8"/>
      <c r="BI706" s="8"/>
      <c r="BJ706" s="8"/>
      <c r="BK706" s="8"/>
      <c r="BL706" s="8"/>
      <c r="BM706" s="8"/>
      <c r="BN706" s="8"/>
      <c r="BO706" s="8"/>
      <c r="BP706" s="8"/>
      <c r="BQ706" s="8"/>
      <c r="BR706" s="8"/>
      <c r="BS706" s="8"/>
      <c r="BT706" s="8"/>
      <c r="BU706" s="8"/>
      <c r="BV706" s="8"/>
      <c r="BW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  <c r="AY707" s="8"/>
      <c r="AZ707" s="8"/>
      <c r="BA707" s="8"/>
      <c r="BB707" s="8"/>
      <c r="BC707" s="8"/>
      <c r="BD707" s="8"/>
      <c r="BE707" s="8"/>
      <c r="BF707" s="8"/>
      <c r="BG707" s="8"/>
      <c r="BH707" s="8"/>
      <c r="BI707" s="8"/>
      <c r="BJ707" s="8"/>
      <c r="BK707" s="8"/>
      <c r="BL707" s="8"/>
      <c r="BM707" s="8"/>
      <c r="BN707" s="8"/>
      <c r="BO707" s="8"/>
      <c r="BP707" s="8"/>
      <c r="BQ707" s="8"/>
      <c r="BR707" s="8"/>
      <c r="BS707" s="8"/>
      <c r="BT707" s="8"/>
      <c r="BU707" s="8"/>
      <c r="BV707" s="8"/>
      <c r="BW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  <c r="AY708" s="8"/>
      <c r="AZ708" s="8"/>
      <c r="BA708" s="8"/>
      <c r="BB708" s="8"/>
      <c r="BC708" s="8"/>
      <c r="BD708" s="8"/>
      <c r="BE708" s="8"/>
      <c r="BF708" s="8"/>
      <c r="BG708" s="8"/>
      <c r="BH708" s="8"/>
      <c r="BI708" s="8"/>
      <c r="BJ708" s="8"/>
      <c r="BK708" s="8"/>
      <c r="BL708" s="8"/>
      <c r="BM708" s="8"/>
      <c r="BN708" s="8"/>
      <c r="BO708" s="8"/>
      <c r="BP708" s="8"/>
      <c r="BQ708" s="8"/>
      <c r="BR708" s="8"/>
      <c r="BS708" s="8"/>
      <c r="BT708" s="8"/>
      <c r="BU708" s="8"/>
      <c r="BV708" s="8"/>
      <c r="BW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  <c r="AY709" s="8"/>
      <c r="AZ709" s="8"/>
      <c r="BA709" s="8"/>
      <c r="BB709" s="8"/>
      <c r="BC709" s="8"/>
      <c r="BD709" s="8"/>
      <c r="BE709" s="8"/>
      <c r="BF709" s="8"/>
      <c r="BG709" s="8"/>
      <c r="BH709" s="8"/>
      <c r="BI709" s="8"/>
      <c r="BJ709" s="8"/>
      <c r="BK709" s="8"/>
      <c r="BL709" s="8"/>
      <c r="BM709" s="8"/>
      <c r="BN709" s="8"/>
      <c r="BO709" s="8"/>
      <c r="BP709" s="8"/>
      <c r="BQ709" s="8"/>
      <c r="BR709" s="8"/>
      <c r="BS709" s="8"/>
      <c r="BT709" s="8"/>
      <c r="BU709" s="8"/>
      <c r="BV709" s="8"/>
      <c r="BW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  <c r="BA710" s="8"/>
      <c r="BB710" s="8"/>
      <c r="BC710" s="8"/>
      <c r="BD710" s="8"/>
      <c r="BE710" s="8"/>
      <c r="BF710" s="8"/>
      <c r="BG710" s="8"/>
      <c r="BH710" s="8"/>
      <c r="BI710" s="8"/>
      <c r="BJ710" s="8"/>
      <c r="BK710" s="8"/>
      <c r="BL710" s="8"/>
      <c r="BM710" s="8"/>
      <c r="BN710" s="8"/>
      <c r="BO710" s="8"/>
      <c r="BP710" s="8"/>
      <c r="BQ710" s="8"/>
      <c r="BR710" s="8"/>
      <c r="BS710" s="8"/>
      <c r="BT710" s="8"/>
      <c r="BU710" s="8"/>
      <c r="BV710" s="8"/>
      <c r="BW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  <c r="AY711" s="8"/>
      <c r="AZ711" s="8"/>
      <c r="BA711" s="8"/>
      <c r="BB711" s="8"/>
      <c r="BC711" s="8"/>
      <c r="BD711" s="8"/>
      <c r="BE711" s="8"/>
      <c r="BF711" s="8"/>
      <c r="BG711" s="8"/>
      <c r="BH711" s="8"/>
      <c r="BI711" s="8"/>
      <c r="BJ711" s="8"/>
      <c r="BK711" s="8"/>
      <c r="BL711" s="8"/>
      <c r="BM711" s="8"/>
      <c r="BN711" s="8"/>
      <c r="BO711" s="8"/>
      <c r="BP711" s="8"/>
      <c r="BQ711" s="8"/>
      <c r="BR711" s="8"/>
      <c r="BS711" s="8"/>
      <c r="BT711" s="8"/>
      <c r="BU711" s="8"/>
      <c r="BV711" s="8"/>
      <c r="BW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  <c r="AY712" s="8"/>
      <c r="AZ712" s="8"/>
      <c r="BA712" s="8"/>
      <c r="BB712" s="8"/>
      <c r="BC712" s="8"/>
      <c r="BD712" s="8"/>
      <c r="BE712" s="8"/>
      <c r="BF712" s="8"/>
      <c r="BG712" s="8"/>
      <c r="BH712" s="8"/>
      <c r="BI712" s="8"/>
      <c r="BJ712" s="8"/>
      <c r="BK712" s="8"/>
      <c r="BL712" s="8"/>
      <c r="BM712" s="8"/>
      <c r="BN712" s="8"/>
      <c r="BO712" s="8"/>
      <c r="BP712" s="8"/>
      <c r="BQ712" s="8"/>
      <c r="BR712" s="8"/>
      <c r="BS712" s="8"/>
      <c r="BT712" s="8"/>
      <c r="BU712" s="8"/>
      <c r="BV712" s="8"/>
      <c r="BW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  <c r="AY713" s="8"/>
      <c r="AZ713" s="8"/>
      <c r="BA713" s="8"/>
      <c r="BB713" s="8"/>
      <c r="BC713" s="8"/>
      <c r="BD713" s="8"/>
      <c r="BE713" s="8"/>
      <c r="BF713" s="8"/>
      <c r="BG713" s="8"/>
      <c r="BH713" s="8"/>
      <c r="BI713" s="8"/>
      <c r="BJ713" s="8"/>
      <c r="BK713" s="8"/>
      <c r="BL713" s="8"/>
      <c r="BM713" s="8"/>
      <c r="BN713" s="8"/>
      <c r="BO713" s="8"/>
      <c r="BP713" s="8"/>
      <c r="BQ713" s="8"/>
      <c r="BR713" s="8"/>
      <c r="BS713" s="8"/>
      <c r="BT713" s="8"/>
      <c r="BU713" s="8"/>
      <c r="BV713" s="8"/>
      <c r="BW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  <c r="AZ714" s="8"/>
      <c r="BA714" s="8"/>
      <c r="BB714" s="8"/>
      <c r="BC714" s="8"/>
      <c r="BD714" s="8"/>
      <c r="BE714" s="8"/>
      <c r="BF714" s="8"/>
      <c r="BG714" s="8"/>
      <c r="BH714" s="8"/>
      <c r="BI714" s="8"/>
      <c r="BJ714" s="8"/>
      <c r="BK714" s="8"/>
      <c r="BL714" s="8"/>
      <c r="BM714" s="8"/>
      <c r="BN714" s="8"/>
      <c r="BO714" s="8"/>
      <c r="BP714" s="8"/>
      <c r="BQ714" s="8"/>
      <c r="BR714" s="8"/>
      <c r="BS714" s="8"/>
      <c r="BT714" s="8"/>
      <c r="BU714" s="8"/>
      <c r="BV714" s="8"/>
      <c r="BW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/>
      <c r="AZ715" s="8"/>
      <c r="BA715" s="8"/>
      <c r="BB715" s="8"/>
      <c r="BC715" s="8"/>
      <c r="BD715" s="8"/>
      <c r="BE715" s="8"/>
      <c r="BF715" s="8"/>
      <c r="BG715" s="8"/>
      <c r="BH715" s="8"/>
      <c r="BI715" s="8"/>
      <c r="BJ715" s="8"/>
      <c r="BK715" s="8"/>
      <c r="BL715" s="8"/>
      <c r="BM715" s="8"/>
      <c r="BN715" s="8"/>
      <c r="BO715" s="8"/>
      <c r="BP715" s="8"/>
      <c r="BQ715" s="8"/>
      <c r="BR715" s="8"/>
      <c r="BS715" s="8"/>
      <c r="BT715" s="8"/>
      <c r="BU715" s="8"/>
      <c r="BV715" s="8"/>
      <c r="BW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  <c r="AZ716" s="8"/>
      <c r="BA716" s="8"/>
      <c r="BB716" s="8"/>
      <c r="BC716" s="8"/>
      <c r="BD716" s="8"/>
      <c r="BE716" s="8"/>
      <c r="BF716" s="8"/>
      <c r="BG716" s="8"/>
      <c r="BH716" s="8"/>
      <c r="BI716" s="8"/>
      <c r="BJ716" s="8"/>
      <c r="BK716" s="8"/>
      <c r="BL716" s="8"/>
      <c r="BM716" s="8"/>
      <c r="BN716" s="8"/>
      <c r="BO716" s="8"/>
      <c r="BP716" s="8"/>
      <c r="BQ716" s="8"/>
      <c r="BR716" s="8"/>
      <c r="BS716" s="8"/>
      <c r="BT716" s="8"/>
      <c r="BU716" s="8"/>
      <c r="BV716" s="8"/>
      <c r="BW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/>
      <c r="AZ717" s="8"/>
      <c r="BA717" s="8"/>
      <c r="BB717" s="8"/>
      <c r="BC717" s="8"/>
      <c r="BD717" s="8"/>
      <c r="BE717" s="8"/>
      <c r="BF717" s="8"/>
      <c r="BG717" s="8"/>
      <c r="BH717" s="8"/>
      <c r="BI717" s="8"/>
      <c r="BJ717" s="8"/>
      <c r="BK717" s="8"/>
      <c r="BL717" s="8"/>
      <c r="BM717" s="8"/>
      <c r="BN717" s="8"/>
      <c r="BO717" s="8"/>
      <c r="BP717" s="8"/>
      <c r="BQ717" s="8"/>
      <c r="BR717" s="8"/>
      <c r="BS717" s="8"/>
      <c r="BT717" s="8"/>
      <c r="BU717" s="8"/>
      <c r="BV717" s="8"/>
      <c r="BW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  <c r="BA718" s="8"/>
      <c r="BB718" s="8"/>
      <c r="BC718" s="8"/>
      <c r="BD718" s="8"/>
      <c r="BE718" s="8"/>
      <c r="BF718" s="8"/>
      <c r="BG718" s="8"/>
      <c r="BH718" s="8"/>
      <c r="BI718" s="8"/>
      <c r="BJ718" s="8"/>
      <c r="BK718" s="8"/>
      <c r="BL718" s="8"/>
      <c r="BM718" s="8"/>
      <c r="BN718" s="8"/>
      <c r="BO718" s="8"/>
      <c r="BP718" s="8"/>
      <c r="BQ718" s="8"/>
      <c r="BR718" s="8"/>
      <c r="BS718" s="8"/>
      <c r="BT718" s="8"/>
      <c r="BU718" s="8"/>
      <c r="BV718" s="8"/>
      <c r="BW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/>
      <c r="AZ719" s="8"/>
      <c r="BA719" s="8"/>
      <c r="BB719" s="8"/>
      <c r="BC719" s="8"/>
      <c r="BD719" s="8"/>
      <c r="BE719" s="8"/>
      <c r="BF719" s="8"/>
      <c r="BG719" s="8"/>
      <c r="BH719" s="8"/>
      <c r="BI719" s="8"/>
      <c r="BJ719" s="8"/>
      <c r="BK719" s="8"/>
      <c r="BL719" s="8"/>
      <c r="BM719" s="8"/>
      <c r="BN719" s="8"/>
      <c r="BO719" s="8"/>
      <c r="BP719" s="8"/>
      <c r="BQ719" s="8"/>
      <c r="BR719" s="8"/>
      <c r="BS719" s="8"/>
      <c r="BT719" s="8"/>
      <c r="BU719" s="8"/>
      <c r="BV719" s="8"/>
      <c r="BW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/>
      <c r="AZ720" s="8"/>
      <c r="BA720" s="8"/>
      <c r="BB720" s="8"/>
      <c r="BC720" s="8"/>
      <c r="BD720" s="8"/>
      <c r="BE720" s="8"/>
      <c r="BF720" s="8"/>
      <c r="BG720" s="8"/>
      <c r="BH720" s="8"/>
      <c r="BI720" s="8"/>
      <c r="BJ720" s="8"/>
      <c r="BK720" s="8"/>
      <c r="BL720" s="8"/>
      <c r="BM720" s="8"/>
      <c r="BN720" s="8"/>
      <c r="BO720" s="8"/>
      <c r="BP720" s="8"/>
      <c r="BQ720" s="8"/>
      <c r="BR720" s="8"/>
      <c r="BS720" s="8"/>
      <c r="BT720" s="8"/>
      <c r="BU720" s="8"/>
      <c r="BV720" s="8"/>
      <c r="BW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  <c r="AY721" s="8"/>
      <c r="AZ721" s="8"/>
      <c r="BA721" s="8"/>
      <c r="BB721" s="8"/>
      <c r="BC721" s="8"/>
      <c r="BD721" s="8"/>
      <c r="BE721" s="8"/>
      <c r="BF721" s="8"/>
      <c r="BG721" s="8"/>
      <c r="BH721" s="8"/>
      <c r="BI721" s="8"/>
      <c r="BJ721" s="8"/>
      <c r="BK721" s="8"/>
      <c r="BL721" s="8"/>
      <c r="BM721" s="8"/>
      <c r="BN721" s="8"/>
      <c r="BO721" s="8"/>
      <c r="BP721" s="8"/>
      <c r="BQ721" s="8"/>
      <c r="BR721" s="8"/>
      <c r="BS721" s="8"/>
      <c r="BT721" s="8"/>
      <c r="BU721" s="8"/>
      <c r="BV721" s="8"/>
      <c r="BW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  <c r="AZ722" s="8"/>
      <c r="BA722" s="8"/>
      <c r="BB722" s="8"/>
      <c r="BC722" s="8"/>
      <c r="BD722" s="8"/>
      <c r="BE722" s="8"/>
      <c r="BF722" s="8"/>
      <c r="BG722" s="8"/>
      <c r="BH722" s="8"/>
      <c r="BI722" s="8"/>
      <c r="BJ722" s="8"/>
      <c r="BK722" s="8"/>
      <c r="BL722" s="8"/>
      <c r="BM722" s="8"/>
      <c r="BN722" s="8"/>
      <c r="BO722" s="8"/>
      <c r="BP722" s="8"/>
      <c r="BQ722" s="8"/>
      <c r="BR722" s="8"/>
      <c r="BS722" s="8"/>
      <c r="BT722" s="8"/>
      <c r="BU722" s="8"/>
      <c r="BV722" s="8"/>
      <c r="BW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  <c r="AY723" s="8"/>
      <c r="AZ723" s="8"/>
      <c r="BA723" s="8"/>
      <c r="BB723" s="8"/>
      <c r="BC723" s="8"/>
      <c r="BD723" s="8"/>
      <c r="BE723" s="8"/>
      <c r="BF723" s="8"/>
      <c r="BG723" s="8"/>
      <c r="BH723" s="8"/>
      <c r="BI723" s="8"/>
      <c r="BJ723" s="8"/>
      <c r="BK723" s="8"/>
      <c r="BL723" s="8"/>
      <c r="BM723" s="8"/>
      <c r="BN723" s="8"/>
      <c r="BO723" s="8"/>
      <c r="BP723" s="8"/>
      <c r="BQ723" s="8"/>
      <c r="BR723" s="8"/>
      <c r="BS723" s="8"/>
      <c r="BT723" s="8"/>
      <c r="BU723" s="8"/>
      <c r="BV723" s="8"/>
      <c r="BW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  <c r="AY724" s="8"/>
      <c r="AZ724" s="8"/>
      <c r="BA724" s="8"/>
      <c r="BB724" s="8"/>
      <c r="BC724" s="8"/>
      <c r="BD724" s="8"/>
      <c r="BE724" s="8"/>
      <c r="BF724" s="8"/>
      <c r="BG724" s="8"/>
      <c r="BH724" s="8"/>
      <c r="BI724" s="8"/>
      <c r="BJ724" s="8"/>
      <c r="BK724" s="8"/>
      <c r="BL724" s="8"/>
      <c r="BM724" s="8"/>
      <c r="BN724" s="8"/>
      <c r="BO724" s="8"/>
      <c r="BP724" s="8"/>
      <c r="BQ724" s="8"/>
      <c r="BR724" s="8"/>
      <c r="BS724" s="8"/>
      <c r="BT724" s="8"/>
      <c r="BU724" s="8"/>
      <c r="BV724" s="8"/>
      <c r="BW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  <c r="AY725" s="8"/>
      <c r="AZ725" s="8"/>
      <c r="BA725" s="8"/>
      <c r="BB725" s="8"/>
      <c r="BC725" s="8"/>
      <c r="BD725" s="8"/>
      <c r="BE725" s="8"/>
      <c r="BF725" s="8"/>
      <c r="BG725" s="8"/>
      <c r="BH725" s="8"/>
      <c r="BI725" s="8"/>
      <c r="BJ725" s="8"/>
      <c r="BK725" s="8"/>
      <c r="BL725" s="8"/>
      <c r="BM725" s="8"/>
      <c r="BN725" s="8"/>
      <c r="BO725" s="8"/>
      <c r="BP725" s="8"/>
      <c r="BQ725" s="8"/>
      <c r="BR725" s="8"/>
      <c r="BS725" s="8"/>
      <c r="BT725" s="8"/>
      <c r="BU725" s="8"/>
      <c r="BV725" s="8"/>
      <c r="BW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  <c r="AZ726" s="8"/>
      <c r="BA726" s="8"/>
      <c r="BB726" s="8"/>
      <c r="BC726" s="8"/>
      <c r="BD726" s="8"/>
      <c r="BE726" s="8"/>
      <c r="BF726" s="8"/>
      <c r="BG726" s="8"/>
      <c r="BH726" s="8"/>
      <c r="BI726" s="8"/>
      <c r="BJ726" s="8"/>
      <c r="BK726" s="8"/>
      <c r="BL726" s="8"/>
      <c r="BM726" s="8"/>
      <c r="BN726" s="8"/>
      <c r="BO726" s="8"/>
      <c r="BP726" s="8"/>
      <c r="BQ726" s="8"/>
      <c r="BR726" s="8"/>
      <c r="BS726" s="8"/>
      <c r="BT726" s="8"/>
      <c r="BU726" s="8"/>
      <c r="BV726" s="8"/>
      <c r="BW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  <c r="AY727" s="8"/>
      <c r="AZ727" s="8"/>
      <c r="BA727" s="8"/>
      <c r="BB727" s="8"/>
      <c r="BC727" s="8"/>
      <c r="BD727" s="8"/>
      <c r="BE727" s="8"/>
      <c r="BF727" s="8"/>
      <c r="BG727" s="8"/>
      <c r="BH727" s="8"/>
      <c r="BI727" s="8"/>
      <c r="BJ727" s="8"/>
      <c r="BK727" s="8"/>
      <c r="BL727" s="8"/>
      <c r="BM727" s="8"/>
      <c r="BN727" s="8"/>
      <c r="BO727" s="8"/>
      <c r="BP727" s="8"/>
      <c r="BQ727" s="8"/>
      <c r="BR727" s="8"/>
      <c r="BS727" s="8"/>
      <c r="BT727" s="8"/>
      <c r="BU727" s="8"/>
      <c r="BV727" s="8"/>
      <c r="BW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  <c r="AY728" s="8"/>
      <c r="AZ728" s="8"/>
      <c r="BA728" s="8"/>
      <c r="BB728" s="8"/>
      <c r="BC728" s="8"/>
      <c r="BD728" s="8"/>
      <c r="BE728" s="8"/>
      <c r="BF728" s="8"/>
      <c r="BG728" s="8"/>
      <c r="BH728" s="8"/>
      <c r="BI728" s="8"/>
      <c r="BJ728" s="8"/>
      <c r="BK728" s="8"/>
      <c r="BL728" s="8"/>
      <c r="BM728" s="8"/>
      <c r="BN728" s="8"/>
      <c r="BO728" s="8"/>
      <c r="BP728" s="8"/>
      <c r="BQ728" s="8"/>
      <c r="BR728" s="8"/>
      <c r="BS728" s="8"/>
      <c r="BT728" s="8"/>
      <c r="BU728" s="8"/>
      <c r="BV728" s="8"/>
      <c r="BW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  <c r="AY729" s="8"/>
      <c r="AZ729" s="8"/>
      <c r="BA729" s="8"/>
      <c r="BB729" s="8"/>
      <c r="BC729" s="8"/>
      <c r="BD729" s="8"/>
      <c r="BE729" s="8"/>
      <c r="BF729" s="8"/>
      <c r="BG729" s="8"/>
      <c r="BH729" s="8"/>
      <c r="BI729" s="8"/>
      <c r="BJ729" s="8"/>
      <c r="BK729" s="8"/>
      <c r="BL729" s="8"/>
      <c r="BM729" s="8"/>
      <c r="BN729" s="8"/>
      <c r="BO729" s="8"/>
      <c r="BP729" s="8"/>
      <c r="BQ729" s="8"/>
      <c r="BR729" s="8"/>
      <c r="BS729" s="8"/>
      <c r="BT729" s="8"/>
      <c r="BU729" s="8"/>
      <c r="BV729" s="8"/>
      <c r="BW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  <c r="BG730" s="8"/>
      <c r="BH730" s="8"/>
      <c r="BI730" s="8"/>
      <c r="BJ730" s="8"/>
      <c r="BK730" s="8"/>
      <c r="BL730" s="8"/>
      <c r="BM730" s="8"/>
      <c r="BN730" s="8"/>
      <c r="BO730" s="8"/>
      <c r="BP730" s="8"/>
      <c r="BQ730" s="8"/>
      <c r="BR730" s="8"/>
      <c r="BS730" s="8"/>
      <c r="BT730" s="8"/>
      <c r="BU730" s="8"/>
      <c r="BV730" s="8"/>
      <c r="BW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  <c r="AY731" s="8"/>
      <c r="AZ731" s="8"/>
      <c r="BA731" s="8"/>
      <c r="BB731" s="8"/>
      <c r="BC731" s="8"/>
      <c r="BD731" s="8"/>
      <c r="BE731" s="8"/>
      <c r="BF731" s="8"/>
      <c r="BG731" s="8"/>
      <c r="BH731" s="8"/>
      <c r="BI731" s="8"/>
      <c r="BJ731" s="8"/>
      <c r="BK731" s="8"/>
      <c r="BL731" s="8"/>
      <c r="BM731" s="8"/>
      <c r="BN731" s="8"/>
      <c r="BO731" s="8"/>
      <c r="BP731" s="8"/>
      <c r="BQ731" s="8"/>
      <c r="BR731" s="8"/>
      <c r="BS731" s="8"/>
      <c r="BT731" s="8"/>
      <c r="BU731" s="8"/>
      <c r="BV731" s="8"/>
      <c r="BW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  <c r="AY732" s="8"/>
      <c r="AZ732" s="8"/>
      <c r="BA732" s="8"/>
      <c r="BB732" s="8"/>
      <c r="BC732" s="8"/>
      <c r="BD732" s="8"/>
      <c r="BE732" s="8"/>
      <c r="BF732" s="8"/>
      <c r="BG732" s="8"/>
      <c r="BH732" s="8"/>
      <c r="BI732" s="8"/>
      <c r="BJ732" s="8"/>
      <c r="BK732" s="8"/>
      <c r="BL732" s="8"/>
      <c r="BM732" s="8"/>
      <c r="BN732" s="8"/>
      <c r="BO732" s="8"/>
      <c r="BP732" s="8"/>
      <c r="BQ732" s="8"/>
      <c r="BR732" s="8"/>
      <c r="BS732" s="8"/>
      <c r="BT732" s="8"/>
      <c r="BU732" s="8"/>
      <c r="BV732" s="8"/>
      <c r="BW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  <c r="AY733" s="8"/>
      <c r="AZ733" s="8"/>
      <c r="BA733" s="8"/>
      <c r="BB733" s="8"/>
      <c r="BC733" s="8"/>
      <c r="BD733" s="8"/>
      <c r="BE733" s="8"/>
      <c r="BF733" s="8"/>
      <c r="BG733" s="8"/>
      <c r="BH733" s="8"/>
      <c r="BI733" s="8"/>
      <c r="BJ733" s="8"/>
      <c r="BK733" s="8"/>
      <c r="BL733" s="8"/>
      <c r="BM733" s="8"/>
      <c r="BN733" s="8"/>
      <c r="BO733" s="8"/>
      <c r="BP733" s="8"/>
      <c r="BQ733" s="8"/>
      <c r="BR733" s="8"/>
      <c r="BS733" s="8"/>
      <c r="BT733" s="8"/>
      <c r="BU733" s="8"/>
      <c r="BV733" s="8"/>
      <c r="BW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  <c r="AY734" s="8"/>
      <c r="AZ734" s="8"/>
      <c r="BA734" s="8"/>
      <c r="BB734" s="8"/>
      <c r="BC734" s="8"/>
      <c r="BD734" s="8"/>
      <c r="BE734" s="8"/>
      <c r="BF734" s="8"/>
      <c r="BG734" s="8"/>
      <c r="BH734" s="8"/>
      <c r="BI734" s="8"/>
      <c r="BJ734" s="8"/>
      <c r="BK734" s="8"/>
      <c r="BL734" s="8"/>
      <c r="BM734" s="8"/>
      <c r="BN734" s="8"/>
      <c r="BO734" s="8"/>
      <c r="BP734" s="8"/>
      <c r="BQ734" s="8"/>
      <c r="BR734" s="8"/>
      <c r="BS734" s="8"/>
      <c r="BT734" s="8"/>
      <c r="BU734" s="8"/>
      <c r="BV734" s="8"/>
      <c r="BW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  <c r="AY735" s="8"/>
      <c r="AZ735" s="8"/>
      <c r="BA735" s="8"/>
      <c r="BB735" s="8"/>
      <c r="BC735" s="8"/>
      <c r="BD735" s="8"/>
      <c r="BE735" s="8"/>
      <c r="BF735" s="8"/>
      <c r="BG735" s="8"/>
      <c r="BH735" s="8"/>
      <c r="BI735" s="8"/>
      <c r="BJ735" s="8"/>
      <c r="BK735" s="8"/>
      <c r="BL735" s="8"/>
      <c r="BM735" s="8"/>
      <c r="BN735" s="8"/>
      <c r="BO735" s="8"/>
      <c r="BP735" s="8"/>
      <c r="BQ735" s="8"/>
      <c r="BR735" s="8"/>
      <c r="BS735" s="8"/>
      <c r="BT735" s="8"/>
      <c r="BU735" s="8"/>
      <c r="BV735" s="8"/>
      <c r="BW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  <c r="AY736" s="8"/>
      <c r="AZ736" s="8"/>
      <c r="BA736" s="8"/>
      <c r="BB736" s="8"/>
      <c r="BC736" s="8"/>
      <c r="BD736" s="8"/>
      <c r="BE736" s="8"/>
      <c r="BF736" s="8"/>
      <c r="BG736" s="8"/>
      <c r="BH736" s="8"/>
      <c r="BI736" s="8"/>
      <c r="BJ736" s="8"/>
      <c r="BK736" s="8"/>
      <c r="BL736" s="8"/>
      <c r="BM736" s="8"/>
      <c r="BN736" s="8"/>
      <c r="BO736" s="8"/>
      <c r="BP736" s="8"/>
      <c r="BQ736" s="8"/>
      <c r="BR736" s="8"/>
      <c r="BS736" s="8"/>
      <c r="BT736" s="8"/>
      <c r="BU736" s="8"/>
      <c r="BV736" s="8"/>
      <c r="BW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  <c r="AY737" s="8"/>
      <c r="AZ737" s="8"/>
      <c r="BA737" s="8"/>
      <c r="BB737" s="8"/>
      <c r="BC737" s="8"/>
      <c r="BD737" s="8"/>
      <c r="BE737" s="8"/>
      <c r="BF737" s="8"/>
      <c r="BG737" s="8"/>
      <c r="BH737" s="8"/>
      <c r="BI737" s="8"/>
      <c r="BJ737" s="8"/>
      <c r="BK737" s="8"/>
      <c r="BL737" s="8"/>
      <c r="BM737" s="8"/>
      <c r="BN737" s="8"/>
      <c r="BO737" s="8"/>
      <c r="BP737" s="8"/>
      <c r="BQ737" s="8"/>
      <c r="BR737" s="8"/>
      <c r="BS737" s="8"/>
      <c r="BT737" s="8"/>
      <c r="BU737" s="8"/>
      <c r="BV737" s="8"/>
      <c r="BW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  <c r="AY738" s="8"/>
      <c r="AZ738" s="8"/>
      <c r="BA738" s="8"/>
      <c r="BB738" s="8"/>
      <c r="BC738" s="8"/>
      <c r="BD738" s="8"/>
      <c r="BE738" s="8"/>
      <c r="BF738" s="8"/>
      <c r="BG738" s="8"/>
      <c r="BH738" s="8"/>
      <c r="BI738" s="8"/>
      <c r="BJ738" s="8"/>
      <c r="BK738" s="8"/>
      <c r="BL738" s="8"/>
      <c r="BM738" s="8"/>
      <c r="BN738" s="8"/>
      <c r="BO738" s="8"/>
      <c r="BP738" s="8"/>
      <c r="BQ738" s="8"/>
      <c r="BR738" s="8"/>
      <c r="BS738" s="8"/>
      <c r="BT738" s="8"/>
      <c r="BU738" s="8"/>
      <c r="BV738" s="8"/>
      <c r="BW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  <c r="AY739" s="8"/>
      <c r="AZ739" s="8"/>
      <c r="BA739" s="8"/>
      <c r="BB739" s="8"/>
      <c r="BC739" s="8"/>
      <c r="BD739" s="8"/>
      <c r="BE739" s="8"/>
      <c r="BF739" s="8"/>
      <c r="BG739" s="8"/>
      <c r="BH739" s="8"/>
      <c r="BI739" s="8"/>
      <c r="BJ739" s="8"/>
      <c r="BK739" s="8"/>
      <c r="BL739" s="8"/>
      <c r="BM739" s="8"/>
      <c r="BN739" s="8"/>
      <c r="BO739" s="8"/>
      <c r="BP739" s="8"/>
      <c r="BQ739" s="8"/>
      <c r="BR739" s="8"/>
      <c r="BS739" s="8"/>
      <c r="BT739" s="8"/>
      <c r="BU739" s="8"/>
      <c r="BV739" s="8"/>
      <c r="BW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  <c r="AY740" s="8"/>
      <c r="AZ740" s="8"/>
      <c r="BA740" s="8"/>
      <c r="BB740" s="8"/>
      <c r="BC740" s="8"/>
      <c r="BD740" s="8"/>
      <c r="BE740" s="8"/>
      <c r="BF740" s="8"/>
      <c r="BG740" s="8"/>
      <c r="BH740" s="8"/>
      <c r="BI740" s="8"/>
      <c r="BJ740" s="8"/>
      <c r="BK740" s="8"/>
      <c r="BL740" s="8"/>
      <c r="BM740" s="8"/>
      <c r="BN740" s="8"/>
      <c r="BO740" s="8"/>
      <c r="BP740" s="8"/>
      <c r="BQ740" s="8"/>
      <c r="BR740" s="8"/>
      <c r="BS740" s="8"/>
      <c r="BT740" s="8"/>
      <c r="BU740" s="8"/>
      <c r="BV740" s="8"/>
      <c r="BW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  <c r="AY741" s="8"/>
      <c r="AZ741" s="8"/>
      <c r="BA741" s="8"/>
      <c r="BB741" s="8"/>
      <c r="BC741" s="8"/>
      <c r="BD741" s="8"/>
      <c r="BE741" s="8"/>
      <c r="BF741" s="8"/>
      <c r="BG741" s="8"/>
      <c r="BH741" s="8"/>
      <c r="BI741" s="8"/>
      <c r="BJ741" s="8"/>
      <c r="BK741" s="8"/>
      <c r="BL741" s="8"/>
      <c r="BM741" s="8"/>
      <c r="BN741" s="8"/>
      <c r="BO741" s="8"/>
      <c r="BP741" s="8"/>
      <c r="BQ741" s="8"/>
      <c r="BR741" s="8"/>
      <c r="BS741" s="8"/>
      <c r="BT741" s="8"/>
      <c r="BU741" s="8"/>
      <c r="BV741" s="8"/>
      <c r="BW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  <c r="AY742" s="8"/>
      <c r="AZ742" s="8"/>
      <c r="BA742" s="8"/>
      <c r="BB742" s="8"/>
      <c r="BC742" s="8"/>
      <c r="BD742" s="8"/>
      <c r="BE742" s="8"/>
      <c r="BF742" s="8"/>
      <c r="BG742" s="8"/>
      <c r="BH742" s="8"/>
      <c r="BI742" s="8"/>
      <c r="BJ742" s="8"/>
      <c r="BK742" s="8"/>
      <c r="BL742" s="8"/>
      <c r="BM742" s="8"/>
      <c r="BN742" s="8"/>
      <c r="BO742" s="8"/>
      <c r="BP742" s="8"/>
      <c r="BQ742" s="8"/>
      <c r="BR742" s="8"/>
      <c r="BS742" s="8"/>
      <c r="BT742" s="8"/>
      <c r="BU742" s="8"/>
      <c r="BV742" s="8"/>
      <c r="BW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  <c r="AY743" s="8"/>
      <c r="AZ743" s="8"/>
      <c r="BA743" s="8"/>
      <c r="BB743" s="8"/>
      <c r="BC743" s="8"/>
      <c r="BD743" s="8"/>
      <c r="BE743" s="8"/>
      <c r="BF743" s="8"/>
      <c r="BG743" s="8"/>
      <c r="BH743" s="8"/>
      <c r="BI743" s="8"/>
      <c r="BJ743" s="8"/>
      <c r="BK743" s="8"/>
      <c r="BL743" s="8"/>
      <c r="BM743" s="8"/>
      <c r="BN743" s="8"/>
      <c r="BO743" s="8"/>
      <c r="BP743" s="8"/>
      <c r="BQ743" s="8"/>
      <c r="BR743" s="8"/>
      <c r="BS743" s="8"/>
      <c r="BT743" s="8"/>
      <c r="BU743" s="8"/>
      <c r="BV743" s="8"/>
      <c r="BW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  <c r="AY744" s="8"/>
      <c r="AZ744" s="8"/>
      <c r="BA744" s="8"/>
      <c r="BB744" s="8"/>
      <c r="BC744" s="8"/>
      <c r="BD744" s="8"/>
      <c r="BE744" s="8"/>
      <c r="BF744" s="8"/>
      <c r="BG744" s="8"/>
      <c r="BH744" s="8"/>
      <c r="BI744" s="8"/>
      <c r="BJ744" s="8"/>
      <c r="BK744" s="8"/>
      <c r="BL744" s="8"/>
      <c r="BM744" s="8"/>
      <c r="BN744" s="8"/>
      <c r="BO744" s="8"/>
      <c r="BP744" s="8"/>
      <c r="BQ744" s="8"/>
      <c r="BR744" s="8"/>
      <c r="BS744" s="8"/>
      <c r="BT744" s="8"/>
      <c r="BU744" s="8"/>
      <c r="BV744" s="8"/>
      <c r="BW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  <c r="AY745" s="8"/>
      <c r="AZ745" s="8"/>
      <c r="BA745" s="8"/>
      <c r="BB745" s="8"/>
      <c r="BC745" s="8"/>
      <c r="BD745" s="8"/>
      <c r="BE745" s="8"/>
      <c r="BF745" s="8"/>
      <c r="BG745" s="8"/>
      <c r="BH745" s="8"/>
      <c r="BI745" s="8"/>
      <c r="BJ745" s="8"/>
      <c r="BK745" s="8"/>
      <c r="BL745" s="8"/>
      <c r="BM745" s="8"/>
      <c r="BN745" s="8"/>
      <c r="BO745" s="8"/>
      <c r="BP745" s="8"/>
      <c r="BQ745" s="8"/>
      <c r="BR745" s="8"/>
      <c r="BS745" s="8"/>
      <c r="BT745" s="8"/>
      <c r="BU745" s="8"/>
      <c r="BV745" s="8"/>
      <c r="BW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  <c r="AY746" s="8"/>
      <c r="AZ746" s="8"/>
      <c r="BA746" s="8"/>
      <c r="BB746" s="8"/>
      <c r="BC746" s="8"/>
      <c r="BD746" s="8"/>
      <c r="BE746" s="8"/>
      <c r="BF746" s="8"/>
      <c r="BG746" s="8"/>
      <c r="BH746" s="8"/>
      <c r="BI746" s="8"/>
      <c r="BJ746" s="8"/>
      <c r="BK746" s="8"/>
      <c r="BL746" s="8"/>
      <c r="BM746" s="8"/>
      <c r="BN746" s="8"/>
      <c r="BO746" s="8"/>
      <c r="BP746" s="8"/>
      <c r="BQ746" s="8"/>
      <c r="BR746" s="8"/>
      <c r="BS746" s="8"/>
      <c r="BT746" s="8"/>
      <c r="BU746" s="8"/>
      <c r="BV746" s="8"/>
      <c r="BW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  <c r="AY747" s="8"/>
      <c r="AZ747" s="8"/>
      <c r="BA747" s="8"/>
      <c r="BB747" s="8"/>
      <c r="BC747" s="8"/>
      <c r="BD747" s="8"/>
      <c r="BE747" s="8"/>
      <c r="BF747" s="8"/>
      <c r="BG747" s="8"/>
      <c r="BH747" s="8"/>
      <c r="BI747" s="8"/>
      <c r="BJ747" s="8"/>
      <c r="BK747" s="8"/>
      <c r="BL747" s="8"/>
      <c r="BM747" s="8"/>
      <c r="BN747" s="8"/>
      <c r="BO747" s="8"/>
      <c r="BP747" s="8"/>
      <c r="BQ747" s="8"/>
      <c r="BR747" s="8"/>
      <c r="BS747" s="8"/>
      <c r="BT747" s="8"/>
      <c r="BU747" s="8"/>
      <c r="BV747" s="8"/>
      <c r="BW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  <c r="AY748" s="8"/>
      <c r="AZ748" s="8"/>
      <c r="BA748" s="8"/>
      <c r="BB748" s="8"/>
      <c r="BC748" s="8"/>
      <c r="BD748" s="8"/>
      <c r="BE748" s="8"/>
      <c r="BF748" s="8"/>
      <c r="BG748" s="8"/>
      <c r="BH748" s="8"/>
      <c r="BI748" s="8"/>
      <c r="BJ748" s="8"/>
      <c r="BK748" s="8"/>
      <c r="BL748" s="8"/>
      <c r="BM748" s="8"/>
      <c r="BN748" s="8"/>
      <c r="BO748" s="8"/>
      <c r="BP748" s="8"/>
      <c r="BQ748" s="8"/>
      <c r="BR748" s="8"/>
      <c r="BS748" s="8"/>
      <c r="BT748" s="8"/>
      <c r="BU748" s="8"/>
      <c r="BV748" s="8"/>
      <c r="BW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8"/>
      <c r="AY749" s="8"/>
      <c r="AZ749" s="8"/>
      <c r="BA749" s="8"/>
      <c r="BB749" s="8"/>
      <c r="BC749" s="8"/>
      <c r="BD749" s="8"/>
      <c r="BE749" s="8"/>
      <c r="BF749" s="8"/>
      <c r="BG749" s="8"/>
      <c r="BH749" s="8"/>
      <c r="BI749" s="8"/>
      <c r="BJ749" s="8"/>
      <c r="BK749" s="8"/>
      <c r="BL749" s="8"/>
      <c r="BM749" s="8"/>
      <c r="BN749" s="8"/>
      <c r="BO749" s="8"/>
      <c r="BP749" s="8"/>
      <c r="BQ749" s="8"/>
      <c r="BR749" s="8"/>
      <c r="BS749" s="8"/>
      <c r="BT749" s="8"/>
      <c r="BU749" s="8"/>
      <c r="BV749" s="8"/>
      <c r="BW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  <c r="AY750" s="8"/>
      <c r="AZ750" s="8"/>
      <c r="BA750" s="8"/>
      <c r="BB750" s="8"/>
      <c r="BC750" s="8"/>
      <c r="BD750" s="8"/>
      <c r="BE750" s="8"/>
      <c r="BF750" s="8"/>
      <c r="BG750" s="8"/>
      <c r="BH750" s="8"/>
      <c r="BI750" s="8"/>
      <c r="BJ750" s="8"/>
      <c r="BK750" s="8"/>
      <c r="BL750" s="8"/>
      <c r="BM750" s="8"/>
      <c r="BN750" s="8"/>
      <c r="BO750" s="8"/>
      <c r="BP750" s="8"/>
      <c r="BQ750" s="8"/>
      <c r="BR750" s="8"/>
      <c r="BS750" s="8"/>
      <c r="BT750" s="8"/>
      <c r="BU750" s="8"/>
      <c r="BV750" s="8"/>
      <c r="BW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  <c r="AY751" s="8"/>
      <c r="AZ751" s="8"/>
      <c r="BA751" s="8"/>
      <c r="BB751" s="8"/>
      <c r="BC751" s="8"/>
      <c r="BD751" s="8"/>
      <c r="BE751" s="8"/>
      <c r="BF751" s="8"/>
      <c r="BG751" s="8"/>
      <c r="BH751" s="8"/>
      <c r="BI751" s="8"/>
      <c r="BJ751" s="8"/>
      <c r="BK751" s="8"/>
      <c r="BL751" s="8"/>
      <c r="BM751" s="8"/>
      <c r="BN751" s="8"/>
      <c r="BO751" s="8"/>
      <c r="BP751" s="8"/>
      <c r="BQ751" s="8"/>
      <c r="BR751" s="8"/>
      <c r="BS751" s="8"/>
      <c r="BT751" s="8"/>
      <c r="BU751" s="8"/>
      <c r="BV751" s="8"/>
      <c r="BW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  <c r="AY752" s="8"/>
      <c r="AZ752" s="8"/>
      <c r="BA752" s="8"/>
      <c r="BB752" s="8"/>
      <c r="BC752" s="8"/>
      <c r="BD752" s="8"/>
      <c r="BE752" s="8"/>
      <c r="BF752" s="8"/>
      <c r="BG752" s="8"/>
      <c r="BH752" s="8"/>
      <c r="BI752" s="8"/>
      <c r="BJ752" s="8"/>
      <c r="BK752" s="8"/>
      <c r="BL752" s="8"/>
      <c r="BM752" s="8"/>
      <c r="BN752" s="8"/>
      <c r="BO752" s="8"/>
      <c r="BP752" s="8"/>
      <c r="BQ752" s="8"/>
      <c r="BR752" s="8"/>
      <c r="BS752" s="8"/>
      <c r="BT752" s="8"/>
      <c r="BU752" s="8"/>
      <c r="BV752" s="8"/>
      <c r="BW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  <c r="AY753" s="8"/>
      <c r="AZ753" s="8"/>
      <c r="BA753" s="8"/>
      <c r="BB753" s="8"/>
      <c r="BC753" s="8"/>
      <c r="BD753" s="8"/>
      <c r="BE753" s="8"/>
      <c r="BF753" s="8"/>
      <c r="BG753" s="8"/>
      <c r="BH753" s="8"/>
      <c r="BI753" s="8"/>
      <c r="BJ753" s="8"/>
      <c r="BK753" s="8"/>
      <c r="BL753" s="8"/>
      <c r="BM753" s="8"/>
      <c r="BN753" s="8"/>
      <c r="BO753" s="8"/>
      <c r="BP753" s="8"/>
      <c r="BQ753" s="8"/>
      <c r="BR753" s="8"/>
      <c r="BS753" s="8"/>
      <c r="BT753" s="8"/>
      <c r="BU753" s="8"/>
      <c r="BV753" s="8"/>
      <c r="BW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  <c r="AY754" s="8"/>
      <c r="AZ754" s="8"/>
      <c r="BA754" s="8"/>
      <c r="BB754" s="8"/>
      <c r="BC754" s="8"/>
      <c r="BD754" s="8"/>
      <c r="BE754" s="8"/>
      <c r="BF754" s="8"/>
      <c r="BG754" s="8"/>
      <c r="BH754" s="8"/>
      <c r="BI754" s="8"/>
      <c r="BJ754" s="8"/>
      <c r="BK754" s="8"/>
      <c r="BL754" s="8"/>
      <c r="BM754" s="8"/>
      <c r="BN754" s="8"/>
      <c r="BO754" s="8"/>
      <c r="BP754" s="8"/>
      <c r="BQ754" s="8"/>
      <c r="BR754" s="8"/>
      <c r="BS754" s="8"/>
      <c r="BT754" s="8"/>
      <c r="BU754" s="8"/>
      <c r="BV754" s="8"/>
      <c r="BW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  <c r="AY755" s="8"/>
      <c r="AZ755" s="8"/>
      <c r="BA755" s="8"/>
      <c r="BB755" s="8"/>
      <c r="BC755" s="8"/>
      <c r="BD755" s="8"/>
      <c r="BE755" s="8"/>
      <c r="BF755" s="8"/>
      <c r="BG755" s="8"/>
      <c r="BH755" s="8"/>
      <c r="BI755" s="8"/>
      <c r="BJ755" s="8"/>
      <c r="BK755" s="8"/>
      <c r="BL755" s="8"/>
      <c r="BM755" s="8"/>
      <c r="BN755" s="8"/>
      <c r="BO755" s="8"/>
      <c r="BP755" s="8"/>
      <c r="BQ755" s="8"/>
      <c r="BR755" s="8"/>
      <c r="BS755" s="8"/>
      <c r="BT755" s="8"/>
      <c r="BU755" s="8"/>
      <c r="BV755" s="8"/>
      <c r="BW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  <c r="AY756" s="8"/>
      <c r="AZ756" s="8"/>
      <c r="BA756" s="8"/>
      <c r="BB756" s="8"/>
      <c r="BC756" s="8"/>
      <c r="BD756" s="8"/>
      <c r="BE756" s="8"/>
      <c r="BF756" s="8"/>
      <c r="BG756" s="8"/>
      <c r="BH756" s="8"/>
      <c r="BI756" s="8"/>
      <c r="BJ756" s="8"/>
      <c r="BK756" s="8"/>
      <c r="BL756" s="8"/>
      <c r="BM756" s="8"/>
      <c r="BN756" s="8"/>
      <c r="BO756" s="8"/>
      <c r="BP756" s="8"/>
      <c r="BQ756" s="8"/>
      <c r="BR756" s="8"/>
      <c r="BS756" s="8"/>
      <c r="BT756" s="8"/>
      <c r="BU756" s="8"/>
      <c r="BV756" s="8"/>
      <c r="BW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8"/>
      <c r="AY757" s="8"/>
      <c r="AZ757" s="8"/>
      <c r="BA757" s="8"/>
      <c r="BB757" s="8"/>
      <c r="BC757" s="8"/>
      <c r="BD757" s="8"/>
      <c r="BE757" s="8"/>
      <c r="BF757" s="8"/>
      <c r="BG757" s="8"/>
      <c r="BH757" s="8"/>
      <c r="BI757" s="8"/>
      <c r="BJ757" s="8"/>
      <c r="BK757" s="8"/>
      <c r="BL757" s="8"/>
      <c r="BM757" s="8"/>
      <c r="BN757" s="8"/>
      <c r="BO757" s="8"/>
      <c r="BP757" s="8"/>
      <c r="BQ757" s="8"/>
      <c r="BR757" s="8"/>
      <c r="BS757" s="8"/>
      <c r="BT757" s="8"/>
      <c r="BU757" s="8"/>
      <c r="BV757" s="8"/>
      <c r="BW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  <c r="AY758" s="8"/>
      <c r="AZ758" s="8"/>
      <c r="BA758" s="8"/>
      <c r="BB758" s="8"/>
      <c r="BC758" s="8"/>
      <c r="BD758" s="8"/>
      <c r="BE758" s="8"/>
      <c r="BF758" s="8"/>
      <c r="BG758" s="8"/>
      <c r="BH758" s="8"/>
      <c r="BI758" s="8"/>
      <c r="BJ758" s="8"/>
      <c r="BK758" s="8"/>
      <c r="BL758" s="8"/>
      <c r="BM758" s="8"/>
      <c r="BN758" s="8"/>
      <c r="BO758" s="8"/>
      <c r="BP758" s="8"/>
      <c r="BQ758" s="8"/>
      <c r="BR758" s="8"/>
      <c r="BS758" s="8"/>
      <c r="BT758" s="8"/>
      <c r="BU758" s="8"/>
      <c r="BV758" s="8"/>
      <c r="BW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  <c r="AY759" s="8"/>
      <c r="AZ759" s="8"/>
      <c r="BA759" s="8"/>
      <c r="BB759" s="8"/>
      <c r="BC759" s="8"/>
      <c r="BD759" s="8"/>
      <c r="BE759" s="8"/>
      <c r="BF759" s="8"/>
      <c r="BG759" s="8"/>
      <c r="BH759" s="8"/>
      <c r="BI759" s="8"/>
      <c r="BJ759" s="8"/>
      <c r="BK759" s="8"/>
      <c r="BL759" s="8"/>
      <c r="BM759" s="8"/>
      <c r="BN759" s="8"/>
      <c r="BO759" s="8"/>
      <c r="BP759" s="8"/>
      <c r="BQ759" s="8"/>
      <c r="BR759" s="8"/>
      <c r="BS759" s="8"/>
      <c r="BT759" s="8"/>
      <c r="BU759" s="8"/>
      <c r="BV759" s="8"/>
      <c r="BW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  <c r="AY760" s="8"/>
      <c r="AZ760" s="8"/>
      <c r="BA760" s="8"/>
      <c r="BB760" s="8"/>
      <c r="BC760" s="8"/>
      <c r="BD760" s="8"/>
      <c r="BE760" s="8"/>
      <c r="BF760" s="8"/>
      <c r="BG760" s="8"/>
      <c r="BH760" s="8"/>
      <c r="BI760" s="8"/>
      <c r="BJ760" s="8"/>
      <c r="BK760" s="8"/>
      <c r="BL760" s="8"/>
      <c r="BM760" s="8"/>
      <c r="BN760" s="8"/>
      <c r="BO760" s="8"/>
      <c r="BP760" s="8"/>
      <c r="BQ760" s="8"/>
      <c r="BR760" s="8"/>
      <c r="BS760" s="8"/>
      <c r="BT760" s="8"/>
      <c r="BU760" s="8"/>
      <c r="BV760" s="8"/>
      <c r="BW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  <c r="AY761" s="8"/>
      <c r="AZ761" s="8"/>
      <c r="BA761" s="8"/>
      <c r="BB761" s="8"/>
      <c r="BC761" s="8"/>
      <c r="BD761" s="8"/>
      <c r="BE761" s="8"/>
      <c r="BF761" s="8"/>
      <c r="BG761" s="8"/>
      <c r="BH761" s="8"/>
      <c r="BI761" s="8"/>
      <c r="BJ761" s="8"/>
      <c r="BK761" s="8"/>
      <c r="BL761" s="8"/>
      <c r="BM761" s="8"/>
      <c r="BN761" s="8"/>
      <c r="BO761" s="8"/>
      <c r="BP761" s="8"/>
      <c r="BQ761" s="8"/>
      <c r="BR761" s="8"/>
      <c r="BS761" s="8"/>
      <c r="BT761" s="8"/>
      <c r="BU761" s="8"/>
      <c r="BV761" s="8"/>
      <c r="BW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  <c r="AY762" s="8"/>
      <c r="AZ762" s="8"/>
      <c r="BA762" s="8"/>
      <c r="BB762" s="8"/>
      <c r="BC762" s="8"/>
      <c r="BD762" s="8"/>
      <c r="BE762" s="8"/>
      <c r="BF762" s="8"/>
      <c r="BG762" s="8"/>
      <c r="BH762" s="8"/>
      <c r="BI762" s="8"/>
      <c r="BJ762" s="8"/>
      <c r="BK762" s="8"/>
      <c r="BL762" s="8"/>
      <c r="BM762" s="8"/>
      <c r="BN762" s="8"/>
      <c r="BO762" s="8"/>
      <c r="BP762" s="8"/>
      <c r="BQ762" s="8"/>
      <c r="BR762" s="8"/>
      <c r="BS762" s="8"/>
      <c r="BT762" s="8"/>
      <c r="BU762" s="8"/>
      <c r="BV762" s="8"/>
      <c r="BW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8"/>
      <c r="AY763" s="8"/>
      <c r="AZ763" s="8"/>
      <c r="BA763" s="8"/>
      <c r="BB763" s="8"/>
      <c r="BC763" s="8"/>
      <c r="BD763" s="8"/>
      <c r="BE763" s="8"/>
      <c r="BF763" s="8"/>
      <c r="BG763" s="8"/>
      <c r="BH763" s="8"/>
      <c r="BI763" s="8"/>
      <c r="BJ763" s="8"/>
      <c r="BK763" s="8"/>
      <c r="BL763" s="8"/>
      <c r="BM763" s="8"/>
      <c r="BN763" s="8"/>
      <c r="BO763" s="8"/>
      <c r="BP763" s="8"/>
      <c r="BQ763" s="8"/>
      <c r="BR763" s="8"/>
      <c r="BS763" s="8"/>
      <c r="BT763" s="8"/>
      <c r="BU763" s="8"/>
      <c r="BV763" s="8"/>
      <c r="BW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  <c r="AY764" s="8"/>
      <c r="AZ764" s="8"/>
      <c r="BA764" s="8"/>
      <c r="BB764" s="8"/>
      <c r="BC764" s="8"/>
      <c r="BD764" s="8"/>
      <c r="BE764" s="8"/>
      <c r="BF764" s="8"/>
      <c r="BG764" s="8"/>
      <c r="BH764" s="8"/>
      <c r="BI764" s="8"/>
      <c r="BJ764" s="8"/>
      <c r="BK764" s="8"/>
      <c r="BL764" s="8"/>
      <c r="BM764" s="8"/>
      <c r="BN764" s="8"/>
      <c r="BO764" s="8"/>
      <c r="BP764" s="8"/>
      <c r="BQ764" s="8"/>
      <c r="BR764" s="8"/>
      <c r="BS764" s="8"/>
      <c r="BT764" s="8"/>
      <c r="BU764" s="8"/>
      <c r="BV764" s="8"/>
      <c r="BW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  <c r="AY765" s="8"/>
      <c r="AZ765" s="8"/>
      <c r="BA765" s="8"/>
      <c r="BB765" s="8"/>
      <c r="BC765" s="8"/>
      <c r="BD765" s="8"/>
      <c r="BE765" s="8"/>
      <c r="BF765" s="8"/>
      <c r="BG765" s="8"/>
      <c r="BH765" s="8"/>
      <c r="BI765" s="8"/>
      <c r="BJ765" s="8"/>
      <c r="BK765" s="8"/>
      <c r="BL765" s="8"/>
      <c r="BM765" s="8"/>
      <c r="BN765" s="8"/>
      <c r="BO765" s="8"/>
      <c r="BP765" s="8"/>
      <c r="BQ765" s="8"/>
      <c r="BR765" s="8"/>
      <c r="BS765" s="8"/>
      <c r="BT765" s="8"/>
      <c r="BU765" s="8"/>
      <c r="BV765" s="8"/>
      <c r="BW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  <c r="AY766" s="8"/>
      <c r="AZ766" s="8"/>
      <c r="BA766" s="8"/>
      <c r="BB766" s="8"/>
      <c r="BC766" s="8"/>
      <c r="BD766" s="8"/>
      <c r="BE766" s="8"/>
      <c r="BF766" s="8"/>
      <c r="BG766" s="8"/>
      <c r="BH766" s="8"/>
      <c r="BI766" s="8"/>
      <c r="BJ766" s="8"/>
      <c r="BK766" s="8"/>
      <c r="BL766" s="8"/>
      <c r="BM766" s="8"/>
      <c r="BN766" s="8"/>
      <c r="BO766" s="8"/>
      <c r="BP766" s="8"/>
      <c r="BQ766" s="8"/>
      <c r="BR766" s="8"/>
      <c r="BS766" s="8"/>
      <c r="BT766" s="8"/>
      <c r="BU766" s="8"/>
      <c r="BV766" s="8"/>
      <c r="BW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8"/>
      <c r="AY767" s="8"/>
      <c r="AZ767" s="8"/>
      <c r="BA767" s="8"/>
      <c r="BB767" s="8"/>
      <c r="BC767" s="8"/>
      <c r="BD767" s="8"/>
      <c r="BE767" s="8"/>
      <c r="BF767" s="8"/>
      <c r="BG767" s="8"/>
      <c r="BH767" s="8"/>
      <c r="BI767" s="8"/>
      <c r="BJ767" s="8"/>
      <c r="BK767" s="8"/>
      <c r="BL767" s="8"/>
      <c r="BM767" s="8"/>
      <c r="BN767" s="8"/>
      <c r="BO767" s="8"/>
      <c r="BP767" s="8"/>
      <c r="BQ767" s="8"/>
      <c r="BR767" s="8"/>
      <c r="BS767" s="8"/>
      <c r="BT767" s="8"/>
      <c r="BU767" s="8"/>
      <c r="BV767" s="8"/>
      <c r="BW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  <c r="AY768" s="8"/>
      <c r="AZ768" s="8"/>
      <c r="BA768" s="8"/>
      <c r="BB768" s="8"/>
      <c r="BC768" s="8"/>
      <c r="BD768" s="8"/>
      <c r="BE768" s="8"/>
      <c r="BF768" s="8"/>
      <c r="BG768" s="8"/>
      <c r="BH768" s="8"/>
      <c r="BI768" s="8"/>
      <c r="BJ768" s="8"/>
      <c r="BK768" s="8"/>
      <c r="BL768" s="8"/>
      <c r="BM768" s="8"/>
      <c r="BN768" s="8"/>
      <c r="BO768" s="8"/>
      <c r="BP768" s="8"/>
      <c r="BQ768" s="8"/>
      <c r="BR768" s="8"/>
      <c r="BS768" s="8"/>
      <c r="BT768" s="8"/>
      <c r="BU768" s="8"/>
      <c r="BV768" s="8"/>
      <c r="BW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  <c r="AY769" s="8"/>
      <c r="AZ769" s="8"/>
      <c r="BA769" s="8"/>
      <c r="BB769" s="8"/>
      <c r="BC769" s="8"/>
      <c r="BD769" s="8"/>
      <c r="BE769" s="8"/>
      <c r="BF769" s="8"/>
      <c r="BG769" s="8"/>
      <c r="BH769" s="8"/>
      <c r="BI769" s="8"/>
      <c r="BJ769" s="8"/>
      <c r="BK769" s="8"/>
      <c r="BL769" s="8"/>
      <c r="BM769" s="8"/>
      <c r="BN769" s="8"/>
      <c r="BO769" s="8"/>
      <c r="BP769" s="8"/>
      <c r="BQ769" s="8"/>
      <c r="BR769" s="8"/>
      <c r="BS769" s="8"/>
      <c r="BT769" s="8"/>
      <c r="BU769" s="8"/>
      <c r="BV769" s="8"/>
      <c r="BW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  <c r="AY770" s="8"/>
      <c r="AZ770" s="8"/>
      <c r="BA770" s="8"/>
      <c r="BB770" s="8"/>
      <c r="BC770" s="8"/>
      <c r="BD770" s="8"/>
      <c r="BE770" s="8"/>
      <c r="BF770" s="8"/>
      <c r="BG770" s="8"/>
      <c r="BH770" s="8"/>
      <c r="BI770" s="8"/>
      <c r="BJ770" s="8"/>
      <c r="BK770" s="8"/>
      <c r="BL770" s="8"/>
      <c r="BM770" s="8"/>
      <c r="BN770" s="8"/>
      <c r="BO770" s="8"/>
      <c r="BP770" s="8"/>
      <c r="BQ770" s="8"/>
      <c r="BR770" s="8"/>
      <c r="BS770" s="8"/>
      <c r="BT770" s="8"/>
      <c r="BU770" s="8"/>
      <c r="BV770" s="8"/>
      <c r="BW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  <c r="AY771" s="8"/>
      <c r="AZ771" s="8"/>
      <c r="BA771" s="8"/>
      <c r="BB771" s="8"/>
      <c r="BC771" s="8"/>
      <c r="BD771" s="8"/>
      <c r="BE771" s="8"/>
      <c r="BF771" s="8"/>
      <c r="BG771" s="8"/>
      <c r="BH771" s="8"/>
      <c r="BI771" s="8"/>
      <c r="BJ771" s="8"/>
      <c r="BK771" s="8"/>
      <c r="BL771" s="8"/>
      <c r="BM771" s="8"/>
      <c r="BN771" s="8"/>
      <c r="BO771" s="8"/>
      <c r="BP771" s="8"/>
      <c r="BQ771" s="8"/>
      <c r="BR771" s="8"/>
      <c r="BS771" s="8"/>
      <c r="BT771" s="8"/>
      <c r="BU771" s="8"/>
      <c r="BV771" s="8"/>
      <c r="BW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8"/>
      <c r="AY772" s="8"/>
      <c r="AZ772" s="8"/>
      <c r="BA772" s="8"/>
      <c r="BB772" s="8"/>
      <c r="BC772" s="8"/>
      <c r="BD772" s="8"/>
      <c r="BE772" s="8"/>
      <c r="BF772" s="8"/>
      <c r="BG772" s="8"/>
      <c r="BH772" s="8"/>
      <c r="BI772" s="8"/>
      <c r="BJ772" s="8"/>
      <c r="BK772" s="8"/>
      <c r="BL772" s="8"/>
      <c r="BM772" s="8"/>
      <c r="BN772" s="8"/>
      <c r="BO772" s="8"/>
      <c r="BP772" s="8"/>
      <c r="BQ772" s="8"/>
      <c r="BR772" s="8"/>
      <c r="BS772" s="8"/>
      <c r="BT772" s="8"/>
      <c r="BU772" s="8"/>
      <c r="BV772" s="8"/>
      <c r="BW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8"/>
      <c r="AY773" s="8"/>
      <c r="AZ773" s="8"/>
      <c r="BA773" s="8"/>
      <c r="BB773" s="8"/>
      <c r="BC773" s="8"/>
      <c r="BD773" s="8"/>
      <c r="BE773" s="8"/>
      <c r="BF773" s="8"/>
      <c r="BG773" s="8"/>
      <c r="BH773" s="8"/>
      <c r="BI773" s="8"/>
      <c r="BJ773" s="8"/>
      <c r="BK773" s="8"/>
      <c r="BL773" s="8"/>
      <c r="BM773" s="8"/>
      <c r="BN773" s="8"/>
      <c r="BO773" s="8"/>
      <c r="BP773" s="8"/>
      <c r="BQ773" s="8"/>
      <c r="BR773" s="8"/>
      <c r="BS773" s="8"/>
      <c r="BT773" s="8"/>
      <c r="BU773" s="8"/>
      <c r="BV773" s="8"/>
      <c r="BW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  <c r="AY774" s="8"/>
      <c r="AZ774" s="8"/>
      <c r="BA774" s="8"/>
      <c r="BB774" s="8"/>
      <c r="BC774" s="8"/>
      <c r="BD774" s="8"/>
      <c r="BE774" s="8"/>
      <c r="BF774" s="8"/>
      <c r="BG774" s="8"/>
      <c r="BH774" s="8"/>
      <c r="BI774" s="8"/>
      <c r="BJ774" s="8"/>
      <c r="BK774" s="8"/>
      <c r="BL774" s="8"/>
      <c r="BM774" s="8"/>
      <c r="BN774" s="8"/>
      <c r="BO774" s="8"/>
      <c r="BP774" s="8"/>
      <c r="BQ774" s="8"/>
      <c r="BR774" s="8"/>
      <c r="BS774" s="8"/>
      <c r="BT774" s="8"/>
      <c r="BU774" s="8"/>
      <c r="BV774" s="8"/>
      <c r="BW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8"/>
      <c r="AY775" s="8"/>
      <c r="AZ775" s="8"/>
      <c r="BA775" s="8"/>
      <c r="BB775" s="8"/>
      <c r="BC775" s="8"/>
      <c r="BD775" s="8"/>
      <c r="BE775" s="8"/>
      <c r="BF775" s="8"/>
      <c r="BG775" s="8"/>
      <c r="BH775" s="8"/>
      <c r="BI775" s="8"/>
      <c r="BJ775" s="8"/>
      <c r="BK775" s="8"/>
      <c r="BL775" s="8"/>
      <c r="BM775" s="8"/>
      <c r="BN775" s="8"/>
      <c r="BO775" s="8"/>
      <c r="BP775" s="8"/>
      <c r="BQ775" s="8"/>
      <c r="BR775" s="8"/>
      <c r="BS775" s="8"/>
      <c r="BT775" s="8"/>
      <c r="BU775" s="8"/>
      <c r="BV775" s="8"/>
      <c r="BW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8"/>
      <c r="AY776" s="8"/>
      <c r="AZ776" s="8"/>
      <c r="BA776" s="8"/>
      <c r="BB776" s="8"/>
      <c r="BC776" s="8"/>
      <c r="BD776" s="8"/>
      <c r="BE776" s="8"/>
      <c r="BF776" s="8"/>
      <c r="BG776" s="8"/>
      <c r="BH776" s="8"/>
      <c r="BI776" s="8"/>
      <c r="BJ776" s="8"/>
      <c r="BK776" s="8"/>
      <c r="BL776" s="8"/>
      <c r="BM776" s="8"/>
      <c r="BN776" s="8"/>
      <c r="BO776" s="8"/>
      <c r="BP776" s="8"/>
      <c r="BQ776" s="8"/>
      <c r="BR776" s="8"/>
      <c r="BS776" s="8"/>
      <c r="BT776" s="8"/>
      <c r="BU776" s="8"/>
      <c r="BV776" s="8"/>
      <c r="BW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/>
      <c r="AY777" s="8"/>
      <c r="AZ777" s="8"/>
      <c r="BA777" s="8"/>
      <c r="BB777" s="8"/>
      <c r="BC777" s="8"/>
      <c r="BD777" s="8"/>
      <c r="BE777" s="8"/>
      <c r="BF777" s="8"/>
      <c r="BG777" s="8"/>
      <c r="BH777" s="8"/>
      <c r="BI777" s="8"/>
      <c r="BJ777" s="8"/>
      <c r="BK777" s="8"/>
      <c r="BL777" s="8"/>
      <c r="BM777" s="8"/>
      <c r="BN777" s="8"/>
      <c r="BO777" s="8"/>
      <c r="BP777" s="8"/>
      <c r="BQ777" s="8"/>
      <c r="BR777" s="8"/>
      <c r="BS777" s="8"/>
      <c r="BT777" s="8"/>
      <c r="BU777" s="8"/>
      <c r="BV777" s="8"/>
      <c r="BW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  <c r="AY778" s="8"/>
      <c r="AZ778" s="8"/>
      <c r="BA778" s="8"/>
      <c r="BB778" s="8"/>
      <c r="BC778" s="8"/>
      <c r="BD778" s="8"/>
      <c r="BE778" s="8"/>
      <c r="BF778" s="8"/>
      <c r="BG778" s="8"/>
      <c r="BH778" s="8"/>
      <c r="BI778" s="8"/>
      <c r="BJ778" s="8"/>
      <c r="BK778" s="8"/>
      <c r="BL778" s="8"/>
      <c r="BM778" s="8"/>
      <c r="BN778" s="8"/>
      <c r="BO778" s="8"/>
      <c r="BP778" s="8"/>
      <c r="BQ778" s="8"/>
      <c r="BR778" s="8"/>
      <c r="BS778" s="8"/>
      <c r="BT778" s="8"/>
      <c r="BU778" s="8"/>
      <c r="BV778" s="8"/>
      <c r="BW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  <c r="AY779" s="8"/>
      <c r="AZ779" s="8"/>
      <c r="BA779" s="8"/>
      <c r="BB779" s="8"/>
      <c r="BC779" s="8"/>
      <c r="BD779" s="8"/>
      <c r="BE779" s="8"/>
      <c r="BF779" s="8"/>
      <c r="BG779" s="8"/>
      <c r="BH779" s="8"/>
      <c r="BI779" s="8"/>
      <c r="BJ779" s="8"/>
      <c r="BK779" s="8"/>
      <c r="BL779" s="8"/>
      <c r="BM779" s="8"/>
      <c r="BN779" s="8"/>
      <c r="BO779" s="8"/>
      <c r="BP779" s="8"/>
      <c r="BQ779" s="8"/>
      <c r="BR779" s="8"/>
      <c r="BS779" s="8"/>
      <c r="BT779" s="8"/>
      <c r="BU779" s="8"/>
      <c r="BV779" s="8"/>
      <c r="BW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8"/>
      <c r="AY780" s="8"/>
      <c r="AZ780" s="8"/>
      <c r="BA780" s="8"/>
      <c r="BB780" s="8"/>
      <c r="BC780" s="8"/>
      <c r="BD780" s="8"/>
      <c r="BE780" s="8"/>
      <c r="BF780" s="8"/>
      <c r="BG780" s="8"/>
      <c r="BH780" s="8"/>
      <c r="BI780" s="8"/>
      <c r="BJ780" s="8"/>
      <c r="BK780" s="8"/>
      <c r="BL780" s="8"/>
      <c r="BM780" s="8"/>
      <c r="BN780" s="8"/>
      <c r="BO780" s="8"/>
      <c r="BP780" s="8"/>
      <c r="BQ780" s="8"/>
      <c r="BR780" s="8"/>
      <c r="BS780" s="8"/>
      <c r="BT780" s="8"/>
      <c r="BU780" s="8"/>
      <c r="BV780" s="8"/>
      <c r="BW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  <c r="AX781" s="8"/>
      <c r="AY781" s="8"/>
      <c r="AZ781" s="8"/>
      <c r="BA781" s="8"/>
      <c r="BB781" s="8"/>
      <c r="BC781" s="8"/>
      <c r="BD781" s="8"/>
      <c r="BE781" s="8"/>
      <c r="BF781" s="8"/>
      <c r="BG781" s="8"/>
      <c r="BH781" s="8"/>
      <c r="BI781" s="8"/>
      <c r="BJ781" s="8"/>
      <c r="BK781" s="8"/>
      <c r="BL781" s="8"/>
      <c r="BM781" s="8"/>
      <c r="BN781" s="8"/>
      <c r="BO781" s="8"/>
      <c r="BP781" s="8"/>
      <c r="BQ781" s="8"/>
      <c r="BR781" s="8"/>
      <c r="BS781" s="8"/>
      <c r="BT781" s="8"/>
      <c r="BU781" s="8"/>
      <c r="BV781" s="8"/>
      <c r="BW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  <c r="AY782" s="8"/>
      <c r="AZ782" s="8"/>
      <c r="BA782" s="8"/>
      <c r="BB782" s="8"/>
      <c r="BC782" s="8"/>
      <c r="BD782" s="8"/>
      <c r="BE782" s="8"/>
      <c r="BF782" s="8"/>
      <c r="BG782" s="8"/>
      <c r="BH782" s="8"/>
      <c r="BI782" s="8"/>
      <c r="BJ782" s="8"/>
      <c r="BK782" s="8"/>
      <c r="BL782" s="8"/>
      <c r="BM782" s="8"/>
      <c r="BN782" s="8"/>
      <c r="BO782" s="8"/>
      <c r="BP782" s="8"/>
      <c r="BQ782" s="8"/>
      <c r="BR782" s="8"/>
      <c r="BS782" s="8"/>
      <c r="BT782" s="8"/>
      <c r="BU782" s="8"/>
      <c r="BV782" s="8"/>
      <c r="BW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8"/>
      <c r="AY783" s="8"/>
      <c r="AZ783" s="8"/>
      <c r="BA783" s="8"/>
      <c r="BB783" s="8"/>
      <c r="BC783" s="8"/>
      <c r="BD783" s="8"/>
      <c r="BE783" s="8"/>
      <c r="BF783" s="8"/>
      <c r="BG783" s="8"/>
      <c r="BH783" s="8"/>
      <c r="BI783" s="8"/>
      <c r="BJ783" s="8"/>
      <c r="BK783" s="8"/>
      <c r="BL783" s="8"/>
      <c r="BM783" s="8"/>
      <c r="BN783" s="8"/>
      <c r="BO783" s="8"/>
      <c r="BP783" s="8"/>
      <c r="BQ783" s="8"/>
      <c r="BR783" s="8"/>
      <c r="BS783" s="8"/>
      <c r="BT783" s="8"/>
      <c r="BU783" s="8"/>
      <c r="BV783" s="8"/>
      <c r="BW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  <c r="AY784" s="8"/>
      <c r="AZ784" s="8"/>
      <c r="BA784" s="8"/>
      <c r="BB784" s="8"/>
      <c r="BC784" s="8"/>
      <c r="BD784" s="8"/>
      <c r="BE784" s="8"/>
      <c r="BF784" s="8"/>
      <c r="BG784" s="8"/>
      <c r="BH784" s="8"/>
      <c r="BI784" s="8"/>
      <c r="BJ784" s="8"/>
      <c r="BK784" s="8"/>
      <c r="BL784" s="8"/>
      <c r="BM784" s="8"/>
      <c r="BN784" s="8"/>
      <c r="BO784" s="8"/>
      <c r="BP784" s="8"/>
      <c r="BQ784" s="8"/>
      <c r="BR784" s="8"/>
      <c r="BS784" s="8"/>
      <c r="BT784" s="8"/>
      <c r="BU784" s="8"/>
      <c r="BV784" s="8"/>
      <c r="BW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  <c r="AY785" s="8"/>
      <c r="AZ785" s="8"/>
      <c r="BA785" s="8"/>
      <c r="BB785" s="8"/>
      <c r="BC785" s="8"/>
      <c r="BD785" s="8"/>
      <c r="BE785" s="8"/>
      <c r="BF785" s="8"/>
      <c r="BG785" s="8"/>
      <c r="BH785" s="8"/>
      <c r="BI785" s="8"/>
      <c r="BJ785" s="8"/>
      <c r="BK785" s="8"/>
      <c r="BL785" s="8"/>
      <c r="BM785" s="8"/>
      <c r="BN785" s="8"/>
      <c r="BO785" s="8"/>
      <c r="BP785" s="8"/>
      <c r="BQ785" s="8"/>
      <c r="BR785" s="8"/>
      <c r="BS785" s="8"/>
      <c r="BT785" s="8"/>
      <c r="BU785" s="8"/>
      <c r="BV785" s="8"/>
      <c r="BW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  <c r="AY786" s="8"/>
      <c r="AZ786" s="8"/>
      <c r="BA786" s="8"/>
      <c r="BB786" s="8"/>
      <c r="BC786" s="8"/>
      <c r="BD786" s="8"/>
      <c r="BE786" s="8"/>
      <c r="BF786" s="8"/>
      <c r="BG786" s="8"/>
      <c r="BH786" s="8"/>
      <c r="BI786" s="8"/>
      <c r="BJ786" s="8"/>
      <c r="BK786" s="8"/>
      <c r="BL786" s="8"/>
      <c r="BM786" s="8"/>
      <c r="BN786" s="8"/>
      <c r="BO786" s="8"/>
      <c r="BP786" s="8"/>
      <c r="BQ786" s="8"/>
      <c r="BR786" s="8"/>
      <c r="BS786" s="8"/>
      <c r="BT786" s="8"/>
      <c r="BU786" s="8"/>
      <c r="BV786" s="8"/>
      <c r="BW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  <c r="AY787" s="8"/>
      <c r="AZ787" s="8"/>
      <c r="BA787" s="8"/>
      <c r="BB787" s="8"/>
      <c r="BC787" s="8"/>
      <c r="BD787" s="8"/>
      <c r="BE787" s="8"/>
      <c r="BF787" s="8"/>
      <c r="BG787" s="8"/>
      <c r="BH787" s="8"/>
      <c r="BI787" s="8"/>
      <c r="BJ787" s="8"/>
      <c r="BK787" s="8"/>
      <c r="BL787" s="8"/>
      <c r="BM787" s="8"/>
      <c r="BN787" s="8"/>
      <c r="BO787" s="8"/>
      <c r="BP787" s="8"/>
      <c r="BQ787" s="8"/>
      <c r="BR787" s="8"/>
      <c r="BS787" s="8"/>
      <c r="BT787" s="8"/>
      <c r="BU787" s="8"/>
      <c r="BV787" s="8"/>
      <c r="BW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  <c r="AY788" s="8"/>
      <c r="AZ788" s="8"/>
      <c r="BA788" s="8"/>
      <c r="BB788" s="8"/>
      <c r="BC788" s="8"/>
      <c r="BD788" s="8"/>
      <c r="BE788" s="8"/>
      <c r="BF788" s="8"/>
      <c r="BG788" s="8"/>
      <c r="BH788" s="8"/>
      <c r="BI788" s="8"/>
      <c r="BJ788" s="8"/>
      <c r="BK788" s="8"/>
      <c r="BL788" s="8"/>
      <c r="BM788" s="8"/>
      <c r="BN788" s="8"/>
      <c r="BO788" s="8"/>
      <c r="BP788" s="8"/>
      <c r="BQ788" s="8"/>
      <c r="BR788" s="8"/>
      <c r="BS788" s="8"/>
      <c r="BT788" s="8"/>
      <c r="BU788" s="8"/>
      <c r="BV788" s="8"/>
      <c r="BW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  <c r="AX789" s="8"/>
      <c r="AY789" s="8"/>
      <c r="AZ789" s="8"/>
      <c r="BA789" s="8"/>
      <c r="BB789" s="8"/>
      <c r="BC789" s="8"/>
      <c r="BD789" s="8"/>
      <c r="BE789" s="8"/>
      <c r="BF789" s="8"/>
      <c r="BG789" s="8"/>
      <c r="BH789" s="8"/>
      <c r="BI789" s="8"/>
      <c r="BJ789" s="8"/>
      <c r="BK789" s="8"/>
      <c r="BL789" s="8"/>
      <c r="BM789" s="8"/>
      <c r="BN789" s="8"/>
      <c r="BO789" s="8"/>
      <c r="BP789" s="8"/>
      <c r="BQ789" s="8"/>
      <c r="BR789" s="8"/>
      <c r="BS789" s="8"/>
      <c r="BT789" s="8"/>
      <c r="BU789" s="8"/>
      <c r="BV789" s="8"/>
      <c r="BW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  <c r="AX790" s="8"/>
      <c r="AY790" s="8"/>
      <c r="AZ790" s="8"/>
      <c r="BA790" s="8"/>
      <c r="BB790" s="8"/>
      <c r="BC790" s="8"/>
      <c r="BD790" s="8"/>
      <c r="BE790" s="8"/>
      <c r="BF790" s="8"/>
      <c r="BG790" s="8"/>
      <c r="BH790" s="8"/>
      <c r="BI790" s="8"/>
      <c r="BJ790" s="8"/>
      <c r="BK790" s="8"/>
      <c r="BL790" s="8"/>
      <c r="BM790" s="8"/>
      <c r="BN790" s="8"/>
      <c r="BO790" s="8"/>
      <c r="BP790" s="8"/>
      <c r="BQ790" s="8"/>
      <c r="BR790" s="8"/>
      <c r="BS790" s="8"/>
      <c r="BT790" s="8"/>
      <c r="BU790" s="8"/>
      <c r="BV790" s="8"/>
      <c r="BW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8"/>
      <c r="AX791" s="8"/>
      <c r="AY791" s="8"/>
      <c r="AZ791" s="8"/>
      <c r="BA791" s="8"/>
      <c r="BB791" s="8"/>
      <c r="BC791" s="8"/>
      <c r="BD791" s="8"/>
      <c r="BE791" s="8"/>
      <c r="BF791" s="8"/>
      <c r="BG791" s="8"/>
      <c r="BH791" s="8"/>
      <c r="BI791" s="8"/>
      <c r="BJ791" s="8"/>
      <c r="BK791" s="8"/>
      <c r="BL791" s="8"/>
      <c r="BM791" s="8"/>
      <c r="BN791" s="8"/>
      <c r="BO791" s="8"/>
      <c r="BP791" s="8"/>
      <c r="BQ791" s="8"/>
      <c r="BR791" s="8"/>
      <c r="BS791" s="8"/>
      <c r="BT791" s="8"/>
      <c r="BU791" s="8"/>
      <c r="BV791" s="8"/>
      <c r="BW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  <c r="AX792" s="8"/>
      <c r="AY792" s="8"/>
      <c r="AZ792" s="8"/>
      <c r="BA792" s="8"/>
      <c r="BB792" s="8"/>
      <c r="BC792" s="8"/>
      <c r="BD792" s="8"/>
      <c r="BE792" s="8"/>
      <c r="BF792" s="8"/>
      <c r="BG792" s="8"/>
      <c r="BH792" s="8"/>
      <c r="BI792" s="8"/>
      <c r="BJ792" s="8"/>
      <c r="BK792" s="8"/>
      <c r="BL792" s="8"/>
      <c r="BM792" s="8"/>
      <c r="BN792" s="8"/>
      <c r="BO792" s="8"/>
      <c r="BP792" s="8"/>
      <c r="BQ792" s="8"/>
      <c r="BR792" s="8"/>
      <c r="BS792" s="8"/>
      <c r="BT792" s="8"/>
      <c r="BU792" s="8"/>
      <c r="BV792" s="8"/>
      <c r="BW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  <c r="AX793" s="8"/>
      <c r="AY793" s="8"/>
      <c r="AZ793" s="8"/>
      <c r="BA793" s="8"/>
      <c r="BB793" s="8"/>
      <c r="BC793" s="8"/>
      <c r="BD793" s="8"/>
      <c r="BE793" s="8"/>
      <c r="BF793" s="8"/>
      <c r="BG793" s="8"/>
      <c r="BH793" s="8"/>
      <c r="BI793" s="8"/>
      <c r="BJ793" s="8"/>
      <c r="BK793" s="8"/>
      <c r="BL793" s="8"/>
      <c r="BM793" s="8"/>
      <c r="BN793" s="8"/>
      <c r="BO793" s="8"/>
      <c r="BP793" s="8"/>
      <c r="BQ793" s="8"/>
      <c r="BR793" s="8"/>
      <c r="BS793" s="8"/>
      <c r="BT793" s="8"/>
      <c r="BU793" s="8"/>
      <c r="BV793" s="8"/>
      <c r="BW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  <c r="AX794" s="8"/>
      <c r="AY794" s="8"/>
      <c r="AZ794" s="8"/>
      <c r="BA794" s="8"/>
      <c r="BB794" s="8"/>
      <c r="BC794" s="8"/>
      <c r="BD794" s="8"/>
      <c r="BE794" s="8"/>
      <c r="BF794" s="8"/>
      <c r="BG794" s="8"/>
      <c r="BH794" s="8"/>
      <c r="BI794" s="8"/>
      <c r="BJ794" s="8"/>
      <c r="BK794" s="8"/>
      <c r="BL794" s="8"/>
      <c r="BM794" s="8"/>
      <c r="BN794" s="8"/>
      <c r="BO794" s="8"/>
      <c r="BP794" s="8"/>
      <c r="BQ794" s="8"/>
      <c r="BR794" s="8"/>
      <c r="BS794" s="8"/>
      <c r="BT794" s="8"/>
      <c r="BU794" s="8"/>
      <c r="BV794" s="8"/>
      <c r="BW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  <c r="AX795" s="8"/>
      <c r="AY795" s="8"/>
      <c r="AZ795" s="8"/>
      <c r="BA795" s="8"/>
      <c r="BB795" s="8"/>
      <c r="BC795" s="8"/>
      <c r="BD795" s="8"/>
      <c r="BE795" s="8"/>
      <c r="BF795" s="8"/>
      <c r="BG795" s="8"/>
      <c r="BH795" s="8"/>
      <c r="BI795" s="8"/>
      <c r="BJ795" s="8"/>
      <c r="BK795" s="8"/>
      <c r="BL795" s="8"/>
      <c r="BM795" s="8"/>
      <c r="BN795" s="8"/>
      <c r="BO795" s="8"/>
      <c r="BP795" s="8"/>
      <c r="BQ795" s="8"/>
      <c r="BR795" s="8"/>
      <c r="BS795" s="8"/>
      <c r="BT795" s="8"/>
      <c r="BU795" s="8"/>
      <c r="BV795" s="8"/>
      <c r="BW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  <c r="AX796" s="8"/>
      <c r="AY796" s="8"/>
      <c r="AZ796" s="8"/>
      <c r="BA796" s="8"/>
      <c r="BB796" s="8"/>
      <c r="BC796" s="8"/>
      <c r="BD796" s="8"/>
      <c r="BE796" s="8"/>
      <c r="BF796" s="8"/>
      <c r="BG796" s="8"/>
      <c r="BH796" s="8"/>
      <c r="BI796" s="8"/>
      <c r="BJ796" s="8"/>
      <c r="BK796" s="8"/>
      <c r="BL796" s="8"/>
      <c r="BM796" s="8"/>
      <c r="BN796" s="8"/>
      <c r="BO796" s="8"/>
      <c r="BP796" s="8"/>
      <c r="BQ796" s="8"/>
      <c r="BR796" s="8"/>
      <c r="BS796" s="8"/>
      <c r="BT796" s="8"/>
      <c r="BU796" s="8"/>
      <c r="BV796" s="8"/>
      <c r="BW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  <c r="AX797" s="8"/>
      <c r="AY797" s="8"/>
      <c r="AZ797" s="8"/>
      <c r="BA797" s="8"/>
      <c r="BB797" s="8"/>
      <c r="BC797" s="8"/>
      <c r="BD797" s="8"/>
      <c r="BE797" s="8"/>
      <c r="BF797" s="8"/>
      <c r="BG797" s="8"/>
      <c r="BH797" s="8"/>
      <c r="BI797" s="8"/>
      <c r="BJ797" s="8"/>
      <c r="BK797" s="8"/>
      <c r="BL797" s="8"/>
      <c r="BM797" s="8"/>
      <c r="BN797" s="8"/>
      <c r="BO797" s="8"/>
      <c r="BP797" s="8"/>
      <c r="BQ797" s="8"/>
      <c r="BR797" s="8"/>
      <c r="BS797" s="8"/>
      <c r="BT797" s="8"/>
      <c r="BU797" s="8"/>
      <c r="BV797" s="8"/>
      <c r="BW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  <c r="AX798" s="8"/>
      <c r="AY798" s="8"/>
      <c r="AZ798" s="8"/>
      <c r="BA798" s="8"/>
      <c r="BB798" s="8"/>
      <c r="BC798" s="8"/>
      <c r="BD798" s="8"/>
      <c r="BE798" s="8"/>
      <c r="BF798" s="8"/>
      <c r="BG798" s="8"/>
      <c r="BH798" s="8"/>
      <c r="BI798" s="8"/>
      <c r="BJ798" s="8"/>
      <c r="BK798" s="8"/>
      <c r="BL798" s="8"/>
      <c r="BM798" s="8"/>
      <c r="BN798" s="8"/>
      <c r="BO798" s="8"/>
      <c r="BP798" s="8"/>
      <c r="BQ798" s="8"/>
      <c r="BR798" s="8"/>
      <c r="BS798" s="8"/>
      <c r="BT798" s="8"/>
      <c r="BU798" s="8"/>
      <c r="BV798" s="8"/>
      <c r="BW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  <c r="AX799" s="8"/>
      <c r="AY799" s="8"/>
      <c r="AZ799" s="8"/>
      <c r="BA799" s="8"/>
      <c r="BB799" s="8"/>
      <c r="BC799" s="8"/>
      <c r="BD799" s="8"/>
      <c r="BE799" s="8"/>
      <c r="BF799" s="8"/>
      <c r="BG799" s="8"/>
      <c r="BH799" s="8"/>
      <c r="BI799" s="8"/>
      <c r="BJ799" s="8"/>
      <c r="BK799" s="8"/>
      <c r="BL799" s="8"/>
      <c r="BM799" s="8"/>
      <c r="BN799" s="8"/>
      <c r="BO799" s="8"/>
      <c r="BP799" s="8"/>
      <c r="BQ799" s="8"/>
      <c r="BR799" s="8"/>
      <c r="BS799" s="8"/>
      <c r="BT799" s="8"/>
      <c r="BU799" s="8"/>
      <c r="BV799" s="8"/>
      <c r="BW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  <c r="AX800" s="8"/>
      <c r="AY800" s="8"/>
      <c r="AZ800" s="8"/>
      <c r="BA800" s="8"/>
      <c r="BB800" s="8"/>
      <c r="BC800" s="8"/>
      <c r="BD800" s="8"/>
      <c r="BE800" s="8"/>
      <c r="BF800" s="8"/>
      <c r="BG800" s="8"/>
      <c r="BH800" s="8"/>
      <c r="BI800" s="8"/>
      <c r="BJ800" s="8"/>
      <c r="BK800" s="8"/>
      <c r="BL800" s="8"/>
      <c r="BM800" s="8"/>
      <c r="BN800" s="8"/>
      <c r="BO800" s="8"/>
      <c r="BP800" s="8"/>
      <c r="BQ800" s="8"/>
      <c r="BR800" s="8"/>
      <c r="BS800" s="8"/>
      <c r="BT800" s="8"/>
      <c r="BU800" s="8"/>
      <c r="BV800" s="8"/>
      <c r="BW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  <c r="AX801" s="8"/>
      <c r="AY801" s="8"/>
      <c r="AZ801" s="8"/>
      <c r="BA801" s="8"/>
      <c r="BB801" s="8"/>
      <c r="BC801" s="8"/>
      <c r="BD801" s="8"/>
      <c r="BE801" s="8"/>
      <c r="BF801" s="8"/>
      <c r="BG801" s="8"/>
      <c r="BH801" s="8"/>
      <c r="BI801" s="8"/>
      <c r="BJ801" s="8"/>
      <c r="BK801" s="8"/>
      <c r="BL801" s="8"/>
      <c r="BM801" s="8"/>
      <c r="BN801" s="8"/>
      <c r="BO801" s="8"/>
      <c r="BP801" s="8"/>
      <c r="BQ801" s="8"/>
      <c r="BR801" s="8"/>
      <c r="BS801" s="8"/>
      <c r="BT801" s="8"/>
      <c r="BU801" s="8"/>
      <c r="BV801" s="8"/>
      <c r="BW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  <c r="AX802" s="8"/>
      <c r="AY802" s="8"/>
      <c r="AZ802" s="8"/>
      <c r="BA802" s="8"/>
      <c r="BB802" s="8"/>
      <c r="BC802" s="8"/>
      <c r="BD802" s="8"/>
      <c r="BE802" s="8"/>
      <c r="BF802" s="8"/>
      <c r="BG802" s="8"/>
      <c r="BH802" s="8"/>
      <c r="BI802" s="8"/>
      <c r="BJ802" s="8"/>
      <c r="BK802" s="8"/>
      <c r="BL802" s="8"/>
      <c r="BM802" s="8"/>
      <c r="BN802" s="8"/>
      <c r="BO802" s="8"/>
      <c r="BP802" s="8"/>
      <c r="BQ802" s="8"/>
      <c r="BR802" s="8"/>
      <c r="BS802" s="8"/>
      <c r="BT802" s="8"/>
      <c r="BU802" s="8"/>
      <c r="BV802" s="8"/>
      <c r="BW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  <c r="AX803" s="8"/>
      <c r="AY803" s="8"/>
      <c r="AZ803" s="8"/>
      <c r="BA803" s="8"/>
      <c r="BB803" s="8"/>
      <c r="BC803" s="8"/>
      <c r="BD803" s="8"/>
      <c r="BE803" s="8"/>
      <c r="BF803" s="8"/>
      <c r="BG803" s="8"/>
      <c r="BH803" s="8"/>
      <c r="BI803" s="8"/>
      <c r="BJ803" s="8"/>
      <c r="BK803" s="8"/>
      <c r="BL803" s="8"/>
      <c r="BM803" s="8"/>
      <c r="BN803" s="8"/>
      <c r="BO803" s="8"/>
      <c r="BP803" s="8"/>
      <c r="BQ803" s="8"/>
      <c r="BR803" s="8"/>
      <c r="BS803" s="8"/>
      <c r="BT803" s="8"/>
      <c r="BU803" s="8"/>
      <c r="BV803" s="8"/>
      <c r="BW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  <c r="AX804" s="8"/>
      <c r="AY804" s="8"/>
      <c r="AZ804" s="8"/>
      <c r="BA804" s="8"/>
      <c r="BB804" s="8"/>
      <c r="BC804" s="8"/>
      <c r="BD804" s="8"/>
      <c r="BE804" s="8"/>
      <c r="BF804" s="8"/>
      <c r="BG804" s="8"/>
      <c r="BH804" s="8"/>
      <c r="BI804" s="8"/>
      <c r="BJ804" s="8"/>
      <c r="BK804" s="8"/>
      <c r="BL804" s="8"/>
      <c r="BM804" s="8"/>
      <c r="BN804" s="8"/>
      <c r="BO804" s="8"/>
      <c r="BP804" s="8"/>
      <c r="BQ804" s="8"/>
      <c r="BR804" s="8"/>
      <c r="BS804" s="8"/>
      <c r="BT804" s="8"/>
      <c r="BU804" s="8"/>
      <c r="BV804" s="8"/>
      <c r="BW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  <c r="AX805" s="8"/>
      <c r="AY805" s="8"/>
      <c r="AZ805" s="8"/>
      <c r="BA805" s="8"/>
      <c r="BB805" s="8"/>
      <c r="BC805" s="8"/>
      <c r="BD805" s="8"/>
      <c r="BE805" s="8"/>
      <c r="BF805" s="8"/>
      <c r="BG805" s="8"/>
      <c r="BH805" s="8"/>
      <c r="BI805" s="8"/>
      <c r="BJ805" s="8"/>
      <c r="BK805" s="8"/>
      <c r="BL805" s="8"/>
      <c r="BM805" s="8"/>
      <c r="BN805" s="8"/>
      <c r="BO805" s="8"/>
      <c r="BP805" s="8"/>
      <c r="BQ805" s="8"/>
      <c r="BR805" s="8"/>
      <c r="BS805" s="8"/>
      <c r="BT805" s="8"/>
      <c r="BU805" s="8"/>
      <c r="BV805" s="8"/>
      <c r="BW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  <c r="AX806" s="8"/>
      <c r="AY806" s="8"/>
      <c r="AZ806" s="8"/>
      <c r="BA806" s="8"/>
      <c r="BB806" s="8"/>
      <c r="BC806" s="8"/>
      <c r="BD806" s="8"/>
      <c r="BE806" s="8"/>
      <c r="BF806" s="8"/>
      <c r="BG806" s="8"/>
      <c r="BH806" s="8"/>
      <c r="BI806" s="8"/>
      <c r="BJ806" s="8"/>
      <c r="BK806" s="8"/>
      <c r="BL806" s="8"/>
      <c r="BM806" s="8"/>
      <c r="BN806" s="8"/>
      <c r="BO806" s="8"/>
      <c r="BP806" s="8"/>
      <c r="BQ806" s="8"/>
      <c r="BR806" s="8"/>
      <c r="BS806" s="8"/>
      <c r="BT806" s="8"/>
      <c r="BU806" s="8"/>
      <c r="BV806" s="8"/>
      <c r="BW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  <c r="AX807" s="8"/>
      <c r="AY807" s="8"/>
      <c r="AZ807" s="8"/>
      <c r="BA807" s="8"/>
      <c r="BB807" s="8"/>
      <c r="BC807" s="8"/>
      <c r="BD807" s="8"/>
      <c r="BE807" s="8"/>
      <c r="BF807" s="8"/>
      <c r="BG807" s="8"/>
      <c r="BH807" s="8"/>
      <c r="BI807" s="8"/>
      <c r="BJ807" s="8"/>
      <c r="BK807" s="8"/>
      <c r="BL807" s="8"/>
      <c r="BM807" s="8"/>
      <c r="BN807" s="8"/>
      <c r="BO807" s="8"/>
      <c r="BP807" s="8"/>
      <c r="BQ807" s="8"/>
      <c r="BR807" s="8"/>
      <c r="BS807" s="8"/>
      <c r="BT807" s="8"/>
      <c r="BU807" s="8"/>
      <c r="BV807" s="8"/>
      <c r="BW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  <c r="AX808" s="8"/>
      <c r="AY808" s="8"/>
      <c r="AZ808" s="8"/>
      <c r="BA808" s="8"/>
      <c r="BB808" s="8"/>
      <c r="BC808" s="8"/>
      <c r="BD808" s="8"/>
      <c r="BE808" s="8"/>
      <c r="BF808" s="8"/>
      <c r="BG808" s="8"/>
      <c r="BH808" s="8"/>
      <c r="BI808" s="8"/>
      <c r="BJ808" s="8"/>
      <c r="BK808" s="8"/>
      <c r="BL808" s="8"/>
      <c r="BM808" s="8"/>
      <c r="BN808" s="8"/>
      <c r="BO808" s="8"/>
      <c r="BP808" s="8"/>
      <c r="BQ808" s="8"/>
      <c r="BR808" s="8"/>
      <c r="BS808" s="8"/>
      <c r="BT808" s="8"/>
      <c r="BU808" s="8"/>
      <c r="BV808" s="8"/>
      <c r="BW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8"/>
      <c r="AX809" s="8"/>
      <c r="AY809" s="8"/>
      <c r="AZ809" s="8"/>
      <c r="BA809" s="8"/>
      <c r="BB809" s="8"/>
      <c r="BC809" s="8"/>
      <c r="BD809" s="8"/>
      <c r="BE809" s="8"/>
      <c r="BF809" s="8"/>
      <c r="BG809" s="8"/>
      <c r="BH809" s="8"/>
      <c r="BI809" s="8"/>
      <c r="BJ809" s="8"/>
      <c r="BK809" s="8"/>
      <c r="BL809" s="8"/>
      <c r="BM809" s="8"/>
      <c r="BN809" s="8"/>
      <c r="BO809" s="8"/>
      <c r="BP809" s="8"/>
      <c r="BQ809" s="8"/>
      <c r="BR809" s="8"/>
      <c r="BS809" s="8"/>
      <c r="BT809" s="8"/>
      <c r="BU809" s="8"/>
      <c r="BV809" s="8"/>
      <c r="BW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8"/>
      <c r="AY810" s="8"/>
      <c r="AZ810" s="8"/>
      <c r="BA810" s="8"/>
      <c r="BB810" s="8"/>
      <c r="BC810" s="8"/>
      <c r="BD810" s="8"/>
      <c r="BE810" s="8"/>
      <c r="BF810" s="8"/>
      <c r="BG810" s="8"/>
      <c r="BH810" s="8"/>
      <c r="BI810" s="8"/>
      <c r="BJ810" s="8"/>
      <c r="BK810" s="8"/>
      <c r="BL810" s="8"/>
      <c r="BM810" s="8"/>
      <c r="BN810" s="8"/>
      <c r="BO810" s="8"/>
      <c r="BP810" s="8"/>
      <c r="BQ810" s="8"/>
      <c r="BR810" s="8"/>
      <c r="BS810" s="8"/>
      <c r="BT810" s="8"/>
      <c r="BU810" s="8"/>
      <c r="BV810" s="8"/>
      <c r="BW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  <c r="AX811" s="8"/>
      <c r="AY811" s="8"/>
      <c r="AZ811" s="8"/>
      <c r="BA811" s="8"/>
      <c r="BB811" s="8"/>
      <c r="BC811" s="8"/>
      <c r="BD811" s="8"/>
      <c r="BE811" s="8"/>
      <c r="BF811" s="8"/>
      <c r="BG811" s="8"/>
      <c r="BH811" s="8"/>
      <c r="BI811" s="8"/>
      <c r="BJ811" s="8"/>
      <c r="BK811" s="8"/>
      <c r="BL811" s="8"/>
      <c r="BM811" s="8"/>
      <c r="BN811" s="8"/>
      <c r="BO811" s="8"/>
      <c r="BP811" s="8"/>
      <c r="BQ811" s="8"/>
      <c r="BR811" s="8"/>
      <c r="BS811" s="8"/>
      <c r="BT811" s="8"/>
      <c r="BU811" s="8"/>
      <c r="BV811" s="8"/>
      <c r="BW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  <c r="AX812" s="8"/>
      <c r="AY812" s="8"/>
      <c r="AZ812" s="8"/>
      <c r="BA812" s="8"/>
      <c r="BB812" s="8"/>
      <c r="BC812" s="8"/>
      <c r="BD812" s="8"/>
      <c r="BE812" s="8"/>
      <c r="BF812" s="8"/>
      <c r="BG812" s="8"/>
      <c r="BH812" s="8"/>
      <c r="BI812" s="8"/>
      <c r="BJ812" s="8"/>
      <c r="BK812" s="8"/>
      <c r="BL812" s="8"/>
      <c r="BM812" s="8"/>
      <c r="BN812" s="8"/>
      <c r="BO812" s="8"/>
      <c r="BP812" s="8"/>
      <c r="BQ812" s="8"/>
      <c r="BR812" s="8"/>
      <c r="BS812" s="8"/>
      <c r="BT812" s="8"/>
      <c r="BU812" s="8"/>
      <c r="BV812" s="8"/>
      <c r="BW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  <c r="AX813" s="8"/>
      <c r="AY813" s="8"/>
      <c r="AZ813" s="8"/>
      <c r="BA813" s="8"/>
      <c r="BB813" s="8"/>
      <c r="BC813" s="8"/>
      <c r="BD813" s="8"/>
      <c r="BE813" s="8"/>
      <c r="BF813" s="8"/>
      <c r="BG813" s="8"/>
      <c r="BH813" s="8"/>
      <c r="BI813" s="8"/>
      <c r="BJ813" s="8"/>
      <c r="BK813" s="8"/>
      <c r="BL813" s="8"/>
      <c r="BM813" s="8"/>
      <c r="BN813" s="8"/>
      <c r="BO813" s="8"/>
      <c r="BP813" s="8"/>
      <c r="BQ813" s="8"/>
      <c r="BR813" s="8"/>
      <c r="BS813" s="8"/>
      <c r="BT813" s="8"/>
      <c r="BU813" s="8"/>
      <c r="BV813" s="8"/>
      <c r="BW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  <c r="AX814" s="8"/>
      <c r="AY814" s="8"/>
      <c r="AZ814" s="8"/>
      <c r="BA814" s="8"/>
      <c r="BB814" s="8"/>
      <c r="BC814" s="8"/>
      <c r="BD814" s="8"/>
      <c r="BE814" s="8"/>
      <c r="BF814" s="8"/>
      <c r="BG814" s="8"/>
      <c r="BH814" s="8"/>
      <c r="BI814" s="8"/>
      <c r="BJ814" s="8"/>
      <c r="BK814" s="8"/>
      <c r="BL814" s="8"/>
      <c r="BM814" s="8"/>
      <c r="BN814" s="8"/>
      <c r="BO814" s="8"/>
      <c r="BP814" s="8"/>
      <c r="BQ814" s="8"/>
      <c r="BR814" s="8"/>
      <c r="BS814" s="8"/>
      <c r="BT814" s="8"/>
      <c r="BU814" s="8"/>
      <c r="BV814" s="8"/>
      <c r="BW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8"/>
      <c r="AX815" s="8"/>
      <c r="AY815" s="8"/>
      <c r="AZ815" s="8"/>
      <c r="BA815" s="8"/>
      <c r="BB815" s="8"/>
      <c r="BC815" s="8"/>
      <c r="BD815" s="8"/>
      <c r="BE815" s="8"/>
      <c r="BF815" s="8"/>
      <c r="BG815" s="8"/>
      <c r="BH815" s="8"/>
      <c r="BI815" s="8"/>
      <c r="BJ815" s="8"/>
      <c r="BK815" s="8"/>
      <c r="BL815" s="8"/>
      <c r="BM815" s="8"/>
      <c r="BN815" s="8"/>
      <c r="BO815" s="8"/>
      <c r="BP815" s="8"/>
      <c r="BQ815" s="8"/>
      <c r="BR815" s="8"/>
      <c r="BS815" s="8"/>
      <c r="BT815" s="8"/>
      <c r="BU815" s="8"/>
      <c r="BV815" s="8"/>
      <c r="BW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  <c r="AX816" s="8"/>
      <c r="AY816" s="8"/>
      <c r="AZ816" s="8"/>
      <c r="BA816" s="8"/>
      <c r="BB816" s="8"/>
      <c r="BC816" s="8"/>
      <c r="BD816" s="8"/>
      <c r="BE816" s="8"/>
      <c r="BF816" s="8"/>
      <c r="BG816" s="8"/>
      <c r="BH816" s="8"/>
      <c r="BI816" s="8"/>
      <c r="BJ816" s="8"/>
      <c r="BK816" s="8"/>
      <c r="BL816" s="8"/>
      <c r="BM816" s="8"/>
      <c r="BN816" s="8"/>
      <c r="BO816" s="8"/>
      <c r="BP816" s="8"/>
      <c r="BQ816" s="8"/>
      <c r="BR816" s="8"/>
      <c r="BS816" s="8"/>
      <c r="BT816" s="8"/>
      <c r="BU816" s="8"/>
      <c r="BV816" s="8"/>
      <c r="BW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/>
      <c r="AX817" s="8"/>
      <c r="AY817" s="8"/>
      <c r="AZ817" s="8"/>
      <c r="BA817" s="8"/>
      <c r="BB817" s="8"/>
      <c r="BC817" s="8"/>
      <c r="BD817" s="8"/>
      <c r="BE817" s="8"/>
      <c r="BF817" s="8"/>
      <c r="BG817" s="8"/>
      <c r="BH817" s="8"/>
      <c r="BI817" s="8"/>
      <c r="BJ817" s="8"/>
      <c r="BK817" s="8"/>
      <c r="BL817" s="8"/>
      <c r="BM817" s="8"/>
      <c r="BN817" s="8"/>
      <c r="BO817" s="8"/>
      <c r="BP817" s="8"/>
      <c r="BQ817" s="8"/>
      <c r="BR817" s="8"/>
      <c r="BS817" s="8"/>
      <c r="BT817" s="8"/>
      <c r="BU817" s="8"/>
      <c r="BV817" s="8"/>
      <c r="BW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  <c r="AX818" s="8"/>
      <c r="AY818" s="8"/>
      <c r="AZ818" s="8"/>
      <c r="BA818" s="8"/>
      <c r="BB818" s="8"/>
      <c r="BC818" s="8"/>
      <c r="BD818" s="8"/>
      <c r="BE818" s="8"/>
      <c r="BF818" s="8"/>
      <c r="BG818" s="8"/>
      <c r="BH818" s="8"/>
      <c r="BI818" s="8"/>
      <c r="BJ818" s="8"/>
      <c r="BK818" s="8"/>
      <c r="BL818" s="8"/>
      <c r="BM818" s="8"/>
      <c r="BN818" s="8"/>
      <c r="BO818" s="8"/>
      <c r="BP818" s="8"/>
      <c r="BQ818" s="8"/>
      <c r="BR818" s="8"/>
      <c r="BS818" s="8"/>
      <c r="BT818" s="8"/>
      <c r="BU818" s="8"/>
      <c r="BV818" s="8"/>
      <c r="BW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  <c r="AX819" s="8"/>
      <c r="AY819" s="8"/>
      <c r="AZ819" s="8"/>
      <c r="BA819" s="8"/>
      <c r="BB819" s="8"/>
      <c r="BC819" s="8"/>
      <c r="BD819" s="8"/>
      <c r="BE819" s="8"/>
      <c r="BF819" s="8"/>
      <c r="BG819" s="8"/>
      <c r="BH819" s="8"/>
      <c r="BI819" s="8"/>
      <c r="BJ819" s="8"/>
      <c r="BK819" s="8"/>
      <c r="BL819" s="8"/>
      <c r="BM819" s="8"/>
      <c r="BN819" s="8"/>
      <c r="BO819" s="8"/>
      <c r="BP819" s="8"/>
      <c r="BQ819" s="8"/>
      <c r="BR819" s="8"/>
      <c r="BS819" s="8"/>
      <c r="BT819" s="8"/>
      <c r="BU819" s="8"/>
      <c r="BV819" s="8"/>
      <c r="BW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  <c r="AX820" s="8"/>
      <c r="AY820" s="8"/>
      <c r="AZ820" s="8"/>
      <c r="BA820" s="8"/>
      <c r="BB820" s="8"/>
      <c r="BC820" s="8"/>
      <c r="BD820" s="8"/>
      <c r="BE820" s="8"/>
      <c r="BF820" s="8"/>
      <c r="BG820" s="8"/>
      <c r="BH820" s="8"/>
      <c r="BI820" s="8"/>
      <c r="BJ820" s="8"/>
      <c r="BK820" s="8"/>
      <c r="BL820" s="8"/>
      <c r="BM820" s="8"/>
      <c r="BN820" s="8"/>
      <c r="BO820" s="8"/>
      <c r="BP820" s="8"/>
      <c r="BQ820" s="8"/>
      <c r="BR820" s="8"/>
      <c r="BS820" s="8"/>
      <c r="BT820" s="8"/>
      <c r="BU820" s="8"/>
      <c r="BV820" s="8"/>
      <c r="BW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  <c r="AX821" s="8"/>
      <c r="AY821" s="8"/>
      <c r="AZ821" s="8"/>
      <c r="BA821" s="8"/>
      <c r="BB821" s="8"/>
      <c r="BC821" s="8"/>
      <c r="BD821" s="8"/>
      <c r="BE821" s="8"/>
      <c r="BF821" s="8"/>
      <c r="BG821" s="8"/>
      <c r="BH821" s="8"/>
      <c r="BI821" s="8"/>
      <c r="BJ821" s="8"/>
      <c r="BK821" s="8"/>
      <c r="BL821" s="8"/>
      <c r="BM821" s="8"/>
      <c r="BN821" s="8"/>
      <c r="BO821" s="8"/>
      <c r="BP821" s="8"/>
      <c r="BQ821" s="8"/>
      <c r="BR821" s="8"/>
      <c r="BS821" s="8"/>
      <c r="BT821" s="8"/>
      <c r="BU821" s="8"/>
      <c r="BV821" s="8"/>
      <c r="BW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  <c r="AX822" s="8"/>
      <c r="AY822" s="8"/>
      <c r="AZ822" s="8"/>
      <c r="BA822" s="8"/>
      <c r="BB822" s="8"/>
      <c r="BC822" s="8"/>
      <c r="BD822" s="8"/>
      <c r="BE822" s="8"/>
      <c r="BF822" s="8"/>
      <c r="BG822" s="8"/>
      <c r="BH822" s="8"/>
      <c r="BI822" s="8"/>
      <c r="BJ822" s="8"/>
      <c r="BK822" s="8"/>
      <c r="BL822" s="8"/>
      <c r="BM822" s="8"/>
      <c r="BN822" s="8"/>
      <c r="BO822" s="8"/>
      <c r="BP822" s="8"/>
      <c r="BQ822" s="8"/>
      <c r="BR822" s="8"/>
      <c r="BS822" s="8"/>
      <c r="BT822" s="8"/>
      <c r="BU822" s="8"/>
      <c r="BV822" s="8"/>
      <c r="BW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  <c r="AX823" s="8"/>
      <c r="AY823" s="8"/>
      <c r="AZ823" s="8"/>
      <c r="BA823" s="8"/>
      <c r="BB823" s="8"/>
      <c r="BC823" s="8"/>
      <c r="BD823" s="8"/>
      <c r="BE823" s="8"/>
      <c r="BF823" s="8"/>
      <c r="BG823" s="8"/>
      <c r="BH823" s="8"/>
      <c r="BI823" s="8"/>
      <c r="BJ823" s="8"/>
      <c r="BK823" s="8"/>
      <c r="BL823" s="8"/>
      <c r="BM823" s="8"/>
      <c r="BN823" s="8"/>
      <c r="BO823" s="8"/>
      <c r="BP823" s="8"/>
      <c r="BQ823" s="8"/>
      <c r="BR823" s="8"/>
      <c r="BS823" s="8"/>
      <c r="BT823" s="8"/>
      <c r="BU823" s="8"/>
      <c r="BV823" s="8"/>
      <c r="BW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  <c r="AX824" s="8"/>
      <c r="AY824" s="8"/>
      <c r="AZ824" s="8"/>
      <c r="BA824" s="8"/>
      <c r="BB824" s="8"/>
      <c r="BC824" s="8"/>
      <c r="BD824" s="8"/>
      <c r="BE824" s="8"/>
      <c r="BF824" s="8"/>
      <c r="BG824" s="8"/>
      <c r="BH824" s="8"/>
      <c r="BI824" s="8"/>
      <c r="BJ824" s="8"/>
      <c r="BK824" s="8"/>
      <c r="BL824" s="8"/>
      <c r="BM824" s="8"/>
      <c r="BN824" s="8"/>
      <c r="BO824" s="8"/>
      <c r="BP824" s="8"/>
      <c r="BQ824" s="8"/>
      <c r="BR824" s="8"/>
      <c r="BS824" s="8"/>
      <c r="BT824" s="8"/>
      <c r="BU824" s="8"/>
      <c r="BV824" s="8"/>
      <c r="BW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  <c r="AX825" s="8"/>
      <c r="AY825" s="8"/>
      <c r="AZ825" s="8"/>
      <c r="BA825" s="8"/>
      <c r="BB825" s="8"/>
      <c r="BC825" s="8"/>
      <c r="BD825" s="8"/>
      <c r="BE825" s="8"/>
      <c r="BF825" s="8"/>
      <c r="BG825" s="8"/>
      <c r="BH825" s="8"/>
      <c r="BI825" s="8"/>
      <c r="BJ825" s="8"/>
      <c r="BK825" s="8"/>
      <c r="BL825" s="8"/>
      <c r="BM825" s="8"/>
      <c r="BN825" s="8"/>
      <c r="BO825" s="8"/>
      <c r="BP825" s="8"/>
      <c r="BQ825" s="8"/>
      <c r="BR825" s="8"/>
      <c r="BS825" s="8"/>
      <c r="BT825" s="8"/>
      <c r="BU825" s="8"/>
      <c r="BV825" s="8"/>
      <c r="BW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  <c r="AX826" s="8"/>
      <c r="AY826" s="8"/>
      <c r="AZ826" s="8"/>
      <c r="BA826" s="8"/>
      <c r="BB826" s="8"/>
      <c r="BC826" s="8"/>
      <c r="BD826" s="8"/>
      <c r="BE826" s="8"/>
      <c r="BF826" s="8"/>
      <c r="BG826" s="8"/>
      <c r="BH826" s="8"/>
      <c r="BI826" s="8"/>
      <c r="BJ826" s="8"/>
      <c r="BK826" s="8"/>
      <c r="BL826" s="8"/>
      <c r="BM826" s="8"/>
      <c r="BN826" s="8"/>
      <c r="BO826" s="8"/>
      <c r="BP826" s="8"/>
      <c r="BQ826" s="8"/>
      <c r="BR826" s="8"/>
      <c r="BS826" s="8"/>
      <c r="BT826" s="8"/>
      <c r="BU826" s="8"/>
      <c r="BV826" s="8"/>
      <c r="BW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  <c r="AX827" s="8"/>
      <c r="AY827" s="8"/>
      <c r="AZ827" s="8"/>
      <c r="BA827" s="8"/>
      <c r="BB827" s="8"/>
      <c r="BC827" s="8"/>
      <c r="BD827" s="8"/>
      <c r="BE827" s="8"/>
      <c r="BF827" s="8"/>
      <c r="BG827" s="8"/>
      <c r="BH827" s="8"/>
      <c r="BI827" s="8"/>
      <c r="BJ827" s="8"/>
      <c r="BK827" s="8"/>
      <c r="BL827" s="8"/>
      <c r="BM827" s="8"/>
      <c r="BN827" s="8"/>
      <c r="BO827" s="8"/>
      <c r="BP827" s="8"/>
      <c r="BQ827" s="8"/>
      <c r="BR827" s="8"/>
      <c r="BS827" s="8"/>
      <c r="BT827" s="8"/>
      <c r="BU827" s="8"/>
      <c r="BV827" s="8"/>
      <c r="BW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  <c r="AX828" s="8"/>
      <c r="AY828" s="8"/>
      <c r="AZ828" s="8"/>
      <c r="BA828" s="8"/>
      <c r="BB828" s="8"/>
      <c r="BC828" s="8"/>
      <c r="BD828" s="8"/>
      <c r="BE828" s="8"/>
      <c r="BF828" s="8"/>
      <c r="BG828" s="8"/>
      <c r="BH828" s="8"/>
      <c r="BI828" s="8"/>
      <c r="BJ828" s="8"/>
      <c r="BK828" s="8"/>
      <c r="BL828" s="8"/>
      <c r="BM828" s="8"/>
      <c r="BN828" s="8"/>
      <c r="BO828" s="8"/>
      <c r="BP828" s="8"/>
      <c r="BQ828" s="8"/>
      <c r="BR828" s="8"/>
      <c r="BS828" s="8"/>
      <c r="BT828" s="8"/>
      <c r="BU828" s="8"/>
      <c r="BV828" s="8"/>
      <c r="BW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  <c r="AX829" s="8"/>
      <c r="AY829" s="8"/>
      <c r="AZ829" s="8"/>
      <c r="BA829" s="8"/>
      <c r="BB829" s="8"/>
      <c r="BC829" s="8"/>
      <c r="BD829" s="8"/>
      <c r="BE829" s="8"/>
      <c r="BF829" s="8"/>
      <c r="BG829" s="8"/>
      <c r="BH829" s="8"/>
      <c r="BI829" s="8"/>
      <c r="BJ829" s="8"/>
      <c r="BK829" s="8"/>
      <c r="BL829" s="8"/>
      <c r="BM829" s="8"/>
      <c r="BN829" s="8"/>
      <c r="BO829" s="8"/>
      <c r="BP829" s="8"/>
      <c r="BQ829" s="8"/>
      <c r="BR829" s="8"/>
      <c r="BS829" s="8"/>
      <c r="BT829" s="8"/>
      <c r="BU829" s="8"/>
      <c r="BV829" s="8"/>
      <c r="BW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  <c r="AX830" s="8"/>
      <c r="AY830" s="8"/>
      <c r="AZ830" s="8"/>
      <c r="BA830" s="8"/>
      <c r="BB830" s="8"/>
      <c r="BC830" s="8"/>
      <c r="BD830" s="8"/>
      <c r="BE830" s="8"/>
      <c r="BF830" s="8"/>
      <c r="BG830" s="8"/>
      <c r="BH830" s="8"/>
      <c r="BI830" s="8"/>
      <c r="BJ830" s="8"/>
      <c r="BK830" s="8"/>
      <c r="BL830" s="8"/>
      <c r="BM830" s="8"/>
      <c r="BN830" s="8"/>
      <c r="BO830" s="8"/>
      <c r="BP830" s="8"/>
      <c r="BQ830" s="8"/>
      <c r="BR830" s="8"/>
      <c r="BS830" s="8"/>
      <c r="BT830" s="8"/>
      <c r="BU830" s="8"/>
      <c r="BV830" s="8"/>
      <c r="BW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  <c r="AX831" s="8"/>
      <c r="AY831" s="8"/>
      <c r="AZ831" s="8"/>
      <c r="BA831" s="8"/>
      <c r="BB831" s="8"/>
      <c r="BC831" s="8"/>
      <c r="BD831" s="8"/>
      <c r="BE831" s="8"/>
      <c r="BF831" s="8"/>
      <c r="BG831" s="8"/>
      <c r="BH831" s="8"/>
      <c r="BI831" s="8"/>
      <c r="BJ831" s="8"/>
      <c r="BK831" s="8"/>
      <c r="BL831" s="8"/>
      <c r="BM831" s="8"/>
      <c r="BN831" s="8"/>
      <c r="BO831" s="8"/>
      <c r="BP831" s="8"/>
      <c r="BQ831" s="8"/>
      <c r="BR831" s="8"/>
      <c r="BS831" s="8"/>
      <c r="BT831" s="8"/>
      <c r="BU831" s="8"/>
      <c r="BV831" s="8"/>
      <c r="BW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8"/>
      <c r="AX832" s="8"/>
      <c r="AY832" s="8"/>
      <c r="AZ832" s="8"/>
      <c r="BA832" s="8"/>
      <c r="BB832" s="8"/>
      <c r="BC832" s="8"/>
      <c r="BD832" s="8"/>
      <c r="BE832" s="8"/>
      <c r="BF832" s="8"/>
      <c r="BG832" s="8"/>
      <c r="BH832" s="8"/>
      <c r="BI832" s="8"/>
      <c r="BJ832" s="8"/>
      <c r="BK832" s="8"/>
      <c r="BL832" s="8"/>
      <c r="BM832" s="8"/>
      <c r="BN832" s="8"/>
      <c r="BO832" s="8"/>
      <c r="BP832" s="8"/>
      <c r="BQ832" s="8"/>
      <c r="BR832" s="8"/>
      <c r="BS832" s="8"/>
      <c r="BT832" s="8"/>
      <c r="BU832" s="8"/>
      <c r="BV832" s="8"/>
      <c r="BW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  <c r="AX833" s="8"/>
      <c r="AY833" s="8"/>
      <c r="AZ833" s="8"/>
      <c r="BA833" s="8"/>
      <c r="BB833" s="8"/>
      <c r="BC833" s="8"/>
      <c r="BD833" s="8"/>
      <c r="BE833" s="8"/>
      <c r="BF833" s="8"/>
      <c r="BG833" s="8"/>
      <c r="BH833" s="8"/>
      <c r="BI833" s="8"/>
      <c r="BJ833" s="8"/>
      <c r="BK833" s="8"/>
      <c r="BL833" s="8"/>
      <c r="BM833" s="8"/>
      <c r="BN833" s="8"/>
      <c r="BO833" s="8"/>
      <c r="BP833" s="8"/>
      <c r="BQ833" s="8"/>
      <c r="BR833" s="8"/>
      <c r="BS833" s="8"/>
      <c r="BT833" s="8"/>
      <c r="BU833" s="8"/>
      <c r="BV833" s="8"/>
      <c r="BW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8"/>
      <c r="AY834" s="8"/>
      <c r="AZ834" s="8"/>
      <c r="BA834" s="8"/>
      <c r="BB834" s="8"/>
      <c r="BC834" s="8"/>
      <c r="BD834" s="8"/>
      <c r="BE834" s="8"/>
      <c r="BF834" s="8"/>
      <c r="BG834" s="8"/>
      <c r="BH834" s="8"/>
      <c r="BI834" s="8"/>
      <c r="BJ834" s="8"/>
      <c r="BK834" s="8"/>
      <c r="BL834" s="8"/>
      <c r="BM834" s="8"/>
      <c r="BN834" s="8"/>
      <c r="BO834" s="8"/>
      <c r="BP834" s="8"/>
      <c r="BQ834" s="8"/>
      <c r="BR834" s="8"/>
      <c r="BS834" s="8"/>
      <c r="BT834" s="8"/>
      <c r="BU834" s="8"/>
      <c r="BV834" s="8"/>
      <c r="BW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8"/>
      <c r="AX835" s="8"/>
      <c r="AY835" s="8"/>
      <c r="AZ835" s="8"/>
      <c r="BA835" s="8"/>
      <c r="BB835" s="8"/>
      <c r="BC835" s="8"/>
      <c r="BD835" s="8"/>
      <c r="BE835" s="8"/>
      <c r="BF835" s="8"/>
      <c r="BG835" s="8"/>
      <c r="BH835" s="8"/>
      <c r="BI835" s="8"/>
      <c r="BJ835" s="8"/>
      <c r="BK835" s="8"/>
      <c r="BL835" s="8"/>
      <c r="BM835" s="8"/>
      <c r="BN835" s="8"/>
      <c r="BO835" s="8"/>
      <c r="BP835" s="8"/>
      <c r="BQ835" s="8"/>
      <c r="BR835" s="8"/>
      <c r="BS835" s="8"/>
      <c r="BT835" s="8"/>
      <c r="BU835" s="8"/>
      <c r="BV835" s="8"/>
      <c r="BW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8"/>
      <c r="AX836" s="8"/>
      <c r="AY836" s="8"/>
      <c r="AZ836" s="8"/>
      <c r="BA836" s="8"/>
      <c r="BB836" s="8"/>
      <c r="BC836" s="8"/>
      <c r="BD836" s="8"/>
      <c r="BE836" s="8"/>
      <c r="BF836" s="8"/>
      <c r="BG836" s="8"/>
      <c r="BH836" s="8"/>
      <c r="BI836" s="8"/>
      <c r="BJ836" s="8"/>
      <c r="BK836" s="8"/>
      <c r="BL836" s="8"/>
      <c r="BM836" s="8"/>
      <c r="BN836" s="8"/>
      <c r="BO836" s="8"/>
      <c r="BP836" s="8"/>
      <c r="BQ836" s="8"/>
      <c r="BR836" s="8"/>
      <c r="BS836" s="8"/>
      <c r="BT836" s="8"/>
      <c r="BU836" s="8"/>
      <c r="BV836" s="8"/>
      <c r="BW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8"/>
      <c r="AX837" s="8"/>
      <c r="AY837" s="8"/>
      <c r="AZ837" s="8"/>
      <c r="BA837" s="8"/>
      <c r="BB837" s="8"/>
      <c r="BC837" s="8"/>
      <c r="BD837" s="8"/>
      <c r="BE837" s="8"/>
      <c r="BF837" s="8"/>
      <c r="BG837" s="8"/>
      <c r="BH837" s="8"/>
      <c r="BI837" s="8"/>
      <c r="BJ837" s="8"/>
      <c r="BK837" s="8"/>
      <c r="BL837" s="8"/>
      <c r="BM837" s="8"/>
      <c r="BN837" s="8"/>
      <c r="BO837" s="8"/>
      <c r="BP837" s="8"/>
      <c r="BQ837" s="8"/>
      <c r="BR837" s="8"/>
      <c r="BS837" s="8"/>
      <c r="BT837" s="8"/>
      <c r="BU837" s="8"/>
      <c r="BV837" s="8"/>
      <c r="BW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  <c r="AX838" s="8"/>
      <c r="AY838" s="8"/>
      <c r="AZ838" s="8"/>
      <c r="BA838" s="8"/>
      <c r="BB838" s="8"/>
      <c r="BC838" s="8"/>
      <c r="BD838" s="8"/>
      <c r="BE838" s="8"/>
      <c r="BF838" s="8"/>
      <c r="BG838" s="8"/>
      <c r="BH838" s="8"/>
      <c r="BI838" s="8"/>
      <c r="BJ838" s="8"/>
      <c r="BK838" s="8"/>
      <c r="BL838" s="8"/>
      <c r="BM838" s="8"/>
      <c r="BN838" s="8"/>
      <c r="BO838" s="8"/>
      <c r="BP838" s="8"/>
      <c r="BQ838" s="8"/>
      <c r="BR838" s="8"/>
      <c r="BS838" s="8"/>
      <c r="BT838" s="8"/>
      <c r="BU838" s="8"/>
      <c r="BV838" s="8"/>
      <c r="BW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  <c r="AW839" s="8"/>
      <c r="AX839" s="8"/>
      <c r="AY839" s="8"/>
      <c r="AZ839" s="8"/>
      <c r="BA839" s="8"/>
      <c r="BB839" s="8"/>
      <c r="BC839" s="8"/>
      <c r="BD839" s="8"/>
      <c r="BE839" s="8"/>
      <c r="BF839" s="8"/>
      <c r="BG839" s="8"/>
      <c r="BH839" s="8"/>
      <c r="BI839" s="8"/>
      <c r="BJ839" s="8"/>
      <c r="BK839" s="8"/>
      <c r="BL839" s="8"/>
      <c r="BM839" s="8"/>
      <c r="BN839" s="8"/>
      <c r="BO839" s="8"/>
      <c r="BP839" s="8"/>
      <c r="BQ839" s="8"/>
      <c r="BR839" s="8"/>
      <c r="BS839" s="8"/>
      <c r="BT839" s="8"/>
      <c r="BU839" s="8"/>
      <c r="BV839" s="8"/>
      <c r="BW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  <c r="AX840" s="8"/>
      <c r="AY840" s="8"/>
      <c r="AZ840" s="8"/>
      <c r="BA840" s="8"/>
      <c r="BB840" s="8"/>
      <c r="BC840" s="8"/>
      <c r="BD840" s="8"/>
      <c r="BE840" s="8"/>
      <c r="BF840" s="8"/>
      <c r="BG840" s="8"/>
      <c r="BH840" s="8"/>
      <c r="BI840" s="8"/>
      <c r="BJ840" s="8"/>
      <c r="BK840" s="8"/>
      <c r="BL840" s="8"/>
      <c r="BM840" s="8"/>
      <c r="BN840" s="8"/>
      <c r="BO840" s="8"/>
      <c r="BP840" s="8"/>
      <c r="BQ840" s="8"/>
      <c r="BR840" s="8"/>
      <c r="BS840" s="8"/>
      <c r="BT840" s="8"/>
      <c r="BU840" s="8"/>
      <c r="BV840" s="8"/>
      <c r="BW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  <c r="AW841" s="8"/>
      <c r="AX841" s="8"/>
      <c r="AY841" s="8"/>
      <c r="AZ841" s="8"/>
      <c r="BA841" s="8"/>
      <c r="BB841" s="8"/>
      <c r="BC841" s="8"/>
      <c r="BD841" s="8"/>
      <c r="BE841" s="8"/>
      <c r="BF841" s="8"/>
      <c r="BG841" s="8"/>
      <c r="BH841" s="8"/>
      <c r="BI841" s="8"/>
      <c r="BJ841" s="8"/>
      <c r="BK841" s="8"/>
      <c r="BL841" s="8"/>
      <c r="BM841" s="8"/>
      <c r="BN841" s="8"/>
      <c r="BO841" s="8"/>
      <c r="BP841" s="8"/>
      <c r="BQ841" s="8"/>
      <c r="BR841" s="8"/>
      <c r="BS841" s="8"/>
      <c r="BT841" s="8"/>
      <c r="BU841" s="8"/>
      <c r="BV841" s="8"/>
      <c r="BW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  <c r="AX842" s="8"/>
      <c r="AY842" s="8"/>
      <c r="AZ842" s="8"/>
      <c r="BA842" s="8"/>
      <c r="BB842" s="8"/>
      <c r="BC842" s="8"/>
      <c r="BD842" s="8"/>
      <c r="BE842" s="8"/>
      <c r="BF842" s="8"/>
      <c r="BG842" s="8"/>
      <c r="BH842" s="8"/>
      <c r="BI842" s="8"/>
      <c r="BJ842" s="8"/>
      <c r="BK842" s="8"/>
      <c r="BL842" s="8"/>
      <c r="BM842" s="8"/>
      <c r="BN842" s="8"/>
      <c r="BO842" s="8"/>
      <c r="BP842" s="8"/>
      <c r="BQ842" s="8"/>
      <c r="BR842" s="8"/>
      <c r="BS842" s="8"/>
      <c r="BT842" s="8"/>
      <c r="BU842" s="8"/>
      <c r="BV842" s="8"/>
      <c r="BW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  <c r="AW843" s="8"/>
      <c r="AX843" s="8"/>
      <c r="AY843" s="8"/>
      <c r="AZ843" s="8"/>
      <c r="BA843" s="8"/>
      <c r="BB843" s="8"/>
      <c r="BC843" s="8"/>
      <c r="BD843" s="8"/>
      <c r="BE843" s="8"/>
      <c r="BF843" s="8"/>
      <c r="BG843" s="8"/>
      <c r="BH843" s="8"/>
      <c r="BI843" s="8"/>
      <c r="BJ843" s="8"/>
      <c r="BK843" s="8"/>
      <c r="BL843" s="8"/>
      <c r="BM843" s="8"/>
      <c r="BN843" s="8"/>
      <c r="BO843" s="8"/>
      <c r="BP843" s="8"/>
      <c r="BQ843" s="8"/>
      <c r="BR843" s="8"/>
      <c r="BS843" s="8"/>
      <c r="BT843" s="8"/>
      <c r="BU843" s="8"/>
      <c r="BV843" s="8"/>
      <c r="BW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  <c r="AW844" s="8"/>
      <c r="AX844" s="8"/>
      <c r="AY844" s="8"/>
      <c r="AZ844" s="8"/>
      <c r="BA844" s="8"/>
      <c r="BB844" s="8"/>
      <c r="BC844" s="8"/>
      <c r="BD844" s="8"/>
      <c r="BE844" s="8"/>
      <c r="BF844" s="8"/>
      <c r="BG844" s="8"/>
      <c r="BH844" s="8"/>
      <c r="BI844" s="8"/>
      <c r="BJ844" s="8"/>
      <c r="BK844" s="8"/>
      <c r="BL844" s="8"/>
      <c r="BM844" s="8"/>
      <c r="BN844" s="8"/>
      <c r="BO844" s="8"/>
      <c r="BP844" s="8"/>
      <c r="BQ844" s="8"/>
      <c r="BR844" s="8"/>
      <c r="BS844" s="8"/>
      <c r="BT844" s="8"/>
      <c r="BU844" s="8"/>
      <c r="BV844" s="8"/>
      <c r="BW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  <c r="AW845" s="8"/>
      <c r="AX845" s="8"/>
      <c r="AY845" s="8"/>
      <c r="AZ845" s="8"/>
      <c r="BA845" s="8"/>
      <c r="BB845" s="8"/>
      <c r="BC845" s="8"/>
      <c r="BD845" s="8"/>
      <c r="BE845" s="8"/>
      <c r="BF845" s="8"/>
      <c r="BG845" s="8"/>
      <c r="BH845" s="8"/>
      <c r="BI845" s="8"/>
      <c r="BJ845" s="8"/>
      <c r="BK845" s="8"/>
      <c r="BL845" s="8"/>
      <c r="BM845" s="8"/>
      <c r="BN845" s="8"/>
      <c r="BO845" s="8"/>
      <c r="BP845" s="8"/>
      <c r="BQ845" s="8"/>
      <c r="BR845" s="8"/>
      <c r="BS845" s="8"/>
      <c r="BT845" s="8"/>
      <c r="BU845" s="8"/>
      <c r="BV845" s="8"/>
      <c r="BW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  <c r="AX846" s="8"/>
      <c r="AY846" s="8"/>
      <c r="AZ846" s="8"/>
      <c r="BA846" s="8"/>
      <c r="BB846" s="8"/>
      <c r="BC846" s="8"/>
      <c r="BD846" s="8"/>
      <c r="BE846" s="8"/>
      <c r="BF846" s="8"/>
      <c r="BG846" s="8"/>
      <c r="BH846" s="8"/>
      <c r="BI846" s="8"/>
      <c r="BJ846" s="8"/>
      <c r="BK846" s="8"/>
      <c r="BL846" s="8"/>
      <c r="BM846" s="8"/>
      <c r="BN846" s="8"/>
      <c r="BO846" s="8"/>
      <c r="BP846" s="8"/>
      <c r="BQ846" s="8"/>
      <c r="BR846" s="8"/>
      <c r="BS846" s="8"/>
      <c r="BT846" s="8"/>
      <c r="BU846" s="8"/>
      <c r="BV846" s="8"/>
      <c r="BW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  <c r="AW847" s="8"/>
      <c r="AX847" s="8"/>
      <c r="AY847" s="8"/>
      <c r="AZ847" s="8"/>
      <c r="BA847" s="8"/>
      <c r="BB847" s="8"/>
      <c r="BC847" s="8"/>
      <c r="BD847" s="8"/>
      <c r="BE847" s="8"/>
      <c r="BF847" s="8"/>
      <c r="BG847" s="8"/>
      <c r="BH847" s="8"/>
      <c r="BI847" s="8"/>
      <c r="BJ847" s="8"/>
      <c r="BK847" s="8"/>
      <c r="BL847" s="8"/>
      <c r="BM847" s="8"/>
      <c r="BN847" s="8"/>
      <c r="BO847" s="8"/>
      <c r="BP847" s="8"/>
      <c r="BQ847" s="8"/>
      <c r="BR847" s="8"/>
      <c r="BS847" s="8"/>
      <c r="BT847" s="8"/>
      <c r="BU847" s="8"/>
      <c r="BV847" s="8"/>
      <c r="BW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  <c r="AW848" s="8"/>
      <c r="AX848" s="8"/>
      <c r="AY848" s="8"/>
      <c r="AZ848" s="8"/>
      <c r="BA848" s="8"/>
      <c r="BB848" s="8"/>
      <c r="BC848" s="8"/>
      <c r="BD848" s="8"/>
      <c r="BE848" s="8"/>
      <c r="BF848" s="8"/>
      <c r="BG848" s="8"/>
      <c r="BH848" s="8"/>
      <c r="BI848" s="8"/>
      <c r="BJ848" s="8"/>
      <c r="BK848" s="8"/>
      <c r="BL848" s="8"/>
      <c r="BM848" s="8"/>
      <c r="BN848" s="8"/>
      <c r="BO848" s="8"/>
      <c r="BP848" s="8"/>
      <c r="BQ848" s="8"/>
      <c r="BR848" s="8"/>
      <c r="BS848" s="8"/>
      <c r="BT848" s="8"/>
      <c r="BU848" s="8"/>
      <c r="BV848" s="8"/>
      <c r="BW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  <c r="AW849" s="8"/>
      <c r="AX849" s="8"/>
      <c r="AY849" s="8"/>
      <c r="AZ849" s="8"/>
      <c r="BA849" s="8"/>
      <c r="BB849" s="8"/>
      <c r="BC849" s="8"/>
      <c r="BD849" s="8"/>
      <c r="BE849" s="8"/>
      <c r="BF849" s="8"/>
      <c r="BG849" s="8"/>
      <c r="BH849" s="8"/>
      <c r="BI849" s="8"/>
      <c r="BJ849" s="8"/>
      <c r="BK849" s="8"/>
      <c r="BL849" s="8"/>
      <c r="BM849" s="8"/>
      <c r="BN849" s="8"/>
      <c r="BO849" s="8"/>
      <c r="BP849" s="8"/>
      <c r="BQ849" s="8"/>
      <c r="BR849" s="8"/>
      <c r="BS849" s="8"/>
      <c r="BT849" s="8"/>
      <c r="BU849" s="8"/>
      <c r="BV849" s="8"/>
      <c r="BW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  <c r="AX850" s="8"/>
      <c r="AY850" s="8"/>
      <c r="AZ850" s="8"/>
      <c r="BA850" s="8"/>
      <c r="BB850" s="8"/>
      <c r="BC850" s="8"/>
      <c r="BD850" s="8"/>
      <c r="BE850" s="8"/>
      <c r="BF850" s="8"/>
      <c r="BG850" s="8"/>
      <c r="BH850" s="8"/>
      <c r="BI850" s="8"/>
      <c r="BJ850" s="8"/>
      <c r="BK850" s="8"/>
      <c r="BL850" s="8"/>
      <c r="BM850" s="8"/>
      <c r="BN850" s="8"/>
      <c r="BO850" s="8"/>
      <c r="BP850" s="8"/>
      <c r="BQ850" s="8"/>
      <c r="BR850" s="8"/>
      <c r="BS850" s="8"/>
      <c r="BT850" s="8"/>
      <c r="BU850" s="8"/>
      <c r="BV850" s="8"/>
      <c r="BW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  <c r="AW851" s="8"/>
      <c r="AX851" s="8"/>
      <c r="AY851" s="8"/>
      <c r="AZ851" s="8"/>
      <c r="BA851" s="8"/>
      <c r="BB851" s="8"/>
      <c r="BC851" s="8"/>
      <c r="BD851" s="8"/>
      <c r="BE851" s="8"/>
      <c r="BF851" s="8"/>
      <c r="BG851" s="8"/>
      <c r="BH851" s="8"/>
      <c r="BI851" s="8"/>
      <c r="BJ851" s="8"/>
      <c r="BK851" s="8"/>
      <c r="BL851" s="8"/>
      <c r="BM851" s="8"/>
      <c r="BN851" s="8"/>
      <c r="BO851" s="8"/>
      <c r="BP851" s="8"/>
      <c r="BQ851" s="8"/>
      <c r="BR851" s="8"/>
      <c r="BS851" s="8"/>
      <c r="BT851" s="8"/>
      <c r="BU851" s="8"/>
      <c r="BV851" s="8"/>
      <c r="BW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8"/>
      <c r="AX852" s="8"/>
      <c r="AY852" s="8"/>
      <c r="AZ852" s="8"/>
      <c r="BA852" s="8"/>
      <c r="BB852" s="8"/>
      <c r="BC852" s="8"/>
      <c r="BD852" s="8"/>
      <c r="BE852" s="8"/>
      <c r="BF852" s="8"/>
      <c r="BG852" s="8"/>
      <c r="BH852" s="8"/>
      <c r="BI852" s="8"/>
      <c r="BJ852" s="8"/>
      <c r="BK852" s="8"/>
      <c r="BL852" s="8"/>
      <c r="BM852" s="8"/>
      <c r="BN852" s="8"/>
      <c r="BO852" s="8"/>
      <c r="BP852" s="8"/>
      <c r="BQ852" s="8"/>
      <c r="BR852" s="8"/>
      <c r="BS852" s="8"/>
      <c r="BT852" s="8"/>
      <c r="BU852" s="8"/>
      <c r="BV852" s="8"/>
      <c r="BW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  <c r="AW853" s="8"/>
      <c r="AX853" s="8"/>
      <c r="AY853" s="8"/>
      <c r="AZ853" s="8"/>
      <c r="BA853" s="8"/>
      <c r="BB853" s="8"/>
      <c r="BC853" s="8"/>
      <c r="BD853" s="8"/>
      <c r="BE853" s="8"/>
      <c r="BF853" s="8"/>
      <c r="BG853" s="8"/>
      <c r="BH853" s="8"/>
      <c r="BI853" s="8"/>
      <c r="BJ853" s="8"/>
      <c r="BK853" s="8"/>
      <c r="BL853" s="8"/>
      <c r="BM853" s="8"/>
      <c r="BN853" s="8"/>
      <c r="BO853" s="8"/>
      <c r="BP853" s="8"/>
      <c r="BQ853" s="8"/>
      <c r="BR853" s="8"/>
      <c r="BS853" s="8"/>
      <c r="BT853" s="8"/>
      <c r="BU853" s="8"/>
      <c r="BV853" s="8"/>
      <c r="BW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  <c r="AX854" s="8"/>
      <c r="AY854" s="8"/>
      <c r="AZ854" s="8"/>
      <c r="BA854" s="8"/>
      <c r="BB854" s="8"/>
      <c r="BC854" s="8"/>
      <c r="BD854" s="8"/>
      <c r="BE854" s="8"/>
      <c r="BF854" s="8"/>
      <c r="BG854" s="8"/>
      <c r="BH854" s="8"/>
      <c r="BI854" s="8"/>
      <c r="BJ854" s="8"/>
      <c r="BK854" s="8"/>
      <c r="BL854" s="8"/>
      <c r="BM854" s="8"/>
      <c r="BN854" s="8"/>
      <c r="BO854" s="8"/>
      <c r="BP854" s="8"/>
      <c r="BQ854" s="8"/>
      <c r="BR854" s="8"/>
      <c r="BS854" s="8"/>
      <c r="BT854" s="8"/>
      <c r="BU854" s="8"/>
      <c r="BV854" s="8"/>
      <c r="BW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8"/>
      <c r="AX855" s="8"/>
      <c r="AY855" s="8"/>
      <c r="AZ855" s="8"/>
      <c r="BA855" s="8"/>
      <c r="BB855" s="8"/>
      <c r="BC855" s="8"/>
      <c r="BD855" s="8"/>
      <c r="BE855" s="8"/>
      <c r="BF855" s="8"/>
      <c r="BG855" s="8"/>
      <c r="BH855" s="8"/>
      <c r="BI855" s="8"/>
      <c r="BJ855" s="8"/>
      <c r="BK855" s="8"/>
      <c r="BL855" s="8"/>
      <c r="BM855" s="8"/>
      <c r="BN855" s="8"/>
      <c r="BO855" s="8"/>
      <c r="BP855" s="8"/>
      <c r="BQ855" s="8"/>
      <c r="BR855" s="8"/>
      <c r="BS855" s="8"/>
      <c r="BT855" s="8"/>
      <c r="BU855" s="8"/>
      <c r="BV855" s="8"/>
      <c r="BW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  <c r="AW856" s="8"/>
      <c r="AX856" s="8"/>
      <c r="AY856" s="8"/>
      <c r="AZ856" s="8"/>
      <c r="BA856" s="8"/>
      <c r="BB856" s="8"/>
      <c r="BC856" s="8"/>
      <c r="BD856" s="8"/>
      <c r="BE856" s="8"/>
      <c r="BF856" s="8"/>
      <c r="BG856" s="8"/>
      <c r="BH856" s="8"/>
      <c r="BI856" s="8"/>
      <c r="BJ856" s="8"/>
      <c r="BK856" s="8"/>
      <c r="BL856" s="8"/>
      <c r="BM856" s="8"/>
      <c r="BN856" s="8"/>
      <c r="BO856" s="8"/>
      <c r="BP856" s="8"/>
      <c r="BQ856" s="8"/>
      <c r="BR856" s="8"/>
      <c r="BS856" s="8"/>
      <c r="BT856" s="8"/>
      <c r="BU856" s="8"/>
      <c r="BV856" s="8"/>
      <c r="BW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/>
      <c r="AW857" s="8"/>
      <c r="AX857" s="8"/>
      <c r="AY857" s="8"/>
      <c r="AZ857" s="8"/>
      <c r="BA857" s="8"/>
      <c r="BB857" s="8"/>
      <c r="BC857" s="8"/>
      <c r="BD857" s="8"/>
      <c r="BE857" s="8"/>
      <c r="BF857" s="8"/>
      <c r="BG857" s="8"/>
      <c r="BH857" s="8"/>
      <c r="BI857" s="8"/>
      <c r="BJ857" s="8"/>
      <c r="BK857" s="8"/>
      <c r="BL857" s="8"/>
      <c r="BM857" s="8"/>
      <c r="BN857" s="8"/>
      <c r="BO857" s="8"/>
      <c r="BP857" s="8"/>
      <c r="BQ857" s="8"/>
      <c r="BR857" s="8"/>
      <c r="BS857" s="8"/>
      <c r="BT857" s="8"/>
      <c r="BU857" s="8"/>
      <c r="BV857" s="8"/>
      <c r="BW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  <c r="AX858" s="8"/>
      <c r="AY858" s="8"/>
      <c r="AZ858" s="8"/>
      <c r="BA858" s="8"/>
      <c r="BB858" s="8"/>
      <c r="BC858" s="8"/>
      <c r="BD858" s="8"/>
      <c r="BE858" s="8"/>
      <c r="BF858" s="8"/>
      <c r="BG858" s="8"/>
      <c r="BH858" s="8"/>
      <c r="BI858" s="8"/>
      <c r="BJ858" s="8"/>
      <c r="BK858" s="8"/>
      <c r="BL858" s="8"/>
      <c r="BM858" s="8"/>
      <c r="BN858" s="8"/>
      <c r="BO858" s="8"/>
      <c r="BP858" s="8"/>
      <c r="BQ858" s="8"/>
      <c r="BR858" s="8"/>
      <c r="BS858" s="8"/>
      <c r="BT858" s="8"/>
      <c r="BU858" s="8"/>
      <c r="BV858" s="8"/>
      <c r="BW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8"/>
      <c r="AW859" s="8"/>
      <c r="AX859" s="8"/>
      <c r="AY859" s="8"/>
      <c r="AZ859" s="8"/>
      <c r="BA859" s="8"/>
      <c r="BB859" s="8"/>
      <c r="BC859" s="8"/>
      <c r="BD859" s="8"/>
      <c r="BE859" s="8"/>
      <c r="BF859" s="8"/>
      <c r="BG859" s="8"/>
      <c r="BH859" s="8"/>
      <c r="BI859" s="8"/>
      <c r="BJ859" s="8"/>
      <c r="BK859" s="8"/>
      <c r="BL859" s="8"/>
      <c r="BM859" s="8"/>
      <c r="BN859" s="8"/>
      <c r="BO859" s="8"/>
      <c r="BP859" s="8"/>
      <c r="BQ859" s="8"/>
      <c r="BR859" s="8"/>
      <c r="BS859" s="8"/>
      <c r="BT859" s="8"/>
      <c r="BU859" s="8"/>
      <c r="BV859" s="8"/>
      <c r="BW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  <c r="AW860" s="8"/>
      <c r="AX860" s="8"/>
      <c r="AY860" s="8"/>
      <c r="AZ860" s="8"/>
      <c r="BA860" s="8"/>
      <c r="BB860" s="8"/>
      <c r="BC860" s="8"/>
      <c r="BD860" s="8"/>
      <c r="BE860" s="8"/>
      <c r="BF860" s="8"/>
      <c r="BG860" s="8"/>
      <c r="BH860" s="8"/>
      <c r="BI860" s="8"/>
      <c r="BJ860" s="8"/>
      <c r="BK860" s="8"/>
      <c r="BL860" s="8"/>
      <c r="BM860" s="8"/>
      <c r="BN860" s="8"/>
      <c r="BO860" s="8"/>
      <c r="BP860" s="8"/>
      <c r="BQ860" s="8"/>
      <c r="BR860" s="8"/>
      <c r="BS860" s="8"/>
      <c r="BT860" s="8"/>
      <c r="BU860" s="8"/>
      <c r="BV860" s="8"/>
      <c r="BW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8"/>
      <c r="AX861" s="8"/>
      <c r="AY861" s="8"/>
      <c r="AZ861" s="8"/>
      <c r="BA861" s="8"/>
      <c r="BB861" s="8"/>
      <c r="BC861" s="8"/>
      <c r="BD861" s="8"/>
      <c r="BE861" s="8"/>
      <c r="BF861" s="8"/>
      <c r="BG861" s="8"/>
      <c r="BH861" s="8"/>
      <c r="BI861" s="8"/>
      <c r="BJ861" s="8"/>
      <c r="BK861" s="8"/>
      <c r="BL861" s="8"/>
      <c r="BM861" s="8"/>
      <c r="BN861" s="8"/>
      <c r="BO861" s="8"/>
      <c r="BP861" s="8"/>
      <c r="BQ861" s="8"/>
      <c r="BR861" s="8"/>
      <c r="BS861" s="8"/>
      <c r="BT861" s="8"/>
      <c r="BU861" s="8"/>
      <c r="BV861" s="8"/>
      <c r="BW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  <c r="AX862" s="8"/>
      <c r="AY862" s="8"/>
      <c r="AZ862" s="8"/>
      <c r="BA862" s="8"/>
      <c r="BB862" s="8"/>
      <c r="BC862" s="8"/>
      <c r="BD862" s="8"/>
      <c r="BE862" s="8"/>
      <c r="BF862" s="8"/>
      <c r="BG862" s="8"/>
      <c r="BH862" s="8"/>
      <c r="BI862" s="8"/>
      <c r="BJ862" s="8"/>
      <c r="BK862" s="8"/>
      <c r="BL862" s="8"/>
      <c r="BM862" s="8"/>
      <c r="BN862" s="8"/>
      <c r="BO862" s="8"/>
      <c r="BP862" s="8"/>
      <c r="BQ862" s="8"/>
      <c r="BR862" s="8"/>
      <c r="BS862" s="8"/>
      <c r="BT862" s="8"/>
      <c r="BU862" s="8"/>
      <c r="BV862" s="8"/>
      <c r="BW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  <c r="AV863" s="8"/>
      <c r="AW863" s="8"/>
      <c r="AX863" s="8"/>
      <c r="AY863" s="8"/>
      <c r="AZ863" s="8"/>
      <c r="BA863" s="8"/>
      <c r="BB863" s="8"/>
      <c r="BC863" s="8"/>
      <c r="BD863" s="8"/>
      <c r="BE863" s="8"/>
      <c r="BF863" s="8"/>
      <c r="BG863" s="8"/>
      <c r="BH863" s="8"/>
      <c r="BI863" s="8"/>
      <c r="BJ863" s="8"/>
      <c r="BK863" s="8"/>
      <c r="BL863" s="8"/>
      <c r="BM863" s="8"/>
      <c r="BN863" s="8"/>
      <c r="BO863" s="8"/>
      <c r="BP863" s="8"/>
      <c r="BQ863" s="8"/>
      <c r="BR863" s="8"/>
      <c r="BS863" s="8"/>
      <c r="BT863" s="8"/>
      <c r="BU863" s="8"/>
      <c r="BV863" s="8"/>
      <c r="BW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8"/>
      <c r="AX864" s="8"/>
      <c r="AY864" s="8"/>
      <c r="AZ864" s="8"/>
      <c r="BA864" s="8"/>
      <c r="BB864" s="8"/>
      <c r="BC864" s="8"/>
      <c r="BD864" s="8"/>
      <c r="BE864" s="8"/>
      <c r="BF864" s="8"/>
      <c r="BG864" s="8"/>
      <c r="BH864" s="8"/>
      <c r="BI864" s="8"/>
      <c r="BJ864" s="8"/>
      <c r="BK864" s="8"/>
      <c r="BL864" s="8"/>
      <c r="BM864" s="8"/>
      <c r="BN864" s="8"/>
      <c r="BO864" s="8"/>
      <c r="BP864" s="8"/>
      <c r="BQ864" s="8"/>
      <c r="BR864" s="8"/>
      <c r="BS864" s="8"/>
      <c r="BT864" s="8"/>
      <c r="BU864" s="8"/>
      <c r="BV864" s="8"/>
      <c r="BW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  <c r="AV865" s="8"/>
      <c r="AW865" s="8"/>
      <c r="AX865" s="8"/>
      <c r="AY865" s="8"/>
      <c r="AZ865" s="8"/>
      <c r="BA865" s="8"/>
      <c r="BB865" s="8"/>
      <c r="BC865" s="8"/>
      <c r="BD865" s="8"/>
      <c r="BE865" s="8"/>
      <c r="BF865" s="8"/>
      <c r="BG865" s="8"/>
      <c r="BH865" s="8"/>
      <c r="BI865" s="8"/>
      <c r="BJ865" s="8"/>
      <c r="BK865" s="8"/>
      <c r="BL865" s="8"/>
      <c r="BM865" s="8"/>
      <c r="BN865" s="8"/>
      <c r="BO865" s="8"/>
      <c r="BP865" s="8"/>
      <c r="BQ865" s="8"/>
      <c r="BR865" s="8"/>
      <c r="BS865" s="8"/>
      <c r="BT865" s="8"/>
      <c r="BU865" s="8"/>
      <c r="BV865" s="8"/>
      <c r="BW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  <c r="AX866" s="8"/>
      <c r="AY866" s="8"/>
      <c r="AZ866" s="8"/>
      <c r="BA866" s="8"/>
      <c r="BB866" s="8"/>
      <c r="BC866" s="8"/>
      <c r="BD866" s="8"/>
      <c r="BE866" s="8"/>
      <c r="BF866" s="8"/>
      <c r="BG866" s="8"/>
      <c r="BH866" s="8"/>
      <c r="BI866" s="8"/>
      <c r="BJ866" s="8"/>
      <c r="BK866" s="8"/>
      <c r="BL866" s="8"/>
      <c r="BM866" s="8"/>
      <c r="BN866" s="8"/>
      <c r="BO866" s="8"/>
      <c r="BP866" s="8"/>
      <c r="BQ866" s="8"/>
      <c r="BR866" s="8"/>
      <c r="BS866" s="8"/>
      <c r="BT866" s="8"/>
      <c r="BU866" s="8"/>
      <c r="BV866" s="8"/>
      <c r="BW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/>
      <c r="AW867" s="8"/>
      <c r="AX867" s="8"/>
      <c r="AY867" s="8"/>
      <c r="AZ867" s="8"/>
      <c r="BA867" s="8"/>
      <c r="BB867" s="8"/>
      <c r="BC867" s="8"/>
      <c r="BD867" s="8"/>
      <c r="BE867" s="8"/>
      <c r="BF867" s="8"/>
      <c r="BG867" s="8"/>
      <c r="BH867" s="8"/>
      <c r="BI867" s="8"/>
      <c r="BJ867" s="8"/>
      <c r="BK867" s="8"/>
      <c r="BL867" s="8"/>
      <c r="BM867" s="8"/>
      <c r="BN867" s="8"/>
      <c r="BO867" s="8"/>
      <c r="BP867" s="8"/>
      <c r="BQ867" s="8"/>
      <c r="BR867" s="8"/>
      <c r="BS867" s="8"/>
      <c r="BT867" s="8"/>
      <c r="BU867" s="8"/>
      <c r="BV867" s="8"/>
      <c r="BW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/>
      <c r="AW868" s="8"/>
      <c r="AX868" s="8"/>
      <c r="AY868" s="8"/>
      <c r="AZ868" s="8"/>
      <c r="BA868" s="8"/>
      <c r="BB868" s="8"/>
      <c r="BC868" s="8"/>
      <c r="BD868" s="8"/>
      <c r="BE868" s="8"/>
      <c r="BF868" s="8"/>
      <c r="BG868" s="8"/>
      <c r="BH868" s="8"/>
      <c r="BI868" s="8"/>
      <c r="BJ868" s="8"/>
      <c r="BK868" s="8"/>
      <c r="BL868" s="8"/>
      <c r="BM868" s="8"/>
      <c r="BN868" s="8"/>
      <c r="BO868" s="8"/>
      <c r="BP868" s="8"/>
      <c r="BQ868" s="8"/>
      <c r="BR868" s="8"/>
      <c r="BS868" s="8"/>
      <c r="BT868" s="8"/>
      <c r="BU868" s="8"/>
      <c r="BV868" s="8"/>
      <c r="BW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  <c r="AW869" s="8"/>
      <c r="AX869" s="8"/>
      <c r="AY869" s="8"/>
      <c r="AZ869" s="8"/>
      <c r="BA869" s="8"/>
      <c r="BB869" s="8"/>
      <c r="BC869" s="8"/>
      <c r="BD869" s="8"/>
      <c r="BE869" s="8"/>
      <c r="BF869" s="8"/>
      <c r="BG869" s="8"/>
      <c r="BH869" s="8"/>
      <c r="BI869" s="8"/>
      <c r="BJ869" s="8"/>
      <c r="BK869" s="8"/>
      <c r="BL869" s="8"/>
      <c r="BM869" s="8"/>
      <c r="BN869" s="8"/>
      <c r="BO869" s="8"/>
      <c r="BP869" s="8"/>
      <c r="BQ869" s="8"/>
      <c r="BR869" s="8"/>
      <c r="BS869" s="8"/>
      <c r="BT869" s="8"/>
      <c r="BU869" s="8"/>
      <c r="BV869" s="8"/>
      <c r="BW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  <c r="AX870" s="8"/>
      <c r="AY870" s="8"/>
      <c r="AZ870" s="8"/>
      <c r="BA870" s="8"/>
      <c r="BB870" s="8"/>
      <c r="BC870" s="8"/>
      <c r="BD870" s="8"/>
      <c r="BE870" s="8"/>
      <c r="BF870" s="8"/>
      <c r="BG870" s="8"/>
      <c r="BH870" s="8"/>
      <c r="BI870" s="8"/>
      <c r="BJ870" s="8"/>
      <c r="BK870" s="8"/>
      <c r="BL870" s="8"/>
      <c r="BM870" s="8"/>
      <c r="BN870" s="8"/>
      <c r="BO870" s="8"/>
      <c r="BP870" s="8"/>
      <c r="BQ870" s="8"/>
      <c r="BR870" s="8"/>
      <c r="BS870" s="8"/>
      <c r="BT870" s="8"/>
      <c r="BU870" s="8"/>
      <c r="BV870" s="8"/>
      <c r="BW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  <c r="AV871" s="8"/>
      <c r="AW871" s="8"/>
      <c r="AX871" s="8"/>
      <c r="AY871" s="8"/>
      <c r="AZ871" s="8"/>
      <c r="BA871" s="8"/>
      <c r="BB871" s="8"/>
      <c r="BC871" s="8"/>
      <c r="BD871" s="8"/>
      <c r="BE871" s="8"/>
      <c r="BF871" s="8"/>
      <c r="BG871" s="8"/>
      <c r="BH871" s="8"/>
      <c r="BI871" s="8"/>
      <c r="BJ871" s="8"/>
      <c r="BK871" s="8"/>
      <c r="BL871" s="8"/>
      <c r="BM871" s="8"/>
      <c r="BN871" s="8"/>
      <c r="BO871" s="8"/>
      <c r="BP871" s="8"/>
      <c r="BQ871" s="8"/>
      <c r="BR871" s="8"/>
      <c r="BS871" s="8"/>
      <c r="BT871" s="8"/>
      <c r="BU871" s="8"/>
      <c r="BV871" s="8"/>
      <c r="BW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  <c r="AW872" s="8"/>
      <c r="AX872" s="8"/>
      <c r="AY872" s="8"/>
      <c r="AZ872" s="8"/>
      <c r="BA872" s="8"/>
      <c r="BB872" s="8"/>
      <c r="BC872" s="8"/>
      <c r="BD872" s="8"/>
      <c r="BE872" s="8"/>
      <c r="BF872" s="8"/>
      <c r="BG872" s="8"/>
      <c r="BH872" s="8"/>
      <c r="BI872" s="8"/>
      <c r="BJ872" s="8"/>
      <c r="BK872" s="8"/>
      <c r="BL872" s="8"/>
      <c r="BM872" s="8"/>
      <c r="BN872" s="8"/>
      <c r="BO872" s="8"/>
      <c r="BP872" s="8"/>
      <c r="BQ872" s="8"/>
      <c r="BR872" s="8"/>
      <c r="BS872" s="8"/>
      <c r="BT872" s="8"/>
      <c r="BU872" s="8"/>
      <c r="BV872" s="8"/>
      <c r="BW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  <c r="AW873" s="8"/>
      <c r="AX873" s="8"/>
      <c r="AY873" s="8"/>
      <c r="AZ873" s="8"/>
      <c r="BA873" s="8"/>
      <c r="BB873" s="8"/>
      <c r="BC873" s="8"/>
      <c r="BD873" s="8"/>
      <c r="BE873" s="8"/>
      <c r="BF873" s="8"/>
      <c r="BG873" s="8"/>
      <c r="BH873" s="8"/>
      <c r="BI873" s="8"/>
      <c r="BJ873" s="8"/>
      <c r="BK873" s="8"/>
      <c r="BL873" s="8"/>
      <c r="BM873" s="8"/>
      <c r="BN873" s="8"/>
      <c r="BO873" s="8"/>
      <c r="BP873" s="8"/>
      <c r="BQ873" s="8"/>
      <c r="BR873" s="8"/>
      <c r="BS873" s="8"/>
      <c r="BT873" s="8"/>
      <c r="BU873" s="8"/>
      <c r="BV873" s="8"/>
      <c r="BW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  <c r="AX874" s="8"/>
      <c r="AY874" s="8"/>
      <c r="AZ874" s="8"/>
      <c r="BA874" s="8"/>
      <c r="BB874" s="8"/>
      <c r="BC874" s="8"/>
      <c r="BD874" s="8"/>
      <c r="BE874" s="8"/>
      <c r="BF874" s="8"/>
      <c r="BG874" s="8"/>
      <c r="BH874" s="8"/>
      <c r="BI874" s="8"/>
      <c r="BJ874" s="8"/>
      <c r="BK874" s="8"/>
      <c r="BL874" s="8"/>
      <c r="BM874" s="8"/>
      <c r="BN874" s="8"/>
      <c r="BO874" s="8"/>
      <c r="BP874" s="8"/>
      <c r="BQ874" s="8"/>
      <c r="BR874" s="8"/>
      <c r="BS874" s="8"/>
      <c r="BT874" s="8"/>
      <c r="BU874" s="8"/>
      <c r="BV874" s="8"/>
      <c r="BW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  <c r="AV875" s="8"/>
      <c r="AW875" s="8"/>
      <c r="AX875" s="8"/>
      <c r="AY875" s="8"/>
      <c r="AZ875" s="8"/>
      <c r="BA875" s="8"/>
      <c r="BB875" s="8"/>
      <c r="BC875" s="8"/>
      <c r="BD875" s="8"/>
      <c r="BE875" s="8"/>
      <c r="BF875" s="8"/>
      <c r="BG875" s="8"/>
      <c r="BH875" s="8"/>
      <c r="BI875" s="8"/>
      <c r="BJ875" s="8"/>
      <c r="BK875" s="8"/>
      <c r="BL875" s="8"/>
      <c r="BM875" s="8"/>
      <c r="BN875" s="8"/>
      <c r="BO875" s="8"/>
      <c r="BP875" s="8"/>
      <c r="BQ875" s="8"/>
      <c r="BR875" s="8"/>
      <c r="BS875" s="8"/>
      <c r="BT875" s="8"/>
      <c r="BU875" s="8"/>
      <c r="BV875" s="8"/>
      <c r="BW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/>
      <c r="AX876" s="8"/>
      <c r="AY876" s="8"/>
      <c r="AZ876" s="8"/>
      <c r="BA876" s="8"/>
      <c r="BB876" s="8"/>
      <c r="BC876" s="8"/>
      <c r="BD876" s="8"/>
      <c r="BE876" s="8"/>
      <c r="BF876" s="8"/>
      <c r="BG876" s="8"/>
      <c r="BH876" s="8"/>
      <c r="BI876" s="8"/>
      <c r="BJ876" s="8"/>
      <c r="BK876" s="8"/>
      <c r="BL876" s="8"/>
      <c r="BM876" s="8"/>
      <c r="BN876" s="8"/>
      <c r="BO876" s="8"/>
      <c r="BP876" s="8"/>
      <c r="BQ876" s="8"/>
      <c r="BR876" s="8"/>
      <c r="BS876" s="8"/>
      <c r="BT876" s="8"/>
      <c r="BU876" s="8"/>
      <c r="BV876" s="8"/>
      <c r="BW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  <c r="AV877" s="8"/>
      <c r="AW877" s="8"/>
      <c r="AX877" s="8"/>
      <c r="AY877" s="8"/>
      <c r="AZ877" s="8"/>
      <c r="BA877" s="8"/>
      <c r="BB877" s="8"/>
      <c r="BC877" s="8"/>
      <c r="BD877" s="8"/>
      <c r="BE877" s="8"/>
      <c r="BF877" s="8"/>
      <c r="BG877" s="8"/>
      <c r="BH877" s="8"/>
      <c r="BI877" s="8"/>
      <c r="BJ877" s="8"/>
      <c r="BK877" s="8"/>
      <c r="BL877" s="8"/>
      <c r="BM877" s="8"/>
      <c r="BN877" s="8"/>
      <c r="BO877" s="8"/>
      <c r="BP877" s="8"/>
      <c r="BQ877" s="8"/>
      <c r="BR877" s="8"/>
      <c r="BS877" s="8"/>
      <c r="BT877" s="8"/>
      <c r="BU877" s="8"/>
      <c r="BV877" s="8"/>
      <c r="BW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  <c r="AX878" s="8"/>
      <c r="AY878" s="8"/>
      <c r="AZ878" s="8"/>
      <c r="BA878" s="8"/>
      <c r="BB878" s="8"/>
      <c r="BC878" s="8"/>
      <c r="BD878" s="8"/>
      <c r="BE878" s="8"/>
      <c r="BF878" s="8"/>
      <c r="BG878" s="8"/>
      <c r="BH878" s="8"/>
      <c r="BI878" s="8"/>
      <c r="BJ878" s="8"/>
      <c r="BK878" s="8"/>
      <c r="BL878" s="8"/>
      <c r="BM878" s="8"/>
      <c r="BN878" s="8"/>
      <c r="BO878" s="8"/>
      <c r="BP878" s="8"/>
      <c r="BQ878" s="8"/>
      <c r="BR878" s="8"/>
      <c r="BS878" s="8"/>
      <c r="BT878" s="8"/>
      <c r="BU878" s="8"/>
      <c r="BV878" s="8"/>
      <c r="BW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8"/>
      <c r="AW879" s="8"/>
      <c r="AX879" s="8"/>
      <c r="AY879" s="8"/>
      <c r="AZ879" s="8"/>
      <c r="BA879" s="8"/>
      <c r="BB879" s="8"/>
      <c r="BC879" s="8"/>
      <c r="BD879" s="8"/>
      <c r="BE879" s="8"/>
      <c r="BF879" s="8"/>
      <c r="BG879" s="8"/>
      <c r="BH879" s="8"/>
      <c r="BI879" s="8"/>
      <c r="BJ879" s="8"/>
      <c r="BK879" s="8"/>
      <c r="BL879" s="8"/>
      <c r="BM879" s="8"/>
      <c r="BN879" s="8"/>
      <c r="BO879" s="8"/>
      <c r="BP879" s="8"/>
      <c r="BQ879" s="8"/>
      <c r="BR879" s="8"/>
      <c r="BS879" s="8"/>
      <c r="BT879" s="8"/>
      <c r="BU879" s="8"/>
      <c r="BV879" s="8"/>
      <c r="BW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8"/>
      <c r="AX880" s="8"/>
      <c r="AY880" s="8"/>
      <c r="AZ880" s="8"/>
      <c r="BA880" s="8"/>
      <c r="BB880" s="8"/>
      <c r="BC880" s="8"/>
      <c r="BD880" s="8"/>
      <c r="BE880" s="8"/>
      <c r="BF880" s="8"/>
      <c r="BG880" s="8"/>
      <c r="BH880" s="8"/>
      <c r="BI880" s="8"/>
      <c r="BJ880" s="8"/>
      <c r="BK880" s="8"/>
      <c r="BL880" s="8"/>
      <c r="BM880" s="8"/>
      <c r="BN880" s="8"/>
      <c r="BO880" s="8"/>
      <c r="BP880" s="8"/>
      <c r="BQ880" s="8"/>
      <c r="BR880" s="8"/>
      <c r="BS880" s="8"/>
      <c r="BT880" s="8"/>
      <c r="BU880" s="8"/>
      <c r="BV880" s="8"/>
      <c r="BW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  <c r="AW881" s="8"/>
      <c r="AX881" s="8"/>
      <c r="AY881" s="8"/>
      <c r="AZ881" s="8"/>
      <c r="BA881" s="8"/>
      <c r="BB881" s="8"/>
      <c r="BC881" s="8"/>
      <c r="BD881" s="8"/>
      <c r="BE881" s="8"/>
      <c r="BF881" s="8"/>
      <c r="BG881" s="8"/>
      <c r="BH881" s="8"/>
      <c r="BI881" s="8"/>
      <c r="BJ881" s="8"/>
      <c r="BK881" s="8"/>
      <c r="BL881" s="8"/>
      <c r="BM881" s="8"/>
      <c r="BN881" s="8"/>
      <c r="BO881" s="8"/>
      <c r="BP881" s="8"/>
      <c r="BQ881" s="8"/>
      <c r="BR881" s="8"/>
      <c r="BS881" s="8"/>
      <c r="BT881" s="8"/>
      <c r="BU881" s="8"/>
      <c r="BV881" s="8"/>
      <c r="BW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  <c r="AX882" s="8"/>
      <c r="AY882" s="8"/>
      <c r="AZ882" s="8"/>
      <c r="BA882" s="8"/>
      <c r="BB882" s="8"/>
      <c r="BC882" s="8"/>
      <c r="BD882" s="8"/>
      <c r="BE882" s="8"/>
      <c r="BF882" s="8"/>
      <c r="BG882" s="8"/>
      <c r="BH882" s="8"/>
      <c r="BI882" s="8"/>
      <c r="BJ882" s="8"/>
      <c r="BK882" s="8"/>
      <c r="BL882" s="8"/>
      <c r="BM882" s="8"/>
      <c r="BN882" s="8"/>
      <c r="BO882" s="8"/>
      <c r="BP882" s="8"/>
      <c r="BQ882" s="8"/>
      <c r="BR882" s="8"/>
      <c r="BS882" s="8"/>
      <c r="BT882" s="8"/>
      <c r="BU882" s="8"/>
      <c r="BV882" s="8"/>
      <c r="BW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  <c r="AV883" s="8"/>
      <c r="AW883" s="8"/>
      <c r="AX883" s="8"/>
      <c r="AY883" s="8"/>
      <c r="AZ883" s="8"/>
      <c r="BA883" s="8"/>
      <c r="BB883" s="8"/>
      <c r="BC883" s="8"/>
      <c r="BD883" s="8"/>
      <c r="BE883" s="8"/>
      <c r="BF883" s="8"/>
      <c r="BG883" s="8"/>
      <c r="BH883" s="8"/>
      <c r="BI883" s="8"/>
      <c r="BJ883" s="8"/>
      <c r="BK883" s="8"/>
      <c r="BL883" s="8"/>
      <c r="BM883" s="8"/>
      <c r="BN883" s="8"/>
      <c r="BO883" s="8"/>
      <c r="BP883" s="8"/>
      <c r="BQ883" s="8"/>
      <c r="BR883" s="8"/>
      <c r="BS883" s="8"/>
      <c r="BT883" s="8"/>
      <c r="BU883" s="8"/>
      <c r="BV883" s="8"/>
      <c r="BW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  <c r="AW884" s="8"/>
      <c r="AX884" s="8"/>
      <c r="AY884" s="8"/>
      <c r="AZ884" s="8"/>
      <c r="BA884" s="8"/>
      <c r="BB884" s="8"/>
      <c r="BC884" s="8"/>
      <c r="BD884" s="8"/>
      <c r="BE884" s="8"/>
      <c r="BF884" s="8"/>
      <c r="BG884" s="8"/>
      <c r="BH884" s="8"/>
      <c r="BI884" s="8"/>
      <c r="BJ884" s="8"/>
      <c r="BK884" s="8"/>
      <c r="BL884" s="8"/>
      <c r="BM884" s="8"/>
      <c r="BN884" s="8"/>
      <c r="BO884" s="8"/>
      <c r="BP884" s="8"/>
      <c r="BQ884" s="8"/>
      <c r="BR884" s="8"/>
      <c r="BS884" s="8"/>
      <c r="BT884" s="8"/>
      <c r="BU884" s="8"/>
      <c r="BV884" s="8"/>
      <c r="BW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  <c r="AW885" s="8"/>
      <c r="AX885" s="8"/>
      <c r="AY885" s="8"/>
      <c r="AZ885" s="8"/>
      <c r="BA885" s="8"/>
      <c r="BB885" s="8"/>
      <c r="BC885" s="8"/>
      <c r="BD885" s="8"/>
      <c r="BE885" s="8"/>
      <c r="BF885" s="8"/>
      <c r="BG885" s="8"/>
      <c r="BH885" s="8"/>
      <c r="BI885" s="8"/>
      <c r="BJ885" s="8"/>
      <c r="BK885" s="8"/>
      <c r="BL885" s="8"/>
      <c r="BM885" s="8"/>
      <c r="BN885" s="8"/>
      <c r="BO885" s="8"/>
      <c r="BP885" s="8"/>
      <c r="BQ885" s="8"/>
      <c r="BR885" s="8"/>
      <c r="BS885" s="8"/>
      <c r="BT885" s="8"/>
      <c r="BU885" s="8"/>
      <c r="BV885" s="8"/>
      <c r="BW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  <c r="AX886" s="8"/>
      <c r="AY886" s="8"/>
      <c r="AZ886" s="8"/>
      <c r="BA886" s="8"/>
      <c r="BB886" s="8"/>
      <c r="BC886" s="8"/>
      <c r="BD886" s="8"/>
      <c r="BE886" s="8"/>
      <c r="BF886" s="8"/>
      <c r="BG886" s="8"/>
      <c r="BH886" s="8"/>
      <c r="BI886" s="8"/>
      <c r="BJ886" s="8"/>
      <c r="BK886" s="8"/>
      <c r="BL886" s="8"/>
      <c r="BM886" s="8"/>
      <c r="BN886" s="8"/>
      <c r="BO886" s="8"/>
      <c r="BP886" s="8"/>
      <c r="BQ886" s="8"/>
      <c r="BR886" s="8"/>
      <c r="BS886" s="8"/>
      <c r="BT886" s="8"/>
      <c r="BU886" s="8"/>
      <c r="BV886" s="8"/>
      <c r="BW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/>
      <c r="AW887" s="8"/>
      <c r="AX887" s="8"/>
      <c r="AY887" s="8"/>
      <c r="AZ887" s="8"/>
      <c r="BA887" s="8"/>
      <c r="BB887" s="8"/>
      <c r="BC887" s="8"/>
      <c r="BD887" s="8"/>
      <c r="BE887" s="8"/>
      <c r="BF887" s="8"/>
      <c r="BG887" s="8"/>
      <c r="BH887" s="8"/>
      <c r="BI887" s="8"/>
      <c r="BJ887" s="8"/>
      <c r="BK887" s="8"/>
      <c r="BL887" s="8"/>
      <c r="BM887" s="8"/>
      <c r="BN887" s="8"/>
      <c r="BO887" s="8"/>
      <c r="BP887" s="8"/>
      <c r="BQ887" s="8"/>
      <c r="BR887" s="8"/>
      <c r="BS887" s="8"/>
      <c r="BT887" s="8"/>
      <c r="BU887" s="8"/>
      <c r="BV887" s="8"/>
      <c r="BW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8"/>
      <c r="AX888" s="8"/>
      <c r="AY888" s="8"/>
      <c r="AZ888" s="8"/>
      <c r="BA888" s="8"/>
      <c r="BB888" s="8"/>
      <c r="BC888" s="8"/>
      <c r="BD888" s="8"/>
      <c r="BE888" s="8"/>
      <c r="BF888" s="8"/>
      <c r="BG888" s="8"/>
      <c r="BH888" s="8"/>
      <c r="BI888" s="8"/>
      <c r="BJ888" s="8"/>
      <c r="BK888" s="8"/>
      <c r="BL888" s="8"/>
      <c r="BM888" s="8"/>
      <c r="BN888" s="8"/>
      <c r="BO888" s="8"/>
      <c r="BP888" s="8"/>
      <c r="BQ888" s="8"/>
      <c r="BR888" s="8"/>
      <c r="BS888" s="8"/>
      <c r="BT888" s="8"/>
      <c r="BU888" s="8"/>
      <c r="BV888" s="8"/>
      <c r="BW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/>
      <c r="AX889" s="8"/>
      <c r="AY889" s="8"/>
      <c r="AZ889" s="8"/>
      <c r="BA889" s="8"/>
      <c r="BB889" s="8"/>
      <c r="BC889" s="8"/>
      <c r="BD889" s="8"/>
      <c r="BE889" s="8"/>
      <c r="BF889" s="8"/>
      <c r="BG889" s="8"/>
      <c r="BH889" s="8"/>
      <c r="BI889" s="8"/>
      <c r="BJ889" s="8"/>
      <c r="BK889" s="8"/>
      <c r="BL889" s="8"/>
      <c r="BM889" s="8"/>
      <c r="BN889" s="8"/>
      <c r="BO889" s="8"/>
      <c r="BP889" s="8"/>
      <c r="BQ889" s="8"/>
      <c r="BR889" s="8"/>
      <c r="BS889" s="8"/>
      <c r="BT889" s="8"/>
      <c r="BU889" s="8"/>
      <c r="BV889" s="8"/>
      <c r="BW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  <c r="AX890" s="8"/>
      <c r="AY890" s="8"/>
      <c r="AZ890" s="8"/>
      <c r="BA890" s="8"/>
      <c r="BB890" s="8"/>
      <c r="BC890" s="8"/>
      <c r="BD890" s="8"/>
      <c r="BE890" s="8"/>
      <c r="BF890" s="8"/>
      <c r="BG890" s="8"/>
      <c r="BH890" s="8"/>
      <c r="BI890" s="8"/>
      <c r="BJ890" s="8"/>
      <c r="BK890" s="8"/>
      <c r="BL890" s="8"/>
      <c r="BM890" s="8"/>
      <c r="BN890" s="8"/>
      <c r="BO890" s="8"/>
      <c r="BP890" s="8"/>
      <c r="BQ890" s="8"/>
      <c r="BR890" s="8"/>
      <c r="BS890" s="8"/>
      <c r="BT890" s="8"/>
      <c r="BU890" s="8"/>
      <c r="BV890" s="8"/>
      <c r="BW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8"/>
      <c r="AX891" s="8"/>
      <c r="AY891" s="8"/>
      <c r="AZ891" s="8"/>
      <c r="BA891" s="8"/>
      <c r="BB891" s="8"/>
      <c r="BC891" s="8"/>
      <c r="BD891" s="8"/>
      <c r="BE891" s="8"/>
      <c r="BF891" s="8"/>
      <c r="BG891" s="8"/>
      <c r="BH891" s="8"/>
      <c r="BI891" s="8"/>
      <c r="BJ891" s="8"/>
      <c r="BK891" s="8"/>
      <c r="BL891" s="8"/>
      <c r="BM891" s="8"/>
      <c r="BN891" s="8"/>
      <c r="BO891" s="8"/>
      <c r="BP891" s="8"/>
      <c r="BQ891" s="8"/>
      <c r="BR891" s="8"/>
      <c r="BS891" s="8"/>
      <c r="BT891" s="8"/>
      <c r="BU891" s="8"/>
      <c r="BV891" s="8"/>
      <c r="BW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  <c r="AW892" s="8"/>
      <c r="AX892" s="8"/>
      <c r="AY892" s="8"/>
      <c r="AZ892" s="8"/>
      <c r="BA892" s="8"/>
      <c r="BB892" s="8"/>
      <c r="BC892" s="8"/>
      <c r="BD892" s="8"/>
      <c r="BE892" s="8"/>
      <c r="BF892" s="8"/>
      <c r="BG892" s="8"/>
      <c r="BH892" s="8"/>
      <c r="BI892" s="8"/>
      <c r="BJ892" s="8"/>
      <c r="BK892" s="8"/>
      <c r="BL892" s="8"/>
      <c r="BM892" s="8"/>
      <c r="BN892" s="8"/>
      <c r="BO892" s="8"/>
      <c r="BP892" s="8"/>
      <c r="BQ892" s="8"/>
      <c r="BR892" s="8"/>
      <c r="BS892" s="8"/>
      <c r="BT892" s="8"/>
      <c r="BU892" s="8"/>
      <c r="BV892" s="8"/>
      <c r="BW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/>
      <c r="AW893" s="8"/>
      <c r="AX893" s="8"/>
      <c r="AY893" s="8"/>
      <c r="AZ893" s="8"/>
      <c r="BA893" s="8"/>
      <c r="BB893" s="8"/>
      <c r="BC893" s="8"/>
      <c r="BD893" s="8"/>
      <c r="BE893" s="8"/>
      <c r="BF893" s="8"/>
      <c r="BG893" s="8"/>
      <c r="BH893" s="8"/>
      <c r="BI893" s="8"/>
      <c r="BJ893" s="8"/>
      <c r="BK893" s="8"/>
      <c r="BL893" s="8"/>
      <c r="BM893" s="8"/>
      <c r="BN893" s="8"/>
      <c r="BO893" s="8"/>
      <c r="BP893" s="8"/>
      <c r="BQ893" s="8"/>
      <c r="BR893" s="8"/>
      <c r="BS893" s="8"/>
      <c r="BT893" s="8"/>
      <c r="BU893" s="8"/>
      <c r="BV893" s="8"/>
      <c r="BW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  <c r="AX894" s="8"/>
      <c r="AY894" s="8"/>
      <c r="AZ894" s="8"/>
      <c r="BA894" s="8"/>
      <c r="BB894" s="8"/>
      <c r="BC894" s="8"/>
      <c r="BD894" s="8"/>
      <c r="BE894" s="8"/>
      <c r="BF894" s="8"/>
      <c r="BG894" s="8"/>
      <c r="BH894" s="8"/>
      <c r="BI894" s="8"/>
      <c r="BJ894" s="8"/>
      <c r="BK894" s="8"/>
      <c r="BL894" s="8"/>
      <c r="BM894" s="8"/>
      <c r="BN894" s="8"/>
      <c r="BO894" s="8"/>
      <c r="BP894" s="8"/>
      <c r="BQ894" s="8"/>
      <c r="BR894" s="8"/>
      <c r="BS894" s="8"/>
      <c r="BT894" s="8"/>
      <c r="BU894" s="8"/>
      <c r="BV894" s="8"/>
      <c r="BW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  <c r="AV895" s="8"/>
      <c r="AW895" s="8"/>
      <c r="AX895" s="8"/>
      <c r="AY895" s="8"/>
      <c r="AZ895" s="8"/>
      <c r="BA895" s="8"/>
      <c r="BB895" s="8"/>
      <c r="BC895" s="8"/>
      <c r="BD895" s="8"/>
      <c r="BE895" s="8"/>
      <c r="BF895" s="8"/>
      <c r="BG895" s="8"/>
      <c r="BH895" s="8"/>
      <c r="BI895" s="8"/>
      <c r="BJ895" s="8"/>
      <c r="BK895" s="8"/>
      <c r="BL895" s="8"/>
      <c r="BM895" s="8"/>
      <c r="BN895" s="8"/>
      <c r="BO895" s="8"/>
      <c r="BP895" s="8"/>
      <c r="BQ895" s="8"/>
      <c r="BR895" s="8"/>
      <c r="BS895" s="8"/>
      <c r="BT895" s="8"/>
      <c r="BU895" s="8"/>
      <c r="BV895" s="8"/>
      <c r="BW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  <c r="AW896" s="8"/>
      <c r="AX896" s="8"/>
      <c r="AY896" s="8"/>
      <c r="AZ896" s="8"/>
      <c r="BA896" s="8"/>
      <c r="BB896" s="8"/>
      <c r="BC896" s="8"/>
      <c r="BD896" s="8"/>
      <c r="BE896" s="8"/>
      <c r="BF896" s="8"/>
      <c r="BG896" s="8"/>
      <c r="BH896" s="8"/>
      <c r="BI896" s="8"/>
      <c r="BJ896" s="8"/>
      <c r="BK896" s="8"/>
      <c r="BL896" s="8"/>
      <c r="BM896" s="8"/>
      <c r="BN896" s="8"/>
      <c r="BO896" s="8"/>
      <c r="BP896" s="8"/>
      <c r="BQ896" s="8"/>
      <c r="BR896" s="8"/>
      <c r="BS896" s="8"/>
      <c r="BT896" s="8"/>
      <c r="BU896" s="8"/>
      <c r="BV896" s="8"/>
      <c r="BW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8"/>
      <c r="AX897" s="8"/>
      <c r="AY897" s="8"/>
      <c r="AZ897" s="8"/>
      <c r="BA897" s="8"/>
      <c r="BB897" s="8"/>
      <c r="BC897" s="8"/>
      <c r="BD897" s="8"/>
      <c r="BE897" s="8"/>
      <c r="BF897" s="8"/>
      <c r="BG897" s="8"/>
      <c r="BH897" s="8"/>
      <c r="BI897" s="8"/>
      <c r="BJ897" s="8"/>
      <c r="BK897" s="8"/>
      <c r="BL897" s="8"/>
      <c r="BM897" s="8"/>
      <c r="BN897" s="8"/>
      <c r="BO897" s="8"/>
      <c r="BP897" s="8"/>
      <c r="BQ897" s="8"/>
      <c r="BR897" s="8"/>
      <c r="BS897" s="8"/>
      <c r="BT897" s="8"/>
      <c r="BU897" s="8"/>
      <c r="BV897" s="8"/>
      <c r="BW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  <c r="AX898" s="8"/>
      <c r="AY898" s="8"/>
      <c r="AZ898" s="8"/>
      <c r="BA898" s="8"/>
      <c r="BB898" s="8"/>
      <c r="BC898" s="8"/>
      <c r="BD898" s="8"/>
      <c r="BE898" s="8"/>
      <c r="BF898" s="8"/>
      <c r="BG898" s="8"/>
      <c r="BH898" s="8"/>
      <c r="BI898" s="8"/>
      <c r="BJ898" s="8"/>
      <c r="BK898" s="8"/>
      <c r="BL898" s="8"/>
      <c r="BM898" s="8"/>
      <c r="BN898" s="8"/>
      <c r="BO898" s="8"/>
      <c r="BP898" s="8"/>
      <c r="BQ898" s="8"/>
      <c r="BR898" s="8"/>
      <c r="BS898" s="8"/>
      <c r="BT898" s="8"/>
      <c r="BU898" s="8"/>
      <c r="BV898" s="8"/>
      <c r="BW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8"/>
      <c r="AX899" s="8"/>
      <c r="AY899" s="8"/>
      <c r="AZ899" s="8"/>
      <c r="BA899" s="8"/>
      <c r="BB899" s="8"/>
      <c r="BC899" s="8"/>
      <c r="BD899" s="8"/>
      <c r="BE899" s="8"/>
      <c r="BF899" s="8"/>
      <c r="BG899" s="8"/>
      <c r="BH899" s="8"/>
      <c r="BI899" s="8"/>
      <c r="BJ899" s="8"/>
      <c r="BK899" s="8"/>
      <c r="BL899" s="8"/>
      <c r="BM899" s="8"/>
      <c r="BN899" s="8"/>
      <c r="BO899" s="8"/>
      <c r="BP899" s="8"/>
      <c r="BQ899" s="8"/>
      <c r="BR899" s="8"/>
      <c r="BS899" s="8"/>
      <c r="BT899" s="8"/>
      <c r="BU899" s="8"/>
      <c r="BV899" s="8"/>
      <c r="BW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  <c r="AX900" s="8"/>
      <c r="AY900" s="8"/>
      <c r="AZ900" s="8"/>
      <c r="BA900" s="8"/>
      <c r="BB900" s="8"/>
      <c r="BC900" s="8"/>
      <c r="BD900" s="8"/>
      <c r="BE900" s="8"/>
      <c r="BF900" s="8"/>
      <c r="BG900" s="8"/>
      <c r="BH900" s="8"/>
      <c r="BI900" s="8"/>
      <c r="BJ900" s="8"/>
      <c r="BK900" s="8"/>
      <c r="BL900" s="8"/>
      <c r="BM900" s="8"/>
      <c r="BN900" s="8"/>
      <c r="BO900" s="8"/>
      <c r="BP900" s="8"/>
      <c r="BQ900" s="8"/>
      <c r="BR900" s="8"/>
      <c r="BS900" s="8"/>
      <c r="BT900" s="8"/>
      <c r="BU900" s="8"/>
      <c r="BV900" s="8"/>
      <c r="BW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  <c r="AW901" s="8"/>
      <c r="AX901" s="8"/>
      <c r="AY901" s="8"/>
      <c r="AZ901" s="8"/>
      <c r="BA901" s="8"/>
      <c r="BB901" s="8"/>
      <c r="BC901" s="8"/>
      <c r="BD901" s="8"/>
      <c r="BE901" s="8"/>
      <c r="BF901" s="8"/>
      <c r="BG901" s="8"/>
      <c r="BH901" s="8"/>
      <c r="BI901" s="8"/>
      <c r="BJ901" s="8"/>
      <c r="BK901" s="8"/>
      <c r="BL901" s="8"/>
      <c r="BM901" s="8"/>
      <c r="BN901" s="8"/>
      <c r="BO901" s="8"/>
      <c r="BP901" s="8"/>
      <c r="BQ901" s="8"/>
      <c r="BR901" s="8"/>
      <c r="BS901" s="8"/>
      <c r="BT901" s="8"/>
      <c r="BU901" s="8"/>
      <c r="BV901" s="8"/>
      <c r="BW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  <c r="AX902" s="8"/>
      <c r="AY902" s="8"/>
      <c r="AZ902" s="8"/>
      <c r="BA902" s="8"/>
      <c r="BB902" s="8"/>
      <c r="BC902" s="8"/>
      <c r="BD902" s="8"/>
      <c r="BE902" s="8"/>
      <c r="BF902" s="8"/>
      <c r="BG902" s="8"/>
      <c r="BH902" s="8"/>
      <c r="BI902" s="8"/>
      <c r="BJ902" s="8"/>
      <c r="BK902" s="8"/>
      <c r="BL902" s="8"/>
      <c r="BM902" s="8"/>
      <c r="BN902" s="8"/>
      <c r="BO902" s="8"/>
      <c r="BP902" s="8"/>
      <c r="BQ902" s="8"/>
      <c r="BR902" s="8"/>
      <c r="BS902" s="8"/>
      <c r="BT902" s="8"/>
      <c r="BU902" s="8"/>
      <c r="BV902" s="8"/>
      <c r="BW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  <c r="AW903" s="8"/>
      <c r="AX903" s="8"/>
      <c r="AY903" s="8"/>
      <c r="AZ903" s="8"/>
      <c r="BA903" s="8"/>
      <c r="BB903" s="8"/>
      <c r="BC903" s="8"/>
      <c r="BD903" s="8"/>
      <c r="BE903" s="8"/>
      <c r="BF903" s="8"/>
      <c r="BG903" s="8"/>
      <c r="BH903" s="8"/>
      <c r="BI903" s="8"/>
      <c r="BJ903" s="8"/>
      <c r="BK903" s="8"/>
      <c r="BL903" s="8"/>
      <c r="BM903" s="8"/>
      <c r="BN903" s="8"/>
      <c r="BO903" s="8"/>
      <c r="BP903" s="8"/>
      <c r="BQ903" s="8"/>
      <c r="BR903" s="8"/>
      <c r="BS903" s="8"/>
      <c r="BT903" s="8"/>
      <c r="BU903" s="8"/>
      <c r="BV903" s="8"/>
      <c r="BW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  <c r="AW904" s="8"/>
      <c r="AX904" s="8"/>
      <c r="AY904" s="8"/>
      <c r="AZ904" s="8"/>
      <c r="BA904" s="8"/>
      <c r="BB904" s="8"/>
      <c r="BC904" s="8"/>
      <c r="BD904" s="8"/>
      <c r="BE904" s="8"/>
      <c r="BF904" s="8"/>
      <c r="BG904" s="8"/>
      <c r="BH904" s="8"/>
      <c r="BI904" s="8"/>
      <c r="BJ904" s="8"/>
      <c r="BK904" s="8"/>
      <c r="BL904" s="8"/>
      <c r="BM904" s="8"/>
      <c r="BN904" s="8"/>
      <c r="BO904" s="8"/>
      <c r="BP904" s="8"/>
      <c r="BQ904" s="8"/>
      <c r="BR904" s="8"/>
      <c r="BS904" s="8"/>
      <c r="BT904" s="8"/>
      <c r="BU904" s="8"/>
      <c r="BV904" s="8"/>
      <c r="BW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/>
      <c r="AW905" s="8"/>
      <c r="AX905" s="8"/>
      <c r="AY905" s="8"/>
      <c r="AZ905" s="8"/>
      <c r="BA905" s="8"/>
      <c r="BB905" s="8"/>
      <c r="BC905" s="8"/>
      <c r="BD905" s="8"/>
      <c r="BE905" s="8"/>
      <c r="BF905" s="8"/>
      <c r="BG905" s="8"/>
      <c r="BH905" s="8"/>
      <c r="BI905" s="8"/>
      <c r="BJ905" s="8"/>
      <c r="BK905" s="8"/>
      <c r="BL905" s="8"/>
      <c r="BM905" s="8"/>
      <c r="BN905" s="8"/>
      <c r="BO905" s="8"/>
      <c r="BP905" s="8"/>
      <c r="BQ905" s="8"/>
      <c r="BR905" s="8"/>
      <c r="BS905" s="8"/>
      <c r="BT905" s="8"/>
      <c r="BU905" s="8"/>
      <c r="BV905" s="8"/>
      <c r="BW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  <c r="AX906" s="8"/>
      <c r="AY906" s="8"/>
      <c r="AZ906" s="8"/>
      <c r="BA906" s="8"/>
      <c r="BB906" s="8"/>
      <c r="BC906" s="8"/>
      <c r="BD906" s="8"/>
      <c r="BE906" s="8"/>
      <c r="BF906" s="8"/>
      <c r="BG906" s="8"/>
      <c r="BH906" s="8"/>
      <c r="BI906" s="8"/>
      <c r="BJ906" s="8"/>
      <c r="BK906" s="8"/>
      <c r="BL906" s="8"/>
      <c r="BM906" s="8"/>
      <c r="BN906" s="8"/>
      <c r="BO906" s="8"/>
      <c r="BP906" s="8"/>
      <c r="BQ906" s="8"/>
      <c r="BR906" s="8"/>
      <c r="BS906" s="8"/>
      <c r="BT906" s="8"/>
      <c r="BU906" s="8"/>
      <c r="BV906" s="8"/>
      <c r="BW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  <c r="AW907" s="8"/>
      <c r="AX907" s="8"/>
      <c r="AY907" s="8"/>
      <c r="AZ907" s="8"/>
      <c r="BA907" s="8"/>
      <c r="BB907" s="8"/>
      <c r="BC907" s="8"/>
      <c r="BD907" s="8"/>
      <c r="BE907" s="8"/>
      <c r="BF907" s="8"/>
      <c r="BG907" s="8"/>
      <c r="BH907" s="8"/>
      <c r="BI907" s="8"/>
      <c r="BJ907" s="8"/>
      <c r="BK907" s="8"/>
      <c r="BL907" s="8"/>
      <c r="BM907" s="8"/>
      <c r="BN907" s="8"/>
      <c r="BO907" s="8"/>
      <c r="BP907" s="8"/>
      <c r="BQ907" s="8"/>
      <c r="BR907" s="8"/>
      <c r="BS907" s="8"/>
      <c r="BT907" s="8"/>
      <c r="BU907" s="8"/>
      <c r="BV907" s="8"/>
      <c r="BW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  <c r="AW908" s="8"/>
      <c r="AX908" s="8"/>
      <c r="AY908" s="8"/>
      <c r="AZ908" s="8"/>
      <c r="BA908" s="8"/>
      <c r="BB908" s="8"/>
      <c r="BC908" s="8"/>
      <c r="BD908" s="8"/>
      <c r="BE908" s="8"/>
      <c r="BF908" s="8"/>
      <c r="BG908" s="8"/>
      <c r="BH908" s="8"/>
      <c r="BI908" s="8"/>
      <c r="BJ908" s="8"/>
      <c r="BK908" s="8"/>
      <c r="BL908" s="8"/>
      <c r="BM908" s="8"/>
      <c r="BN908" s="8"/>
      <c r="BO908" s="8"/>
      <c r="BP908" s="8"/>
      <c r="BQ908" s="8"/>
      <c r="BR908" s="8"/>
      <c r="BS908" s="8"/>
      <c r="BT908" s="8"/>
      <c r="BU908" s="8"/>
      <c r="BV908" s="8"/>
      <c r="BW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  <c r="AW909" s="8"/>
      <c r="AX909" s="8"/>
      <c r="AY909" s="8"/>
      <c r="AZ909" s="8"/>
      <c r="BA909" s="8"/>
      <c r="BB909" s="8"/>
      <c r="BC909" s="8"/>
      <c r="BD909" s="8"/>
      <c r="BE909" s="8"/>
      <c r="BF909" s="8"/>
      <c r="BG909" s="8"/>
      <c r="BH909" s="8"/>
      <c r="BI909" s="8"/>
      <c r="BJ909" s="8"/>
      <c r="BK909" s="8"/>
      <c r="BL909" s="8"/>
      <c r="BM909" s="8"/>
      <c r="BN909" s="8"/>
      <c r="BO909" s="8"/>
      <c r="BP909" s="8"/>
      <c r="BQ909" s="8"/>
      <c r="BR909" s="8"/>
      <c r="BS909" s="8"/>
      <c r="BT909" s="8"/>
      <c r="BU909" s="8"/>
      <c r="BV909" s="8"/>
      <c r="BW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  <c r="AX910" s="8"/>
      <c r="AY910" s="8"/>
      <c r="AZ910" s="8"/>
      <c r="BA910" s="8"/>
      <c r="BB910" s="8"/>
      <c r="BC910" s="8"/>
      <c r="BD910" s="8"/>
      <c r="BE910" s="8"/>
      <c r="BF910" s="8"/>
      <c r="BG910" s="8"/>
      <c r="BH910" s="8"/>
      <c r="BI910" s="8"/>
      <c r="BJ910" s="8"/>
      <c r="BK910" s="8"/>
      <c r="BL910" s="8"/>
      <c r="BM910" s="8"/>
      <c r="BN910" s="8"/>
      <c r="BO910" s="8"/>
      <c r="BP910" s="8"/>
      <c r="BQ910" s="8"/>
      <c r="BR910" s="8"/>
      <c r="BS910" s="8"/>
      <c r="BT910" s="8"/>
      <c r="BU910" s="8"/>
      <c r="BV910" s="8"/>
      <c r="BW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  <c r="AW911" s="8"/>
      <c r="AX911" s="8"/>
      <c r="AY911" s="8"/>
      <c r="AZ911" s="8"/>
      <c r="BA911" s="8"/>
      <c r="BB911" s="8"/>
      <c r="BC911" s="8"/>
      <c r="BD911" s="8"/>
      <c r="BE911" s="8"/>
      <c r="BF911" s="8"/>
      <c r="BG911" s="8"/>
      <c r="BH911" s="8"/>
      <c r="BI911" s="8"/>
      <c r="BJ911" s="8"/>
      <c r="BK911" s="8"/>
      <c r="BL911" s="8"/>
      <c r="BM911" s="8"/>
      <c r="BN911" s="8"/>
      <c r="BO911" s="8"/>
      <c r="BP911" s="8"/>
      <c r="BQ911" s="8"/>
      <c r="BR911" s="8"/>
      <c r="BS911" s="8"/>
      <c r="BT911" s="8"/>
      <c r="BU911" s="8"/>
      <c r="BV911" s="8"/>
      <c r="BW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  <c r="AX912" s="8"/>
      <c r="AY912" s="8"/>
      <c r="AZ912" s="8"/>
      <c r="BA912" s="8"/>
      <c r="BB912" s="8"/>
      <c r="BC912" s="8"/>
      <c r="BD912" s="8"/>
      <c r="BE912" s="8"/>
      <c r="BF912" s="8"/>
      <c r="BG912" s="8"/>
      <c r="BH912" s="8"/>
      <c r="BI912" s="8"/>
      <c r="BJ912" s="8"/>
      <c r="BK912" s="8"/>
      <c r="BL912" s="8"/>
      <c r="BM912" s="8"/>
      <c r="BN912" s="8"/>
      <c r="BO912" s="8"/>
      <c r="BP912" s="8"/>
      <c r="BQ912" s="8"/>
      <c r="BR912" s="8"/>
      <c r="BS912" s="8"/>
      <c r="BT912" s="8"/>
      <c r="BU912" s="8"/>
      <c r="BV912" s="8"/>
      <c r="BW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  <c r="AW913" s="8"/>
      <c r="AX913" s="8"/>
      <c r="AY913" s="8"/>
      <c r="AZ913" s="8"/>
      <c r="BA913" s="8"/>
      <c r="BB913" s="8"/>
      <c r="BC913" s="8"/>
      <c r="BD913" s="8"/>
      <c r="BE913" s="8"/>
      <c r="BF913" s="8"/>
      <c r="BG913" s="8"/>
      <c r="BH913" s="8"/>
      <c r="BI913" s="8"/>
      <c r="BJ913" s="8"/>
      <c r="BK913" s="8"/>
      <c r="BL913" s="8"/>
      <c r="BM913" s="8"/>
      <c r="BN913" s="8"/>
      <c r="BO913" s="8"/>
      <c r="BP913" s="8"/>
      <c r="BQ913" s="8"/>
      <c r="BR913" s="8"/>
      <c r="BS913" s="8"/>
      <c r="BT913" s="8"/>
      <c r="BU913" s="8"/>
      <c r="BV913" s="8"/>
      <c r="BW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  <c r="AX914" s="8"/>
      <c r="AY914" s="8"/>
      <c r="AZ914" s="8"/>
      <c r="BA914" s="8"/>
      <c r="BB914" s="8"/>
      <c r="BC914" s="8"/>
      <c r="BD914" s="8"/>
      <c r="BE914" s="8"/>
      <c r="BF914" s="8"/>
      <c r="BG914" s="8"/>
      <c r="BH914" s="8"/>
      <c r="BI914" s="8"/>
      <c r="BJ914" s="8"/>
      <c r="BK914" s="8"/>
      <c r="BL914" s="8"/>
      <c r="BM914" s="8"/>
      <c r="BN914" s="8"/>
      <c r="BO914" s="8"/>
      <c r="BP914" s="8"/>
      <c r="BQ914" s="8"/>
      <c r="BR914" s="8"/>
      <c r="BS914" s="8"/>
      <c r="BT914" s="8"/>
      <c r="BU914" s="8"/>
      <c r="BV914" s="8"/>
      <c r="BW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  <c r="AX915" s="8"/>
      <c r="AY915" s="8"/>
      <c r="AZ915" s="8"/>
      <c r="BA915" s="8"/>
      <c r="BB915" s="8"/>
      <c r="BC915" s="8"/>
      <c r="BD915" s="8"/>
      <c r="BE915" s="8"/>
      <c r="BF915" s="8"/>
      <c r="BG915" s="8"/>
      <c r="BH915" s="8"/>
      <c r="BI915" s="8"/>
      <c r="BJ915" s="8"/>
      <c r="BK915" s="8"/>
      <c r="BL915" s="8"/>
      <c r="BM915" s="8"/>
      <c r="BN915" s="8"/>
      <c r="BO915" s="8"/>
      <c r="BP915" s="8"/>
      <c r="BQ915" s="8"/>
      <c r="BR915" s="8"/>
      <c r="BS915" s="8"/>
      <c r="BT915" s="8"/>
      <c r="BU915" s="8"/>
      <c r="BV915" s="8"/>
      <c r="BW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8"/>
      <c r="AX916" s="8"/>
      <c r="AY916" s="8"/>
      <c r="AZ916" s="8"/>
      <c r="BA916" s="8"/>
      <c r="BB916" s="8"/>
      <c r="BC916" s="8"/>
      <c r="BD916" s="8"/>
      <c r="BE916" s="8"/>
      <c r="BF916" s="8"/>
      <c r="BG916" s="8"/>
      <c r="BH916" s="8"/>
      <c r="BI916" s="8"/>
      <c r="BJ916" s="8"/>
      <c r="BK916" s="8"/>
      <c r="BL916" s="8"/>
      <c r="BM916" s="8"/>
      <c r="BN916" s="8"/>
      <c r="BO916" s="8"/>
      <c r="BP916" s="8"/>
      <c r="BQ916" s="8"/>
      <c r="BR916" s="8"/>
      <c r="BS916" s="8"/>
      <c r="BT916" s="8"/>
      <c r="BU916" s="8"/>
      <c r="BV916" s="8"/>
      <c r="BW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  <c r="AW917" s="8"/>
      <c r="AX917" s="8"/>
      <c r="AY917" s="8"/>
      <c r="AZ917" s="8"/>
      <c r="BA917" s="8"/>
      <c r="BB917" s="8"/>
      <c r="BC917" s="8"/>
      <c r="BD917" s="8"/>
      <c r="BE917" s="8"/>
      <c r="BF917" s="8"/>
      <c r="BG917" s="8"/>
      <c r="BH917" s="8"/>
      <c r="BI917" s="8"/>
      <c r="BJ917" s="8"/>
      <c r="BK917" s="8"/>
      <c r="BL917" s="8"/>
      <c r="BM917" s="8"/>
      <c r="BN917" s="8"/>
      <c r="BO917" s="8"/>
      <c r="BP917" s="8"/>
      <c r="BQ917" s="8"/>
      <c r="BR917" s="8"/>
      <c r="BS917" s="8"/>
      <c r="BT917" s="8"/>
      <c r="BU917" s="8"/>
      <c r="BV917" s="8"/>
      <c r="BW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  <c r="AX918" s="8"/>
      <c r="AY918" s="8"/>
      <c r="AZ918" s="8"/>
      <c r="BA918" s="8"/>
      <c r="BB918" s="8"/>
      <c r="BC918" s="8"/>
      <c r="BD918" s="8"/>
      <c r="BE918" s="8"/>
      <c r="BF918" s="8"/>
      <c r="BG918" s="8"/>
      <c r="BH918" s="8"/>
      <c r="BI918" s="8"/>
      <c r="BJ918" s="8"/>
      <c r="BK918" s="8"/>
      <c r="BL918" s="8"/>
      <c r="BM918" s="8"/>
      <c r="BN918" s="8"/>
      <c r="BO918" s="8"/>
      <c r="BP918" s="8"/>
      <c r="BQ918" s="8"/>
      <c r="BR918" s="8"/>
      <c r="BS918" s="8"/>
      <c r="BT918" s="8"/>
      <c r="BU918" s="8"/>
      <c r="BV918" s="8"/>
      <c r="BW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  <c r="AW919" s="8"/>
      <c r="AX919" s="8"/>
      <c r="AY919" s="8"/>
      <c r="AZ919" s="8"/>
      <c r="BA919" s="8"/>
      <c r="BB919" s="8"/>
      <c r="BC919" s="8"/>
      <c r="BD919" s="8"/>
      <c r="BE919" s="8"/>
      <c r="BF919" s="8"/>
      <c r="BG919" s="8"/>
      <c r="BH919" s="8"/>
      <c r="BI919" s="8"/>
      <c r="BJ919" s="8"/>
      <c r="BK919" s="8"/>
      <c r="BL919" s="8"/>
      <c r="BM919" s="8"/>
      <c r="BN919" s="8"/>
      <c r="BO919" s="8"/>
      <c r="BP919" s="8"/>
      <c r="BQ919" s="8"/>
      <c r="BR919" s="8"/>
      <c r="BS919" s="8"/>
      <c r="BT919" s="8"/>
      <c r="BU919" s="8"/>
      <c r="BV919" s="8"/>
      <c r="BW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  <c r="AW920" s="8"/>
      <c r="AX920" s="8"/>
      <c r="AY920" s="8"/>
      <c r="AZ920" s="8"/>
      <c r="BA920" s="8"/>
      <c r="BB920" s="8"/>
      <c r="BC920" s="8"/>
      <c r="BD920" s="8"/>
      <c r="BE920" s="8"/>
      <c r="BF920" s="8"/>
      <c r="BG920" s="8"/>
      <c r="BH920" s="8"/>
      <c r="BI920" s="8"/>
      <c r="BJ920" s="8"/>
      <c r="BK920" s="8"/>
      <c r="BL920" s="8"/>
      <c r="BM920" s="8"/>
      <c r="BN920" s="8"/>
      <c r="BO920" s="8"/>
      <c r="BP920" s="8"/>
      <c r="BQ920" s="8"/>
      <c r="BR920" s="8"/>
      <c r="BS920" s="8"/>
      <c r="BT920" s="8"/>
      <c r="BU920" s="8"/>
      <c r="BV920" s="8"/>
      <c r="BW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8"/>
      <c r="AX921" s="8"/>
      <c r="AY921" s="8"/>
      <c r="AZ921" s="8"/>
      <c r="BA921" s="8"/>
      <c r="BB921" s="8"/>
      <c r="BC921" s="8"/>
      <c r="BD921" s="8"/>
      <c r="BE921" s="8"/>
      <c r="BF921" s="8"/>
      <c r="BG921" s="8"/>
      <c r="BH921" s="8"/>
      <c r="BI921" s="8"/>
      <c r="BJ921" s="8"/>
      <c r="BK921" s="8"/>
      <c r="BL921" s="8"/>
      <c r="BM921" s="8"/>
      <c r="BN921" s="8"/>
      <c r="BO921" s="8"/>
      <c r="BP921" s="8"/>
      <c r="BQ921" s="8"/>
      <c r="BR921" s="8"/>
      <c r="BS921" s="8"/>
      <c r="BT921" s="8"/>
      <c r="BU921" s="8"/>
      <c r="BV921" s="8"/>
      <c r="BW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/>
      <c r="AV922" s="8"/>
      <c r="AW922" s="8"/>
      <c r="AX922" s="8"/>
      <c r="AY922" s="8"/>
      <c r="AZ922" s="8"/>
      <c r="BA922" s="8"/>
      <c r="BB922" s="8"/>
      <c r="BC922" s="8"/>
      <c r="BD922" s="8"/>
      <c r="BE922" s="8"/>
      <c r="BF922" s="8"/>
      <c r="BG922" s="8"/>
      <c r="BH922" s="8"/>
      <c r="BI922" s="8"/>
      <c r="BJ922" s="8"/>
      <c r="BK922" s="8"/>
      <c r="BL922" s="8"/>
      <c r="BM922" s="8"/>
      <c r="BN922" s="8"/>
      <c r="BO922" s="8"/>
      <c r="BP922" s="8"/>
      <c r="BQ922" s="8"/>
      <c r="BR922" s="8"/>
      <c r="BS922" s="8"/>
      <c r="BT922" s="8"/>
      <c r="BU922" s="8"/>
      <c r="BV922" s="8"/>
      <c r="BW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  <c r="AW923" s="8"/>
      <c r="AX923" s="8"/>
      <c r="AY923" s="8"/>
      <c r="AZ923" s="8"/>
      <c r="BA923" s="8"/>
      <c r="BB923" s="8"/>
      <c r="BC923" s="8"/>
      <c r="BD923" s="8"/>
      <c r="BE923" s="8"/>
      <c r="BF923" s="8"/>
      <c r="BG923" s="8"/>
      <c r="BH923" s="8"/>
      <c r="BI923" s="8"/>
      <c r="BJ923" s="8"/>
      <c r="BK923" s="8"/>
      <c r="BL923" s="8"/>
      <c r="BM923" s="8"/>
      <c r="BN923" s="8"/>
      <c r="BO923" s="8"/>
      <c r="BP923" s="8"/>
      <c r="BQ923" s="8"/>
      <c r="BR923" s="8"/>
      <c r="BS923" s="8"/>
      <c r="BT923" s="8"/>
      <c r="BU923" s="8"/>
      <c r="BV923" s="8"/>
      <c r="BW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8"/>
      <c r="AX924" s="8"/>
      <c r="AY924" s="8"/>
      <c r="AZ924" s="8"/>
      <c r="BA924" s="8"/>
      <c r="BB924" s="8"/>
      <c r="BC924" s="8"/>
      <c r="BD924" s="8"/>
      <c r="BE924" s="8"/>
      <c r="BF924" s="8"/>
      <c r="BG924" s="8"/>
      <c r="BH924" s="8"/>
      <c r="BI924" s="8"/>
      <c r="BJ924" s="8"/>
      <c r="BK924" s="8"/>
      <c r="BL924" s="8"/>
      <c r="BM924" s="8"/>
      <c r="BN924" s="8"/>
      <c r="BO924" s="8"/>
      <c r="BP924" s="8"/>
      <c r="BQ924" s="8"/>
      <c r="BR924" s="8"/>
      <c r="BS924" s="8"/>
      <c r="BT924" s="8"/>
      <c r="BU924" s="8"/>
      <c r="BV924" s="8"/>
      <c r="BW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  <c r="AV925" s="8"/>
      <c r="AW925" s="8"/>
      <c r="AX925" s="8"/>
      <c r="AY925" s="8"/>
      <c r="AZ925" s="8"/>
      <c r="BA925" s="8"/>
      <c r="BB925" s="8"/>
      <c r="BC925" s="8"/>
      <c r="BD925" s="8"/>
      <c r="BE925" s="8"/>
      <c r="BF925" s="8"/>
      <c r="BG925" s="8"/>
      <c r="BH925" s="8"/>
      <c r="BI925" s="8"/>
      <c r="BJ925" s="8"/>
      <c r="BK925" s="8"/>
      <c r="BL925" s="8"/>
      <c r="BM925" s="8"/>
      <c r="BN925" s="8"/>
      <c r="BO925" s="8"/>
      <c r="BP925" s="8"/>
      <c r="BQ925" s="8"/>
      <c r="BR925" s="8"/>
      <c r="BS925" s="8"/>
      <c r="BT925" s="8"/>
      <c r="BU925" s="8"/>
      <c r="BV925" s="8"/>
      <c r="BW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8"/>
      <c r="AX926" s="8"/>
      <c r="AY926" s="8"/>
      <c r="AZ926" s="8"/>
      <c r="BA926" s="8"/>
      <c r="BB926" s="8"/>
      <c r="BC926" s="8"/>
      <c r="BD926" s="8"/>
      <c r="BE926" s="8"/>
      <c r="BF926" s="8"/>
      <c r="BG926" s="8"/>
      <c r="BH926" s="8"/>
      <c r="BI926" s="8"/>
      <c r="BJ926" s="8"/>
      <c r="BK926" s="8"/>
      <c r="BL926" s="8"/>
      <c r="BM926" s="8"/>
      <c r="BN926" s="8"/>
      <c r="BO926" s="8"/>
      <c r="BP926" s="8"/>
      <c r="BQ926" s="8"/>
      <c r="BR926" s="8"/>
      <c r="BS926" s="8"/>
      <c r="BT926" s="8"/>
      <c r="BU926" s="8"/>
      <c r="BV926" s="8"/>
      <c r="BW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/>
      <c r="AW927" s="8"/>
      <c r="AX927" s="8"/>
      <c r="AY927" s="8"/>
      <c r="AZ927" s="8"/>
      <c r="BA927" s="8"/>
      <c r="BB927" s="8"/>
      <c r="BC927" s="8"/>
      <c r="BD927" s="8"/>
      <c r="BE927" s="8"/>
      <c r="BF927" s="8"/>
      <c r="BG927" s="8"/>
      <c r="BH927" s="8"/>
      <c r="BI927" s="8"/>
      <c r="BJ927" s="8"/>
      <c r="BK927" s="8"/>
      <c r="BL927" s="8"/>
      <c r="BM927" s="8"/>
      <c r="BN927" s="8"/>
      <c r="BO927" s="8"/>
      <c r="BP927" s="8"/>
      <c r="BQ927" s="8"/>
      <c r="BR927" s="8"/>
      <c r="BS927" s="8"/>
      <c r="BT927" s="8"/>
      <c r="BU927" s="8"/>
      <c r="BV927" s="8"/>
      <c r="BW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  <c r="AW928" s="8"/>
      <c r="AX928" s="8"/>
      <c r="AY928" s="8"/>
      <c r="AZ928" s="8"/>
      <c r="BA928" s="8"/>
      <c r="BB928" s="8"/>
      <c r="BC928" s="8"/>
      <c r="BD928" s="8"/>
      <c r="BE928" s="8"/>
      <c r="BF928" s="8"/>
      <c r="BG928" s="8"/>
      <c r="BH928" s="8"/>
      <c r="BI928" s="8"/>
      <c r="BJ928" s="8"/>
      <c r="BK928" s="8"/>
      <c r="BL928" s="8"/>
      <c r="BM928" s="8"/>
      <c r="BN928" s="8"/>
      <c r="BO928" s="8"/>
      <c r="BP928" s="8"/>
      <c r="BQ928" s="8"/>
      <c r="BR928" s="8"/>
      <c r="BS928" s="8"/>
      <c r="BT928" s="8"/>
      <c r="BU928" s="8"/>
      <c r="BV928" s="8"/>
      <c r="BW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  <c r="AW929" s="8"/>
      <c r="AX929" s="8"/>
      <c r="AY929" s="8"/>
      <c r="AZ929" s="8"/>
      <c r="BA929" s="8"/>
      <c r="BB929" s="8"/>
      <c r="BC929" s="8"/>
      <c r="BD929" s="8"/>
      <c r="BE929" s="8"/>
      <c r="BF929" s="8"/>
      <c r="BG929" s="8"/>
      <c r="BH929" s="8"/>
      <c r="BI929" s="8"/>
      <c r="BJ929" s="8"/>
      <c r="BK929" s="8"/>
      <c r="BL929" s="8"/>
      <c r="BM929" s="8"/>
      <c r="BN929" s="8"/>
      <c r="BO929" s="8"/>
      <c r="BP929" s="8"/>
      <c r="BQ929" s="8"/>
      <c r="BR929" s="8"/>
      <c r="BS929" s="8"/>
      <c r="BT929" s="8"/>
      <c r="BU929" s="8"/>
      <c r="BV929" s="8"/>
      <c r="BW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  <c r="AW930" s="8"/>
      <c r="AX930" s="8"/>
      <c r="AY930" s="8"/>
      <c r="AZ930" s="8"/>
      <c r="BA930" s="8"/>
      <c r="BB930" s="8"/>
      <c r="BC930" s="8"/>
      <c r="BD930" s="8"/>
      <c r="BE930" s="8"/>
      <c r="BF930" s="8"/>
      <c r="BG930" s="8"/>
      <c r="BH930" s="8"/>
      <c r="BI930" s="8"/>
      <c r="BJ930" s="8"/>
      <c r="BK930" s="8"/>
      <c r="BL930" s="8"/>
      <c r="BM930" s="8"/>
      <c r="BN930" s="8"/>
      <c r="BO930" s="8"/>
      <c r="BP930" s="8"/>
      <c r="BQ930" s="8"/>
      <c r="BR930" s="8"/>
      <c r="BS930" s="8"/>
      <c r="BT930" s="8"/>
      <c r="BU930" s="8"/>
      <c r="BV930" s="8"/>
      <c r="BW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  <c r="AW931" s="8"/>
      <c r="AX931" s="8"/>
      <c r="AY931" s="8"/>
      <c r="AZ931" s="8"/>
      <c r="BA931" s="8"/>
      <c r="BB931" s="8"/>
      <c r="BC931" s="8"/>
      <c r="BD931" s="8"/>
      <c r="BE931" s="8"/>
      <c r="BF931" s="8"/>
      <c r="BG931" s="8"/>
      <c r="BH931" s="8"/>
      <c r="BI931" s="8"/>
      <c r="BJ931" s="8"/>
      <c r="BK931" s="8"/>
      <c r="BL931" s="8"/>
      <c r="BM931" s="8"/>
      <c r="BN931" s="8"/>
      <c r="BO931" s="8"/>
      <c r="BP931" s="8"/>
      <c r="BQ931" s="8"/>
      <c r="BR931" s="8"/>
      <c r="BS931" s="8"/>
      <c r="BT931" s="8"/>
      <c r="BU931" s="8"/>
      <c r="BV931" s="8"/>
      <c r="BW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  <c r="AW932" s="8"/>
      <c r="AX932" s="8"/>
      <c r="AY932" s="8"/>
      <c r="AZ932" s="8"/>
      <c r="BA932" s="8"/>
      <c r="BB932" s="8"/>
      <c r="BC932" s="8"/>
      <c r="BD932" s="8"/>
      <c r="BE932" s="8"/>
      <c r="BF932" s="8"/>
      <c r="BG932" s="8"/>
      <c r="BH932" s="8"/>
      <c r="BI932" s="8"/>
      <c r="BJ932" s="8"/>
      <c r="BK932" s="8"/>
      <c r="BL932" s="8"/>
      <c r="BM932" s="8"/>
      <c r="BN932" s="8"/>
      <c r="BO932" s="8"/>
      <c r="BP932" s="8"/>
      <c r="BQ932" s="8"/>
      <c r="BR932" s="8"/>
      <c r="BS932" s="8"/>
      <c r="BT932" s="8"/>
      <c r="BU932" s="8"/>
      <c r="BV932" s="8"/>
      <c r="BW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  <c r="AV933" s="8"/>
      <c r="AW933" s="8"/>
      <c r="AX933" s="8"/>
      <c r="AY933" s="8"/>
      <c r="AZ933" s="8"/>
      <c r="BA933" s="8"/>
      <c r="BB933" s="8"/>
      <c r="BC933" s="8"/>
      <c r="BD933" s="8"/>
      <c r="BE933" s="8"/>
      <c r="BF933" s="8"/>
      <c r="BG933" s="8"/>
      <c r="BH933" s="8"/>
      <c r="BI933" s="8"/>
      <c r="BJ933" s="8"/>
      <c r="BK933" s="8"/>
      <c r="BL933" s="8"/>
      <c r="BM933" s="8"/>
      <c r="BN933" s="8"/>
      <c r="BO933" s="8"/>
      <c r="BP933" s="8"/>
      <c r="BQ933" s="8"/>
      <c r="BR933" s="8"/>
      <c r="BS933" s="8"/>
      <c r="BT933" s="8"/>
      <c r="BU933" s="8"/>
      <c r="BV933" s="8"/>
      <c r="BW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/>
      <c r="AW934" s="8"/>
      <c r="AX934" s="8"/>
      <c r="AY934" s="8"/>
      <c r="AZ934" s="8"/>
      <c r="BA934" s="8"/>
      <c r="BB934" s="8"/>
      <c r="BC934" s="8"/>
      <c r="BD934" s="8"/>
      <c r="BE934" s="8"/>
      <c r="BF934" s="8"/>
      <c r="BG934" s="8"/>
      <c r="BH934" s="8"/>
      <c r="BI934" s="8"/>
      <c r="BJ934" s="8"/>
      <c r="BK934" s="8"/>
      <c r="BL934" s="8"/>
      <c r="BM934" s="8"/>
      <c r="BN934" s="8"/>
      <c r="BO934" s="8"/>
      <c r="BP934" s="8"/>
      <c r="BQ934" s="8"/>
      <c r="BR934" s="8"/>
      <c r="BS934" s="8"/>
      <c r="BT934" s="8"/>
      <c r="BU934" s="8"/>
      <c r="BV934" s="8"/>
      <c r="BW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  <c r="AV935" s="8"/>
      <c r="AW935" s="8"/>
      <c r="AX935" s="8"/>
      <c r="AY935" s="8"/>
      <c r="AZ935" s="8"/>
      <c r="BA935" s="8"/>
      <c r="BB935" s="8"/>
      <c r="BC935" s="8"/>
      <c r="BD935" s="8"/>
      <c r="BE935" s="8"/>
      <c r="BF935" s="8"/>
      <c r="BG935" s="8"/>
      <c r="BH935" s="8"/>
      <c r="BI935" s="8"/>
      <c r="BJ935" s="8"/>
      <c r="BK935" s="8"/>
      <c r="BL935" s="8"/>
      <c r="BM935" s="8"/>
      <c r="BN935" s="8"/>
      <c r="BO935" s="8"/>
      <c r="BP935" s="8"/>
      <c r="BQ935" s="8"/>
      <c r="BR935" s="8"/>
      <c r="BS935" s="8"/>
      <c r="BT935" s="8"/>
      <c r="BU935" s="8"/>
      <c r="BV935" s="8"/>
      <c r="BW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  <c r="AW936" s="8"/>
      <c r="AX936" s="8"/>
      <c r="AY936" s="8"/>
      <c r="AZ936" s="8"/>
      <c r="BA936" s="8"/>
      <c r="BB936" s="8"/>
      <c r="BC936" s="8"/>
      <c r="BD936" s="8"/>
      <c r="BE936" s="8"/>
      <c r="BF936" s="8"/>
      <c r="BG936" s="8"/>
      <c r="BH936" s="8"/>
      <c r="BI936" s="8"/>
      <c r="BJ936" s="8"/>
      <c r="BK936" s="8"/>
      <c r="BL936" s="8"/>
      <c r="BM936" s="8"/>
      <c r="BN936" s="8"/>
      <c r="BO936" s="8"/>
      <c r="BP936" s="8"/>
      <c r="BQ936" s="8"/>
      <c r="BR936" s="8"/>
      <c r="BS936" s="8"/>
      <c r="BT936" s="8"/>
      <c r="BU936" s="8"/>
      <c r="BV936" s="8"/>
      <c r="BW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  <c r="AV937" s="8"/>
      <c r="AW937" s="8"/>
      <c r="AX937" s="8"/>
      <c r="AY937" s="8"/>
      <c r="AZ937" s="8"/>
      <c r="BA937" s="8"/>
      <c r="BB937" s="8"/>
      <c r="BC937" s="8"/>
      <c r="BD937" s="8"/>
      <c r="BE937" s="8"/>
      <c r="BF937" s="8"/>
      <c r="BG937" s="8"/>
      <c r="BH937" s="8"/>
      <c r="BI937" s="8"/>
      <c r="BJ937" s="8"/>
      <c r="BK937" s="8"/>
      <c r="BL937" s="8"/>
      <c r="BM937" s="8"/>
      <c r="BN937" s="8"/>
      <c r="BO937" s="8"/>
      <c r="BP937" s="8"/>
      <c r="BQ937" s="8"/>
      <c r="BR937" s="8"/>
      <c r="BS937" s="8"/>
      <c r="BT937" s="8"/>
      <c r="BU937" s="8"/>
      <c r="BV937" s="8"/>
      <c r="BW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  <c r="AW938" s="8"/>
      <c r="AX938" s="8"/>
      <c r="AY938" s="8"/>
      <c r="AZ938" s="8"/>
      <c r="BA938" s="8"/>
      <c r="BB938" s="8"/>
      <c r="BC938" s="8"/>
      <c r="BD938" s="8"/>
      <c r="BE938" s="8"/>
      <c r="BF938" s="8"/>
      <c r="BG938" s="8"/>
      <c r="BH938" s="8"/>
      <c r="BI938" s="8"/>
      <c r="BJ938" s="8"/>
      <c r="BK938" s="8"/>
      <c r="BL938" s="8"/>
      <c r="BM938" s="8"/>
      <c r="BN938" s="8"/>
      <c r="BO938" s="8"/>
      <c r="BP938" s="8"/>
      <c r="BQ938" s="8"/>
      <c r="BR938" s="8"/>
      <c r="BS938" s="8"/>
      <c r="BT938" s="8"/>
      <c r="BU938" s="8"/>
      <c r="BV938" s="8"/>
      <c r="BW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/>
      <c r="AV939" s="8"/>
      <c r="AW939" s="8"/>
      <c r="AX939" s="8"/>
      <c r="AY939" s="8"/>
      <c r="AZ939" s="8"/>
      <c r="BA939" s="8"/>
      <c r="BB939" s="8"/>
      <c r="BC939" s="8"/>
      <c r="BD939" s="8"/>
      <c r="BE939" s="8"/>
      <c r="BF939" s="8"/>
      <c r="BG939" s="8"/>
      <c r="BH939" s="8"/>
      <c r="BI939" s="8"/>
      <c r="BJ939" s="8"/>
      <c r="BK939" s="8"/>
      <c r="BL939" s="8"/>
      <c r="BM939" s="8"/>
      <c r="BN939" s="8"/>
      <c r="BO939" s="8"/>
      <c r="BP939" s="8"/>
      <c r="BQ939" s="8"/>
      <c r="BR939" s="8"/>
      <c r="BS939" s="8"/>
      <c r="BT939" s="8"/>
      <c r="BU939" s="8"/>
      <c r="BV939" s="8"/>
      <c r="BW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8"/>
      <c r="AW940" s="8"/>
      <c r="AX940" s="8"/>
      <c r="AY940" s="8"/>
      <c r="AZ940" s="8"/>
      <c r="BA940" s="8"/>
      <c r="BB940" s="8"/>
      <c r="BC940" s="8"/>
      <c r="BD940" s="8"/>
      <c r="BE940" s="8"/>
      <c r="BF940" s="8"/>
      <c r="BG940" s="8"/>
      <c r="BH940" s="8"/>
      <c r="BI940" s="8"/>
      <c r="BJ940" s="8"/>
      <c r="BK940" s="8"/>
      <c r="BL940" s="8"/>
      <c r="BM940" s="8"/>
      <c r="BN940" s="8"/>
      <c r="BO940" s="8"/>
      <c r="BP940" s="8"/>
      <c r="BQ940" s="8"/>
      <c r="BR940" s="8"/>
      <c r="BS940" s="8"/>
      <c r="BT940" s="8"/>
      <c r="BU940" s="8"/>
      <c r="BV940" s="8"/>
      <c r="BW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  <c r="AV941" s="8"/>
      <c r="AW941" s="8"/>
      <c r="AX941" s="8"/>
      <c r="AY941" s="8"/>
      <c r="AZ941" s="8"/>
      <c r="BA941" s="8"/>
      <c r="BB941" s="8"/>
      <c r="BC941" s="8"/>
      <c r="BD941" s="8"/>
      <c r="BE941" s="8"/>
      <c r="BF941" s="8"/>
      <c r="BG941" s="8"/>
      <c r="BH941" s="8"/>
      <c r="BI941" s="8"/>
      <c r="BJ941" s="8"/>
      <c r="BK941" s="8"/>
      <c r="BL941" s="8"/>
      <c r="BM941" s="8"/>
      <c r="BN941" s="8"/>
      <c r="BO941" s="8"/>
      <c r="BP941" s="8"/>
      <c r="BQ941" s="8"/>
      <c r="BR941" s="8"/>
      <c r="BS941" s="8"/>
      <c r="BT941" s="8"/>
      <c r="BU941" s="8"/>
      <c r="BV941" s="8"/>
      <c r="BW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  <c r="AX942" s="8"/>
      <c r="AY942" s="8"/>
      <c r="AZ942" s="8"/>
      <c r="BA942" s="8"/>
      <c r="BB942" s="8"/>
      <c r="BC942" s="8"/>
      <c r="BD942" s="8"/>
      <c r="BE942" s="8"/>
      <c r="BF942" s="8"/>
      <c r="BG942" s="8"/>
      <c r="BH942" s="8"/>
      <c r="BI942" s="8"/>
      <c r="BJ942" s="8"/>
      <c r="BK942" s="8"/>
      <c r="BL942" s="8"/>
      <c r="BM942" s="8"/>
      <c r="BN942" s="8"/>
      <c r="BO942" s="8"/>
      <c r="BP942" s="8"/>
      <c r="BQ942" s="8"/>
      <c r="BR942" s="8"/>
      <c r="BS942" s="8"/>
      <c r="BT942" s="8"/>
      <c r="BU942" s="8"/>
      <c r="BV942" s="8"/>
      <c r="BW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  <c r="AV943" s="8"/>
      <c r="AW943" s="8"/>
      <c r="AX943" s="8"/>
      <c r="AY943" s="8"/>
      <c r="AZ943" s="8"/>
      <c r="BA943" s="8"/>
      <c r="BB943" s="8"/>
      <c r="BC943" s="8"/>
      <c r="BD943" s="8"/>
      <c r="BE943" s="8"/>
      <c r="BF943" s="8"/>
      <c r="BG943" s="8"/>
      <c r="BH943" s="8"/>
      <c r="BI943" s="8"/>
      <c r="BJ943" s="8"/>
      <c r="BK943" s="8"/>
      <c r="BL943" s="8"/>
      <c r="BM943" s="8"/>
      <c r="BN943" s="8"/>
      <c r="BO943" s="8"/>
      <c r="BP943" s="8"/>
      <c r="BQ943" s="8"/>
      <c r="BR943" s="8"/>
      <c r="BS943" s="8"/>
      <c r="BT943" s="8"/>
      <c r="BU943" s="8"/>
      <c r="BV943" s="8"/>
      <c r="BW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  <c r="AW944" s="8"/>
      <c r="AX944" s="8"/>
      <c r="AY944" s="8"/>
      <c r="AZ944" s="8"/>
      <c r="BA944" s="8"/>
      <c r="BB944" s="8"/>
      <c r="BC944" s="8"/>
      <c r="BD944" s="8"/>
      <c r="BE944" s="8"/>
      <c r="BF944" s="8"/>
      <c r="BG944" s="8"/>
      <c r="BH944" s="8"/>
      <c r="BI944" s="8"/>
      <c r="BJ944" s="8"/>
      <c r="BK944" s="8"/>
      <c r="BL944" s="8"/>
      <c r="BM944" s="8"/>
      <c r="BN944" s="8"/>
      <c r="BO944" s="8"/>
      <c r="BP944" s="8"/>
      <c r="BQ944" s="8"/>
      <c r="BR944" s="8"/>
      <c r="BS944" s="8"/>
      <c r="BT944" s="8"/>
      <c r="BU944" s="8"/>
      <c r="BV944" s="8"/>
      <c r="BW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  <c r="AV945" s="8"/>
      <c r="AW945" s="8"/>
      <c r="AX945" s="8"/>
      <c r="AY945" s="8"/>
      <c r="AZ945" s="8"/>
      <c r="BA945" s="8"/>
      <c r="BB945" s="8"/>
      <c r="BC945" s="8"/>
      <c r="BD945" s="8"/>
      <c r="BE945" s="8"/>
      <c r="BF945" s="8"/>
      <c r="BG945" s="8"/>
      <c r="BH945" s="8"/>
      <c r="BI945" s="8"/>
      <c r="BJ945" s="8"/>
      <c r="BK945" s="8"/>
      <c r="BL945" s="8"/>
      <c r="BM945" s="8"/>
      <c r="BN945" s="8"/>
      <c r="BO945" s="8"/>
      <c r="BP945" s="8"/>
      <c r="BQ945" s="8"/>
      <c r="BR945" s="8"/>
      <c r="BS945" s="8"/>
      <c r="BT945" s="8"/>
      <c r="BU945" s="8"/>
      <c r="BV945" s="8"/>
      <c r="BW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  <c r="AV946" s="8"/>
      <c r="AW946" s="8"/>
      <c r="AX946" s="8"/>
      <c r="AY946" s="8"/>
      <c r="AZ946" s="8"/>
      <c r="BA946" s="8"/>
      <c r="BB946" s="8"/>
      <c r="BC946" s="8"/>
      <c r="BD946" s="8"/>
      <c r="BE946" s="8"/>
      <c r="BF946" s="8"/>
      <c r="BG946" s="8"/>
      <c r="BH946" s="8"/>
      <c r="BI946" s="8"/>
      <c r="BJ946" s="8"/>
      <c r="BK946" s="8"/>
      <c r="BL946" s="8"/>
      <c r="BM946" s="8"/>
      <c r="BN946" s="8"/>
      <c r="BO946" s="8"/>
      <c r="BP946" s="8"/>
      <c r="BQ946" s="8"/>
      <c r="BR946" s="8"/>
      <c r="BS946" s="8"/>
      <c r="BT946" s="8"/>
      <c r="BU946" s="8"/>
      <c r="BV946" s="8"/>
      <c r="BW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/>
      <c r="AV947" s="8"/>
      <c r="AW947" s="8"/>
      <c r="AX947" s="8"/>
      <c r="AY947" s="8"/>
      <c r="AZ947" s="8"/>
      <c r="BA947" s="8"/>
      <c r="BB947" s="8"/>
      <c r="BC947" s="8"/>
      <c r="BD947" s="8"/>
      <c r="BE947" s="8"/>
      <c r="BF947" s="8"/>
      <c r="BG947" s="8"/>
      <c r="BH947" s="8"/>
      <c r="BI947" s="8"/>
      <c r="BJ947" s="8"/>
      <c r="BK947" s="8"/>
      <c r="BL947" s="8"/>
      <c r="BM947" s="8"/>
      <c r="BN947" s="8"/>
      <c r="BO947" s="8"/>
      <c r="BP947" s="8"/>
      <c r="BQ947" s="8"/>
      <c r="BR947" s="8"/>
      <c r="BS947" s="8"/>
      <c r="BT947" s="8"/>
      <c r="BU947" s="8"/>
      <c r="BV947" s="8"/>
      <c r="BW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8"/>
      <c r="AX948" s="8"/>
      <c r="AY948" s="8"/>
      <c r="AZ948" s="8"/>
      <c r="BA948" s="8"/>
      <c r="BB948" s="8"/>
      <c r="BC948" s="8"/>
      <c r="BD948" s="8"/>
      <c r="BE948" s="8"/>
      <c r="BF948" s="8"/>
      <c r="BG948" s="8"/>
      <c r="BH948" s="8"/>
      <c r="BI948" s="8"/>
      <c r="BJ948" s="8"/>
      <c r="BK948" s="8"/>
      <c r="BL948" s="8"/>
      <c r="BM948" s="8"/>
      <c r="BN948" s="8"/>
      <c r="BO948" s="8"/>
      <c r="BP948" s="8"/>
      <c r="BQ948" s="8"/>
      <c r="BR948" s="8"/>
      <c r="BS948" s="8"/>
      <c r="BT948" s="8"/>
      <c r="BU948" s="8"/>
      <c r="BV948" s="8"/>
      <c r="BW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  <c r="AV949" s="8"/>
      <c r="AW949" s="8"/>
      <c r="AX949" s="8"/>
      <c r="AY949" s="8"/>
      <c r="AZ949" s="8"/>
      <c r="BA949" s="8"/>
      <c r="BB949" s="8"/>
      <c r="BC949" s="8"/>
      <c r="BD949" s="8"/>
      <c r="BE949" s="8"/>
      <c r="BF949" s="8"/>
      <c r="BG949" s="8"/>
      <c r="BH949" s="8"/>
      <c r="BI949" s="8"/>
      <c r="BJ949" s="8"/>
      <c r="BK949" s="8"/>
      <c r="BL949" s="8"/>
      <c r="BM949" s="8"/>
      <c r="BN949" s="8"/>
      <c r="BO949" s="8"/>
      <c r="BP949" s="8"/>
      <c r="BQ949" s="8"/>
      <c r="BR949" s="8"/>
      <c r="BS949" s="8"/>
      <c r="BT949" s="8"/>
      <c r="BU949" s="8"/>
      <c r="BV949" s="8"/>
      <c r="BW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  <c r="AV950" s="8"/>
      <c r="AW950" s="8"/>
      <c r="AX950" s="8"/>
      <c r="AY950" s="8"/>
      <c r="AZ950" s="8"/>
      <c r="BA950" s="8"/>
      <c r="BB950" s="8"/>
      <c r="BC950" s="8"/>
      <c r="BD950" s="8"/>
      <c r="BE950" s="8"/>
      <c r="BF950" s="8"/>
      <c r="BG950" s="8"/>
      <c r="BH950" s="8"/>
      <c r="BI950" s="8"/>
      <c r="BJ950" s="8"/>
      <c r="BK950" s="8"/>
      <c r="BL950" s="8"/>
      <c r="BM950" s="8"/>
      <c r="BN950" s="8"/>
      <c r="BO950" s="8"/>
      <c r="BP950" s="8"/>
      <c r="BQ950" s="8"/>
      <c r="BR950" s="8"/>
      <c r="BS950" s="8"/>
      <c r="BT950" s="8"/>
      <c r="BU950" s="8"/>
      <c r="BV950" s="8"/>
      <c r="BW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  <c r="AW951" s="8"/>
      <c r="AX951" s="8"/>
      <c r="AY951" s="8"/>
      <c r="AZ951" s="8"/>
      <c r="BA951" s="8"/>
      <c r="BB951" s="8"/>
      <c r="BC951" s="8"/>
      <c r="BD951" s="8"/>
      <c r="BE951" s="8"/>
      <c r="BF951" s="8"/>
      <c r="BG951" s="8"/>
      <c r="BH951" s="8"/>
      <c r="BI951" s="8"/>
      <c r="BJ951" s="8"/>
      <c r="BK951" s="8"/>
      <c r="BL951" s="8"/>
      <c r="BM951" s="8"/>
      <c r="BN951" s="8"/>
      <c r="BO951" s="8"/>
      <c r="BP951" s="8"/>
      <c r="BQ951" s="8"/>
      <c r="BR951" s="8"/>
      <c r="BS951" s="8"/>
      <c r="BT951" s="8"/>
      <c r="BU951" s="8"/>
      <c r="BV951" s="8"/>
      <c r="BW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8"/>
      <c r="AX952" s="8"/>
      <c r="AY952" s="8"/>
      <c r="AZ952" s="8"/>
      <c r="BA952" s="8"/>
      <c r="BB952" s="8"/>
      <c r="BC952" s="8"/>
      <c r="BD952" s="8"/>
      <c r="BE952" s="8"/>
      <c r="BF952" s="8"/>
      <c r="BG952" s="8"/>
      <c r="BH952" s="8"/>
      <c r="BI952" s="8"/>
      <c r="BJ952" s="8"/>
      <c r="BK952" s="8"/>
      <c r="BL952" s="8"/>
      <c r="BM952" s="8"/>
      <c r="BN952" s="8"/>
      <c r="BO952" s="8"/>
      <c r="BP952" s="8"/>
      <c r="BQ952" s="8"/>
      <c r="BR952" s="8"/>
      <c r="BS952" s="8"/>
      <c r="BT952" s="8"/>
      <c r="BU952" s="8"/>
      <c r="BV952" s="8"/>
      <c r="BW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  <c r="AV953" s="8"/>
      <c r="AW953" s="8"/>
      <c r="AX953" s="8"/>
      <c r="AY953" s="8"/>
      <c r="AZ953" s="8"/>
      <c r="BA953" s="8"/>
      <c r="BB953" s="8"/>
      <c r="BC953" s="8"/>
      <c r="BD953" s="8"/>
      <c r="BE953" s="8"/>
      <c r="BF953" s="8"/>
      <c r="BG953" s="8"/>
      <c r="BH953" s="8"/>
      <c r="BI953" s="8"/>
      <c r="BJ953" s="8"/>
      <c r="BK953" s="8"/>
      <c r="BL953" s="8"/>
      <c r="BM953" s="8"/>
      <c r="BN953" s="8"/>
      <c r="BO953" s="8"/>
      <c r="BP953" s="8"/>
      <c r="BQ953" s="8"/>
      <c r="BR953" s="8"/>
      <c r="BS953" s="8"/>
      <c r="BT953" s="8"/>
      <c r="BU953" s="8"/>
      <c r="BV953" s="8"/>
      <c r="BW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  <c r="AW954" s="8"/>
      <c r="AX954" s="8"/>
      <c r="AY954" s="8"/>
      <c r="AZ954" s="8"/>
      <c r="BA954" s="8"/>
      <c r="BB954" s="8"/>
      <c r="BC954" s="8"/>
      <c r="BD954" s="8"/>
      <c r="BE954" s="8"/>
      <c r="BF954" s="8"/>
      <c r="BG954" s="8"/>
      <c r="BH954" s="8"/>
      <c r="BI954" s="8"/>
      <c r="BJ954" s="8"/>
      <c r="BK954" s="8"/>
      <c r="BL954" s="8"/>
      <c r="BM954" s="8"/>
      <c r="BN954" s="8"/>
      <c r="BO954" s="8"/>
      <c r="BP954" s="8"/>
      <c r="BQ954" s="8"/>
      <c r="BR954" s="8"/>
      <c r="BS954" s="8"/>
      <c r="BT954" s="8"/>
      <c r="BU954" s="8"/>
      <c r="BV954" s="8"/>
      <c r="BW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  <c r="AW955" s="8"/>
      <c r="AX955" s="8"/>
      <c r="AY955" s="8"/>
      <c r="AZ955" s="8"/>
      <c r="BA955" s="8"/>
      <c r="BB955" s="8"/>
      <c r="BC955" s="8"/>
      <c r="BD955" s="8"/>
      <c r="BE955" s="8"/>
      <c r="BF955" s="8"/>
      <c r="BG955" s="8"/>
      <c r="BH955" s="8"/>
      <c r="BI955" s="8"/>
      <c r="BJ955" s="8"/>
      <c r="BK955" s="8"/>
      <c r="BL955" s="8"/>
      <c r="BM955" s="8"/>
      <c r="BN955" s="8"/>
      <c r="BO955" s="8"/>
      <c r="BP955" s="8"/>
      <c r="BQ955" s="8"/>
      <c r="BR955" s="8"/>
      <c r="BS955" s="8"/>
      <c r="BT955" s="8"/>
      <c r="BU955" s="8"/>
      <c r="BV955" s="8"/>
      <c r="BW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  <c r="AW956" s="8"/>
      <c r="AX956" s="8"/>
      <c r="AY956" s="8"/>
      <c r="AZ956" s="8"/>
      <c r="BA956" s="8"/>
      <c r="BB956" s="8"/>
      <c r="BC956" s="8"/>
      <c r="BD956" s="8"/>
      <c r="BE956" s="8"/>
      <c r="BF956" s="8"/>
      <c r="BG956" s="8"/>
      <c r="BH956" s="8"/>
      <c r="BI956" s="8"/>
      <c r="BJ956" s="8"/>
      <c r="BK956" s="8"/>
      <c r="BL956" s="8"/>
      <c r="BM956" s="8"/>
      <c r="BN956" s="8"/>
      <c r="BO956" s="8"/>
      <c r="BP956" s="8"/>
      <c r="BQ956" s="8"/>
      <c r="BR956" s="8"/>
      <c r="BS956" s="8"/>
      <c r="BT956" s="8"/>
      <c r="BU956" s="8"/>
      <c r="BV956" s="8"/>
      <c r="BW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  <c r="AW957" s="8"/>
      <c r="AX957" s="8"/>
      <c r="AY957" s="8"/>
      <c r="AZ957" s="8"/>
      <c r="BA957" s="8"/>
      <c r="BB957" s="8"/>
      <c r="BC957" s="8"/>
      <c r="BD957" s="8"/>
      <c r="BE957" s="8"/>
      <c r="BF957" s="8"/>
      <c r="BG957" s="8"/>
      <c r="BH957" s="8"/>
      <c r="BI957" s="8"/>
      <c r="BJ957" s="8"/>
      <c r="BK957" s="8"/>
      <c r="BL957" s="8"/>
      <c r="BM957" s="8"/>
      <c r="BN957" s="8"/>
      <c r="BO957" s="8"/>
      <c r="BP957" s="8"/>
      <c r="BQ957" s="8"/>
      <c r="BR957" s="8"/>
      <c r="BS957" s="8"/>
      <c r="BT957" s="8"/>
      <c r="BU957" s="8"/>
      <c r="BV957" s="8"/>
      <c r="BW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  <c r="AW958" s="8"/>
      <c r="AX958" s="8"/>
      <c r="AY958" s="8"/>
      <c r="AZ958" s="8"/>
      <c r="BA958" s="8"/>
      <c r="BB958" s="8"/>
      <c r="BC958" s="8"/>
      <c r="BD958" s="8"/>
      <c r="BE958" s="8"/>
      <c r="BF958" s="8"/>
      <c r="BG958" s="8"/>
      <c r="BH958" s="8"/>
      <c r="BI958" s="8"/>
      <c r="BJ958" s="8"/>
      <c r="BK958" s="8"/>
      <c r="BL958" s="8"/>
      <c r="BM958" s="8"/>
      <c r="BN958" s="8"/>
      <c r="BO958" s="8"/>
      <c r="BP958" s="8"/>
      <c r="BQ958" s="8"/>
      <c r="BR958" s="8"/>
      <c r="BS958" s="8"/>
      <c r="BT958" s="8"/>
      <c r="BU958" s="8"/>
      <c r="BV958" s="8"/>
      <c r="BW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  <c r="AU959" s="8"/>
      <c r="AV959" s="8"/>
      <c r="AW959" s="8"/>
      <c r="AX959" s="8"/>
      <c r="AY959" s="8"/>
      <c r="AZ959" s="8"/>
      <c r="BA959" s="8"/>
      <c r="BB959" s="8"/>
      <c r="BC959" s="8"/>
      <c r="BD959" s="8"/>
      <c r="BE959" s="8"/>
      <c r="BF959" s="8"/>
      <c r="BG959" s="8"/>
      <c r="BH959" s="8"/>
      <c r="BI959" s="8"/>
      <c r="BJ959" s="8"/>
      <c r="BK959" s="8"/>
      <c r="BL959" s="8"/>
      <c r="BM959" s="8"/>
      <c r="BN959" s="8"/>
      <c r="BO959" s="8"/>
      <c r="BP959" s="8"/>
      <c r="BQ959" s="8"/>
      <c r="BR959" s="8"/>
      <c r="BS959" s="8"/>
      <c r="BT959" s="8"/>
      <c r="BU959" s="8"/>
      <c r="BV959" s="8"/>
      <c r="BW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  <c r="AW960" s="8"/>
      <c r="AX960" s="8"/>
      <c r="AY960" s="8"/>
      <c r="AZ960" s="8"/>
      <c r="BA960" s="8"/>
      <c r="BB960" s="8"/>
      <c r="BC960" s="8"/>
      <c r="BD960" s="8"/>
      <c r="BE960" s="8"/>
      <c r="BF960" s="8"/>
      <c r="BG960" s="8"/>
      <c r="BH960" s="8"/>
      <c r="BI960" s="8"/>
      <c r="BJ960" s="8"/>
      <c r="BK960" s="8"/>
      <c r="BL960" s="8"/>
      <c r="BM960" s="8"/>
      <c r="BN960" s="8"/>
      <c r="BO960" s="8"/>
      <c r="BP960" s="8"/>
      <c r="BQ960" s="8"/>
      <c r="BR960" s="8"/>
      <c r="BS960" s="8"/>
      <c r="BT960" s="8"/>
      <c r="BU960" s="8"/>
      <c r="BV960" s="8"/>
      <c r="BW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/>
      <c r="AV961" s="8"/>
      <c r="AW961" s="8"/>
      <c r="AX961" s="8"/>
      <c r="AY961" s="8"/>
      <c r="AZ961" s="8"/>
      <c r="BA961" s="8"/>
      <c r="BB961" s="8"/>
      <c r="BC961" s="8"/>
      <c r="BD961" s="8"/>
      <c r="BE961" s="8"/>
      <c r="BF961" s="8"/>
      <c r="BG961" s="8"/>
      <c r="BH961" s="8"/>
      <c r="BI961" s="8"/>
      <c r="BJ961" s="8"/>
      <c r="BK961" s="8"/>
      <c r="BL961" s="8"/>
      <c r="BM961" s="8"/>
      <c r="BN961" s="8"/>
      <c r="BO961" s="8"/>
      <c r="BP961" s="8"/>
      <c r="BQ961" s="8"/>
      <c r="BR961" s="8"/>
      <c r="BS961" s="8"/>
      <c r="BT961" s="8"/>
      <c r="BU961" s="8"/>
      <c r="BV961" s="8"/>
      <c r="BW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  <c r="AW962" s="8"/>
      <c r="AX962" s="8"/>
      <c r="AY962" s="8"/>
      <c r="AZ962" s="8"/>
      <c r="BA962" s="8"/>
      <c r="BB962" s="8"/>
      <c r="BC962" s="8"/>
      <c r="BD962" s="8"/>
      <c r="BE962" s="8"/>
      <c r="BF962" s="8"/>
      <c r="BG962" s="8"/>
      <c r="BH962" s="8"/>
      <c r="BI962" s="8"/>
      <c r="BJ962" s="8"/>
      <c r="BK962" s="8"/>
      <c r="BL962" s="8"/>
      <c r="BM962" s="8"/>
      <c r="BN962" s="8"/>
      <c r="BO962" s="8"/>
      <c r="BP962" s="8"/>
      <c r="BQ962" s="8"/>
      <c r="BR962" s="8"/>
      <c r="BS962" s="8"/>
      <c r="BT962" s="8"/>
      <c r="BU962" s="8"/>
      <c r="BV962" s="8"/>
      <c r="BW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  <c r="AV963" s="8"/>
      <c r="AW963" s="8"/>
      <c r="AX963" s="8"/>
      <c r="AY963" s="8"/>
      <c r="AZ963" s="8"/>
      <c r="BA963" s="8"/>
      <c r="BB963" s="8"/>
      <c r="BC963" s="8"/>
      <c r="BD963" s="8"/>
      <c r="BE963" s="8"/>
      <c r="BF963" s="8"/>
      <c r="BG963" s="8"/>
      <c r="BH963" s="8"/>
      <c r="BI963" s="8"/>
      <c r="BJ963" s="8"/>
      <c r="BK963" s="8"/>
      <c r="BL963" s="8"/>
      <c r="BM963" s="8"/>
      <c r="BN963" s="8"/>
      <c r="BO963" s="8"/>
      <c r="BP963" s="8"/>
      <c r="BQ963" s="8"/>
      <c r="BR963" s="8"/>
      <c r="BS963" s="8"/>
      <c r="BT963" s="8"/>
      <c r="BU963" s="8"/>
      <c r="BV963" s="8"/>
      <c r="BW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/>
      <c r="AW964" s="8"/>
      <c r="AX964" s="8"/>
      <c r="AY964" s="8"/>
      <c r="AZ964" s="8"/>
      <c r="BA964" s="8"/>
      <c r="BB964" s="8"/>
      <c r="BC964" s="8"/>
      <c r="BD964" s="8"/>
      <c r="BE964" s="8"/>
      <c r="BF964" s="8"/>
      <c r="BG964" s="8"/>
      <c r="BH964" s="8"/>
      <c r="BI964" s="8"/>
      <c r="BJ964" s="8"/>
      <c r="BK964" s="8"/>
      <c r="BL964" s="8"/>
      <c r="BM964" s="8"/>
      <c r="BN964" s="8"/>
      <c r="BO964" s="8"/>
      <c r="BP964" s="8"/>
      <c r="BQ964" s="8"/>
      <c r="BR964" s="8"/>
      <c r="BS964" s="8"/>
      <c r="BT964" s="8"/>
      <c r="BU964" s="8"/>
      <c r="BV964" s="8"/>
      <c r="BW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  <c r="AV965" s="8"/>
      <c r="AW965" s="8"/>
      <c r="AX965" s="8"/>
      <c r="AY965" s="8"/>
      <c r="AZ965" s="8"/>
      <c r="BA965" s="8"/>
      <c r="BB965" s="8"/>
      <c r="BC965" s="8"/>
      <c r="BD965" s="8"/>
      <c r="BE965" s="8"/>
      <c r="BF965" s="8"/>
      <c r="BG965" s="8"/>
      <c r="BH965" s="8"/>
      <c r="BI965" s="8"/>
      <c r="BJ965" s="8"/>
      <c r="BK965" s="8"/>
      <c r="BL965" s="8"/>
      <c r="BM965" s="8"/>
      <c r="BN965" s="8"/>
      <c r="BO965" s="8"/>
      <c r="BP965" s="8"/>
      <c r="BQ965" s="8"/>
      <c r="BR965" s="8"/>
      <c r="BS965" s="8"/>
      <c r="BT965" s="8"/>
      <c r="BU965" s="8"/>
      <c r="BV965" s="8"/>
      <c r="BW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  <c r="AW966" s="8"/>
      <c r="AX966" s="8"/>
      <c r="AY966" s="8"/>
      <c r="AZ966" s="8"/>
      <c r="BA966" s="8"/>
      <c r="BB966" s="8"/>
      <c r="BC966" s="8"/>
      <c r="BD966" s="8"/>
      <c r="BE966" s="8"/>
      <c r="BF966" s="8"/>
      <c r="BG966" s="8"/>
      <c r="BH966" s="8"/>
      <c r="BI966" s="8"/>
      <c r="BJ966" s="8"/>
      <c r="BK966" s="8"/>
      <c r="BL966" s="8"/>
      <c r="BM966" s="8"/>
      <c r="BN966" s="8"/>
      <c r="BO966" s="8"/>
      <c r="BP966" s="8"/>
      <c r="BQ966" s="8"/>
      <c r="BR966" s="8"/>
      <c r="BS966" s="8"/>
      <c r="BT966" s="8"/>
      <c r="BU966" s="8"/>
      <c r="BV966" s="8"/>
      <c r="BW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/>
      <c r="AW967" s="8"/>
      <c r="AX967" s="8"/>
      <c r="AY967" s="8"/>
      <c r="AZ967" s="8"/>
      <c r="BA967" s="8"/>
      <c r="BB967" s="8"/>
      <c r="BC967" s="8"/>
      <c r="BD967" s="8"/>
      <c r="BE967" s="8"/>
      <c r="BF967" s="8"/>
      <c r="BG967" s="8"/>
      <c r="BH967" s="8"/>
      <c r="BI967" s="8"/>
      <c r="BJ967" s="8"/>
      <c r="BK967" s="8"/>
      <c r="BL967" s="8"/>
      <c r="BM967" s="8"/>
      <c r="BN967" s="8"/>
      <c r="BO967" s="8"/>
      <c r="BP967" s="8"/>
      <c r="BQ967" s="8"/>
      <c r="BR967" s="8"/>
      <c r="BS967" s="8"/>
      <c r="BT967" s="8"/>
      <c r="BU967" s="8"/>
      <c r="BV967" s="8"/>
      <c r="BW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  <c r="AW968" s="8"/>
      <c r="AX968" s="8"/>
      <c r="AY968" s="8"/>
      <c r="AZ968" s="8"/>
      <c r="BA968" s="8"/>
      <c r="BB968" s="8"/>
      <c r="BC968" s="8"/>
      <c r="BD968" s="8"/>
      <c r="BE968" s="8"/>
      <c r="BF968" s="8"/>
      <c r="BG968" s="8"/>
      <c r="BH968" s="8"/>
      <c r="BI968" s="8"/>
      <c r="BJ968" s="8"/>
      <c r="BK968" s="8"/>
      <c r="BL968" s="8"/>
      <c r="BM968" s="8"/>
      <c r="BN968" s="8"/>
      <c r="BO968" s="8"/>
      <c r="BP968" s="8"/>
      <c r="BQ968" s="8"/>
      <c r="BR968" s="8"/>
      <c r="BS968" s="8"/>
      <c r="BT968" s="8"/>
      <c r="BU968" s="8"/>
      <c r="BV968" s="8"/>
      <c r="BW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  <c r="AW969" s="8"/>
      <c r="AX969" s="8"/>
      <c r="AY969" s="8"/>
      <c r="AZ969" s="8"/>
      <c r="BA969" s="8"/>
      <c r="BB969" s="8"/>
      <c r="BC969" s="8"/>
      <c r="BD969" s="8"/>
      <c r="BE969" s="8"/>
      <c r="BF969" s="8"/>
      <c r="BG969" s="8"/>
      <c r="BH969" s="8"/>
      <c r="BI969" s="8"/>
      <c r="BJ969" s="8"/>
      <c r="BK969" s="8"/>
      <c r="BL969" s="8"/>
      <c r="BM969" s="8"/>
      <c r="BN969" s="8"/>
      <c r="BO969" s="8"/>
      <c r="BP969" s="8"/>
      <c r="BQ969" s="8"/>
      <c r="BR969" s="8"/>
      <c r="BS969" s="8"/>
      <c r="BT969" s="8"/>
      <c r="BU969" s="8"/>
      <c r="BV969" s="8"/>
      <c r="BW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  <c r="AV970" s="8"/>
      <c r="AW970" s="8"/>
      <c r="AX970" s="8"/>
      <c r="AY970" s="8"/>
      <c r="AZ970" s="8"/>
      <c r="BA970" s="8"/>
      <c r="BB970" s="8"/>
      <c r="BC970" s="8"/>
      <c r="BD970" s="8"/>
      <c r="BE970" s="8"/>
      <c r="BF970" s="8"/>
      <c r="BG970" s="8"/>
      <c r="BH970" s="8"/>
      <c r="BI970" s="8"/>
      <c r="BJ970" s="8"/>
      <c r="BK970" s="8"/>
      <c r="BL970" s="8"/>
      <c r="BM970" s="8"/>
      <c r="BN970" s="8"/>
      <c r="BO970" s="8"/>
      <c r="BP970" s="8"/>
      <c r="BQ970" s="8"/>
      <c r="BR970" s="8"/>
      <c r="BS970" s="8"/>
      <c r="BT970" s="8"/>
      <c r="BU970" s="8"/>
      <c r="BV970" s="8"/>
      <c r="BW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  <c r="AU971" s="8"/>
      <c r="AV971" s="8"/>
      <c r="AW971" s="8"/>
      <c r="AX971" s="8"/>
      <c r="AY971" s="8"/>
      <c r="AZ971" s="8"/>
      <c r="BA971" s="8"/>
      <c r="BB971" s="8"/>
      <c r="BC971" s="8"/>
      <c r="BD971" s="8"/>
      <c r="BE971" s="8"/>
      <c r="BF971" s="8"/>
      <c r="BG971" s="8"/>
      <c r="BH971" s="8"/>
      <c r="BI971" s="8"/>
      <c r="BJ971" s="8"/>
      <c r="BK971" s="8"/>
      <c r="BL971" s="8"/>
      <c r="BM971" s="8"/>
      <c r="BN971" s="8"/>
      <c r="BO971" s="8"/>
      <c r="BP971" s="8"/>
      <c r="BQ971" s="8"/>
      <c r="BR971" s="8"/>
      <c r="BS971" s="8"/>
      <c r="BT971" s="8"/>
      <c r="BU971" s="8"/>
      <c r="BV971" s="8"/>
      <c r="BW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8"/>
      <c r="AX972" s="8"/>
      <c r="AY972" s="8"/>
      <c r="AZ972" s="8"/>
      <c r="BA972" s="8"/>
      <c r="BB972" s="8"/>
      <c r="BC972" s="8"/>
      <c r="BD972" s="8"/>
      <c r="BE972" s="8"/>
      <c r="BF972" s="8"/>
      <c r="BG972" s="8"/>
      <c r="BH972" s="8"/>
      <c r="BI972" s="8"/>
      <c r="BJ972" s="8"/>
      <c r="BK972" s="8"/>
      <c r="BL972" s="8"/>
      <c r="BM972" s="8"/>
      <c r="BN972" s="8"/>
      <c r="BO972" s="8"/>
      <c r="BP972" s="8"/>
      <c r="BQ972" s="8"/>
      <c r="BR972" s="8"/>
      <c r="BS972" s="8"/>
      <c r="BT972" s="8"/>
      <c r="BU972" s="8"/>
      <c r="BV972" s="8"/>
      <c r="BW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/>
      <c r="AW973" s="8"/>
      <c r="AX973" s="8"/>
      <c r="AY973" s="8"/>
      <c r="AZ973" s="8"/>
      <c r="BA973" s="8"/>
      <c r="BB973" s="8"/>
      <c r="BC973" s="8"/>
      <c r="BD973" s="8"/>
      <c r="BE973" s="8"/>
      <c r="BF973" s="8"/>
      <c r="BG973" s="8"/>
      <c r="BH973" s="8"/>
      <c r="BI973" s="8"/>
      <c r="BJ973" s="8"/>
      <c r="BK973" s="8"/>
      <c r="BL973" s="8"/>
      <c r="BM973" s="8"/>
      <c r="BN973" s="8"/>
      <c r="BO973" s="8"/>
      <c r="BP973" s="8"/>
      <c r="BQ973" s="8"/>
      <c r="BR973" s="8"/>
      <c r="BS973" s="8"/>
      <c r="BT973" s="8"/>
      <c r="BU973" s="8"/>
      <c r="BV973" s="8"/>
      <c r="BW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8"/>
      <c r="AX974" s="8"/>
      <c r="AY974" s="8"/>
      <c r="AZ974" s="8"/>
      <c r="BA974" s="8"/>
      <c r="BB974" s="8"/>
      <c r="BC974" s="8"/>
      <c r="BD974" s="8"/>
      <c r="BE974" s="8"/>
      <c r="BF974" s="8"/>
      <c r="BG974" s="8"/>
      <c r="BH974" s="8"/>
      <c r="BI974" s="8"/>
      <c r="BJ974" s="8"/>
      <c r="BK974" s="8"/>
      <c r="BL974" s="8"/>
      <c r="BM974" s="8"/>
      <c r="BN974" s="8"/>
      <c r="BO974" s="8"/>
      <c r="BP974" s="8"/>
      <c r="BQ974" s="8"/>
      <c r="BR974" s="8"/>
      <c r="BS974" s="8"/>
      <c r="BT974" s="8"/>
      <c r="BU974" s="8"/>
      <c r="BV974" s="8"/>
      <c r="BW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  <c r="AW975" s="8"/>
      <c r="AX975" s="8"/>
      <c r="AY975" s="8"/>
      <c r="AZ975" s="8"/>
      <c r="BA975" s="8"/>
      <c r="BB975" s="8"/>
      <c r="BC975" s="8"/>
      <c r="BD975" s="8"/>
      <c r="BE975" s="8"/>
      <c r="BF975" s="8"/>
      <c r="BG975" s="8"/>
      <c r="BH975" s="8"/>
      <c r="BI975" s="8"/>
      <c r="BJ975" s="8"/>
      <c r="BK975" s="8"/>
      <c r="BL975" s="8"/>
      <c r="BM975" s="8"/>
      <c r="BN975" s="8"/>
      <c r="BO975" s="8"/>
      <c r="BP975" s="8"/>
      <c r="BQ975" s="8"/>
      <c r="BR975" s="8"/>
      <c r="BS975" s="8"/>
      <c r="BT975" s="8"/>
      <c r="BU975" s="8"/>
      <c r="BV975" s="8"/>
      <c r="BW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  <c r="AV976" s="8"/>
      <c r="AW976" s="8"/>
      <c r="AX976" s="8"/>
      <c r="AY976" s="8"/>
      <c r="AZ976" s="8"/>
      <c r="BA976" s="8"/>
      <c r="BB976" s="8"/>
      <c r="BC976" s="8"/>
      <c r="BD976" s="8"/>
      <c r="BE976" s="8"/>
      <c r="BF976" s="8"/>
      <c r="BG976" s="8"/>
      <c r="BH976" s="8"/>
      <c r="BI976" s="8"/>
      <c r="BJ976" s="8"/>
      <c r="BK976" s="8"/>
      <c r="BL976" s="8"/>
      <c r="BM976" s="8"/>
      <c r="BN976" s="8"/>
      <c r="BO976" s="8"/>
      <c r="BP976" s="8"/>
      <c r="BQ976" s="8"/>
      <c r="BR976" s="8"/>
      <c r="BS976" s="8"/>
      <c r="BT976" s="8"/>
      <c r="BU976" s="8"/>
      <c r="BV976" s="8"/>
      <c r="BW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  <c r="AT977" s="8"/>
      <c r="AU977" s="8"/>
      <c r="AV977" s="8"/>
      <c r="AW977" s="8"/>
      <c r="AX977" s="8"/>
      <c r="AY977" s="8"/>
      <c r="AZ977" s="8"/>
      <c r="BA977" s="8"/>
      <c r="BB977" s="8"/>
      <c r="BC977" s="8"/>
      <c r="BD977" s="8"/>
      <c r="BE977" s="8"/>
      <c r="BF977" s="8"/>
      <c r="BG977" s="8"/>
      <c r="BH977" s="8"/>
      <c r="BI977" s="8"/>
      <c r="BJ977" s="8"/>
      <c r="BK977" s="8"/>
      <c r="BL977" s="8"/>
      <c r="BM977" s="8"/>
      <c r="BN977" s="8"/>
      <c r="BO977" s="8"/>
      <c r="BP977" s="8"/>
      <c r="BQ977" s="8"/>
      <c r="BR977" s="8"/>
      <c r="BS977" s="8"/>
      <c r="BT977" s="8"/>
      <c r="BU977" s="8"/>
      <c r="BV977" s="8"/>
      <c r="BW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/>
      <c r="AV978" s="8"/>
      <c r="AW978" s="8"/>
      <c r="AX978" s="8"/>
      <c r="AY978" s="8"/>
      <c r="AZ978" s="8"/>
      <c r="BA978" s="8"/>
      <c r="BB978" s="8"/>
      <c r="BC978" s="8"/>
      <c r="BD978" s="8"/>
      <c r="BE978" s="8"/>
      <c r="BF978" s="8"/>
      <c r="BG978" s="8"/>
      <c r="BH978" s="8"/>
      <c r="BI978" s="8"/>
      <c r="BJ978" s="8"/>
      <c r="BK978" s="8"/>
      <c r="BL978" s="8"/>
      <c r="BM978" s="8"/>
      <c r="BN978" s="8"/>
      <c r="BO978" s="8"/>
      <c r="BP978" s="8"/>
      <c r="BQ978" s="8"/>
      <c r="BR978" s="8"/>
      <c r="BS978" s="8"/>
      <c r="BT978" s="8"/>
      <c r="BU978" s="8"/>
      <c r="BV978" s="8"/>
      <c r="BW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  <c r="AU979" s="8"/>
      <c r="AV979" s="8"/>
      <c r="AW979" s="8"/>
      <c r="AX979" s="8"/>
      <c r="AY979" s="8"/>
      <c r="AZ979" s="8"/>
      <c r="BA979" s="8"/>
      <c r="BB979" s="8"/>
      <c r="BC979" s="8"/>
      <c r="BD979" s="8"/>
      <c r="BE979" s="8"/>
      <c r="BF979" s="8"/>
      <c r="BG979" s="8"/>
      <c r="BH979" s="8"/>
      <c r="BI979" s="8"/>
      <c r="BJ979" s="8"/>
      <c r="BK979" s="8"/>
      <c r="BL979" s="8"/>
      <c r="BM979" s="8"/>
      <c r="BN979" s="8"/>
      <c r="BO979" s="8"/>
      <c r="BP979" s="8"/>
      <c r="BQ979" s="8"/>
      <c r="BR979" s="8"/>
      <c r="BS979" s="8"/>
      <c r="BT979" s="8"/>
      <c r="BU979" s="8"/>
      <c r="BV979" s="8"/>
      <c r="BW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  <c r="AT980" s="8"/>
      <c r="AU980" s="8"/>
      <c r="AV980" s="8"/>
      <c r="AW980" s="8"/>
      <c r="AX980" s="8"/>
      <c r="AY980" s="8"/>
      <c r="AZ980" s="8"/>
      <c r="BA980" s="8"/>
      <c r="BB980" s="8"/>
      <c r="BC980" s="8"/>
      <c r="BD980" s="8"/>
      <c r="BE980" s="8"/>
      <c r="BF980" s="8"/>
      <c r="BG980" s="8"/>
      <c r="BH980" s="8"/>
      <c r="BI980" s="8"/>
      <c r="BJ980" s="8"/>
      <c r="BK980" s="8"/>
      <c r="BL980" s="8"/>
      <c r="BM980" s="8"/>
      <c r="BN980" s="8"/>
      <c r="BO980" s="8"/>
      <c r="BP980" s="8"/>
      <c r="BQ980" s="8"/>
      <c r="BR980" s="8"/>
      <c r="BS980" s="8"/>
      <c r="BT980" s="8"/>
      <c r="BU980" s="8"/>
      <c r="BV980" s="8"/>
      <c r="BW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  <c r="AT981" s="8"/>
      <c r="AU981" s="8"/>
      <c r="AV981" s="8"/>
      <c r="AW981" s="8"/>
      <c r="AX981" s="8"/>
      <c r="AY981" s="8"/>
      <c r="AZ981" s="8"/>
      <c r="BA981" s="8"/>
      <c r="BB981" s="8"/>
      <c r="BC981" s="8"/>
      <c r="BD981" s="8"/>
      <c r="BE981" s="8"/>
      <c r="BF981" s="8"/>
      <c r="BG981" s="8"/>
      <c r="BH981" s="8"/>
      <c r="BI981" s="8"/>
      <c r="BJ981" s="8"/>
      <c r="BK981" s="8"/>
      <c r="BL981" s="8"/>
      <c r="BM981" s="8"/>
      <c r="BN981" s="8"/>
      <c r="BO981" s="8"/>
      <c r="BP981" s="8"/>
      <c r="BQ981" s="8"/>
      <c r="BR981" s="8"/>
      <c r="BS981" s="8"/>
      <c r="BT981" s="8"/>
      <c r="BU981" s="8"/>
      <c r="BV981" s="8"/>
      <c r="BW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  <c r="AT982" s="8"/>
      <c r="AU982" s="8"/>
      <c r="AV982" s="8"/>
      <c r="AW982" s="8"/>
      <c r="AX982" s="8"/>
      <c r="AY982" s="8"/>
      <c r="AZ982" s="8"/>
      <c r="BA982" s="8"/>
      <c r="BB982" s="8"/>
      <c r="BC982" s="8"/>
      <c r="BD982" s="8"/>
      <c r="BE982" s="8"/>
      <c r="BF982" s="8"/>
      <c r="BG982" s="8"/>
      <c r="BH982" s="8"/>
      <c r="BI982" s="8"/>
      <c r="BJ982" s="8"/>
      <c r="BK982" s="8"/>
      <c r="BL982" s="8"/>
      <c r="BM982" s="8"/>
      <c r="BN982" s="8"/>
      <c r="BO982" s="8"/>
      <c r="BP982" s="8"/>
      <c r="BQ982" s="8"/>
      <c r="BR982" s="8"/>
      <c r="BS982" s="8"/>
      <c r="BT982" s="8"/>
      <c r="BU982" s="8"/>
      <c r="BV982" s="8"/>
      <c r="BW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  <c r="AT983" s="8"/>
      <c r="AU983" s="8"/>
      <c r="AV983" s="8"/>
      <c r="AW983" s="8"/>
      <c r="AX983" s="8"/>
      <c r="AY983" s="8"/>
      <c r="AZ983" s="8"/>
      <c r="BA983" s="8"/>
      <c r="BB983" s="8"/>
      <c r="BC983" s="8"/>
      <c r="BD983" s="8"/>
      <c r="BE983" s="8"/>
      <c r="BF983" s="8"/>
      <c r="BG983" s="8"/>
      <c r="BH983" s="8"/>
      <c r="BI983" s="8"/>
      <c r="BJ983" s="8"/>
      <c r="BK983" s="8"/>
      <c r="BL983" s="8"/>
      <c r="BM983" s="8"/>
      <c r="BN983" s="8"/>
      <c r="BO983" s="8"/>
      <c r="BP983" s="8"/>
      <c r="BQ983" s="8"/>
      <c r="BR983" s="8"/>
      <c r="BS983" s="8"/>
      <c r="BT983" s="8"/>
      <c r="BU983" s="8"/>
      <c r="BV983" s="8"/>
      <c r="BW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  <c r="AU984" s="8"/>
      <c r="AV984" s="8"/>
      <c r="AW984" s="8"/>
      <c r="AX984" s="8"/>
      <c r="AY984" s="8"/>
      <c r="AZ984" s="8"/>
      <c r="BA984" s="8"/>
      <c r="BB984" s="8"/>
      <c r="BC984" s="8"/>
      <c r="BD984" s="8"/>
      <c r="BE984" s="8"/>
      <c r="BF984" s="8"/>
      <c r="BG984" s="8"/>
      <c r="BH984" s="8"/>
      <c r="BI984" s="8"/>
      <c r="BJ984" s="8"/>
      <c r="BK984" s="8"/>
      <c r="BL984" s="8"/>
      <c r="BM984" s="8"/>
      <c r="BN984" s="8"/>
      <c r="BO984" s="8"/>
      <c r="BP984" s="8"/>
      <c r="BQ984" s="8"/>
      <c r="BR984" s="8"/>
      <c r="BS984" s="8"/>
      <c r="BT984" s="8"/>
      <c r="BU984" s="8"/>
      <c r="BV984" s="8"/>
      <c r="BW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  <c r="AT985" s="8"/>
      <c r="AU985" s="8"/>
      <c r="AV985" s="8"/>
      <c r="AW985" s="8"/>
      <c r="AX985" s="8"/>
      <c r="AY985" s="8"/>
      <c r="AZ985" s="8"/>
      <c r="BA985" s="8"/>
      <c r="BB985" s="8"/>
      <c r="BC985" s="8"/>
      <c r="BD985" s="8"/>
      <c r="BE985" s="8"/>
      <c r="BF985" s="8"/>
      <c r="BG985" s="8"/>
      <c r="BH985" s="8"/>
      <c r="BI985" s="8"/>
      <c r="BJ985" s="8"/>
      <c r="BK985" s="8"/>
      <c r="BL985" s="8"/>
      <c r="BM985" s="8"/>
      <c r="BN985" s="8"/>
      <c r="BO985" s="8"/>
      <c r="BP985" s="8"/>
      <c r="BQ985" s="8"/>
      <c r="BR985" s="8"/>
      <c r="BS985" s="8"/>
      <c r="BT985" s="8"/>
      <c r="BU985" s="8"/>
      <c r="BV985" s="8"/>
      <c r="BW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  <c r="AT986" s="8"/>
      <c r="AU986" s="8"/>
      <c r="AV986" s="8"/>
      <c r="AW986" s="8"/>
      <c r="AX986" s="8"/>
      <c r="AY986" s="8"/>
      <c r="AZ986" s="8"/>
      <c r="BA986" s="8"/>
      <c r="BB986" s="8"/>
      <c r="BC986" s="8"/>
      <c r="BD986" s="8"/>
      <c r="BE986" s="8"/>
      <c r="BF986" s="8"/>
      <c r="BG986" s="8"/>
      <c r="BH986" s="8"/>
      <c r="BI986" s="8"/>
      <c r="BJ986" s="8"/>
      <c r="BK986" s="8"/>
      <c r="BL986" s="8"/>
      <c r="BM986" s="8"/>
      <c r="BN986" s="8"/>
      <c r="BO986" s="8"/>
      <c r="BP986" s="8"/>
      <c r="BQ986" s="8"/>
      <c r="BR986" s="8"/>
      <c r="BS986" s="8"/>
      <c r="BT986" s="8"/>
      <c r="BU986" s="8"/>
      <c r="BV986" s="8"/>
      <c r="BW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  <c r="AT987" s="8"/>
      <c r="AU987" s="8"/>
      <c r="AV987" s="8"/>
      <c r="AW987" s="8"/>
      <c r="AX987" s="8"/>
      <c r="AY987" s="8"/>
      <c r="AZ987" s="8"/>
      <c r="BA987" s="8"/>
      <c r="BB987" s="8"/>
      <c r="BC987" s="8"/>
      <c r="BD987" s="8"/>
      <c r="BE987" s="8"/>
      <c r="BF987" s="8"/>
      <c r="BG987" s="8"/>
      <c r="BH987" s="8"/>
      <c r="BI987" s="8"/>
      <c r="BJ987" s="8"/>
      <c r="BK987" s="8"/>
      <c r="BL987" s="8"/>
      <c r="BM987" s="8"/>
      <c r="BN987" s="8"/>
      <c r="BO987" s="8"/>
      <c r="BP987" s="8"/>
      <c r="BQ987" s="8"/>
      <c r="BR987" s="8"/>
      <c r="BS987" s="8"/>
      <c r="BT987" s="8"/>
      <c r="BU987" s="8"/>
      <c r="BV987" s="8"/>
      <c r="BW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  <c r="AT988" s="8"/>
      <c r="AU988" s="8"/>
      <c r="AV988" s="8"/>
      <c r="AW988" s="8"/>
      <c r="AX988" s="8"/>
      <c r="AY988" s="8"/>
      <c r="AZ988" s="8"/>
      <c r="BA988" s="8"/>
      <c r="BB988" s="8"/>
      <c r="BC988" s="8"/>
      <c r="BD988" s="8"/>
      <c r="BE988" s="8"/>
      <c r="BF988" s="8"/>
      <c r="BG988" s="8"/>
      <c r="BH988" s="8"/>
      <c r="BI988" s="8"/>
      <c r="BJ988" s="8"/>
      <c r="BK988" s="8"/>
      <c r="BL988" s="8"/>
      <c r="BM988" s="8"/>
      <c r="BN988" s="8"/>
      <c r="BO988" s="8"/>
      <c r="BP988" s="8"/>
      <c r="BQ988" s="8"/>
      <c r="BR988" s="8"/>
      <c r="BS988" s="8"/>
      <c r="BT988" s="8"/>
      <c r="BU988" s="8"/>
      <c r="BV988" s="8"/>
      <c r="BW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/>
      <c r="AT989" s="8"/>
      <c r="AU989" s="8"/>
      <c r="AV989" s="8"/>
      <c r="AW989" s="8"/>
      <c r="AX989" s="8"/>
      <c r="AY989" s="8"/>
      <c r="AZ989" s="8"/>
      <c r="BA989" s="8"/>
      <c r="BB989" s="8"/>
      <c r="BC989" s="8"/>
      <c r="BD989" s="8"/>
      <c r="BE989" s="8"/>
      <c r="BF989" s="8"/>
      <c r="BG989" s="8"/>
      <c r="BH989" s="8"/>
      <c r="BI989" s="8"/>
      <c r="BJ989" s="8"/>
      <c r="BK989" s="8"/>
      <c r="BL989" s="8"/>
      <c r="BM989" s="8"/>
      <c r="BN989" s="8"/>
      <c r="BO989" s="8"/>
      <c r="BP989" s="8"/>
      <c r="BQ989" s="8"/>
      <c r="BR989" s="8"/>
      <c r="BS989" s="8"/>
      <c r="BT989" s="8"/>
      <c r="BU989" s="8"/>
      <c r="BV989" s="8"/>
      <c r="BW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  <c r="AT990" s="8"/>
      <c r="AU990" s="8"/>
      <c r="AV990" s="8"/>
      <c r="AW990" s="8"/>
      <c r="AX990" s="8"/>
      <c r="AY990" s="8"/>
      <c r="AZ990" s="8"/>
      <c r="BA990" s="8"/>
      <c r="BB990" s="8"/>
      <c r="BC990" s="8"/>
      <c r="BD990" s="8"/>
      <c r="BE990" s="8"/>
      <c r="BF990" s="8"/>
      <c r="BG990" s="8"/>
      <c r="BH990" s="8"/>
      <c r="BI990" s="8"/>
      <c r="BJ990" s="8"/>
      <c r="BK990" s="8"/>
      <c r="BL990" s="8"/>
      <c r="BM990" s="8"/>
      <c r="BN990" s="8"/>
      <c r="BO990" s="8"/>
      <c r="BP990" s="8"/>
      <c r="BQ990" s="8"/>
      <c r="BR990" s="8"/>
      <c r="BS990" s="8"/>
      <c r="BT990" s="8"/>
      <c r="BU990" s="8"/>
      <c r="BV990" s="8"/>
      <c r="BW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  <c r="AT991" s="8"/>
      <c r="AU991" s="8"/>
      <c r="AV991" s="8"/>
      <c r="AW991" s="8"/>
      <c r="AX991" s="8"/>
      <c r="AY991" s="8"/>
      <c r="AZ991" s="8"/>
      <c r="BA991" s="8"/>
      <c r="BB991" s="8"/>
      <c r="BC991" s="8"/>
      <c r="BD991" s="8"/>
      <c r="BE991" s="8"/>
      <c r="BF991" s="8"/>
      <c r="BG991" s="8"/>
      <c r="BH991" s="8"/>
      <c r="BI991" s="8"/>
      <c r="BJ991" s="8"/>
      <c r="BK991" s="8"/>
      <c r="BL991" s="8"/>
      <c r="BM991" s="8"/>
      <c r="BN991" s="8"/>
      <c r="BO991" s="8"/>
      <c r="BP991" s="8"/>
      <c r="BQ991" s="8"/>
      <c r="BR991" s="8"/>
      <c r="BS991" s="8"/>
      <c r="BT991" s="8"/>
      <c r="BU991" s="8"/>
      <c r="BV991" s="8"/>
      <c r="BW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  <c r="AT992" s="8"/>
      <c r="AU992" s="8"/>
      <c r="AV992" s="8"/>
      <c r="AW992" s="8"/>
      <c r="AX992" s="8"/>
      <c r="AY992" s="8"/>
      <c r="AZ992" s="8"/>
      <c r="BA992" s="8"/>
      <c r="BB992" s="8"/>
      <c r="BC992" s="8"/>
      <c r="BD992" s="8"/>
      <c r="BE992" s="8"/>
      <c r="BF992" s="8"/>
      <c r="BG992" s="8"/>
      <c r="BH992" s="8"/>
      <c r="BI992" s="8"/>
      <c r="BJ992" s="8"/>
      <c r="BK992" s="8"/>
      <c r="BL992" s="8"/>
      <c r="BM992" s="8"/>
      <c r="BN992" s="8"/>
      <c r="BO992" s="8"/>
      <c r="BP992" s="8"/>
      <c r="BQ992" s="8"/>
      <c r="BR992" s="8"/>
      <c r="BS992" s="8"/>
      <c r="BT992" s="8"/>
      <c r="BU992" s="8"/>
      <c r="BV992" s="8"/>
      <c r="BW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  <c r="AT993" s="8"/>
      <c r="AU993" s="8"/>
      <c r="AV993" s="8"/>
      <c r="AW993" s="8"/>
      <c r="AX993" s="8"/>
      <c r="AY993" s="8"/>
      <c r="AZ993" s="8"/>
      <c r="BA993" s="8"/>
      <c r="BB993" s="8"/>
      <c r="BC993" s="8"/>
      <c r="BD993" s="8"/>
      <c r="BE993" s="8"/>
      <c r="BF993" s="8"/>
      <c r="BG993" s="8"/>
      <c r="BH993" s="8"/>
      <c r="BI993" s="8"/>
      <c r="BJ993" s="8"/>
      <c r="BK993" s="8"/>
      <c r="BL993" s="8"/>
      <c r="BM993" s="8"/>
      <c r="BN993" s="8"/>
      <c r="BO993" s="8"/>
      <c r="BP993" s="8"/>
      <c r="BQ993" s="8"/>
      <c r="BR993" s="8"/>
      <c r="BS993" s="8"/>
      <c r="BT993" s="8"/>
      <c r="BU993" s="8"/>
      <c r="BV993" s="8"/>
      <c r="BW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/>
      <c r="AT994" s="8"/>
      <c r="AU994" s="8"/>
      <c r="AV994" s="8"/>
      <c r="AW994" s="8"/>
      <c r="AX994" s="8"/>
      <c r="AY994" s="8"/>
      <c r="AZ994" s="8"/>
      <c r="BA994" s="8"/>
      <c r="BB994" s="8"/>
      <c r="BC994" s="8"/>
      <c r="BD994" s="8"/>
      <c r="BE994" s="8"/>
      <c r="BF994" s="8"/>
      <c r="BG994" s="8"/>
      <c r="BH994" s="8"/>
      <c r="BI994" s="8"/>
      <c r="BJ994" s="8"/>
      <c r="BK994" s="8"/>
      <c r="BL994" s="8"/>
      <c r="BM994" s="8"/>
      <c r="BN994" s="8"/>
      <c r="BO994" s="8"/>
      <c r="BP994" s="8"/>
      <c r="BQ994" s="8"/>
      <c r="BR994" s="8"/>
      <c r="BS994" s="8"/>
      <c r="BT994" s="8"/>
      <c r="BU994" s="8"/>
      <c r="BV994" s="8"/>
      <c r="BW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  <c r="AS995" s="8"/>
      <c r="AT995" s="8"/>
      <c r="AU995" s="8"/>
      <c r="AV995" s="8"/>
      <c r="AW995" s="8"/>
      <c r="AX995" s="8"/>
      <c r="AY995" s="8"/>
      <c r="AZ995" s="8"/>
      <c r="BA995" s="8"/>
      <c r="BB995" s="8"/>
      <c r="BC995" s="8"/>
      <c r="BD995" s="8"/>
      <c r="BE995" s="8"/>
      <c r="BF995" s="8"/>
      <c r="BG995" s="8"/>
      <c r="BH995" s="8"/>
      <c r="BI995" s="8"/>
      <c r="BJ995" s="8"/>
      <c r="BK995" s="8"/>
      <c r="BL995" s="8"/>
      <c r="BM995" s="8"/>
      <c r="BN995" s="8"/>
      <c r="BO995" s="8"/>
      <c r="BP995" s="8"/>
      <c r="BQ995" s="8"/>
      <c r="BR995" s="8"/>
      <c r="BS995" s="8"/>
      <c r="BT995" s="8"/>
      <c r="BU995" s="8"/>
      <c r="BV995" s="8"/>
      <c r="BW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/>
      <c r="AT996" s="8"/>
      <c r="AU996" s="8"/>
      <c r="AV996" s="8"/>
      <c r="AW996" s="8"/>
      <c r="AX996" s="8"/>
      <c r="AY996" s="8"/>
      <c r="AZ996" s="8"/>
      <c r="BA996" s="8"/>
      <c r="BB996" s="8"/>
      <c r="BC996" s="8"/>
      <c r="BD996" s="8"/>
      <c r="BE996" s="8"/>
      <c r="BF996" s="8"/>
      <c r="BG996" s="8"/>
      <c r="BH996" s="8"/>
      <c r="BI996" s="8"/>
      <c r="BJ996" s="8"/>
      <c r="BK996" s="8"/>
      <c r="BL996" s="8"/>
      <c r="BM996" s="8"/>
      <c r="BN996" s="8"/>
      <c r="BO996" s="8"/>
      <c r="BP996" s="8"/>
      <c r="BQ996" s="8"/>
      <c r="BR996" s="8"/>
      <c r="BS996" s="8"/>
      <c r="BT996" s="8"/>
      <c r="BU996" s="8"/>
      <c r="BV996" s="8"/>
      <c r="BW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  <c r="AR997" s="8"/>
      <c r="AS997" s="8"/>
      <c r="AT997" s="8"/>
      <c r="AU997" s="8"/>
      <c r="AV997" s="8"/>
      <c r="AW997" s="8"/>
      <c r="AX997" s="8"/>
      <c r="AY997" s="8"/>
      <c r="AZ997" s="8"/>
      <c r="BA997" s="8"/>
      <c r="BB997" s="8"/>
      <c r="BC997" s="8"/>
      <c r="BD997" s="8"/>
      <c r="BE997" s="8"/>
      <c r="BF997" s="8"/>
      <c r="BG997" s="8"/>
      <c r="BH997" s="8"/>
      <c r="BI997" s="8"/>
      <c r="BJ997" s="8"/>
      <c r="BK997" s="8"/>
      <c r="BL997" s="8"/>
      <c r="BM997" s="8"/>
      <c r="BN997" s="8"/>
      <c r="BO997" s="8"/>
      <c r="BP997" s="8"/>
      <c r="BQ997" s="8"/>
      <c r="BR997" s="8"/>
      <c r="BS997" s="8"/>
      <c r="BT997" s="8"/>
      <c r="BU997" s="8"/>
      <c r="BV997" s="8"/>
      <c r="BW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  <c r="AS998" s="8"/>
      <c r="AT998" s="8"/>
      <c r="AU998" s="8"/>
      <c r="AV998" s="8"/>
      <c r="AW998" s="8"/>
      <c r="AX998" s="8"/>
      <c r="AY998" s="8"/>
      <c r="AZ998" s="8"/>
      <c r="BA998" s="8"/>
      <c r="BB998" s="8"/>
      <c r="BC998" s="8"/>
      <c r="BD998" s="8"/>
      <c r="BE998" s="8"/>
      <c r="BF998" s="8"/>
      <c r="BG998" s="8"/>
      <c r="BH998" s="8"/>
      <c r="BI998" s="8"/>
      <c r="BJ998" s="8"/>
      <c r="BK998" s="8"/>
      <c r="BL998" s="8"/>
      <c r="BM998" s="8"/>
      <c r="BN998" s="8"/>
      <c r="BO998" s="8"/>
      <c r="BP998" s="8"/>
      <c r="BQ998" s="8"/>
      <c r="BR998" s="8"/>
      <c r="BS998" s="8"/>
      <c r="BT998" s="8"/>
      <c r="BU998" s="8"/>
      <c r="BV998" s="8"/>
      <c r="BW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  <c r="AR999" s="8"/>
      <c r="AS999" s="8"/>
      <c r="AT999" s="8"/>
      <c r="AU999" s="8"/>
      <c r="AV999" s="8"/>
      <c r="AW999" s="8"/>
      <c r="AX999" s="8"/>
      <c r="AY999" s="8"/>
      <c r="AZ999" s="8"/>
      <c r="BA999" s="8"/>
      <c r="BB999" s="8"/>
      <c r="BC999" s="8"/>
      <c r="BD999" s="8"/>
      <c r="BE999" s="8"/>
      <c r="BF999" s="8"/>
      <c r="BG999" s="8"/>
      <c r="BH999" s="8"/>
      <c r="BI999" s="8"/>
      <c r="BJ999" s="8"/>
      <c r="BK999" s="8"/>
      <c r="BL999" s="8"/>
      <c r="BM999" s="8"/>
      <c r="BN999" s="8"/>
      <c r="BO999" s="8"/>
      <c r="BP999" s="8"/>
      <c r="BQ999" s="8"/>
      <c r="BR999" s="8"/>
      <c r="BS999" s="8"/>
      <c r="BT999" s="8"/>
      <c r="BU999" s="8"/>
      <c r="BV999" s="8"/>
      <c r="BW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  <c r="AR1000" s="8"/>
      <c r="AS1000" s="8"/>
      <c r="AT1000" s="8"/>
      <c r="AU1000" s="8"/>
      <c r="AV1000" s="8"/>
      <c r="AW1000" s="8"/>
      <c r="AX1000" s="8"/>
      <c r="AY1000" s="8"/>
      <c r="AZ1000" s="8"/>
      <c r="BA1000" s="8"/>
      <c r="BB1000" s="8"/>
      <c r="BC1000" s="8"/>
      <c r="BD1000" s="8"/>
      <c r="BE1000" s="8"/>
      <c r="BF1000" s="8"/>
      <c r="BG1000" s="8"/>
      <c r="BH1000" s="8"/>
      <c r="BI1000" s="8"/>
      <c r="BJ1000" s="8"/>
      <c r="BK1000" s="8"/>
      <c r="BL1000" s="8"/>
      <c r="BM1000" s="8"/>
      <c r="BN1000" s="8"/>
      <c r="BO1000" s="8"/>
      <c r="BP1000" s="8"/>
      <c r="BQ1000" s="8"/>
      <c r="BR1000" s="8"/>
      <c r="BS1000" s="8"/>
      <c r="BT1000" s="8"/>
      <c r="BU1000" s="8"/>
      <c r="BV1000" s="8"/>
      <c r="BW1000" s="8"/>
    </row>
  </sheetData>
  <mergeCells count="3524">
    <mergeCell ref="AT26:AU26"/>
    <mergeCell ref="AV26:AW26"/>
    <mergeCell ref="AF26:AG26"/>
    <mergeCell ref="AH26:AI26"/>
    <mergeCell ref="AJ26:AK26"/>
    <mergeCell ref="AL26:AM26"/>
    <mergeCell ref="AN26:AO26"/>
    <mergeCell ref="AP26:AQ26"/>
    <mergeCell ref="AR26:AS26"/>
    <mergeCell ref="BL26:BM26"/>
    <mergeCell ref="BN26:BO26"/>
    <mergeCell ref="AX26:AY26"/>
    <mergeCell ref="AZ26:BA26"/>
    <mergeCell ref="BB26:BC26"/>
    <mergeCell ref="BD26:BE26"/>
    <mergeCell ref="BF26:BG26"/>
    <mergeCell ref="BH26:BI26"/>
    <mergeCell ref="BJ26:BK26"/>
    <mergeCell ref="R26:S26"/>
    <mergeCell ref="T26:U26"/>
    <mergeCell ref="V26:W26"/>
    <mergeCell ref="X26:Y26"/>
    <mergeCell ref="Z26:AA26"/>
    <mergeCell ref="AB26:AC26"/>
    <mergeCell ref="AD26:AE26"/>
    <mergeCell ref="D26:E26"/>
    <mergeCell ref="F26:G26"/>
    <mergeCell ref="H26:I26"/>
    <mergeCell ref="J26:K26"/>
    <mergeCell ref="L26:M26"/>
    <mergeCell ref="N26:O26"/>
    <mergeCell ref="P26:Q26"/>
    <mergeCell ref="AW27:AX27"/>
    <mergeCell ref="AY27:AZ27"/>
    <mergeCell ref="AI27:AJ27"/>
    <mergeCell ref="AK27:AL27"/>
    <mergeCell ref="AM27:AN27"/>
    <mergeCell ref="AO27:AP27"/>
    <mergeCell ref="AQ27:AR27"/>
    <mergeCell ref="AS27:AT27"/>
    <mergeCell ref="AU27:AV27"/>
    <mergeCell ref="BO27:BP27"/>
    <mergeCell ref="BQ27:BR27"/>
    <mergeCell ref="BA27:BB27"/>
    <mergeCell ref="BC27:BD27"/>
    <mergeCell ref="BE27:BF27"/>
    <mergeCell ref="BG27:BH27"/>
    <mergeCell ref="BI27:BJ27"/>
    <mergeCell ref="BK27:BL27"/>
    <mergeCell ref="BM27:BN27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I25:AJ25"/>
    <mergeCell ref="AK25:AL25"/>
    <mergeCell ref="AM25:AN25"/>
    <mergeCell ref="AO25:AP25"/>
    <mergeCell ref="AQ25:AR25"/>
    <mergeCell ref="C25:D25"/>
    <mergeCell ref="E25:F25"/>
    <mergeCell ref="G25:H25"/>
    <mergeCell ref="I25:J25"/>
    <mergeCell ref="K25:L25"/>
    <mergeCell ref="M25:N25"/>
    <mergeCell ref="O25:P25"/>
    <mergeCell ref="BQ25:BR25"/>
    <mergeCell ref="BP26:BQ26"/>
    <mergeCell ref="BR26:BS26"/>
    <mergeCell ref="BT26:BU26"/>
    <mergeCell ref="BV26:BW26"/>
    <mergeCell ref="BS27:BT27"/>
    <mergeCell ref="BU27:BV27"/>
    <mergeCell ref="BG25:BH25"/>
    <mergeCell ref="BI25:BJ25"/>
    <mergeCell ref="BK25:BL25"/>
    <mergeCell ref="BM25:BN25"/>
    <mergeCell ref="BO25:BP25"/>
    <mergeCell ref="BS25:BT25"/>
    <mergeCell ref="BU25:BV25"/>
    <mergeCell ref="C27:D27"/>
    <mergeCell ref="E27:F27"/>
    <mergeCell ref="G27:H27"/>
    <mergeCell ref="I27:J27"/>
    <mergeCell ref="K27:L27"/>
    <mergeCell ref="M27:N27"/>
    <mergeCell ref="O27:P27"/>
    <mergeCell ref="AS25:AT25"/>
    <mergeCell ref="AU25:AV25"/>
    <mergeCell ref="AW25:AX25"/>
    <mergeCell ref="AY25:AZ25"/>
    <mergeCell ref="BA25:BB25"/>
    <mergeCell ref="BC25:BD25"/>
    <mergeCell ref="BE25:BF25"/>
    <mergeCell ref="AE27:AF27"/>
    <mergeCell ref="AG27:AH27"/>
    <mergeCell ref="Q27:R27"/>
    <mergeCell ref="S27:T27"/>
    <mergeCell ref="U27:V27"/>
    <mergeCell ref="W27:X27"/>
    <mergeCell ref="Y27:Z27"/>
    <mergeCell ref="AA27:AB27"/>
    <mergeCell ref="AC27:AD27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AN28:AO28"/>
    <mergeCell ref="AP28:AQ28"/>
    <mergeCell ref="AR28:AS28"/>
    <mergeCell ref="BH28:BI28"/>
    <mergeCell ref="BJ28:BK28"/>
    <mergeCell ref="BL28:BM28"/>
    <mergeCell ref="BN28:BO28"/>
    <mergeCell ref="BP28:BQ28"/>
    <mergeCell ref="BR28:BS28"/>
    <mergeCell ref="BT28:BU28"/>
    <mergeCell ref="BV28:BW28"/>
    <mergeCell ref="AT28:AU28"/>
    <mergeCell ref="AV28:AW28"/>
    <mergeCell ref="AX28:AY28"/>
    <mergeCell ref="AZ28:BA28"/>
    <mergeCell ref="BB28:BC28"/>
    <mergeCell ref="BD28:BE28"/>
    <mergeCell ref="BF28:BG28"/>
    <mergeCell ref="D28:E28"/>
    <mergeCell ref="F28:G28"/>
    <mergeCell ref="H28:I28"/>
    <mergeCell ref="J28:K28"/>
    <mergeCell ref="L28:M28"/>
    <mergeCell ref="N28:O28"/>
    <mergeCell ref="P28:Q28"/>
    <mergeCell ref="AT30:AU30"/>
    <mergeCell ref="AV30:AW30"/>
    <mergeCell ref="AF30:AG30"/>
    <mergeCell ref="AH30:AI30"/>
    <mergeCell ref="AJ30:AK30"/>
    <mergeCell ref="AL30:AM30"/>
    <mergeCell ref="AN30:AO30"/>
    <mergeCell ref="AP30:AQ30"/>
    <mergeCell ref="AR30:AS30"/>
    <mergeCell ref="BL30:BM30"/>
    <mergeCell ref="BN30:BO30"/>
    <mergeCell ref="AX30:AY30"/>
    <mergeCell ref="AZ30:BA30"/>
    <mergeCell ref="BB30:BC30"/>
    <mergeCell ref="BD30:BE30"/>
    <mergeCell ref="BF30:BG30"/>
    <mergeCell ref="BH30:BI30"/>
    <mergeCell ref="BJ30:BK30"/>
    <mergeCell ref="R30:S30"/>
    <mergeCell ref="T30:U30"/>
    <mergeCell ref="V30:W30"/>
    <mergeCell ref="X30:Y30"/>
    <mergeCell ref="Z30:AA30"/>
    <mergeCell ref="AB30:AC30"/>
    <mergeCell ref="AD30:AE30"/>
    <mergeCell ref="D30:E30"/>
    <mergeCell ref="F30:G30"/>
    <mergeCell ref="H30:I30"/>
    <mergeCell ref="J30:K30"/>
    <mergeCell ref="L30:M30"/>
    <mergeCell ref="N30:O30"/>
    <mergeCell ref="P30:Q30"/>
    <mergeCell ref="AW31:AX31"/>
    <mergeCell ref="AY31:AZ31"/>
    <mergeCell ref="AI31:AJ31"/>
    <mergeCell ref="AK31:AL31"/>
    <mergeCell ref="AM31:AN31"/>
    <mergeCell ref="AO31:AP31"/>
    <mergeCell ref="AQ31:AR31"/>
    <mergeCell ref="AS31:AT31"/>
    <mergeCell ref="AU31:AV31"/>
    <mergeCell ref="BO31:BP31"/>
    <mergeCell ref="BQ31:BR31"/>
    <mergeCell ref="BA31:BB31"/>
    <mergeCell ref="BC31:BD31"/>
    <mergeCell ref="BE31:BF31"/>
    <mergeCell ref="BG31:BH31"/>
    <mergeCell ref="BI31:BJ31"/>
    <mergeCell ref="BK31:BL31"/>
    <mergeCell ref="BM31:BN31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I29:AJ29"/>
    <mergeCell ref="AK29:AL29"/>
    <mergeCell ref="AM29:AN29"/>
    <mergeCell ref="AO29:AP29"/>
    <mergeCell ref="AQ29:AR29"/>
    <mergeCell ref="C29:D29"/>
    <mergeCell ref="E29:F29"/>
    <mergeCell ref="G29:H29"/>
    <mergeCell ref="I29:J29"/>
    <mergeCell ref="K29:L29"/>
    <mergeCell ref="M29:N29"/>
    <mergeCell ref="O29:P29"/>
    <mergeCell ref="BQ29:BR29"/>
    <mergeCell ref="BP30:BQ30"/>
    <mergeCell ref="BR30:BS30"/>
    <mergeCell ref="BT30:BU30"/>
    <mergeCell ref="BV30:BW30"/>
    <mergeCell ref="BS31:BT31"/>
    <mergeCell ref="BU31:BV31"/>
    <mergeCell ref="BG29:BH29"/>
    <mergeCell ref="BI29:BJ29"/>
    <mergeCell ref="BK29:BL29"/>
    <mergeCell ref="BM29:BN29"/>
    <mergeCell ref="BO29:BP29"/>
    <mergeCell ref="BS29:BT29"/>
    <mergeCell ref="BU29:BV29"/>
    <mergeCell ref="C31:D31"/>
    <mergeCell ref="E31:F31"/>
    <mergeCell ref="G31:H31"/>
    <mergeCell ref="I31:J31"/>
    <mergeCell ref="K31:L31"/>
    <mergeCell ref="M31:N31"/>
    <mergeCell ref="O31:P31"/>
    <mergeCell ref="AS29:AT29"/>
    <mergeCell ref="AU29:AV29"/>
    <mergeCell ref="AW29:AX29"/>
    <mergeCell ref="AY29:AZ29"/>
    <mergeCell ref="BA29:BB29"/>
    <mergeCell ref="BC29:BD29"/>
    <mergeCell ref="BE29:BF29"/>
    <mergeCell ref="AE31:AF31"/>
    <mergeCell ref="AG31:AH31"/>
    <mergeCell ref="Q31:R31"/>
    <mergeCell ref="S31:T31"/>
    <mergeCell ref="U31:V31"/>
    <mergeCell ref="W31:X31"/>
    <mergeCell ref="Y31:Z31"/>
    <mergeCell ref="AA31:AB31"/>
    <mergeCell ref="AC31:AD31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AT32:AU32"/>
    <mergeCell ref="AV32:AW32"/>
    <mergeCell ref="AX32:AY32"/>
    <mergeCell ref="AZ32:BA32"/>
    <mergeCell ref="BB32:BC32"/>
    <mergeCell ref="BD32:BE32"/>
    <mergeCell ref="BF32:BG32"/>
    <mergeCell ref="D32:E32"/>
    <mergeCell ref="F32:G32"/>
    <mergeCell ref="H32:I32"/>
    <mergeCell ref="J32:K32"/>
    <mergeCell ref="L32:M32"/>
    <mergeCell ref="N32:O32"/>
    <mergeCell ref="P32:Q32"/>
    <mergeCell ref="AT34:AU34"/>
    <mergeCell ref="AV34:AW34"/>
    <mergeCell ref="AF34:AG34"/>
    <mergeCell ref="AH34:AI34"/>
    <mergeCell ref="AJ34:AK34"/>
    <mergeCell ref="AL34:AM34"/>
    <mergeCell ref="AN34:AO34"/>
    <mergeCell ref="AP34:AQ34"/>
    <mergeCell ref="AR34:AS34"/>
    <mergeCell ref="BL34:BM34"/>
    <mergeCell ref="BN34:BO34"/>
    <mergeCell ref="AX34:AY34"/>
    <mergeCell ref="AZ34:BA34"/>
    <mergeCell ref="BB34:BC34"/>
    <mergeCell ref="BD34:BE34"/>
    <mergeCell ref="BF34:BG34"/>
    <mergeCell ref="BH34:BI34"/>
    <mergeCell ref="BJ34:BK34"/>
    <mergeCell ref="R34:S34"/>
    <mergeCell ref="T34:U34"/>
    <mergeCell ref="V34:W34"/>
    <mergeCell ref="X34:Y34"/>
    <mergeCell ref="Z34:AA34"/>
    <mergeCell ref="AB34:AC34"/>
    <mergeCell ref="AD34:AE34"/>
    <mergeCell ref="D34:E34"/>
    <mergeCell ref="F34:G34"/>
    <mergeCell ref="H34:I34"/>
    <mergeCell ref="J34:K34"/>
    <mergeCell ref="L34:M34"/>
    <mergeCell ref="N34:O34"/>
    <mergeCell ref="P34:Q34"/>
    <mergeCell ref="AW35:AX35"/>
    <mergeCell ref="AY35:AZ35"/>
    <mergeCell ref="AI35:AJ35"/>
    <mergeCell ref="AK35:AL35"/>
    <mergeCell ref="AM35:AN35"/>
    <mergeCell ref="AO35:AP35"/>
    <mergeCell ref="AQ35:AR35"/>
    <mergeCell ref="AS35:AT35"/>
    <mergeCell ref="AU35:AV35"/>
    <mergeCell ref="BO35:BP35"/>
    <mergeCell ref="BQ35:BR35"/>
    <mergeCell ref="BA35:BB35"/>
    <mergeCell ref="BC35:BD35"/>
    <mergeCell ref="BE35:BF35"/>
    <mergeCell ref="BG35:BH35"/>
    <mergeCell ref="BI35:BJ35"/>
    <mergeCell ref="BK35:BL35"/>
    <mergeCell ref="BM35:BN35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I33:AJ33"/>
    <mergeCell ref="AK33:AL33"/>
    <mergeCell ref="AM33:AN33"/>
    <mergeCell ref="AO33:AP33"/>
    <mergeCell ref="AQ33:AR33"/>
    <mergeCell ref="C33:D33"/>
    <mergeCell ref="E33:F33"/>
    <mergeCell ref="G33:H33"/>
    <mergeCell ref="I33:J33"/>
    <mergeCell ref="K33:L33"/>
    <mergeCell ref="M33:N33"/>
    <mergeCell ref="O33:P33"/>
    <mergeCell ref="BQ33:BR33"/>
    <mergeCell ref="BP34:BQ34"/>
    <mergeCell ref="BR34:BS34"/>
    <mergeCell ref="BT34:BU34"/>
    <mergeCell ref="BV34:BW34"/>
    <mergeCell ref="BS35:BT35"/>
    <mergeCell ref="BU35:BV35"/>
    <mergeCell ref="BG33:BH33"/>
    <mergeCell ref="BI33:BJ33"/>
    <mergeCell ref="BK33:BL33"/>
    <mergeCell ref="BM33:BN33"/>
    <mergeCell ref="BO33:BP33"/>
    <mergeCell ref="BS33:BT33"/>
    <mergeCell ref="BU33:BV33"/>
    <mergeCell ref="C35:D35"/>
    <mergeCell ref="E35:F35"/>
    <mergeCell ref="G35:H35"/>
    <mergeCell ref="I35:J35"/>
    <mergeCell ref="K35:L35"/>
    <mergeCell ref="M35:N35"/>
    <mergeCell ref="O35:P35"/>
    <mergeCell ref="AS33:AT33"/>
    <mergeCell ref="AU33:AV33"/>
    <mergeCell ref="AW33:AX33"/>
    <mergeCell ref="AY33:AZ33"/>
    <mergeCell ref="BA33:BB33"/>
    <mergeCell ref="BC33:BD33"/>
    <mergeCell ref="BE33:BF33"/>
    <mergeCell ref="AE35:AF35"/>
    <mergeCell ref="AG35:AH35"/>
    <mergeCell ref="Q35:R35"/>
    <mergeCell ref="S35:T35"/>
    <mergeCell ref="U35:V35"/>
    <mergeCell ref="W35:X35"/>
    <mergeCell ref="Y35:Z35"/>
    <mergeCell ref="AA35:AB35"/>
    <mergeCell ref="AC35:AD35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AT36:AU36"/>
    <mergeCell ref="AV36:AW36"/>
    <mergeCell ref="AX36:AY36"/>
    <mergeCell ref="AZ36:BA36"/>
    <mergeCell ref="BB36:BC36"/>
    <mergeCell ref="BD36:BE36"/>
    <mergeCell ref="BF36:BG36"/>
    <mergeCell ref="D36:E36"/>
    <mergeCell ref="F36:G36"/>
    <mergeCell ref="H36:I36"/>
    <mergeCell ref="J36:K36"/>
    <mergeCell ref="L36:M36"/>
    <mergeCell ref="N36:O36"/>
    <mergeCell ref="P36:Q36"/>
    <mergeCell ref="AT38:AU38"/>
    <mergeCell ref="AV38:AW38"/>
    <mergeCell ref="AF38:AG38"/>
    <mergeCell ref="AH38:AI38"/>
    <mergeCell ref="AJ38:AK38"/>
    <mergeCell ref="AL38:AM38"/>
    <mergeCell ref="AN38:AO38"/>
    <mergeCell ref="AP38:AQ38"/>
    <mergeCell ref="AR38:AS38"/>
    <mergeCell ref="BL38:BM38"/>
    <mergeCell ref="BN38:BO38"/>
    <mergeCell ref="AX38:AY38"/>
    <mergeCell ref="AZ38:BA38"/>
    <mergeCell ref="BB38:BC38"/>
    <mergeCell ref="BD38:BE38"/>
    <mergeCell ref="BF38:BG38"/>
    <mergeCell ref="BH38:BI38"/>
    <mergeCell ref="BJ38:BK38"/>
    <mergeCell ref="R38:S38"/>
    <mergeCell ref="T38:U38"/>
    <mergeCell ref="V38:W38"/>
    <mergeCell ref="X38:Y38"/>
    <mergeCell ref="Z38:AA38"/>
    <mergeCell ref="AB38:AC38"/>
    <mergeCell ref="AD38:AE38"/>
    <mergeCell ref="D38:E38"/>
    <mergeCell ref="F38:G38"/>
    <mergeCell ref="H38:I38"/>
    <mergeCell ref="J38:K38"/>
    <mergeCell ref="L38:M38"/>
    <mergeCell ref="N38:O38"/>
    <mergeCell ref="P38:Q38"/>
    <mergeCell ref="AW39:AX39"/>
    <mergeCell ref="AY39:AZ39"/>
    <mergeCell ref="AI39:AJ39"/>
    <mergeCell ref="AK39:AL39"/>
    <mergeCell ref="AM39:AN39"/>
    <mergeCell ref="AO39:AP39"/>
    <mergeCell ref="AQ39:AR39"/>
    <mergeCell ref="AS39:AT39"/>
    <mergeCell ref="AU39:AV39"/>
    <mergeCell ref="BO39:BP39"/>
    <mergeCell ref="BQ39:BR39"/>
    <mergeCell ref="BA39:BB39"/>
    <mergeCell ref="BC39:BD39"/>
    <mergeCell ref="BE39:BF39"/>
    <mergeCell ref="BG39:BH39"/>
    <mergeCell ref="BI39:BJ39"/>
    <mergeCell ref="BK39:BL39"/>
    <mergeCell ref="BM39:BN39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I37:AJ37"/>
    <mergeCell ref="AK37:AL37"/>
    <mergeCell ref="AM37:AN37"/>
    <mergeCell ref="AO37:AP37"/>
    <mergeCell ref="AQ37:AR37"/>
    <mergeCell ref="C37:D37"/>
    <mergeCell ref="E37:F37"/>
    <mergeCell ref="G37:H37"/>
    <mergeCell ref="I37:J37"/>
    <mergeCell ref="K37:L37"/>
    <mergeCell ref="M37:N37"/>
    <mergeCell ref="O37:P37"/>
    <mergeCell ref="BQ37:BR37"/>
    <mergeCell ref="BP38:BQ38"/>
    <mergeCell ref="BR38:BS38"/>
    <mergeCell ref="BT38:BU38"/>
    <mergeCell ref="BV38:BW38"/>
    <mergeCell ref="BS39:BT39"/>
    <mergeCell ref="BU39:BV39"/>
    <mergeCell ref="BG37:BH37"/>
    <mergeCell ref="BI37:BJ37"/>
    <mergeCell ref="BK37:BL37"/>
    <mergeCell ref="BM37:BN37"/>
    <mergeCell ref="BO37:BP37"/>
    <mergeCell ref="BS37:BT37"/>
    <mergeCell ref="BU37:BV37"/>
    <mergeCell ref="C39:D39"/>
    <mergeCell ref="E39:F39"/>
    <mergeCell ref="G39:H39"/>
    <mergeCell ref="I39:J39"/>
    <mergeCell ref="K39:L39"/>
    <mergeCell ref="M39:N39"/>
    <mergeCell ref="O39:P39"/>
    <mergeCell ref="AS37:AT37"/>
    <mergeCell ref="AU37:AV37"/>
    <mergeCell ref="AW37:AX37"/>
    <mergeCell ref="AY37:AZ37"/>
    <mergeCell ref="BA37:BB37"/>
    <mergeCell ref="BC37:BD37"/>
    <mergeCell ref="BE37:BF37"/>
    <mergeCell ref="AE39:AF39"/>
    <mergeCell ref="AG39:AH39"/>
    <mergeCell ref="Q39:R39"/>
    <mergeCell ref="S39:T39"/>
    <mergeCell ref="U39:V39"/>
    <mergeCell ref="W39:X39"/>
    <mergeCell ref="Y39:Z39"/>
    <mergeCell ref="AA39:AB39"/>
    <mergeCell ref="AC39:AD39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AT40:AU40"/>
    <mergeCell ref="AV40:AW40"/>
    <mergeCell ref="AX40:AY40"/>
    <mergeCell ref="AZ40:BA40"/>
    <mergeCell ref="BB40:BC40"/>
    <mergeCell ref="BD40:BE40"/>
    <mergeCell ref="BF40:BG40"/>
    <mergeCell ref="D40:E40"/>
    <mergeCell ref="F40:G40"/>
    <mergeCell ref="H40:I40"/>
    <mergeCell ref="J40:K40"/>
    <mergeCell ref="L40:M40"/>
    <mergeCell ref="N40:O40"/>
    <mergeCell ref="P40:Q40"/>
    <mergeCell ref="AT42:AU42"/>
    <mergeCell ref="AV42:AW42"/>
    <mergeCell ref="AF42:AG42"/>
    <mergeCell ref="AH42:AI42"/>
    <mergeCell ref="AJ42:AK42"/>
    <mergeCell ref="AL42:AM42"/>
    <mergeCell ref="AN42:AO42"/>
    <mergeCell ref="AP42:AQ42"/>
    <mergeCell ref="AR42:AS42"/>
    <mergeCell ref="BL42:BM42"/>
    <mergeCell ref="BN42:BO42"/>
    <mergeCell ref="AX42:AY42"/>
    <mergeCell ref="AZ42:BA42"/>
    <mergeCell ref="BB42:BC42"/>
    <mergeCell ref="BD42:BE42"/>
    <mergeCell ref="BF42:BG42"/>
    <mergeCell ref="BH42:BI42"/>
    <mergeCell ref="BJ42:BK42"/>
    <mergeCell ref="R42:S42"/>
    <mergeCell ref="T42:U42"/>
    <mergeCell ref="V42:W42"/>
    <mergeCell ref="X42:Y42"/>
    <mergeCell ref="Z42:AA42"/>
    <mergeCell ref="AB42:AC42"/>
    <mergeCell ref="AD42:AE42"/>
    <mergeCell ref="D42:E42"/>
    <mergeCell ref="F42:G42"/>
    <mergeCell ref="H42:I42"/>
    <mergeCell ref="J42:K42"/>
    <mergeCell ref="L42:M42"/>
    <mergeCell ref="N42:O42"/>
    <mergeCell ref="P42:Q42"/>
    <mergeCell ref="AW43:AX43"/>
    <mergeCell ref="AY43:AZ43"/>
    <mergeCell ref="AI43:AJ43"/>
    <mergeCell ref="AK43:AL43"/>
    <mergeCell ref="AM43:AN43"/>
    <mergeCell ref="AO43:AP43"/>
    <mergeCell ref="AQ43:AR43"/>
    <mergeCell ref="AS43:AT43"/>
    <mergeCell ref="AU43:AV43"/>
    <mergeCell ref="BO43:BP43"/>
    <mergeCell ref="BQ43:BR43"/>
    <mergeCell ref="BA43:BB43"/>
    <mergeCell ref="BC43:BD43"/>
    <mergeCell ref="BE43:BF43"/>
    <mergeCell ref="BG43:BH43"/>
    <mergeCell ref="BI43:BJ43"/>
    <mergeCell ref="BK43:BL43"/>
    <mergeCell ref="BM43:BN43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K41:AL41"/>
    <mergeCell ref="AM41:AN41"/>
    <mergeCell ref="AO41:AP41"/>
    <mergeCell ref="AQ41:AR41"/>
    <mergeCell ref="C41:D41"/>
    <mergeCell ref="E41:F41"/>
    <mergeCell ref="G41:H41"/>
    <mergeCell ref="I41:J41"/>
    <mergeCell ref="K41:L41"/>
    <mergeCell ref="M41:N41"/>
    <mergeCell ref="O41:P41"/>
    <mergeCell ref="BQ41:BR41"/>
    <mergeCell ref="BP42:BQ42"/>
    <mergeCell ref="BR42:BS42"/>
    <mergeCell ref="BT42:BU42"/>
    <mergeCell ref="BV42:BW42"/>
    <mergeCell ref="BS43:BT43"/>
    <mergeCell ref="BU43:BV43"/>
    <mergeCell ref="BG41:BH41"/>
    <mergeCell ref="BI41:BJ41"/>
    <mergeCell ref="BK41:BL41"/>
    <mergeCell ref="BM41:BN41"/>
    <mergeCell ref="BO41:BP41"/>
    <mergeCell ref="BS41:BT41"/>
    <mergeCell ref="BU41:BV41"/>
    <mergeCell ref="C43:D43"/>
    <mergeCell ref="E43:F43"/>
    <mergeCell ref="G43:H43"/>
    <mergeCell ref="I43:J43"/>
    <mergeCell ref="K43:L43"/>
    <mergeCell ref="M43:N43"/>
    <mergeCell ref="O43:P43"/>
    <mergeCell ref="AS41:AT41"/>
    <mergeCell ref="AU41:AV41"/>
    <mergeCell ref="AW41:AX41"/>
    <mergeCell ref="AY41:AZ41"/>
    <mergeCell ref="BA41:BB41"/>
    <mergeCell ref="BC41:BD41"/>
    <mergeCell ref="BE41:BF41"/>
    <mergeCell ref="AE43:AF43"/>
    <mergeCell ref="AG43:AH43"/>
    <mergeCell ref="Q43:R43"/>
    <mergeCell ref="S43:T43"/>
    <mergeCell ref="U43:V43"/>
    <mergeCell ref="W43:X43"/>
    <mergeCell ref="Y43:Z43"/>
    <mergeCell ref="AA43:AB43"/>
    <mergeCell ref="AC43:AD43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AT44:AU44"/>
    <mergeCell ref="AV44:AW44"/>
    <mergeCell ref="AX44:AY44"/>
    <mergeCell ref="AZ44:BA44"/>
    <mergeCell ref="BB44:BC44"/>
    <mergeCell ref="BD44:BE44"/>
    <mergeCell ref="BF44:BG44"/>
    <mergeCell ref="D44:E44"/>
    <mergeCell ref="F44:G44"/>
    <mergeCell ref="H44:I44"/>
    <mergeCell ref="J44:K44"/>
    <mergeCell ref="L44:M44"/>
    <mergeCell ref="N44:O44"/>
    <mergeCell ref="P44:Q44"/>
    <mergeCell ref="AT46:AU46"/>
    <mergeCell ref="AV46:AW46"/>
    <mergeCell ref="AF46:AG46"/>
    <mergeCell ref="AH46:AI46"/>
    <mergeCell ref="AJ46:AK46"/>
    <mergeCell ref="AL46:AM46"/>
    <mergeCell ref="AN46:AO46"/>
    <mergeCell ref="AP46:AQ46"/>
    <mergeCell ref="AR46:AS46"/>
    <mergeCell ref="BL46:BM46"/>
    <mergeCell ref="BN46:BO46"/>
    <mergeCell ref="AX46:AY46"/>
    <mergeCell ref="AZ46:BA46"/>
    <mergeCell ref="BB46:BC46"/>
    <mergeCell ref="BD46:BE46"/>
    <mergeCell ref="BF46:BG46"/>
    <mergeCell ref="BH46:BI46"/>
    <mergeCell ref="BJ46:BK46"/>
    <mergeCell ref="R46:S46"/>
    <mergeCell ref="T46:U46"/>
    <mergeCell ref="V46:W46"/>
    <mergeCell ref="X46:Y46"/>
    <mergeCell ref="Z46:AA46"/>
    <mergeCell ref="AB46:AC46"/>
    <mergeCell ref="AD46:AE46"/>
    <mergeCell ref="D46:E46"/>
    <mergeCell ref="F46:G46"/>
    <mergeCell ref="H46:I46"/>
    <mergeCell ref="J46:K46"/>
    <mergeCell ref="L46:M46"/>
    <mergeCell ref="N46:O46"/>
    <mergeCell ref="P46:Q46"/>
    <mergeCell ref="AW47:AX47"/>
    <mergeCell ref="AY47:AZ47"/>
    <mergeCell ref="AI47:AJ47"/>
    <mergeCell ref="AK47:AL47"/>
    <mergeCell ref="AM47:AN47"/>
    <mergeCell ref="AO47:AP47"/>
    <mergeCell ref="AQ47:AR47"/>
    <mergeCell ref="AS47:AT47"/>
    <mergeCell ref="AU47:AV47"/>
    <mergeCell ref="BO47:BP47"/>
    <mergeCell ref="BQ47:BR47"/>
    <mergeCell ref="BA47:BB47"/>
    <mergeCell ref="BC47:BD47"/>
    <mergeCell ref="BE47:BF47"/>
    <mergeCell ref="BG47:BH47"/>
    <mergeCell ref="BI47:BJ47"/>
    <mergeCell ref="BK47:BL47"/>
    <mergeCell ref="BM47:BN47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AK45:AL45"/>
    <mergeCell ref="AM45:AN45"/>
    <mergeCell ref="AO45:AP45"/>
    <mergeCell ref="AQ45:AR45"/>
    <mergeCell ref="C45:D45"/>
    <mergeCell ref="E45:F45"/>
    <mergeCell ref="G45:H45"/>
    <mergeCell ref="I45:J45"/>
    <mergeCell ref="K45:L45"/>
    <mergeCell ref="M45:N45"/>
    <mergeCell ref="O45:P45"/>
    <mergeCell ref="BQ45:BR45"/>
    <mergeCell ref="BP46:BQ46"/>
    <mergeCell ref="BR46:BS46"/>
    <mergeCell ref="BT46:BU46"/>
    <mergeCell ref="BV46:BW46"/>
    <mergeCell ref="BS47:BT47"/>
    <mergeCell ref="BU47:BV47"/>
    <mergeCell ref="BG45:BH45"/>
    <mergeCell ref="BI45:BJ45"/>
    <mergeCell ref="BK45:BL45"/>
    <mergeCell ref="BM45:BN45"/>
    <mergeCell ref="BO45:BP45"/>
    <mergeCell ref="BS45:BT45"/>
    <mergeCell ref="BU45:BV45"/>
    <mergeCell ref="C47:D47"/>
    <mergeCell ref="E47:F47"/>
    <mergeCell ref="G47:H47"/>
    <mergeCell ref="I47:J47"/>
    <mergeCell ref="K47:L47"/>
    <mergeCell ref="M47:N47"/>
    <mergeCell ref="O47:P47"/>
    <mergeCell ref="AS45:AT45"/>
    <mergeCell ref="AU45:AV45"/>
    <mergeCell ref="AW45:AX45"/>
    <mergeCell ref="AY45:AZ45"/>
    <mergeCell ref="BA45:BB45"/>
    <mergeCell ref="BC45:BD45"/>
    <mergeCell ref="BE45:BF45"/>
    <mergeCell ref="AE47:AF47"/>
    <mergeCell ref="AG47:AH47"/>
    <mergeCell ref="Q47:R47"/>
    <mergeCell ref="S47:T47"/>
    <mergeCell ref="U47:V47"/>
    <mergeCell ref="W47:X47"/>
    <mergeCell ref="Y47:Z47"/>
    <mergeCell ref="AA47:AB47"/>
    <mergeCell ref="AC47:AD47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AT48:AU48"/>
    <mergeCell ref="AV48:AW48"/>
    <mergeCell ref="AX48:AY48"/>
    <mergeCell ref="AZ48:BA48"/>
    <mergeCell ref="BB48:BC48"/>
    <mergeCell ref="BD48:BE48"/>
    <mergeCell ref="BF48:BG48"/>
    <mergeCell ref="D48:E48"/>
    <mergeCell ref="F48:G48"/>
    <mergeCell ref="H48:I48"/>
    <mergeCell ref="J48:K48"/>
    <mergeCell ref="L48:M48"/>
    <mergeCell ref="N48:O48"/>
    <mergeCell ref="P48:Q48"/>
    <mergeCell ref="AT50:AU50"/>
    <mergeCell ref="AV50:AW50"/>
    <mergeCell ref="AF50:AG50"/>
    <mergeCell ref="AH50:AI50"/>
    <mergeCell ref="AJ50:AK50"/>
    <mergeCell ref="AL50:AM50"/>
    <mergeCell ref="AN50:AO50"/>
    <mergeCell ref="AP50:AQ50"/>
    <mergeCell ref="AR50:AS50"/>
    <mergeCell ref="BL50:BM50"/>
    <mergeCell ref="BN50:BO50"/>
    <mergeCell ref="AX50:AY50"/>
    <mergeCell ref="AZ50:BA50"/>
    <mergeCell ref="BB50:BC50"/>
    <mergeCell ref="BD50:BE50"/>
    <mergeCell ref="BF50:BG50"/>
    <mergeCell ref="BH50:BI50"/>
    <mergeCell ref="BJ50:BK50"/>
    <mergeCell ref="R50:S50"/>
    <mergeCell ref="T50:U50"/>
    <mergeCell ref="V50:W50"/>
    <mergeCell ref="X50:Y50"/>
    <mergeCell ref="Z50:AA50"/>
    <mergeCell ref="AB50:AC50"/>
    <mergeCell ref="AD50:AE50"/>
    <mergeCell ref="D50:E50"/>
    <mergeCell ref="F50:G50"/>
    <mergeCell ref="H50:I50"/>
    <mergeCell ref="J50:K50"/>
    <mergeCell ref="L50:M50"/>
    <mergeCell ref="N50:O50"/>
    <mergeCell ref="P50:Q50"/>
    <mergeCell ref="AW51:AX51"/>
    <mergeCell ref="AY51:AZ51"/>
    <mergeCell ref="AI51:AJ51"/>
    <mergeCell ref="AK51:AL51"/>
    <mergeCell ref="AM51:AN51"/>
    <mergeCell ref="AO51:AP51"/>
    <mergeCell ref="AQ51:AR51"/>
    <mergeCell ref="AS51:AT51"/>
    <mergeCell ref="AU51:AV51"/>
    <mergeCell ref="BO51:BP51"/>
    <mergeCell ref="BQ51:BR51"/>
    <mergeCell ref="BA51:BB51"/>
    <mergeCell ref="BC51:BD51"/>
    <mergeCell ref="BE51:BF51"/>
    <mergeCell ref="BG51:BH51"/>
    <mergeCell ref="BI51:BJ51"/>
    <mergeCell ref="BK51:BL51"/>
    <mergeCell ref="BM51:BN51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K49:AL49"/>
    <mergeCell ref="AM49:AN49"/>
    <mergeCell ref="AO49:AP49"/>
    <mergeCell ref="AQ49:AR49"/>
    <mergeCell ref="C49:D49"/>
    <mergeCell ref="E49:F49"/>
    <mergeCell ref="G49:H49"/>
    <mergeCell ref="I49:J49"/>
    <mergeCell ref="K49:L49"/>
    <mergeCell ref="M49:N49"/>
    <mergeCell ref="O49:P49"/>
    <mergeCell ref="BQ49:BR49"/>
    <mergeCell ref="BP50:BQ50"/>
    <mergeCell ref="BR50:BS50"/>
    <mergeCell ref="BT50:BU50"/>
    <mergeCell ref="BV50:BW50"/>
    <mergeCell ref="BS51:BT51"/>
    <mergeCell ref="BU51:BV51"/>
    <mergeCell ref="BG49:BH49"/>
    <mergeCell ref="BI49:BJ49"/>
    <mergeCell ref="BK49:BL49"/>
    <mergeCell ref="BM49:BN49"/>
    <mergeCell ref="BO49:BP49"/>
    <mergeCell ref="BS49:BT49"/>
    <mergeCell ref="BU49:BV49"/>
    <mergeCell ref="C51:D51"/>
    <mergeCell ref="E51:F51"/>
    <mergeCell ref="G51:H51"/>
    <mergeCell ref="I51:J51"/>
    <mergeCell ref="K51:L51"/>
    <mergeCell ref="M51:N51"/>
    <mergeCell ref="O51:P51"/>
    <mergeCell ref="AS49:AT49"/>
    <mergeCell ref="AU49:AV49"/>
    <mergeCell ref="AW49:AX49"/>
    <mergeCell ref="AY49:AZ49"/>
    <mergeCell ref="BA49:BB49"/>
    <mergeCell ref="BC49:BD49"/>
    <mergeCell ref="BE49:BF49"/>
    <mergeCell ref="AE51:AF51"/>
    <mergeCell ref="AG51:AH51"/>
    <mergeCell ref="Q51:R51"/>
    <mergeCell ref="S51:T51"/>
    <mergeCell ref="U51:V51"/>
    <mergeCell ref="W51:X51"/>
    <mergeCell ref="Y51:Z51"/>
    <mergeCell ref="AA51:AB51"/>
    <mergeCell ref="AC51:AD51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AT52:AU52"/>
    <mergeCell ref="AV52:AW52"/>
    <mergeCell ref="AX52:AY52"/>
    <mergeCell ref="AZ52:BA52"/>
    <mergeCell ref="BB52:BC52"/>
    <mergeCell ref="BD52:BE52"/>
    <mergeCell ref="BF52:BG52"/>
    <mergeCell ref="D52:E52"/>
    <mergeCell ref="F52:G52"/>
    <mergeCell ref="H52:I52"/>
    <mergeCell ref="J52:K52"/>
    <mergeCell ref="L52:M52"/>
    <mergeCell ref="N52:O52"/>
    <mergeCell ref="P52:Q52"/>
    <mergeCell ref="AT54:AU54"/>
    <mergeCell ref="AV54:AW54"/>
    <mergeCell ref="AF54:AG54"/>
    <mergeCell ref="AH54:AI54"/>
    <mergeCell ref="AJ54:AK54"/>
    <mergeCell ref="AL54:AM54"/>
    <mergeCell ref="AN54:AO54"/>
    <mergeCell ref="AP54:AQ54"/>
    <mergeCell ref="AR54:AS54"/>
    <mergeCell ref="BL54:BM54"/>
    <mergeCell ref="BN54:BO54"/>
    <mergeCell ref="AX54:AY54"/>
    <mergeCell ref="AZ54:BA54"/>
    <mergeCell ref="BB54:BC54"/>
    <mergeCell ref="BD54:BE54"/>
    <mergeCell ref="BF54:BG54"/>
    <mergeCell ref="BH54:BI54"/>
    <mergeCell ref="BJ54:BK54"/>
    <mergeCell ref="R54:S54"/>
    <mergeCell ref="T54:U54"/>
    <mergeCell ref="V54:W54"/>
    <mergeCell ref="X54:Y54"/>
    <mergeCell ref="Z54:AA54"/>
    <mergeCell ref="AB54:AC54"/>
    <mergeCell ref="AD54:AE54"/>
    <mergeCell ref="D54:E54"/>
    <mergeCell ref="F54:G54"/>
    <mergeCell ref="H54:I54"/>
    <mergeCell ref="J54:K54"/>
    <mergeCell ref="L54:M54"/>
    <mergeCell ref="N54:O54"/>
    <mergeCell ref="P54:Q54"/>
    <mergeCell ref="AW55:AX55"/>
    <mergeCell ref="AY55:AZ55"/>
    <mergeCell ref="AI55:AJ55"/>
    <mergeCell ref="AK55:AL55"/>
    <mergeCell ref="AM55:AN55"/>
    <mergeCell ref="AO55:AP55"/>
    <mergeCell ref="AQ55:AR55"/>
    <mergeCell ref="AS55:AT55"/>
    <mergeCell ref="AU55:AV55"/>
    <mergeCell ref="BO55:BP55"/>
    <mergeCell ref="BQ55:BR55"/>
    <mergeCell ref="BA55:BB55"/>
    <mergeCell ref="BC55:BD55"/>
    <mergeCell ref="BE55:BF55"/>
    <mergeCell ref="BG55:BH55"/>
    <mergeCell ref="BI55:BJ55"/>
    <mergeCell ref="BK55:BL55"/>
    <mergeCell ref="BM55:BN55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I53:AJ53"/>
    <mergeCell ref="AK53:AL53"/>
    <mergeCell ref="AM53:AN53"/>
    <mergeCell ref="AO53:AP53"/>
    <mergeCell ref="AQ53:AR53"/>
    <mergeCell ref="C53:D53"/>
    <mergeCell ref="E53:F53"/>
    <mergeCell ref="G53:H53"/>
    <mergeCell ref="I53:J53"/>
    <mergeCell ref="K53:L53"/>
    <mergeCell ref="M53:N53"/>
    <mergeCell ref="O53:P53"/>
    <mergeCell ref="BQ53:BR53"/>
    <mergeCell ref="BP54:BQ54"/>
    <mergeCell ref="BR54:BS54"/>
    <mergeCell ref="BT54:BU54"/>
    <mergeCell ref="BV54:BW54"/>
    <mergeCell ref="BS55:BT55"/>
    <mergeCell ref="BU55:BV55"/>
    <mergeCell ref="BG53:BH53"/>
    <mergeCell ref="BI53:BJ53"/>
    <mergeCell ref="BK53:BL53"/>
    <mergeCell ref="BM53:BN53"/>
    <mergeCell ref="BO53:BP53"/>
    <mergeCell ref="BS53:BT53"/>
    <mergeCell ref="BU53:BV53"/>
    <mergeCell ref="C55:D55"/>
    <mergeCell ref="E55:F55"/>
    <mergeCell ref="G55:H55"/>
    <mergeCell ref="I55:J55"/>
    <mergeCell ref="K55:L55"/>
    <mergeCell ref="M55:N55"/>
    <mergeCell ref="O55:P55"/>
    <mergeCell ref="AS53:AT53"/>
    <mergeCell ref="AU53:AV53"/>
    <mergeCell ref="AW53:AX53"/>
    <mergeCell ref="AY53:AZ53"/>
    <mergeCell ref="BA53:BB53"/>
    <mergeCell ref="BC53:BD53"/>
    <mergeCell ref="BE53:BF53"/>
    <mergeCell ref="AE55:AF55"/>
    <mergeCell ref="AG55:AH55"/>
    <mergeCell ref="Q55:R55"/>
    <mergeCell ref="S55:T55"/>
    <mergeCell ref="U55:V55"/>
    <mergeCell ref="W55:X55"/>
    <mergeCell ref="Y55:Z55"/>
    <mergeCell ref="AA55:AB55"/>
    <mergeCell ref="AC55:AD55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AT56:AU56"/>
    <mergeCell ref="AV56:AW56"/>
    <mergeCell ref="AX56:AY56"/>
    <mergeCell ref="AZ56:BA56"/>
    <mergeCell ref="BB56:BC56"/>
    <mergeCell ref="BD56:BE56"/>
    <mergeCell ref="BF56:BG56"/>
    <mergeCell ref="D56:E56"/>
    <mergeCell ref="F56:G56"/>
    <mergeCell ref="H56:I56"/>
    <mergeCell ref="J56:K56"/>
    <mergeCell ref="L56:M56"/>
    <mergeCell ref="N56:O56"/>
    <mergeCell ref="P56:Q56"/>
    <mergeCell ref="AT58:AU58"/>
    <mergeCell ref="AV58:AW58"/>
    <mergeCell ref="AF58:AG58"/>
    <mergeCell ref="AH58:AI58"/>
    <mergeCell ref="AJ58:AK58"/>
    <mergeCell ref="AL58:AM58"/>
    <mergeCell ref="AN58:AO58"/>
    <mergeCell ref="AP58:AQ58"/>
    <mergeCell ref="AR58:AS58"/>
    <mergeCell ref="BL58:BM58"/>
    <mergeCell ref="BN58:BO58"/>
    <mergeCell ref="AX58:AY58"/>
    <mergeCell ref="AZ58:BA58"/>
    <mergeCell ref="BB58:BC58"/>
    <mergeCell ref="BD58:BE58"/>
    <mergeCell ref="BF58:BG58"/>
    <mergeCell ref="BH58:BI58"/>
    <mergeCell ref="BJ58:BK58"/>
    <mergeCell ref="R58:S58"/>
    <mergeCell ref="T58:U58"/>
    <mergeCell ref="V58:W58"/>
    <mergeCell ref="X58:Y58"/>
    <mergeCell ref="Z58:AA58"/>
    <mergeCell ref="AB58:AC58"/>
    <mergeCell ref="AD58:AE58"/>
    <mergeCell ref="D58:E58"/>
    <mergeCell ref="F58:G58"/>
    <mergeCell ref="H58:I58"/>
    <mergeCell ref="J58:K58"/>
    <mergeCell ref="L58:M58"/>
    <mergeCell ref="N58:O58"/>
    <mergeCell ref="P58:Q58"/>
    <mergeCell ref="AW59:AX59"/>
    <mergeCell ref="AY59:AZ59"/>
    <mergeCell ref="AI59:AJ59"/>
    <mergeCell ref="AK59:AL59"/>
    <mergeCell ref="AM59:AN59"/>
    <mergeCell ref="AO59:AP59"/>
    <mergeCell ref="AQ59:AR59"/>
    <mergeCell ref="AS59:AT59"/>
    <mergeCell ref="AU59:AV59"/>
    <mergeCell ref="BO59:BP59"/>
    <mergeCell ref="BQ59:BR59"/>
    <mergeCell ref="BA59:BB59"/>
    <mergeCell ref="BC59:BD59"/>
    <mergeCell ref="BE59:BF59"/>
    <mergeCell ref="BG59:BH59"/>
    <mergeCell ref="BI59:BJ59"/>
    <mergeCell ref="BK59:BL59"/>
    <mergeCell ref="BM59:BN59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I57:AJ57"/>
    <mergeCell ref="AK57:AL57"/>
    <mergeCell ref="AM57:AN57"/>
    <mergeCell ref="AO57:AP57"/>
    <mergeCell ref="AQ57:AR57"/>
    <mergeCell ref="C57:D57"/>
    <mergeCell ref="E57:F57"/>
    <mergeCell ref="G57:H57"/>
    <mergeCell ref="I57:J57"/>
    <mergeCell ref="K57:L57"/>
    <mergeCell ref="M57:N57"/>
    <mergeCell ref="O57:P57"/>
    <mergeCell ref="BQ57:BR57"/>
    <mergeCell ref="BP58:BQ58"/>
    <mergeCell ref="BR58:BS58"/>
    <mergeCell ref="BT58:BU58"/>
    <mergeCell ref="BV58:BW58"/>
    <mergeCell ref="BS59:BT59"/>
    <mergeCell ref="BU59:BV59"/>
    <mergeCell ref="BG57:BH57"/>
    <mergeCell ref="BI57:BJ57"/>
    <mergeCell ref="BK57:BL57"/>
    <mergeCell ref="BM57:BN57"/>
    <mergeCell ref="BO57:BP57"/>
    <mergeCell ref="BS57:BT57"/>
    <mergeCell ref="BU57:BV57"/>
    <mergeCell ref="C59:D59"/>
    <mergeCell ref="E59:F59"/>
    <mergeCell ref="G59:H59"/>
    <mergeCell ref="I59:J59"/>
    <mergeCell ref="K59:L59"/>
    <mergeCell ref="M59:N59"/>
    <mergeCell ref="O59:P59"/>
    <mergeCell ref="AS57:AT57"/>
    <mergeCell ref="AU57:AV57"/>
    <mergeCell ref="AW57:AX57"/>
    <mergeCell ref="AY57:AZ57"/>
    <mergeCell ref="BA57:BB57"/>
    <mergeCell ref="BC57:BD57"/>
    <mergeCell ref="BE57:BF57"/>
    <mergeCell ref="AE59:AF59"/>
    <mergeCell ref="AG59:AH59"/>
    <mergeCell ref="Q59:R59"/>
    <mergeCell ref="S59:T59"/>
    <mergeCell ref="U59:V59"/>
    <mergeCell ref="W59:X59"/>
    <mergeCell ref="Y59:Z59"/>
    <mergeCell ref="AA59:AB59"/>
    <mergeCell ref="AC59:AD59"/>
    <mergeCell ref="R60:S60"/>
    <mergeCell ref="T60:U60"/>
    <mergeCell ref="V60:W60"/>
    <mergeCell ref="X60:Y60"/>
    <mergeCell ref="Z60:AA60"/>
    <mergeCell ref="AB60:AC60"/>
    <mergeCell ref="AD60:AE60"/>
    <mergeCell ref="AF60:AG60"/>
    <mergeCell ref="AH60:AI60"/>
    <mergeCell ref="AJ60:AK60"/>
    <mergeCell ref="AL60:AM60"/>
    <mergeCell ref="AN60:AO60"/>
    <mergeCell ref="AP60:AQ60"/>
    <mergeCell ref="AR60:AS60"/>
    <mergeCell ref="BH60:BI60"/>
    <mergeCell ref="BJ60:BK60"/>
    <mergeCell ref="BL60:BM60"/>
    <mergeCell ref="BN60:BO60"/>
    <mergeCell ref="BP60:BQ60"/>
    <mergeCell ref="BR60:BS60"/>
    <mergeCell ref="BT60:BU60"/>
    <mergeCell ref="BV60:BW60"/>
    <mergeCell ref="AT60:AU60"/>
    <mergeCell ref="AV60:AW60"/>
    <mergeCell ref="AX60:AY60"/>
    <mergeCell ref="AZ60:BA60"/>
    <mergeCell ref="BB60:BC60"/>
    <mergeCell ref="BD60:BE60"/>
    <mergeCell ref="BF60:BG60"/>
    <mergeCell ref="D60:E60"/>
    <mergeCell ref="F60:G60"/>
    <mergeCell ref="H60:I60"/>
    <mergeCell ref="J60:K60"/>
    <mergeCell ref="L60:M60"/>
    <mergeCell ref="N60:O60"/>
    <mergeCell ref="P60:Q60"/>
    <mergeCell ref="AT62:AU62"/>
    <mergeCell ref="AV62:AW62"/>
    <mergeCell ref="AF62:AG62"/>
    <mergeCell ref="AH62:AI62"/>
    <mergeCell ref="AJ62:AK62"/>
    <mergeCell ref="AL62:AM62"/>
    <mergeCell ref="AN62:AO62"/>
    <mergeCell ref="AP62:AQ62"/>
    <mergeCell ref="AR62:AS62"/>
    <mergeCell ref="BL62:BM62"/>
    <mergeCell ref="BN62:BO62"/>
    <mergeCell ref="AX62:AY62"/>
    <mergeCell ref="AZ62:BA62"/>
    <mergeCell ref="BB62:BC62"/>
    <mergeCell ref="BD62:BE62"/>
    <mergeCell ref="BF62:BG62"/>
    <mergeCell ref="BH62:BI62"/>
    <mergeCell ref="BJ62:BK62"/>
    <mergeCell ref="R62:S62"/>
    <mergeCell ref="T62:U62"/>
    <mergeCell ref="V62:W62"/>
    <mergeCell ref="X62:Y62"/>
    <mergeCell ref="Z62:AA62"/>
    <mergeCell ref="AB62:AC62"/>
    <mergeCell ref="AD62:AE62"/>
    <mergeCell ref="D62:E62"/>
    <mergeCell ref="F62:G62"/>
    <mergeCell ref="H62:I62"/>
    <mergeCell ref="J62:K62"/>
    <mergeCell ref="L62:M62"/>
    <mergeCell ref="N62:O62"/>
    <mergeCell ref="P62:Q62"/>
    <mergeCell ref="AW63:AX63"/>
    <mergeCell ref="AY63:AZ63"/>
    <mergeCell ref="AI63:AJ63"/>
    <mergeCell ref="AK63:AL63"/>
    <mergeCell ref="AM63:AN63"/>
    <mergeCell ref="AO63:AP63"/>
    <mergeCell ref="AQ63:AR63"/>
    <mergeCell ref="AS63:AT63"/>
    <mergeCell ref="AU63:AV63"/>
    <mergeCell ref="BO63:BP63"/>
    <mergeCell ref="BQ63:BR63"/>
    <mergeCell ref="BA63:BB63"/>
    <mergeCell ref="BC63:BD63"/>
    <mergeCell ref="BE63:BF63"/>
    <mergeCell ref="BG63:BH63"/>
    <mergeCell ref="BI63:BJ63"/>
    <mergeCell ref="BK63:BL63"/>
    <mergeCell ref="BM63:BN63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I61:AJ61"/>
    <mergeCell ref="AK61:AL61"/>
    <mergeCell ref="AM61:AN61"/>
    <mergeCell ref="AO61:AP61"/>
    <mergeCell ref="AQ61:AR61"/>
    <mergeCell ref="C61:D61"/>
    <mergeCell ref="E61:F61"/>
    <mergeCell ref="G61:H61"/>
    <mergeCell ref="I61:J61"/>
    <mergeCell ref="K61:L61"/>
    <mergeCell ref="M61:N61"/>
    <mergeCell ref="O61:P61"/>
    <mergeCell ref="BQ61:BR61"/>
    <mergeCell ref="BP62:BQ62"/>
    <mergeCell ref="BR62:BS62"/>
    <mergeCell ref="BT62:BU62"/>
    <mergeCell ref="BV62:BW62"/>
    <mergeCell ref="BS63:BT63"/>
    <mergeCell ref="BU63:BV63"/>
    <mergeCell ref="BG61:BH61"/>
    <mergeCell ref="BI61:BJ61"/>
    <mergeCell ref="BK61:BL61"/>
    <mergeCell ref="BM61:BN61"/>
    <mergeCell ref="BO61:BP61"/>
    <mergeCell ref="BS61:BT61"/>
    <mergeCell ref="BU61:BV61"/>
    <mergeCell ref="C63:D63"/>
    <mergeCell ref="E63:F63"/>
    <mergeCell ref="G63:H63"/>
    <mergeCell ref="I63:J63"/>
    <mergeCell ref="K63:L63"/>
    <mergeCell ref="M63:N63"/>
    <mergeCell ref="O63:P63"/>
    <mergeCell ref="AS61:AT61"/>
    <mergeCell ref="AU61:AV61"/>
    <mergeCell ref="AW61:AX61"/>
    <mergeCell ref="AY61:AZ61"/>
    <mergeCell ref="BA61:BB61"/>
    <mergeCell ref="BC61:BD61"/>
    <mergeCell ref="BE61:BF61"/>
    <mergeCell ref="AE63:AF63"/>
    <mergeCell ref="AG63:AH63"/>
    <mergeCell ref="Q63:R63"/>
    <mergeCell ref="S63:T63"/>
    <mergeCell ref="U63:V63"/>
    <mergeCell ref="W63:X63"/>
    <mergeCell ref="Y63:Z63"/>
    <mergeCell ref="AA63:AB63"/>
    <mergeCell ref="AC63:AD63"/>
    <mergeCell ref="R64:S64"/>
    <mergeCell ref="T64:U64"/>
    <mergeCell ref="V64:W64"/>
    <mergeCell ref="X64:Y64"/>
    <mergeCell ref="Z64:AA64"/>
    <mergeCell ref="AB64:AC64"/>
    <mergeCell ref="AD64:AE64"/>
    <mergeCell ref="AF64:AG64"/>
    <mergeCell ref="AH64:AI64"/>
    <mergeCell ref="AJ64:AK64"/>
    <mergeCell ref="AL64:AM64"/>
    <mergeCell ref="AN64:AO64"/>
    <mergeCell ref="AP64:AQ64"/>
    <mergeCell ref="AR64:AS64"/>
    <mergeCell ref="BH64:BI64"/>
    <mergeCell ref="BJ64:BK64"/>
    <mergeCell ref="BL64:BM64"/>
    <mergeCell ref="BN64:BO64"/>
    <mergeCell ref="BP64:BQ64"/>
    <mergeCell ref="BR64:BS64"/>
    <mergeCell ref="BT64:BU64"/>
    <mergeCell ref="BV64:BW64"/>
    <mergeCell ref="AT64:AU64"/>
    <mergeCell ref="AV64:AW64"/>
    <mergeCell ref="AX64:AY64"/>
    <mergeCell ref="AZ64:BA64"/>
    <mergeCell ref="BB64:BC64"/>
    <mergeCell ref="BD64:BE64"/>
    <mergeCell ref="BF64:BG64"/>
    <mergeCell ref="D64:E64"/>
    <mergeCell ref="F64:G64"/>
    <mergeCell ref="H64:I64"/>
    <mergeCell ref="J64:K64"/>
    <mergeCell ref="L64:M64"/>
    <mergeCell ref="N64:O64"/>
    <mergeCell ref="P64:Q64"/>
    <mergeCell ref="R6:S6"/>
    <mergeCell ref="T6:U6"/>
    <mergeCell ref="V6:W6"/>
    <mergeCell ref="X6:Y6"/>
    <mergeCell ref="Z6:AA6"/>
    <mergeCell ref="AB6:AC6"/>
    <mergeCell ref="AD6:AE6"/>
    <mergeCell ref="D6:E6"/>
    <mergeCell ref="F6:G6"/>
    <mergeCell ref="H6:I6"/>
    <mergeCell ref="J6:K6"/>
    <mergeCell ref="L6:M6"/>
    <mergeCell ref="N6:O6"/>
    <mergeCell ref="P6:Q6"/>
    <mergeCell ref="BO7:BP7"/>
    <mergeCell ref="BQ7:BR7"/>
    <mergeCell ref="BA7:BB7"/>
    <mergeCell ref="BC7:BD7"/>
    <mergeCell ref="BE7:BF7"/>
    <mergeCell ref="BG7:BH7"/>
    <mergeCell ref="BI7:BJ7"/>
    <mergeCell ref="BK7:BL7"/>
    <mergeCell ref="BM7:BN7"/>
    <mergeCell ref="Q5:R5"/>
    <mergeCell ref="S5:T5"/>
    <mergeCell ref="U5:V5"/>
    <mergeCell ref="W5:X5"/>
    <mergeCell ref="Y5:Z5"/>
    <mergeCell ref="AA5:AB5"/>
    <mergeCell ref="AC5:AD5"/>
    <mergeCell ref="AE5:AF5"/>
    <mergeCell ref="AG5:AH5"/>
    <mergeCell ref="AI5:AJ5"/>
    <mergeCell ref="AK5:AL5"/>
    <mergeCell ref="AM5:AN5"/>
    <mergeCell ref="AO5:AP5"/>
    <mergeCell ref="AQ5:AR5"/>
    <mergeCell ref="C5:D5"/>
    <mergeCell ref="E5:F5"/>
    <mergeCell ref="G5:H5"/>
    <mergeCell ref="I5:J5"/>
    <mergeCell ref="K5:L5"/>
    <mergeCell ref="M5:N5"/>
    <mergeCell ref="O5:P5"/>
    <mergeCell ref="BQ5:BR5"/>
    <mergeCell ref="BP6:BQ6"/>
    <mergeCell ref="BR6:BS6"/>
    <mergeCell ref="BT6:BU6"/>
    <mergeCell ref="BV6:BW6"/>
    <mergeCell ref="BS7:BT7"/>
    <mergeCell ref="BU7:BV7"/>
    <mergeCell ref="BG5:BH5"/>
    <mergeCell ref="BI5:BJ5"/>
    <mergeCell ref="BK5:BL5"/>
    <mergeCell ref="BM5:BN5"/>
    <mergeCell ref="BO5:BP5"/>
    <mergeCell ref="BS5:BT5"/>
    <mergeCell ref="BU5:BV5"/>
    <mergeCell ref="C7:D7"/>
    <mergeCell ref="E7:F7"/>
    <mergeCell ref="G7:H7"/>
    <mergeCell ref="I7:J7"/>
    <mergeCell ref="K7:L7"/>
    <mergeCell ref="M7:N7"/>
    <mergeCell ref="O7:P7"/>
    <mergeCell ref="AS5:AT5"/>
    <mergeCell ref="AU5:AV5"/>
    <mergeCell ref="AW5:AX5"/>
    <mergeCell ref="AY5:AZ5"/>
    <mergeCell ref="BA5:BB5"/>
    <mergeCell ref="BC5:BD5"/>
    <mergeCell ref="BE5:BF5"/>
    <mergeCell ref="BK3:BL3"/>
    <mergeCell ref="BM3:BN3"/>
    <mergeCell ref="AW3:AX3"/>
    <mergeCell ref="AY3:AZ3"/>
    <mergeCell ref="BA3:BB3"/>
    <mergeCell ref="BC3:BD3"/>
    <mergeCell ref="BE3:BF3"/>
    <mergeCell ref="BG3:BH3"/>
    <mergeCell ref="BI3:BJ3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D2:E2"/>
    <mergeCell ref="F2:G2"/>
    <mergeCell ref="H2:I2"/>
    <mergeCell ref="J2:K2"/>
    <mergeCell ref="L2:M2"/>
    <mergeCell ref="N2:O2"/>
    <mergeCell ref="P2:Q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T2:AU2"/>
    <mergeCell ref="AV2:AW2"/>
    <mergeCell ref="AX2:AY2"/>
    <mergeCell ref="AZ2:BA2"/>
    <mergeCell ref="BB2:BC2"/>
    <mergeCell ref="BD2:BE2"/>
    <mergeCell ref="BF2:BG2"/>
    <mergeCell ref="BP2:BQ2"/>
    <mergeCell ref="BO3:BP3"/>
    <mergeCell ref="BQ3:BR3"/>
    <mergeCell ref="BS3:BT3"/>
    <mergeCell ref="BU3:BV3"/>
    <mergeCell ref="BH2:BI2"/>
    <mergeCell ref="BJ2:BK2"/>
    <mergeCell ref="BL2:BM2"/>
    <mergeCell ref="BN2:BO2"/>
    <mergeCell ref="BR2:BS2"/>
    <mergeCell ref="BT2:BU2"/>
    <mergeCell ref="BV2:BW2"/>
    <mergeCell ref="AS3:AT3"/>
    <mergeCell ref="AU3:AV3"/>
    <mergeCell ref="AE3:AF3"/>
    <mergeCell ref="AG3:AH3"/>
    <mergeCell ref="AI3:AJ3"/>
    <mergeCell ref="AK3:AL3"/>
    <mergeCell ref="AM3:AN3"/>
    <mergeCell ref="AO3:AP3"/>
    <mergeCell ref="AQ3:AR3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AR4:AS4"/>
    <mergeCell ref="BH4:BI4"/>
    <mergeCell ref="BJ4:BK4"/>
    <mergeCell ref="BL4:BM4"/>
    <mergeCell ref="BN4:BO4"/>
    <mergeCell ref="BP4:BQ4"/>
    <mergeCell ref="BR4:BS4"/>
    <mergeCell ref="BT4:BU4"/>
    <mergeCell ref="BV4:BW4"/>
    <mergeCell ref="AT4:AU4"/>
    <mergeCell ref="AV4:AW4"/>
    <mergeCell ref="AX4:AY4"/>
    <mergeCell ref="AZ4:BA4"/>
    <mergeCell ref="BB4:BC4"/>
    <mergeCell ref="BD4:BE4"/>
    <mergeCell ref="BF4:BG4"/>
    <mergeCell ref="D4:E4"/>
    <mergeCell ref="F4:G4"/>
    <mergeCell ref="H4:I4"/>
    <mergeCell ref="J4:K4"/>
    <mergeCell ref="L4:M4"/>
    <mergeCell ref="N4:O4"/>
    <mergeCell ref="P4:Q4"/>
    <mergeCell ref="AT6:AU6"/>
    <mergeCell ref="AV6:AW6"/>
    <mergeCell ref="AF6:AG6"/>
    <mergeCell ref="AH6:AI6"/>
    <mergeCell ref="AJ6:AK6"/>
    <mergeCell ref="AL6:AM6"/>
    <mergeCell ref="AN6:AO6"/>
    <mergeCell ref="AP6:AQ6"/>
    <mergeCell ref="AR6:AS6"/>
    <mergeCell ref="BL6:BM6"/>
    <mergeCell ref="BN6:BO6"/>
    <mergeCell ref="AX6:AY6"/>
    <mergeCell ref="AZ6:BA6"/>
    <mergeCell ref="BB6:BC6"/>
    <mergeCell ref="BD6:BE6"/>
    <mergeCell ref="BF6:BG6"/>
    <mergeCell ref="BH6:BI6"/>
    <mergeCell ref="BJ6:BK6"/>
    <mergeCell ref="AW7:AX7"/>
    <mergeCell ref="AY7:AZ7"/>
    <mergeCell ref="AI7:AJ7"/>
    <mergeCell ref="AK7:AL7"/>
    <mergeCell ref="AM7:AN7"/>
    <mergeCell ref="AO7:AP7"/>
    <mergeCell ref="AQ7:AR7"/>
    <mergeCell ref="AS7:AT7"/>
    <mergeCell ref="AU7:AV7"/>
    <mergeCell ref="AE7:AF7"/>
    <mergeCell ref="AG7:AH7"/>
    <mergeCell ref="Q7:R7"/>
    <mergeCell ref="S7:T7"/>
    <mergeCell ref="U7:V7"/>
    <mergeCell ref="W7:X7"/>
    <mergeCell ref="Y7:Z7"/>
    <mergeCell ref="AA7:AB7"/>
    <mergeCell ref="AC7:AD7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BH8:BI8"/>
    <mergeCell ref="BJ8:BK8"/>
    <mergeCell ref="BL8:BM8"/>
    <mergeCell ref="BN8:BO8"/>
    <mergeCell ref="BP8:BQ8"/>
    <mergeCell ref="BR8:BS8"/>
    <mergeCell ref="BT8:BU8"/>
    <mergeCell ref="BV8:BW8"/>
    <mergeCell ref="AT8:AU8"/>
    <mergeCell ref="AV8:AW8"/>
    <mergeCell ref="AX8:AY8"/>
    <mergeCell ref="AZ8:BA8"/>
    <mergeCell ref="BB8:BC8"/>
    <mergeCell ref="BD8:BE8"/>
    <mergeCell ref="BF8:BG8"/>
    <mergeCell ref="D8:E8"/>
    <mergeCell ref="F8:G8"/>
    <mergeCell ref="H8:I8"/>
    <mergeCell ref="J8:K8"/>
    <mergeCell ref="L8:M8"/>
    <mergeCell ref="N8:O8"/>
    <mergeCell ref="P8:Q8"/>
    <mergeCell ref="AT10:AU10"/>
    <mergeCell ref="AV10:AW10"/>
    <mergeCell ref="AF10:AG10"/>
    <mergeCell ref="AH10:AI10"/>
    <mergeCell ref="AJ10:AK10"/>
    <mergeCell ref="AL10:AM10"/>
    <mergeCell ref="AN10:AO10"/>
    <mergeCell ref="AP10:AQ10"/>
    <mergeCell ref="AR10:AS10"/>
    <mergeCell ref="BL10:BM10"/>
    <mergeCell ref="BN10:BO10"/>
    <mergeCell ref="AX10:AY10"/>
    <mergeCell ref="AZ10:BA10"/>
    <mergeCell ref="BB10:BC10"/>
    <mergeCell ref="BD10:BE10"/>
    <mergeCell ref="BF10:BG10"/>
    <mergeCell ref="BH10:BI10"/>
    <mergeCell ref="BJ10:BK10"/>
    <mergeCell ref="R10:S10"/>
    <mergeCell ref="T10:U10"/>
    <mergeCell ref="V10:W10"/>
    <mergeCell ref="X10:Y10"/>
    <mergeCell ref="Z10:AA10"/>
    <mergeCell ref="AB10:AC10"/>
    <mergeCell ref="AD10:AE10"/>
    <mergeCell ref="D10:E10"/>
    <mergeCell ref="F10:G10"/>
    <mergeCell ref="H10:I10"/>
    <mergeCell ref="J10:K10"/>
    <mergeCell ref="L10:M10"/>
    <mergeCell ref="N10:O10"/>
    <mergeCell ref="P10:Q10"/>
    <mergeCell ref="AW11:AX11"/>
    <mergeCell ref="AY11:AZ11"/>
    <mergeCell ref="AI11:AJ11"/>
    <mergeCell ref="AK11:AL11"/>
    <mergeCell ref="AM11:AN11"/>
    <mergeCell ref="AO11:AP11"/>
    <mergeCell ref="AQ11:AR11"/>
    <mergeCell ref="AS11:AT11"/>
    <mergeCell ref="AU11:AV11"/>
    <mergeCell ref="BO11:BP11"/>
    <mergeCell ref="BQ11:BR11"/>
    <mergeCell ref="BA11:BB11"/>
    <mergeCell ref="BC11:BD11"/>
    <mergeCell ref="BE11:BF11"/>
    <mergeCell ref="BG11:BH11"/>
    <mergeCell ref="BI11:BJ11"/>
    <mergeCell ref="BK11:BL11"/>
    <mergeCell ref="BM11:BN11"/>
    <mergeCell ref="Q9:R9"/>
    <mergeCell ref="S9:T9"/>
    <mergeCell ref="U9:V9"/>
    <mergeCell ref="W9:X9"/>
    <mergeCell ref="Y9:Z9"/>
    <mergeCell ref="AA9:AB9"/>
    <mergeCell ref="AC9:AD9"/>
    <mergeCell ref="AE9:AF9"/>
    <mergeCell ref="AG9:AH9"/>
    <mergeCell ref="AI9:AJ9"/>
    <mergeCell ref="AK9:AL9"/>
    <mergeCell ref="AM9:AN9"/>
    <mergeCell ref="AO9:AP9"/>
    <mergeCell ref="AQ9:AR9"/>
    <mergeCell ref="C9:D9"/>
    <mergeCell ref="E9:F9"/>
    <mergeCell ref="G9:H9"/>
    <mergeCell ref="I9:J9"/>
    <mergeCell ref="K9:L9"/>
    <mergeCell ref="M9:N9"/>
    <mergeCell ref="O9:P9"/>
    <mergeCell ref="BQ9:BR9"/>
    <mergeCell ref="BP10:BQ10"/>
    <mergeCell ref="BR10:BS10"/>
    <mergeCell ref="BT10:BU10"/>
    <mergeCell ref="BV10:BW10"/>
    <mergeCell ref="BS11:BT11"/>
    <mergeCell ref="BU11:BV11"/>
    <mergeCell ref="BG9:BH9"/>
    <mergeCell ref="BI9:BJ9"/>
    <mergeCell ref="BK9:BL9"/>
    <mergeCell ref="BM9:BN9"/>
    <mergeCell ref="BO9:BP9"/>
    <mergeCell ref="BS9:BT9"/>
    <mergeCell ref="BU9:BV9"/>
    <mergeCell ref="C11:D11"/>
    <mergeCell ref="E11:F11"/>
    <mergeCell ref="G11:H11"/>
    <mergeCell ref="I11:J11"/>
    <mergeCell ref="K11:L11"/>
    <mergeCell ref="M11:N11"/>
    <mergeCell ref="O11:P11"/>
    <mergeCell ref="AS9:AT9"/>
    <mergeCell ref="AU9:AV9"/>
    <mergeCell ref="AW9:AX9"/>
    <mergeCell ref="AY9:AZ9"/>
    <mergeCell ref="BA9:BB9"/>
    <mergeCell ref="BC9:BD9"/>
    <mergeCell ref="BE9:BF9"/>
    <mergeCell ref="AE11:AF11"/>
    <mergeCell ref="AG11:AH11"/>
    <mergeCell ref="Q11:R11"/>
    <mergeCell ref="S11:T11"/>
    <mergeCell ref="U11:V11"/>
    <mergeCell ref="W11:X11"/>
    <mergeCell ref="Y11:Z11"/>
    <mergeCell ref="AA11:AB11"/>
    <mergeCell ref="AC11:AD11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AT12:AU12"/>
    <mergeCell ref="AV12:AW12"/>
    <mergeCell ref="AX12:AY12"/>
    <mergeCell ref="AZ12:BA12"/>
    <mergeCell ref="BB12:BC12"/>
    <mergeCell ref="BD12:BE12"/>
    <mergeCell ref="BF12:BG12"/>
    <mergeCell ref="D12:E12"/>
    <mergeCell ref="F12:G12"/>
    <mergeCell ref="H12:I12"/>
    <mergeCell ref="J12:K12"/>
    <mergeCell ref="L12:M12"/>
    <mergeCell ref="N12:O12"/>
    <mergeCell ref="P12:Q12"/>
    <mergeCell ref="AT14:AU14"/>
    <mergeCell ref="AV14:AW14"/>
    <mergeCell ref="AF14:AG14"/>
    <mergeCell ref="AH14:AI14"/>
    <mergeCell ref="AJ14:AK14"/>
    <mergeCell ref="AL14:AM14"/>
    <mergeCell ref="AN14:AO14"/>
    <mergeCell ref="AP14:AQ14"/>
    <mergeCell ref="AR14:AS14"/>
    <mergeCell ref="BL14:BM14"/>
    <mergeCell ref="BN14:BO14"/>
    <mergeCell ref="AX14:AY14"/>
    <mergeCell ref="AZ14:BA14"/>
    <mergeCell ref="BB14:BC14"/>
    <mergeCell ref="BD14:BE14"/>
    <mergeCell ref="BF14:BG14"/>
    <mergeCell ref="BH14:BI14"/>
    <mergeCell ref="BJ14:BK14"/>
    <mergeCell ref="R14:S14"/>
    <mergeCell ref="T14:U14"/>
    <mergeCell ref="V14:W14"/>
    <mergeCell ref="X14:Y14"/>
    <mergeCell ref="Z14:AA14"/>
    <mergeCell ref="AB14:AC14"/>
    <mergeCell ref="AD14:AE14"/>
    <mergeCell ref="D14:E14"/>
    <mergeCell ref="F14:G14"/>
    <mergeCell ref="H14:I14"/>
    <mergeCell ref="J14:K14"/>
    <mergeCell ref="L14:M14"/>
    <mergeCell ref="N14:O14"/>
    <mergeCell ref="P14:Q14"/>
    <mergeCell ref="AW15:AX15"/>
    <mergeCell ref="AY15:AZ15"/>
    <mergeCell ref="AI15:AJ15"/>
    <mergeCell ref="AK15:AL15"/>
    <mergeCell ref="AM15:AN15"/>
    <mergeCell ref="AO15:AP15"/>
    <mergeCell ref="AQ15:AR15"/>
    <mergeCell ref="AS15:AT15"/>
    <mergeCell ref="AU15:AV15"/>
    <mergeCell ref="BO15:BP15"/>
    <mergeCell ref="BQ15:BR15"/>
    <mergeCell ref="BA15:BB15"/>
    <mergeCell ref="BC15:BD15"/>
    <mergeCell ref="BE15:BF15"/>
    <mergeCell ref="BG15:BH15"/>
    <mergeCell ref="BI15:BJ15"/>
    <mergeCell ref="BK15:BL15"/>
    <mergeCell ref="BM15:BN15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H13"/>
    <mergeCell ref="AI13:AJ13"/>
    <mergeCell ref="AK13:AL13"/>
    <mergeCell ref="AM13:AN13"/>
    <mergeCell ref="AO13:AP13"/>
    <mergeCell ref="AQ13:AR13"/>
    <mergeCell ref="C13:D13"/>
    <mergeCell ref="E13:F13"/>
    <mergeCell ref="G13:H13"/>
    <mergeCell ref="I13:J13"/>
    <mergeCell ref="K13:L13"/>
    <mergeCell ref="M13:N13"/>
    <mergeCell ref="O13:P13"/>
    <mergeCell ref="BQ13:BR13"/>
    <mergeCell ref="BP14:BQ14"/>
    <mergeCell ref="BR14:BS14"/>
    <mergeCell ref="BT14:BU14"/>
    <mergeCell ref="BV14:BW14"/>
    <mergeCell ref="BS15:BT15"/>
    <mergeCell ref="BU15:BV15"/>
    <mergeCell ref="BG13:BH13"/>
    <mergeCell ref="BI13:BJ13"/>
    <mergeCell ref="BK13:BL13"/>
    <mergeCell ref="BM13:BN13"/>
    <mergeCell ref="BO13:BP13"/>
    <mergeCell ref="BS13:BT13"/>
    <mergeCell ref="BU13:BV13"/>
    <mergeCell ref="C15:D15"/>
    <mergeCell ref="E15:F15"/>
    <mergeCell ref="G15:H15"/>
    <mergeCell ref="I15:J15"/>
    <mergeCell ref="K15:L15"/>
    <mergeCell ref="M15:N15"/>
    <mergeCell ref="O15:P15"/>
    <mergeCell ref="AS13:AT13"/>
    <mergeCell ref="AU13:AV13"/>
    <mergeCell ref="AW13:AX13"/>
    <mergeCell ref="AY13:AZ13"/>
    <mergeCell ref="BA13:BB13"/>
    <mergeCell ref="BC13:BD13"/>
    <mergeCell ref="BE13:BF13"/>
    <mergeCell ref="AE15:AF15"/>
    <mergeCell ref="AG15:AH15"/>
    <mergeCell ref="Q15:R15"/>
    <mergeCell ref="S15:T15"/>
    <mergeCell ref="U15:V15"/>
    <mergeCell ref="W15:X15"/>
    <mergeCell ref="Y15:Z15"/>
    <mergeCell ref="AA15:AB15"/>
    <mergeCell ref="AC15:AD15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AT16:AU16"/>
    <mergeCell ref="AV16:AW16"/>
    <mergeCell ref="AX16:AY16"/>
    <mergeCell ref="AZ16:BA16"/>
    <mergeCell ref="BB16:BC16"/>
    <mergeCell ref="BD16:BE16"/>
    <mergeCell ref="BF16:BG16"/>
    <mergeCell ref="D16:E16"/>
    <mergeCell ref="F16:G16"/>
    <mergeCell ref="H16:I16"/>
    <mergeCell ref="J16:K16"/>
    <mergeCell ref="L16:M16"/>
    <mergeCell ref="N16:O16"/>
    <mergeCell ref="P16:Q16"/>
    <mergeCell ref="AT18:AU18"/>
    <mergeCell ref="AV18:AW18"/>
    <mergeCell ref="AF18:AG18"/>
    <mergeCell ref="AH18:AI18"/>
    <mergeCell ref="AJ18:AK18"/>
    <mergeCell ref="AL18:AM18"/>
    <mergeCell ref="AN18:AO18"/>
    <mergeCell ref="AP18:AQ18"/>
    <mergeCell ref="AR18:AS18"/>
    <mergeCell ref="BL18:BM18"/>
    <mergeCell ref="BN18:BO18"/>
    <mergeCell ref="AX18:AY18"/>
    <mergeCell ref="AZ18:BA18"/>
    <mergeCell ref="BB18:BC18"/>
    <mergeCell ref="BD18:BE18"/>
    <mergeCell ref="BF18:BG18"/>
    <mergeCell ref="BH18:BI18"/>
    <mergeCell ref="BJ18:BK18"/>
    <mergeCell ref="R18:S18"/>
    <mergeCell ref="T18:U18"/>
    <mergeCell ref="V18:W18"/>
    <mergeCell ref="X18:Y18"/>
    <mergeCell ref="Z18:AA18"/>
    <mergeCell ref="AB18:AC18"/>
    <mergeCell ref="AD18:AE18"/>
    <mergeCell ref="D18:E18"/>
    <mergeCell ref="F18:G18"/>
    <mergeCell ref="H18:I18"/>
    <mergeCell ref="J18:K18"/>
    <mergeCell ref="L18:M18"/>
    <mergeCell ref="N18:O18"/>
    <mergeCell ref="P18:Q18"/>
    <mergeCell ref="AW19:AX19"/>
    <mergeCell ref="AY19:AZ19"/>
    <mergeCell ref="AI19:AJ19"/>
    <mergeCell ref="AK19:AL19"/>
    <mergeCell ref="AM19:AN19"/>
    <mergeCell ref="AO19:AP19"/>
    <mergeCell ref="AQ19:AR19"/>
    <mergeCell ref="AS19:AT19"/>
    <mergeCell ref="AU19:AV19"/>
    <mergeCell ref="BO19:BP19"/>
    <mergeCell ref="BQ19:BR19"/>
    <mergeCell ref="BA19:BB19"/>
    <mergeCell ref="BC19:BD19"/>
    <mergeCell ref="BE19:BF19"/>
    <mergeCell ref="BG19:BH19"/>
    <mergeCell ref="BI19:BJ19"/>
    <mergeCell ref="BK19:BL19"/>
    <mergeCell ref="BM19:BN19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H17"/>
    <mergeCell ref="AI17:AJ17"/>
    <mergeCell ref="AK17:AL17"/>
    <mergeCell ref="AM17:AN17"/>
    <mergeCell ref="AO17:AP17"/>
    <mergeCell ref="AQ17:AR17"/>
    <mergeCell ref="C17:D17"/>
    <mergeCell ref="E17:F17"/>
    <mergeCell ref="G17:H17"/>
    <mergeCell ref="I17:J17"/>
    <mergeCell ref="K17:L17"/>
    <mergeCell ref="M17:N17"/>
    <mergeCell ref="O17:P17"/>
    <mergeCell ref="BQ17:BR17"/>
    <mergeCell ref="BP18:BQ18"/>
    <mergeCell ref="BR18:BS18"/>
    <mergeCell ref="BT18:BU18"/>
    <mergeCell ref="BV18:BW18"/>
    <mergeCell ref="BS19:BT19"/>
    <mergeCell ref="BU19:BV19"/>
    <mergeCell ref="BG17:BH17"/>
    <mergeCell ref="BI17:BJ17"/>
    <mergeCell ref="BK17:BL17"/>
    <mergeCell ref="BM17:BN17"/>
    <mergeCell ref="BO17:BP17"/>
    <mergeCell ref="BS17:BT17"/>
    <mergeCell ref="BU17:BV17"/>
    <mergeCell ref="C19:D19"/>
    <mergeCell ref="E19:F19"/>
    <mergeCell ref="G19:H19"/>
    <mergeCell ref="I19:J19"/>
    <mergeCell ref="K19:L19"/>
    <mergeCell ref="M19:N19"/>
    <mergeCell ref="O19:P19"/>
    <mergeCell ref="AS17:AT17"/>
    <mergeCell ref="AU17:AV17"/>
    <mergeCell ref="AW17:AX17"/>
    <mergeCell ref="AY17:AZ17"/>
    <mergeCell ref="BA17:BB17"/>
    <mergeCell ref="BC17:BD17"/>
    <mergeCell ref="BE17:BF17"/>
    <mergeCell ref="AE19:AF19"/>
    <mergeCell ref="AG19:AH19"/>
    <mergeCell ref="Q19:R19"/>
    <mergeCell ref="S19:T19"/>
    <mergeCell ref="U19:V19"/>
    <mergeCell ref="W19:X19"/>
    <mergeCell ref="Y19:Z19"/>
    <mergeCell ref="AA19:AB19"/>
    <mergeCell ref="AC19:AD19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AT20:AU20"/>
    <mergeCell ref="AV20:AW20"/>
    <mergeCell ref="AX20:AY20"/>
    <mergeCell ref="AZ20:BA20"/>
    <mergeCell ref="BB20:BC20"/>
    <mergeCell ref="BD20:BE20"/>
    <mergeCell ref="BF20:BG20"/>
    <mergeCell ref="D20:E20"/>
    <mergeCell ref="F20:G20"/>
    <mergeCell ref="H20:I20"/>
    <mergeCell ref="J20:K20"/>
    <mergeCell ref="L20:M20"/>
    <mergeCell ref="N20:O20"/>
    <mergeCell ref="P20:Q20"/>
    <mergeCell ref="AT22:AU22"/>
    <mergeCell ref="AV22:AW22"/>
    <mergeCell ref="AF22:AG22"/>
    <mergeCell ref="AH22:AI22"/>
    <mergeCell ref="AJ22:AK22"/>
    <mergeCell ref="AL22:AM22"/>
    <mergeCell ref="AN22:AO22"/>
    <mergeCell ref="AP22:AQ22"/>
    <mergeCell ref="AR22:AS22"/>
    <mergeCell ref="BL22:BM22"/>
    <mergeCell ref="BN22:BO22"/>
    <mergeCell ref="AX22:AY22"/>
    <mergeCell ref="AZ22:BA22"/>
    <mergeCell ref="BB22:BC22"/>
    <mergeCell ref="BD22:BE22"/>
    <mergeCell ref="BF22:BG22"/>
    <mergeCell ref="BH22:BI22"/>
    <mergeCell ref="BJ22:BK22"/>
    <mergeCell ref="R22:S22"/>
    <mergeCell ref="T22:U22"/>
    <mergeCell ref="V22:W22"/>
    <mergeCell ref="X22:Y22"/>
    <mergeCell ref="Z22:AA22"/>
    <mergeCell ref="AB22:AC22"/>
    <mergeCell ref="AD22:AE22"/>
    <mergeCell ref="D22:E22"/>
    <mergeCell ref="F22:G22"/>
    <mergeCell ref="H22:I22"/>
    <mergeCell ref="J22:K22"/>
    <mergeCell ref="L22:M22"/>
    <mergeCell ref="N22:O22"/>
    <mergeCell ref="P22:Q22"/>
    <mergeCell ref="AW23:AX23"/>
    <mergeCell ref="AY23:AZ23"/>
    <mergeCell ref="AI23:AJ23"/>
    <mergeCell ref="AK23:AL23"/>
    <mergeCell ref="AM23:AN23"/>
    <mergeCell ref="AO23:AP23"/>
    <mergeCell ref="AQ23:AR23"/>
    <mergeCell ref="AS23:AT23"/>
    <mergeCell ref="AU23:AV23"/>
    <mergeCell ref="BO23:BP23"/>
    <mergeCell ref="BQ23:BR23"/>
    <mergeCell ref="BA23:BB23"/>
    <mergeCell ref="BC23:BD23"/>
    <mergeCell ref="BE23:BF23"/>
    <mergeCell ref="BG23:BH23"/>
    <mergeCell ref="BI23:BJ23"/>
    <mergeCell ref="BK23:BL23"/>
    <mergeCell ref="BM23:BN23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I21:AJ21"/>
    <mergeCell ref="AK21:AL21"/>
    <mergeCell ref="AM21:AN21"/>
    <mergeCell ref="AO21:AP21"/>
    <mergeCell ref="AQ21:AR21"/>
    <mergeCell ref="C21:D21"/>
    <mergeCell ref="E21:F21"/>
    <mergeCell ref="G21:H21"/>
    <mergeCell ref="I21:J21"/>
    <mergeCell ref="K21:L21"/>
    <mergeCell ref="M21:N21"/>
    <mergeCell ref="O21:P21"/>
    <mergeCell ref="BQ21:BR21"/>
    <mergeCell ref="BP22:BQ22"/>
    <mergeCell ref="BR22:BS22"/>
    <mergeCell ref="BT22:BU22"/>
    <mergeCell ref="BV22:BW22"/>
    <mergeCell ref="BS23:BT23"/>
    <mergeCell ref="BU23:BV23"/>
    <mergeCell ref="BG21:BH21"/>
    <mergeCell ref="BI21:BJ21"/>
    <mergeCell ref="BK21:BL21"/>
    <mergeCell ref="BM21:BN21"/>
    <mergeCell ref="BO21:BP21"/>
    <mergeCell ref="BS21:BT21"/>
    <mergeCell ref="BU21:BV21"/>
    <mergeCell ref="C23:D23"/>
    <mergeCell ref="E23:F23"/>
    <mergeCell ref="G23:H23"/>
    <mergeCell ref="I23:J23"/>
    <mergeCell ref="K23:L23"/>
    <mergeCell ref="M23:N23"/>
    <mergeCell ref="O23:P23"/>
    <mergeCell ref="AS21:AT21"/>
    <mergeCell ref="AU21:AV21"/>
    <mergeCell ref="AW21:AX21"/>
    <mergeCell ref="AY21:AZ21"/>
    <mergeCell ref="BA21:BB21"/>
    <mergeCell ref="BC21:BD21"/>
    <mergeCell ref="BE21:BF21"/>
    <mergeCell ref="AE23:AF23"/>
    <mergeCell ref="AG23:AH23"/>
    <mergeCell ref="Q23:R23"/>
    <mergeCell ref="S23:T23"/>
    <mergeCell ref="U23:V23"/>
    <mergeCell ref="W23:X23"/>
    <mergeCell ref="Y23:Z23"/>
    <mergeCell ref="AA23:AB23"/>
    <mergeCell ref="AC23:AD23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AT24:AU24"/>
    <mergeCell ref="AV24:AW24"/>
    <mergeCell ref="AX24:AY24"/>
    <mergeCell ref="AZ24:BA24"/>
    <mergeCell ref="BB24:BC24"/>
    <mergeCell ref="BD24:BE24"/>
    <mergeCell ref="BF24:BG24"/>
    <mergeCell ref="D24:E24"/>
    <mergeCell ref="F24:G24"/>
    <mergeCell ref="H24:I24"/>
    <mergeCell ref="J24:K24"/>
    <mergeCell ref="L24:M24"/>
    <mergeCell ref="N24:O24"/>
    <mergeCell ref="P24:Q24"/>
    <mergeCell ref="AF102:AG103"/>
    <mergeCell ref="AJ102:AK103"/>
    <mergeCell ref="AN102:AO103"/>
    <mergeCell ref="AR102:AS103"/>
    <mergeCell ref="AV102:AW103"/>
    <mergeCell ref="AZ102:BA103"/>
    <mergeCell ref="BD102:BE103"/>
    <mergeCell ref="AD103:AE104"/>
    <mergeCell ref="AH103:AI104"/>
    <mergeCell ref="AL103:AM104"/>
    <mergeCell ref="AP103:AQ104"/>
    <mergeCell ref="AT103:AU104"/>
    <mergeCell ref="AX103:AY104"/>
    <mergeCell ref="BB103:BC104"/>
    <mergeCell ref="D102:E103"/>
    <mergeCell ref="L102:M103"/>
    <mergeCell ref="T102:U103"/>
    <mergeCell ref="AB102:AC103"/>
    <mergeCell ref="D104:E105"/>
    <mergeCell ref="L104:M105"/>
    <mergeCell ref="T104:U105"/>
    <mergeCell ref="H106:I107"/>
    <mergeCell ref="H108:I109"/>
    <mergeCell ref="L108:M109"/>
    <mergeCell ref="P108:Q109"/>
    <mergeCell ref="T108:U109"/>
    <mergeCell ref="X108:Y109"/>
    <mergeCell ref="AB108:AC109"/>
    <mergeCell ref="AF108:AG109"/>
    <mergeCell ref="AJ108:AK109"/>
    <mergeCell ref="BP108:BQ109"/>
    <mergeCell ref="BT108:BU109"/>
    <mergeCell ref="BN109:BO110"/>
    <mergeCell ref="BR109:BS110"/>
    <mergeCell ref="BV109:BW110"/>
    <mergeCell ref="AN108:AO109"/>
    <mergeCell ref="AR108:AS109"/>
    <mergeCell ref="AV108:AW109"/>
    <mergeCell ref="AZ108:BA109"/>
    <mergeCell ref="BD108:BE109"/>
    <mergeCell ref="BH108:BI109"/>
    <mergeCell ref="BL108:BM109"/>
    <mergeCell ref="H102:I103"/>
    <mergeCell ref="H104:I105"/>
    <mergeCell ref="F105:G106"/>
    <mergeCell ref="J105:K106"/>
    <mergeCell ref="D106:E107"/>
    <mergeCell ref="L106:M107"/>
    <mergeCell ref="D108:E109"/>
    <mergeCell ref="AF110:AG111"/>
    <mergeCell ref="AJ110:AK111"/>
    <mergeCell ref="AD127:AE128"/>
    <mergeCell ref="AH127:AI128"/>
    <mergeCell ref="AL127:AM128"/>
    <mergeCell ref="AP127:AQ128"/>
    <mergeCell ref="AT127:AU128"/>
    <mergeCell ref="AX127:AY128"/>
    <mergeCell ref="BB127:BC128"/>
    <mergeCell ref="AF128:AG129"/>
    <mergeCell ref="AJ128:AK129"/>
    <mergeCell ref="AN128:AO129"/>
    <mergeCell ref="AR128:AS129"/>
    <mergeCell ref="AV128:AW129"/>
    <mergeCell ref="AZ128:BA129"/>
    <mergeCell ref="BD128:BE129"/>
    <mergeCell ref="BR125:BS126"/>
    <mergeCell ref="BV125:BW126"/>
    <mergeCell ref="BT126:BU127"/>
    <mergeCell ref="BR127:BS128"/>
    <mergeCell ref="BV127:BW128"/>
    <mergeCell ref="BT128:BU129"/>
    <mergeCell ref="BR129:BS130"/>
    <mergeCell ref="BV129:BW130"/>
    <mergeCell ref="AP125:AQ126"/>
    <mergeCell ref="AT125:AU126"/>
    <mergeCell ref="AX125:AY126"/>
    <mergeCell ref="BB125:BC126"/>
    <mergeCell ref="BF125:BG126"/>
    <mergeCell ref="BJ125:BK126"/>
    <mergeCell ref="BN125:BO126"/>
    <mergeCell ref="BH126:BI127"/>
    <mergeCell ref="BL126:BM127"/>
    <mergeCell ref="BP126:BQ127"/>
    <mergeCell ref="AF126:AG127"/>
    <mergeCell ref="AJ126:AK127"/>
    <mergeCell ref="AN126:AO127"/>
    <mergeCell ref="AR126:AS127"/>
    <mergeCell ref="AV126:AW127"/>
    <mergeCell ref="AZ126:BA127"/>
    <mergeCell ref="BD126:BE127"/>
    <mergeCell ref="BF127:BG128"/>
    <mergeCell ref="BJ127:BK128"/>
    <mergeCell ref="BN127:BO128"/>
    <mergeCell ref="BH128:BI129"/>
    <mergeCell ref="BL128:BM129"/>
    <mergeCell ref="BP128:BQ129"/>
    <mergeCell ref="BF129:BG130"/>
    <mergeCell ref="BJ129:BK130"/>
    <mergeCell ref="BN129:BO130"/>
    <mergeCell ref="AD129:AE130"/>
    <mergeCell ref="AH129:AI130"/>
    <mergeCell ref="AL129:AM130"/>
    <mergeCell ref="AP129:AQ130"/>
    <mergeCell ref="AT129:AU130"/>
    <mergeCell ref="AX129:AY130"/>
    <mergeCell ref="BB129:BC130"/>
    <mergeCell ref="AD131:AE132"/>
    <mergeCell ref="AH131:AI132"/>
    <mergeCell ref="AL131:AM132"/>
    <mergeCell ref="AP131:AQ132"/>
    <mergeCell ref="AT131:AU132"/>
    <mergeCell ref="AX131:AY132"/>
    <mergeCell ref="BB131:BC132"/>
    <mergeCell ref="AF132:AG133"/>
    <mergeCell ref="AJ132:AK133"/>
    <mergeCell ref="AN132:AO133"/>
    <mergeCell ref="AR132:AS133"/>
    <mergeCell ref="AV132:AW133"/>
    <mergeCell ref="AZ132:BA133"/>
    <mergeCell ref="BD132:BE133"/>
    <mergeCell ref="BP134:BQ135"/>
    <mergeCell ref="BT134:BU135"/>
    <mergeCell ref="AN134:AO135"/>
    <mergeCell ref="AR134:AS135"/>
    <mergeCell ref="AV134:AW135"/>
    <mergeCell ref="AZ134:BA135"/>
    <mergeCell ref="BD134:BE135"/>
    <mergeCell ref="BH134:BI135"/>
    <mergeCell ref="BL134:BM135"/>
    <mergeCell ref="AX135:AY136"/>
    <mergeCell ref="BB135:BC136"/>
    <mergeCell ref="V135:W136"/>
    <mergeCell ref="Z135:AA136"/>
    <mergeCell ref="AD135:AE136"/>
    <mergeCell ref="AH135:AI136"/>
    <mergeCell ref="AL135:AM136"/>
    <mergeCell ref="AP135:AQ136"/>
    <mergeCell ref="AT135:AU136"/>
    <mergeCell ref="BN133:BO134"/>
    <mergeCell ref="BN135:BO136"/>
    <mergeCell ref="BB133:BC134"/>
    <mergeCell ref="BF133:BG134"/>
    <mergeCell ref="BJ133:BK134"/>
    <mergeCell ref="BR133:BS134"/>
    <mergeCell ref="BF135:BG136"/>
    <mergeCell ref="BJ135:BK136"/>
    <mergeCell ref="BR135:BS136"/>
    <mergeCell ref="D142:E143"/>
    <mergeCell ref="H142:I143"/>
    <mergeCell ref="L142:M143"/>
    <mergeCell ref="P142:Q143"/>
    <mergeCell ref="T142:U143"/>
    <mergeCell ref="X142:Y143"/>
    <mergeCell ref="AB142:AC143"/>
    <mergeCell ref="B143:C144"/>
    <mergeCell ref="F143:G144"/>
    <mergeCell ref="J143:K144"/>
    <mergeCell ref="N143:O144"/>
    <mergeCell ref="R143:S144"/>
    <mergeCell ref="V143:W144"/>
    <mergeCell ref="Z143:AA144"/>
    <mergeCell ref="D144:E145"/>
    <mergeCell ref="H144:I145"/>
    <mergeCell ref="L144:M145"/>
    <mergeCell ref="P144:Q145"/>
    <mergeCell ref="T144:U145"/>
    <mergeCell ref="X144:Y145"/>
    <mergeCell ref="AB144:AC145"/>
    <mergeCell ref="B145:C146"/>
    <mergeCell ref="F145:G146"/>
    <mergeCell ref="J145:K146"/>
    <mergeCell ref="N145:O146"/>
    <mergeCell ref="R145:S146"/>
    <mergeCell ref="V145:W146"/>
    <mergeCell ref="Z145:AA146"/>
    <mergeCell ref="BH146:BI147"/>
    <mergeCell ref="BL146:BM147"/>
    <mergeCell ref="BP146:BQ147"/>
    <mergeCell ref="BT146:BU147"/>
    <mergeCell ref="AF146:AG147"/>
    <mergeCell ref="AJ146:AK147"/>
    <mergeCell ref="AN146:AO147"/>
    <mergeCell ref="AR146:AS147"/>
    <mergeCell ref="AV146:AW147"/>
    <mergeCell ref="AZ146:BA147"/>
    <mergeCell ref="BD146:BE147"/>
    <mergeCell ref="BF147:BG148"/>
    <mergeCell ref="BJ147:BK148"/>
    <mergeCell ref="BN147:BO148"/>
    <mergeCell ref="BR147:BS148"/>
    <mergeCell ref="BV147:BW148"/>
    <mergeCell ref="D148:E149"/>
    <mergeCell ref="H148:I149"/>
    <mergeCell ref="L148:M149"/>
    <mergeCell ref="P148:Q149"/>
    <mergeCell ref="T148:U149"/>
    <mergeCell ref="X148:Y149"/>
    <mergeCell ref="AB148:AC149"/>
    <mergeCell ref="BH148:BI149"/>
    <mergeCell ref="BL148:BM149"/>
    <mergeCell ref="BP148:BQ149"/>
    <mergeCell ref="BT148:BU149"/>
    <mergeCell ref="D146:E147"/>
    <mergeCell ref="H146:I147"/>
    <mergeCell ref="L146:M147"/>
    <mergeCell ref="P146:Q147"/>
    <mergeCell ref="T146:U147"/>
    <mergeCell ref="X146:Y147"/>
    <mergeCell ref="AB146:AC147"/>
    <mergeCell ref="F147:G148"/>
    <mergeCell ref="F149:G150"/>
    <mergeCell ref="D150:E151"/>
    <mergeCell ref="H150:I151"/>
    <mergeCell ref="B151:C152"/>
    <mergeCell ref="F151:G152"/>
    <mergeCell ref="J151:K152"/>
    <mergeCell ref="N147:O148"/>
    <mergeCell ref="N149:O150"/>
    <mergeCell ref="L150:M151"/>
    <mergeCell ref="P150:Q151"/>
    <mergeCell ref="N151:O152"/>
    <mergeCell ref="R151:S152"/>
    <mergeCell ref="B147:C148"/>
    <mergeCell ref="J147:K148"/>
    <mergeCell ref="R147:S148"/>
    <mergeCell ref="Z147:AA148"/>
    <mergeCell ref="B149:C150"/>
    <mergeCell ref="J149:K150"/>
    <mergeCell ref="R149:S150"/>
    <mergeCell ref="Z149:AA150"/>
    <mergeCell ref="AD149:AE150"/>
    <mergeCell ref="AH149:AI150"/>
    <mergeCell ref="AL149:AM150"/>
    <mergeCell ref="AP149:AQ150"/>
    <mergeCell ref="AT149:AU150"/>
    <mergeCell ref="AX149:AY150"/>
    <mergeCell ref="V147:W148"/>
    <mergeCell ref="V149:W150"/>
    <mergeCell ref="T150:U151"/>
    <mergeCell ref="X150:Y151"/>
    <mergeCell ref="AB150:AC151"/>
    <mergeCell ref="AF150:AG151"/>
    <mergeCell ref="AJ150:AK151"/>
    <mergeCell ref="BV149:BW150"/>
    <mergeCell ref="BV151:BW152"/>
    <mergeCell ref="AX151:AY152"/>
    <mergeCell ref="BB151:BC152"/>
    <mergeCell ref="AZ152:BA153"/>
    <mergeCell ref="BD152:BE153"/>
    <mergeCell ref="BH152:BI153"/>
    <mergeCell ref="BL152:BM153"/>
    <mergeCell ref="BP152:BQ153"/>
    <mergeCell ref="BT152:BU153"/>
    <mergeCell ref="V151:W152"/>
    <mergeCell ref="Z151:AA152"/>
    <mergeCell ref="AD151:AE152"/>
    <mergeCell ref="AH151:AI152"/>
    <mergeCell ref="AL151:AM152"/>
    <mergeCell ref="AP151:AQ152"/>
    <mergeCell ref="AT151:AU152"/>
    <mergeCell ref="AF152:AG153"/>
    <mergeCell ref="AJ152:AK153"/>
    <mergeCell ref="AN152:AO153"/>
    <mergeCell ref="AR152:AS153"/>
    <mergeCell ref="AV152:AW153"/>
    <mergeCell ref="D152:E153"/>
    <mergeCell ref="H152:I153"/>
    <mergeCell ref="L152:M153"/>
    <mergeCell ref="P152:Q153"/>
    <mergeCell ref="T152:U153"/>
    <mergeCell ref="X152:Y153"/>
    <mergeCell ref="AB152:AC153"/>
    <mergeCell ref="BF153:BG154"/>
    <mergeCell ref="BJ153:BK154"/>
    <mergeCell ref="BN153:BO154"/>
    <mergeCell ref="BR153:BS154"/>
    <mergeCell ref="BV153:BW154"/>
    <mergeCell ref="AD153:AE154"/>
    <mergeCell ref="AH153:AI154"/>
    <mergeCell ref="AL153:AM154"/>
    <mergeCell ref="AP153:AQ154"/>
    <mergeCell ref="AT153:AU154"/>
    <mergeCell ref="AX153:AY154"/>
    <mergeCell ref="BB153:BC154"/>
    <mergeCell ref="BH154:BI155"/>
    <mergeCell ref="BL154:BM155"/>
    <mergeCell ref="BP154:BQ155"/>
    <mergeCell ref="BT154:BU155"/>
    <mergeCell ref="AF154:AG155"/>
    <mergeCell ref="AJ154:AK155"/>
    <mergeCell ref="AN154:AO155"/>
    <mergeCell ref="AR154:AS155"/>
    <mergeCell ref="AV154:AW155"/>
    <mergeCell ref="AZ154:BA155"/>
    <mergeCell ref="BD154:BE155"/>
    <mergeCell ref="AF156:AG157"/>
    <mergeCell ref="AJ156:AK157"/>
    <mergeCell ref="AN156:AO157"/>
    <mergeCell ref="AR156:AS157"/>
    <mergeCell ref="AV156:AW157"/>
    <mergeCell ref="AZ156:BA157"/>
    <mergeCell ref="BD156:BE157"/>
    <mergeCell ref="AD157:AE158"/>
    <mergeCell ref="AH157:AI158"/>
    <mergeCell ref="AL157:AM158"/>
    <mergeCell ref="AP157:AQ158"/>
    <mergeCell ref="AT157:AU158"/>
    <mergeCell ref="AX157:AY158"/>
    <mergeCell ref="BB157:BC158"/>
    <mergeCell ref="B153:C154"/>
    <mergeCell ref="F153:G154"/>
    <mergeCell ref="J153:K154"/>
    <mergeCell ref="N153:O154"/>
    <mergeCell ref="R153:S154"/>
    <mergeCell ref="V153:W154"/>
    <mergeCell ref="Z153:AA154"/>
    <mergeCell ref="D154:E155"/>
    <mergeCell ref="H154:I155"/>
    <mergeCell ref="L154:M155"/>
    <mergeCell ref="P154:Q155"/>
    <mergeCell ref="T154:U155"/>
    <mergeCell ref="X154:Y155"/>
    <mergeCell ref="AB154:AC155"/>
    <mergeCell ref="BF155:BG156"/>
    <mergeCell ref="BJ155:BK156"/>
    <mergeCell ref="BN155:BO156"/>
    <mergeCell ref="BR155:BS156"/>
    <mergeCell ref="BV155:BW156"/>
    <mergeCell ref="AD155:AE156"/>
    <mergeCell ref="AH155:AI156"/>
    <mergeCell ref="AL155:AM156"/>
    <mergeCell ref="AP155:AQ156"/>
    <mergeCell ref="AT155:AU156"/>
    <mergeCell ref="AX155:AY156"/>
    <mergeCell ref="BB155:BC156"/>
    <mergeCell ref="BH156:BI157"/>
    <mergeCell ref="BL156:BM157"/>
    <mergeCell ref="BP156:BQ157"/>
    <mergeCell ref="BT156:BU157"/>
    <mergeCell ref="BF157:BG158"/>
    <mergeCell ref="BJ157:BK158"/>
    <mergeCell ref="BN157:BO158"/>
    <mergeCell ref="BR157:BS158"/>
    <mergeCell ref="BV157:BW158"/>
    <mergeCell ref="BH158:BI159"/>
    <mergeCell ref="BL158:BM159"/>
    <mergeCell ref="BP158:BQ159"/>
    <mergeCell ref="BT158:BU159"/>
    <mergeCell ref="AF158:AG159"/>
    <mergeCell ref="AJ158:AK159"/>
    <mergeCell ref="AN158:AO159"/>
    <mergeCell ref="AR158:AS159"/>
    <mergeCell ref="AV158:AW159"/>
    <mergeCell ref="AZ158:BA159"/>
    <mergeCell ref="BD158:BE159"/>
    <mergeCell ref="AF160:AG161"/>
    <mergeCell ref="AJ160:AK161"/>
    <mergeCell ref="AN160:AO161"/>
    <mergeCell ref="AR160:AS161"/>
    <mergeCell ref="AV160:AW161"/>
    <mergeCell ref="AZ160:BA161"/>
    <mergeCell ref="BD160:BE161"/>
    <mergeCell ref="AD161:AE162"/>
    <mergeCell ref="AH161:AI162"/>
    <mergeCell ref="AL161:AM162"/>
    <mergeCell ref="AP161:AQ162"/>
    <mergeCell ref="AT161:AU162"/>
    <mergeCell ref="AX161:AY162"/>
    <mergeCell ref="BB161:BC162"/>
    <mergeCell ref="B157:C158"/>
    <mergeCell ref="F157:G158"/>
    <mergeCell ref="J157:K158"/>
    <mergeCell ref="N157:O158"/>
    <mergeCell ref="R157:S158"/>
    <mergeCell ref="V157:W158"/>
    <mergeCell ref="Z157:AA158"/>
    <mergeCell ref="D158:E159"/>
    <mergeCell ref="H158:I159"/>
    <mergeCell ref="L158:M159"/>
    <mergeCell ref="P158:Q159"/>
    <mergeCell ref="T158:U159"/>
    <mergeCell ref="X158:Y159"/>
    <mergeCell ref="AB158:AC159"/>
    <mergeCell ref="BF159:BG160"/>
    <mergeCell ref="BJ159:BK160"/>
    <mergeCell ref="BN159:BO160"/>
    <mergeCell ref="BR159:BS160"/>
    <mergeCell ref="BV159:BW160"/>
    <mergeCell ref="AD159:AE160"/>
    <mergeCell ref="AH159:AI160"/>
    <mergeCell ref="AL159:AM160"/>
    <mergeCell ref="AP159:AQ160"/>
    <mergeCell ref="AT159:AU160"/>
    <mergeCell ref="AX159:AY160"/>
    <mergeCell ref="BB159:BC160"/>
    <mergeCell ref="BH160:BI161"/>
    <mergeCell ref="BL160:BM161"/>
    <mergeCell ref="BP160:BQ161"/>
    <mergeCell ref="BT160:BU161"/>
    <mergeCell ref="B161:C162"/>
    <mergeCell ref="F161:G162"/>
    <mergeCell ref="J161:K162"/>
    <mergeCell ref="N161:O162"/>
    <mergeCell ref="R161:S162"/>
    <mergeCell ref="V161:W162"/>
    <mergeCell ref="Z161:AA162"/>
    <mergeCell ref="BF161:BG162"/>
    <mergeCell ref="BJ161:BK162"/>
    <mergeCell ref="BN161:BO162"/>
    <mergeCell ref="BR161:BS162"/>
    <mergeCell ref="BV161:BW162"/>
    <mergeCell ref="BR163:BS164"/>
    <mergeCell ref="BV163:BW164"/>
    <mergeCell ref="AP163:AQ164"/>
    <mergeCell ref="AT163:AU164"/>
    <mergeCell ref="AX163:AY164"/>
    <mergeCell ref="BB163:BC164"/>
    <mergeCell ref="BF163:BG164"/>
    <mergeCell ref="BJ163:BK164"/>
    <mergeCell ref="BN163:BO164"/>
    <mergeCell ref="AZ164:BA165"/>
    <mergeCell ref="BD164:BE165"/>
    <mergeCell ref="X164:Y165"/>
    <mergeCell ref="AB164:AC165"/>
    <mergeCell ref="AF164:AG165"/>
    <mergeCell ref="AJ164:AK165"/>
    <mergeCell ref="AN164:AO165"/>
    <mergeCell ref="AR164:AS165"/>
    <mergeCell ref="AV164:AW165"/>
    <mergeCell ref="B159:C160"/>
    <mergeCell ref="F159:G160"/>
    <mergeCell ref="J159:K160"/>
    <mergeCell ref="N159:O160"/>
    <mergeCell ref="R159:S160"/>
    <mergeCell ref="V159:W160"/>
    <mergeCell ref="Z159:AA160"/>
    <mergeCell ref="H160:I161"/>
    <mergeCell ref="H162:I163"/>
    <mergeCell ref="B163:C164"/>
    <mergeCell ref="F163:G164"/>
    <mergeCell ref="J163:K164"/>
    <mergeCell ref="D164:E165"/>
    <mergeCell ref="H164:I165"/>
    <mergeCell ref="L164:M165"/>
    <mergeCell ref="P160:Q161"/>
    <mergeCell ref="P162:Q163"/>
    <mergeCell ref="N163:O164"/>
    <mergeCell ref="R163:S164"/>
    <mergeCell ref="P164:Q165"/>
    <mergeCell ref="T164:U165"/>
    <mergeCell ref="D160:E161"/>
    <mergeCell ref="L160:M161"/>
    <mergeCell ref="T160:U161"/>
    <mergeCell ref="AB160:AC161"/>
    <mergeCell ref="D162:E163"/>
    <mergeCell ref="L162:M163"/>
    <mergeCell ref="T162:U163"/>
    <mergeCell ref="AB162:AC163"/>
    <mergeCell ref="AF162:AG163"/>
    <mergeCell ref="AJ162:AK163"/>
    <mergeCell ref="AN162:AO163"/>
    <mergeCell ref="AR162:AS163"/>
    <mergeCell ref="AV162:AW163"/>
    <mergeCell ref="AZ162:BA163"/>
    <mergeCell ref="X160:Y161"/>
    <mergeCell ref="X162:Y163"/>
    <mergeCell ref="V163:W164"/>
    <mergeCell ref="Z163:AA164"/>
    <mergeCell ref="AD163:AE164"/>
    <mergeCell ref="AH163:AI164"/>
    <mergeCell ref="AL163:AM164"/>
    <mergeCell ref="BT162:BU163"/>
    <mergeCell ref="BT164:BU165"/>
    <mergeCell ref="BD162:BE163"/>
    <mergeCell ref="BH162:BI163"/>
    <mergeCell ref="BL162:BM163"/>
    <mergeCell ref="BP162:BQ163"/>
    <mergeCell ref="BH164:BI165"/>
    <mergeCell ref="BL164:BM165"/>
    <mergeCell ref="BP164:BQ165"/>
    <mergeCell ref="D134:E135"/>
    <mergeCell ref="D140:E141"/>
    <mergeCell ref="N131:O132"/>
    <mergeCell ref="N133:O134"/>
    <mergeCell ref="L134:M135"/>
    <mergeCell ref="P134:Q135"/>
    <mergeCell ref="N135:O136"/>
    <mergeCell ref="L136:M137"/>
    <mergeCell ref="N137:O138"/>
    <mergeCell ref="BP140:BQ141"/>
    <mergeCell ref="BT140:BU141"/>
    <mergeCell ref="BR141:BS142"/>
    <mergeCell ref="BV141:BW142"/>
    <mergeCell ref="AN140:AO141"/>
    <mergeCell ref="AR140:AS141"/>
    <mergeCell ref="AV140:AW141"/>
    <mergeCell ref="AZ140:BA141"/>
    <mergeCell ref="BD140:BE141"/>
    <mergeCell ref="BH140:BI141"/>
    <mergeCell ref="BL140:BM141"/>
    <mergeCell ref="B135:C136"/>
    <mergeCell ref="B141:C142"/>
    <mergeCell ref="F131:G132"/>
    <mergeCell ref="F133:G134"/>
    <mergeCell ref="J135:K136"/>
    <mergeCell ref="J137:K138"/>
    <mergeCell ref="H138:I139"/>
    <mergeCell ref="H140:I141"/>
    <mergeCell ref="F141:G142"/>
    <mergeCell ref="BJ141:BK142"/>
    <mergeCell ref="BN141:BO142"/>
    <mergeCell ref="AH141:AI142"/>
    <mergeCell ref="AL141:AM142"/>
    <mergeCell ref="AP141:AQ142"/>
    <mergeCell ref="AT141:AU142"/>
    <mergeCell ref="AX141:AY142"/>
    <mergeCell ref="BB141:BC142"/>
    <mergeCell ref="BF141:BG142"/>
    <mergeCell ref="AD143:AE144"/>
    <mergeCell ref="AH143:AI144"/>
    <mergeCell ref="AL143:AM144"/>
    <mergeCell ref="AP143:AQ144"/>
    <mergeCell ref="AT143:AU144"/>
    <mergeCell ref="AX143:AY144"/>
    <mergeCell ref="BB143:BC144"/>
    <mergeCell ref="AF144:AG145"/>
    <mergeCell ref="AJ144:AK145"/>
    <mergeCell ref="AN144:AO145"/>
    <mergeCell ref="AR144:AS145"/>
    <mergeCell ref="AV144:AW145"/>
    <mergeCell ref="AZ144:BA145"/>
    <mergeCell ref="BD144:BE145"/>
    <mergeCell ref="L140:M141"/>
    <mergeCell ref="P140:Q141"/>
    <mergeCell ref="T140:U141"/>
    <mergeCell ref="X140:Y141"/>
    <mergeCell ref="AB140:AC141"/>
    <mergeCell ref="AF140:AG141"/>
    <mergeCell ref="AJ140:AK141"/>
    <mergeCell ref="J139:K140"/>
    <mergeCell ref="J141:K142"/>
    <mergeCell ref="N141:O142"/>
    <mergeCell ref="R141:S142"/>
    <mergeCell ref="V141:W142"/>
    <mergeCell ref="Z141:AA142"/>
    <mergeCell ref="AD141:AE142"/>
    <mergeCell ref="BH142:BI143"/>
    <mergeCell ref="BL142:BM143"/>
    <mergeCell ref="BP142:BQ143"/>
    <mergeCell ref="BT142:BU143"/>
    <mergeCell ref="AF142:AG143"/>
    <mergeCell ref="AJ142:AK143"/>
    <mergeCell ref="AN142:AO143"/>
    <mergeCell ref="AR142:AS143"/>
    <mergeCell ref="AV142:AW143"/>
    <mergeCell ref="AZ142:BA143"/>
    <mergeCell ref="BD142:BE143"/>
    <mergeCell ref="BF143:BG144"/>
    <mergeCell ref="BJ143:BK144"/>
    <mergeCell ref="BN143:BO144"/>
    <mergeCell ref="BR143:BS144"/>
    <mergeCell ref="BV143:BW144"/>
    <mergeCell ref="BH144:BI145"/>
    <mergeCell ref="BL144:BM145"/>
    <mergeCell ref="BP144:BQ145"/>
    <mergeCell ref="BT144:BU145"/>
    <mergeCell ref="BF145:BG146"/>
    <mergeCell ref="BJ145:BK146"/>
    <mergeCell ref="BN145:BO146"/>
    <mergeCell ref="BR145:BS146"/>
    <mergeCell ref="BV145:BW146"/>
    <mergeCell ref="AD145:AE146"/>
    <mergeCell ref="AH145:AI146"/>
    <mergeCell ref="AL145:AM146"/>
    <mergeCell ref="AP145:AQ146"/>
    <mergeCell ref="AT145:AU146"/>
    <mergeCell ref="AX145:AY146"/>
    <mergeCell ref="BB145:BC146"/>
    <mergeCell ref="AD147:AE148"/>
    <mergeCell ref="AH147:AI148"/>
    <mergeCell ref="AL147:AM148"/>
    <mergeCell ref="AP147:AQ148"/>
    <mergeCell ref="AT147:AU148"/>
    <mergeCell ref="AX147:AY148"/>
    <mergeCell ref="BB147:BC148"/>
    <mergeCell ref="AF148:AG149"/>
    <mergeCell ref="AJ148:AK149"/>
    <mergeCell ref="AN148:AO149"/>
    <mergeCell ref="AR148:AS149"/>
    <mergeCell ref="AV148:AW149"/>
    <mergeCell ref="AZ148:BA149"/>
    <mergeCell ref="BD148:BE149"/>
    <mergeCell ref="BP150:BQ151"/>
    <mergeCell ref="BT150:BU151"/>
    <mergeCell ref="AN150:AO151"/>
    <mergeCell ref="AR150:AS151"/>
    <mergeCell ref="AV150:AW151"/>
    <mergeCell ref="AZ150:BA151"/>
    <mergeCell ref="BD150:BE151"/>
    <mergeCell ref="BH150:BI151"/>
    <mergeCell ref="BL150:BM151"/>
    <mergeCell ref="BN149:BO150"/>
    <mergeCell ref="BN151:BO152"/>
    <mergeCell ref="BB149:BC150"/>
    <mergeCell ref="BF149:BG150"/>
    <mergeCell ref="BJ149:BK150"/>
    <mergeCell ref="BR149:BS150"/>
    <mergeCell ref="BF151:BG152"/>
    <mergeCell ref="BJ151:BK152"/>
    <mergeCell ref="BR151:BS152"/>
    <mergeCell ref="B155:C156"/>
    <mergeCell ref="F155:G156"/>
    <mergeCell ref="J155:K156"/>
    <mergeCell ref="N155:O156"/>
    <mergeCell ref="R155:S156"/>
    <mergeCell ref="V155:W156"/>
    <mergeCell ref="Z155:AA156"/>
    <mergeCell ref="D156:E157"/>
    <mergeCell ref="H156:I157"/>
    <mergeCell ref="L156:M157"/>
    <mergeCell ref="P156:Q157"/>
    <mergeCell ref="T156:U157"/>
    <mergeCell ref="X156:Y157"/>
    <mergeCell ref="AB156:AC157"/>
    <mergeCell ref="AT66:AU66"/>
    <mergeCell ref="AV66:AW66"/>
    <mergeCell ref="AF66:AG66"/>
    <mergeCell ref="AH66:AI66"/>
    <mergeCell ref="AJ66:AK66"/>
    <mergeCell ref="AL66:AM66"/>
    <mergeCell ref="AN66:AO66"/>
    <mergeCell ref="AP66:AQ66"/>
    <mergeCell ref="AR66:AS66"/>
    <mergeCell ref="BF101:BG102"/>
    <mergeCell ref="BJ101:BK102"/>
    <mergeCell ref="BN101:BO102"/>
    <mergeCell ref="BR101:BS102"/>
    <mergeCell ref="BV101:BW102"/>
    <mergeCell ref="AD101:AE102"/>
    <mergeCell ref="AH101:AI102"/>
    <mergeCell ref="AL101:AM102"/>
    <mergeCell ref="AP101:AQ102"/>
    <mergeCell ref="AT101:AU102"/>
    <mergeCell ref="AX101:AY102"/>
    <mergeCell ref="BB101:BC102"/>
    <mergeCell ref="BH102:BI103"/>
    <mergeCell ref="BL102:BM103"/>
    <mergeCell ref="BP102:BQ103"/>
    <mergeCell ref="BT102:BU103"/>
    <mergeCell ref="B103:C104"/>
    <mergeCell ref="F103:G104"/>
    <mergeCell ref="J103:K104"/>
    <mergeCell ref="N103:O104"/>
    <mergeCell ref="R103:S104"/>
    <mergeCell ref="V103:W104"/>
    <mergeCell ref="Z103:AA104"/>
    <mergeCell ref="BF103:BG104"/>
    <mergeCell ref="BJ103:BK104"/>
    <mergeCell ref="BN103:BO104"/>
    <mergeCell ref="BR103:BS104"/>
    <mergeCell ref="BV103:BW104"/>
    <mergeCell ref="B101:C102"/>
    <mergeCell ref="F101:G102"/>
    <mergeCell ref="J101:K102"/>
    <mergeCell ref="N101:O102"/>
    <mergeCell ref="R101:S102"/>
    <mergeCell ref="V101:W102"/>
    <mergeCell ref="Z101:AA102"/>
    <mergeCell ref="AB104:AC105"/>
    <mergeCell ref="AF104:AG105"/>
    <mergeCell ref="AJ104:AK105"/>
    <mergeCell ref="AN104:AO105"/>
    <mergeCell ref="AR104:AS105"/>
    <mergeCell ref="AV104:AW105"/>
    <mergeCell ref="AZ104:BA105"/>
    <mergeCell ref="X102:Y103"/>
    <mergeCell ref="X104:Y105"/>
    <mergeCell ref="V105:W106"/>
    <mergeCell ref="Z105:AA106"/>
    <mergeCell ref="AD105:AE106"/>
    <mergeCell ref="AH105:AI106"/>
    <mergeCell ref="AL105:AM106"/>
    <mergeCell ref="BT104:BU105"/>
    <mergeCell ref="BT106:BU107"/>
    <mergeCell ref="B105:C106"/>
    <mergeCell ref="B107:C108"/>
    <mergeCell ref="F107:G108"/>
    <mergeCell ref="J107:K108"/>
    <mergeCell ref="P102:Q103"/>
    <mergeCell ref="P104:Q105"/>
    <mergeCell ref="N105:O106"/>
    <mergeCell ref="R105:S106"/>
    <mergeCell ref="P106:Q107"/>
    <mergeCell ref="T106:U107"/>
    <mergeCell ref="N107:O108"/>
    <mergeCell ref="BB107:BC108"/>
    <mergeCell ref="BF107:BG108"/>
    <mergeCell ref="BJ107:BK108"/>
    <mergeCell ref="BN107:BO108"/>
    <mergeCell ref="BR107:BS108"/>
    <mergeCell ref="BV107:BW108"/>
    <mergeCell ref="BD104:BE105"/>
    <mergeCell ref="BH104:BI105"/>
    <mergeCell ref="BL104:BM105"/>
    <mergeCell ref="BP104:BQ105"/>
    <mergeCell ref="BH106:BI107"/>
    <mergeCell ref="BL106:BM107"/>
    <mergeCell ref="BP106:BQ107"/>
    <mergeCell ref="BF109:BG110"/>
    <mergeCell ref="BJ109:BK110"/>
    <mergeCell ref="BH110:BI111"/>
    <mergeCell ref="BL110:BM111"/>
    <mergeCell ref="BP110:BQ111"/>
    <mergeCell ref="BT110:BU111"/>
    <mergeCell ref="AN110:AO111"/>
    <mergeCell ref="AR110:AS111"/>
    <mergeCell ref="AV110:AW111"/>
    <mergeCell ref="AZ110:BA111"/>
    <mergeCell ref="BD110:BE111"/>
    <mergeCell ref="AD109:AE110"/>
    <mergeCell ref="AH109:AI110"/>
    <mergeCell ref="AL109:AM110"/>
    <mergeCell ref="AP109:AQ110"/>
    <mergeCell ref="AT109:AU110"/>
    <mergeCell ref="AX109:AY110"/>
    <mergeCell ref="BB109:BC110"/>
    <mergeCell ref="B109:C110"/>
    <mergeCell ref="F109:G110"/>
    <mergeCell ref="J109:K110"/>
    <mergeCell ref="N109:O110"/>
    <mergeCell ref="R109:S110"/>
    <mergeCell ref="V109:W110"/>
    <mergeCell ref="Z109:AA110"/>
    <mergeCell ref="D110:E111"/>
    <mergeCell ref="H110:I111"/>
    <mergeCell ref="L110:M111"/>
    <mergeCell ref="P110:Q111"/>
    <mergeCell ref="T110:U111"/>
    <mergeCell ref="X110:Y111"/>
    <mergeCell ref="AB110:AC111"/>
    <mergeCell ref="BF111:BG112"/>
    <mergeCell ref="BJ111:BK112"/>
    <mergeCell ref="BN111:BO112"/>
    <mergeCell ref="BR111:BS112"/>
    <mergeCell ref="BV111:BW112"/>
    <mergeCell ref="AD111:AE112"/>
    <mergeCell ref="AH111:AI112"/>
    <mergeCell ref="AL111:AM112"/>
    <mergeCell ref="AP111:AQ112"/>
    <mergeCell ref="AT111:AU112"/>
    <mergeCell ref="AX111:AY112"/>
    <mergeCell ref="BB111:BC112"/>
    <mergeCell ref="BH112:BI113"/>
    <mergeCell ref="BL112:BM113"/>
    <mergeCell ref="BP112:BQ113"/>
    <mergeCell ref="BT112:BU113"/>
    <mergeCell ref="B113:C114"/>
    <mergeCell ref="F113:G114"/>
    <mergeCell ref="J113:K114"/>
    <mergeCell ref="N113:O114"/>
    <mergeCell ref="R113:S114"/>
    <mergeCell ref="V113:W114"/>
    <mergeCell ref="Z113:AA114"/>
    <mergeCell ref="BF113:BG114"/>
    <mergeCell ref="BJ113:BK114"/>
    <mergeCell ref="BN113:BO114"/>
    <mergeCell ref="BR113:BS114"/>
    <mergeCell ref="BV113:BW114"/>
    <mergeCell ref="BL66:BM66"/>
    <mergeCell ref="BN66:BO66"/>
    <mergeCell ref="AX66:AY66"/>
    <mergeCell ref="AZ66:BA66"/>
    <mergeCell ref="BB66:BC66"/>
    <mergeCell ref="BD66:BE66"/>
    <mergeCell ref="BF66:BG66"/>
    <mergeCell ref="BH66:BI66"/>
    <mergeCell ref="BJ66:BK66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I65:AJ65"/>
    <mergeCell ref="AK65:AL65"/>
    <mergeCell ref="AM65:AN65"/>
    <mergeCell ref="AO65:AP65"/>
    <mergeCell ref="AQ65:AR65"/>
    <mergeCell ref="C65:D65"/>
    <mergeCell ref="E65:F65"/>
    <mergeCell ref="G65:H65"/>
    <mergeCell ref="I65:J65"/>
    <mergeCell ref="K65:L65"/>
    <mergeCell ref="M65:N65"/>
    <mergeCell ref="O65:P65"/>
    <mergeCell ref="D66:E66"/>
    <mergeCell ref="F66:G66"/>
    <mergeCell ref="H66:I66"/>
    <mergeCell ref="J66:K66"/>
    <mergeCell ref="L66:M66"/>
    <mergeCell ref="N66:O66"/>
    <mergeCell ref="P66:Q66"/>
    <mergeCell ref="R66:S66"/>
    <mergeCell ref="T66:U66"/>
    <mergeCell ref="V66:W66"/>
    <mergeCell ref="X66:Y66"/>
    <mergeCell ref="Z66:AA66"/>
    <mergeCell ref="AB66:AC66"/>
    <mergeCell ref="AD66:AE66"/>
    <mergeCell ref="AS65:AT65"/>
    <mergeCell ref="AU65:AV65"/>
    <mergeCell ref="AW65:AX65"/>
    <mergeCell ref="AY65:AZ65"/>
    <mergeCell ref="BA65:BB65"/>
    <mergeCell ref="BC65:BD65"/>
    <mergeCell ref="BE65:BF65"/>
    <mergeCell ref="BQ65:BR65"/>
    <mergeCell ref="BP66:BQ66"/>
    <mergeCell ref="BR66:BS66"/>
    <mergeCell ref="BT66:BU66"/>
    <mergeCell ref="BV66:BW66"/>
    <mergeCell ref="BG65:BH65"/>
    <mergeCell ref="BI65:BJ65"/>
    <mergeCell ref="BK65:BL65"/>
    <mergeCell ref="BM65:BN65"/>
    <mergeCell ref="BO65:BP65"/>
    <mergeCell ref="BS65:BT65"/>
    <mergeCell ref="BU65:BV65"/>
    <mergeCell ref="BR105:BS106"/>
    <mergeCell ref="BV105:BW106"/>
    <mergeCell ref="AP105:AQ106"/>
    <mergeCell ref="AT105:AU106"/>
    <mergeCell ref="AX105:AY106"/>
    <mergeCell ref="BB105:BC106"/>
    <mergeCell ref="BF105:BG106"/>
    <mergeCell ref="BJ105:BK106"/>
    <mergeCell ref="BN105:BO106"/>
    <mergeCell ref="AZ106:BA107"/>
    <mergeCell ref="BD106:BE107"/>
    <mergeCell ref="X106:Y107"/>
    <mergeCell ref="AB106:AC107"/>
    <mergeCell ref="AF106:AG107"/>
    <mergeCell ref="AJ106:AK107"/>
    <mergeCell ref="AN106:AO107"/>
    <mergeCell ref="AR106:AS107"/>
    <mergeCell ref="AV106:AW107"/>
    <mergeCell ref="AT107:AU108"/>
    <mergeCell ref="AX107:AY108"/>
    <mergeCell ref="R107:S108"/>
    <mergeCell ref="V107:W108"/>
    <mergeCell ref="Z107:AA108"/>
    <mergeCell ref="AD107:AE108"/>
    <mergeCell ref="AH107:AI108"/>
    <mergeCell ref="AL107:AM108"/>
    <mergeCell ref="AP107:AQ108"/>
    <mergeCell ref="BR115:BS116"/>
    <mergeCell ref="BV115:BW116"/>
    <mergeCell ref="AP115:AQ116"/>
    <mergeCell ref="AT115:AU116"/>
    <mergeCell ref="AX115:AY116"/>
    <mergeCell ref="BB115:BC116"/>
    <mergeCell ref="BF115:BG116"/>
    <mergeCell ref="BJ115:BK116"/>
    <mergeCell ref="BN115:BO116"/>
    <mergeCell ref="AZ116:BA117"/>
    <mergeCell ref="BD116:BE117"/>
    <mergeCell ref="X116:Y117"/>
    <mergeCell ref="AB116:AC117"/>
    <mergeCell ref="AF116:AG117"/>
    <mergeCell ref="AJ116:AK117"/>
    <mergeCell ref="AN116:AO117"/>
    <mergeCell ref="AR116:AS117"/>
    <mergeCell ref="AV116:AW117"/>
    <mergeCell ref="B119:C120"/>
    <mergeCell ref="F119:G120"/>
    <mergeCell ref="J119:K120"/>
    <mergeCell ref="N119:O120"/>
    <mergeCell ref="R119:S120"/>
    <mergeCell ref="V119:W120"/>
    <mergeCell ref="Z119:AA120"/>
    <mergeCell ref="D120:E121"/>
    <mergeCell ref="H120:I121"/>
    <mergeCell ref="L120:M121"/>
    <mergeCell ref="P120:Q121"/>
    <mergeCell ref="T120:U121"/>
    <mergeCell ref="X120:Y121"/>
    <mergeCell ref="AB120:AC121"/>
    <mergeCell ref="BF121:BG122"/>
    <mergeCell ref="BJ121:BK122"/>
    <mergeCell ref="BN121:BO122"/>
    <mergeCell ref="BR121:BS122"/>
    <mergeCell ref="BV121:BW122"/>
    <mergeCell ref="AD121:AE122"/>
    <mergeCell ref="AH121:AI122"/>
    <mergeCell ref="AL121:AM122"/>
    <mergeCell ref="AP121:AQ122"/>
    <mergeCell ref="AT121:AU122"/>
    <mergeCell ref="AX121:AY122"/>
    <mergeCell ref="BB121:BC122"/>
    <mergeCell ref="BH122:BI123"/>
    <mergeCell ref="BL122:BM123"/>
    <mergeCell ref="BP122:BQ123"/>
    <mergeCell ref="BT122:BU123"/>
    <mergeCell ref="B123:C124"/>
    <mergeCell ref="F123:G124"/>
    <mergeCell ref="J123:K124"/>
    <mergeCell ref="N123:O124"/>
    <mergeCell ref="R123:S124"/>
    <mergeCell ref="V123:W124"/>
    <mergeCell ref="Z123:AA124"/>
    <mergeCell ref="BF123:BG124"/>
    <mergeCell ref="BJ123:BK124"/>
    <mergeCell ref="BN123:BO124"/>
    <mergeCell ref="BR123:BS124"/>
    <mergeCell ref="BV123:BW124"/>
    <mergeCell ref="B121:C122"/>
    <mergeCell ref="F121:G122"/>
    <mergeCell ref="J121:K122"/>
    <mergeCell ref="N121:O122"/>
    <mergeCell ref="R121:S122"/>
    <mergeCell ref="V121:W122"/>
    <mergeCell ref="Z121:AA122"/>
    <mergeCell ref="H122:I123"/>
    <mergeCell ref="H124:I125"/>
    <mergeCell ref="B125:C126"/>
    <mergeCell ref="F125:G126"/>
    <mergeCell ref="J125:K126"/>
    <mergeCell ref="P122:Q123"/>
    <mergeCell ref="P124:Q125"/>
    <mergeCell ref="N125:O126"/>
    <mergeCell ref="R125:S126"/>
    <mergeCell ref="D122:E123"/>
    <mergeCell ref="L122:M123"/>
    <mergeCell ref="T122:U123"/>
    <mergeCell ref="AB122:AC123"/>
    <mergeCell ref="D124:E125"/>
    <mergeCell ref="L124:M125"/>
    <mergeCell ref="T124:U125"/>
    <mergeCell ref="BD124:BE125"/>
    <mergeCell ref="BH124:BI125"/>
    <mergeCell ref="BL124:BM125"/>
    <mergeCell ref="BP124:BQ125"/>
    <mergeCell ref="BT124:BU125"/>
    <mergeCell ref="AB124:AC125"/>
    <mergeCell ref="AF124:AG125"/>
    <mergeCell ref="AJ124:AK125"/>
    <mergeCell ref="AN124:AO125"/>
    <mergeCell ref="AR124:AS125"/>
    <mergeCell ref="AV124:AW125"/>
    <mergeCell ref="AZ124:BA125"/>
    <mergeCell ref="X122:Y123"/>
    <mergeCell ref="X124:Y125"/>
    <mergeCell ref="V125:W126"/>
    <mergeCell ref="Z125:AA126"/>
    <mergeCell ref="AD125:AE126"/>
    <mergeCell ref="AH125:AI126"/>
    <mergeCell ref="AL125:AM126"/>
    <mergeCell ref="AF112:AG113"/>
    <mergeCell ref="AJ112:AK113"/>
    <mergeCell ref="AN112:AO113"/>
    <mergeCell ref="AR112:AS113"/>
    <mergeCell ref="AV112:AW113"/>
    <mergeCell ref="AZ112:BA113"/>
    <mergeCell ref="BD112:BE113"/>
    <mergeCell ref="AD113:AE114"/>
    <mergeCell ref="AH113:AI114"/>
    <mergeCell ref="AL113:AM114"/>
    <mergeCell ref="AP113:AQ114"/>
    <mergeCell ref="AT113:AU114"/>
    <mergeCell ref="AX113:AY114"/>
    <mergeCell ref="BB113:BC114"/>
    <mergeCell ref="AT117:AU118"/>
    <mergeCell ref="AX117:AY118"/>
    <mergeCell ref="R117:S118"/>
    <mergeCell ref="V117:W118"/>
    <mergeCell ref="Z117:AA118"/>
    <mergeCell ref="AD117:AE118"/>
    <mergeCell ref="AH117:AI118"/>
    <mergeCell ref="AL117:AM118"/>
    <mergeCell ref="AP117:AQ118"/>
    <mergeCell ref="B111:C112"/>
    <mergeCell ref="F111:G112"/>
    <mergeCell ref="J111:K112"/>
    <mergeCell ref="N111:O112"/>
    <mergeCell ref="R111:S112"/>
    <mergeCell ref="V111:W112"/>
    <mergeCell ref="Z111:AA112"/>
    <mergeCell ref="AB114:AC115"/>
    <mergeCell ref="AF114:AG115"/>
    <mergeCell ref="AJ114:AK115"/>
    <mergeCell ref="AN114:AO115"/>
    <mergeCell ref="AR114:AS115"/>
    <mergeCell ref="AV114:AW115"/>
    <mergeCell ref="AZ114:BA115"/>
    <mergeCell ref="X112:Y113"/>
    <mergeCell ref="X114:Y115"/>
    <mergeCell ref="V115:W116"/>
    <mergeCell ref="Z115:AA116"/>
    <mergeCell ref="AD115:AE116"/>
    <mergeCell ref="AH115:AI116"/>
    <mergeCell ref="AL115:AM116"/>
    <mergeCell ref="BT114:BU115"/>
    <mergeCell ref="BT116:BU117"/>
    <mergeCell ref="B115:C116"/>
    <mergeCell ref="B117:C118"/>
    <mergeCell ref="F117:G118"/>
    <mergeCell ref="J117:K118"/>
    <mergeCell ref="P112:Q113"/>
    <mergeCell ref="P114:Q115"/>
    <mergeCell ref="N115:O116"/>
    <mergeCell ref="R115:S116"/>
    <mergeCell ref="P116:Q117"/>
    <mergeCell ref="T116:U117"/>
    <mergeCell ref="N117:O118"/>
    <mergeCell ref="BB117:BC118"/>
    <mergeCell ref="BF117:BG118"/>
    <mergeCell ref="BJ117:BK118"/>
    <mergeCell ref="BN117:BO118"/>
    <mergeCell ref="BR117:BS118"/>
    <mergeCell ref="BV117:BW118"/>
    <mergeCell ref="BD114:BE115"/>
    <mergeCell ref="BH114:BI115"/>
    <mergeCell ref="BL114:BM115"/>
    <mergeCell ref="BP114:BQ115"/>
    <mergeCell ref="BH116:BI117"/>
    <mergeCell ref="BL116:BM117"/>
    <mergeCell ref="BP116:BQ117"/>
    <mergeCell ref="BF119:BG120"/>
    <mergeCell ref="BJ119:BK120"/>
    <mergeCell ref="AD119:AE120"/>
    <mergeCell ref="AH119:AI120"/>
    <mergeCell ref="AL119:AM120"/>
    <mergeCell ref="AP119:AQ120"/>
    <mergeCell ref="AT119:AU120"/>
    <mergeCell ref="AX119:AY120"/>
    <mergeCell ref="BB119:BC120"/>
    <mergeCell ref="D112:E113"/>
    <mergeCell ref="L112:M113"/>
    <mergeCell ref="T112:U113"/>
    <mergeCell ref="AB112:AC113"/>
    <mergeCell ref="D114:E115"/>
    <mergeCell ref="L114:M115"/>
    <mergeCell ref="T114:U115"/>
    <mergeCell ref="H116:I117"/>
    <mergeCell ref="H118:I119"/>
    <mergeCell ref="L118:M119"/>
    <mergeCell ref="P118:Q119"/>
    <mergeCell ref="T118:U119"/>
    <mergeCell ref="X118:Y119"/>
    <mergeCell ref="AB118:AC119"/>
    <mergeCell ref="AF118:AG119"/>
    <mergeCell ref="AJ118:AK119"/>
    <mergeCell ref="BP118:BQ119"/>
    <mergeCell ref="BT118:BU119"/>
    <mergeCell ref="BN119:BO120"/>
    <mergeCell ref="BR119:BS120"/>
    <mergeCell ref="BV119:BW120"/>
    <mergeCell ref="AN118:AO119"/>
    <mergeCell ref="AR118:AS119"/>
    <mergeCell ref="AV118:AW119"/>
    <mergeCell ref="AZ118:BA119"/>
    <mergeCell ref="BD118:BE119"/>
    <mergeCell ref="BH118:BI119"/>
    <mergeCell ref="BL118:BM119"/>
    <mergeCell ref="H112:I113"/>
    <mergeCell ref="H114:I115"/>
    <mergeCell ref="F115:G116"/>
    <mergeCell ref="J115:K116"/>
    <mergeCell ref="D116:E117"/>
    <mergeCell ref="L116:M117"/>
    <mergeCell ref="D118:E119"/>
    <mergeCell ref="BH120:BI121"/>
    <mergeCell ref="BL120:BM121"/>
    <mergeCell ref="BP120:BQ121"/>
    <mergeCell ref="BT120:BU121"/>
    <mergeCell ref="AF120:AG121"/>
    <mergeCell ref="AJ120:AK121"/>
    <mergeCell ref="AN120:AO121"/>
    <mergeCell ref="AR120:AS121"/>
    <mergeCell ref="AV120:AW121"/>
    <mergeCell ref="AZ120:BA121"/>
    <mergeCell ref="BD120:BE121"/>
    <mergeCell ref="AF122:AG123"/>
    <mergeCell ref="AJ122:AK123"/>
    <mergeCell ref="AN122:AO123"/>
    <mergeCell ref="AR122:AS123"/>
    <mergeCell ref="AV122:AW123"/>
    <mergeCell ref="AZ122:BA123"/>
    <mergeCell ref="BD122:BE123"/>
    <mergeCell ref="AD123:AE124"/>
    <mergeCell ref="AH123:AI124"/>
    <mergeCell ref="AL123:AM124"/>
    <mergeCell ref="AP123:AQ124"/>
    <mergeCell ref="AT123:AU124"/>
    <mergeCell ref="AX123:AY124"/>
    <mergeCell ref="BB123:BC124"/>
    <mergeCell ref="D126:E127"/>
    <mergeCell ref="H126:I127"/>
    <mergeCell ref="L126:M127"/>
    <mergeCell ref="P126:Q127"/>
    <mergeCell ref="T126:U127"/>
    <mergeCell ref="X126:Y127"/>
    <mergeCell ref="AB126:AC127"/>
    <mergeCell ref="B127:C128"/>
    <mergeCell ref="F127:G128"/>
    <mergeCell ref="J127:K128"/>
    <mergeCell ref="N127:O128"/>
    <mergeCell ref="R127:S128"/>
    <mergeCell ref="V127:W128"/>
    <mergeCell ref="Z127:AA128"/>
    <mergeCell ref="D128:E129"/>
    <mergeCell ref="H128:I129"/>
    <mergeCell ref="L128:M129"/>
    <mergeCell ref="P128:Q129"/>
    <mergeCell ref="T128:U129"/>
    <mergeCell ref="X128:Y129"/>
    <mergeCell ref="AB128:AC129"/>
    <mergeCell ref="B129:C130"/>
    <mergeCell ref="F129:G130"/>
    <mergeCell ref="J129:K130"/>
    <mergeCell ref="N129:O130"/>
    <mergeCell ref="R129:S130"/>
    <mergeCell ref="V129:W130"/>
    <mergeCell ref="Z129:AA130"/>
    <mergeCell ref="BH130:BI131"/>
    <mergeCell ref="BL130:BM131"/>
    <mergeCell ref="BP130:BQ131"/>
    <mergeCell ref="BT130:BU131"/>
    <mergeCell ref="AF130:AG131"/>
    <mergeCell ref="AJ130:AK131"/>
    <mergeCell ref="AN130:AO131"/>
    <mergeCell ref="AR130:AS131"/>
    <mergeCell ref="AV130:AW131"/>
    <mergeCell ref="AZ130:BA131"/>
    <mergeCell ref="BD130:BE131"/>
    <mergeCell ref="BF131:BG132"/>
    <mergeCell ref="BJ131:BK132"/>
    <mergeCell ref="BN131:BO132"/>
    <mergeCell ref="BR131:BS132"/>
    <mergeCell ref="BV131:BW132"/>
    <mergeCell ref="D132:E133"/>
    <mergeCell ref="H132:I133"/>
    <mergeCell ref="L132:M133"/>
    <mergeCell ref="P132:Q133"/>
    <mergeCell ref="T132:U133"/>
    <mergeCell ref="X132:Y133"/>
    <mergeCell ref="AB132:AC133"/>
    <mergeCell ref="BH132:BI133"/>
    <mergeCell ref="BL132:BM133"/>
    <mergeCell ref="BP132:BQ133"/>
    <mergeCell ref="BT132:BU133"/>
    <mergeCell ref="D130:E131"/>
    <mergeCell ref="H130:I131"/>
    <mergeCell ref="L130:M131"/>
    <mergeCell ref="P130:Q131"/>
    <mergeCell ref="T130:U131"/>
    <mergeCell ref="X130:Y131"/>
    <mergeCell ref="AB130:AC131"/>
    <mergeCell ref="B131:C132"/>
    <mergeCell ref="J131:K132"/>
    <mergeCell ref="R131:S132"/>
    <mergeCell ref="Z131:AA132"/>
    <mergeCell ref="B133:C134"/>
    <mergeCell ref="J133:K134"/>
    <mergeCell ref="R133:S134"/>
    <mergeCell ref="Z133:AA134"/>
    <mergeCell ref="AD133:AE134"/>
    <mergeCell ref="AH133:AI134"/>
    <mergeCell ref="AL133:AM134"/>
    <mergeCell ref="AP133:AQ134"/>
    <mergeCell ref="AT133:AU134"/>
    <mergeCell ref="AX133:AY134"/>
    <mergeCell ref="V131:W132"/>
    <mergeCell ref="V133:W134"/>
    <mergeCell ref="T134:U135"/>
    <mergeCell ref="X134:Y135"/>
    <mergeCell ref="AB134:AC135"/>
    <mergeCell ref="AF134:AG135"/>
    <mergeCell ref="AJ134:AK135"/>
    <mergeCell ref="BV133:BW134"/>
    <mergeCell ref="BV135:BW136"/>
    <mergeCell ref="H134:I135"/>
    <mergeCell ref="H136:I137"/>
    <mergeCell ref="AR136:AS137"/>
    <mergeCell ref="AV136:AW137"/>
    <mergeCell ref="AZ136:BA137"/>
    <mergeCell ref="BD136:BE137"/>
    <mergeCell ref="BH136:BI137"/>
    <mergeCell ref="BL136:BM137"/>
    <mergeCell ref="BP136:BQ137"/>
    <mergeCell ref="BT136:BU137"/>
    <mergeCell ref="P136:Q137"/>
    <mergeCell ref="T136:U137"/>
    <mergeCell ref="X136:Y137"/>
    <mergeCell ref="AB136:AC137"/>
    <mergeCell ref="AF136:AG137"/>
    <mergeCell ref="AJ136:AK137"/>
    <mergeCell ref="AN136:AO137"/>
    <mergeCell ref="R135:S136"/>
    <mergeCell ref="R137:S138"/>
    <mergeCell ref="V137:W138"/>
    <mergeCell ref="Z137:AA138"/>
    <mergeCell ref="AD137:AE138"/>
    <mergeCell ref="AH137:AI138"/>
    <mergeCell ref="AL137:AM138"/>
    <mergeCell ref="L138:M139"/>
    <mergeCell ref="P138:Q139"/>
    <mergeCell ref="T138:U139"/>
    <mergeCell ref="X138:Y139"/>
    <mergeCell ref="AB138:AC139"/>
    <mergeCell ref="AF138:AG139"/>
    <mergeCell ref="AJ138:AK139"/>
    <mergeCell ref="F135:G136"/>
    <mergeCell ref="F137:G138"/>
    <mergeCell ref="F139:G140"/>
    <mergeCell ref="BR137:BS138"/>
    <mergeCell ref="BV137:BW138"/>
    <mergeCell ref="BT138:BU139"/>
    <mergeCell ref="BR139:BS140"/>
    <mergeCell ref="BV139:BW140"/>
    <mergeCell ref="AP137:AQ138"/>
    <mergeCell ref="AT137:AU138"/>
    <mergeCell ref="AX137:AY138"/>
    <mergeCell ref="BB137:BC138"/>
    <mergeCell ref="BF137:BG138"/>
    <mergeCell ref="BJ137:BK138"/>
    <mergeCell ref="BN137:BO138"/>
    <mergeCell ref="D136:E137"/>
    <mergeCell ref="D138:E139"/>
    <mergeCell ref="AN138:AO139"/>
    <mergeCell ref="AR138:AS139"/>
    <mergeCell ref="AV138:AW139"/>
    <mergeCell ref="AZ138:BA139"/>
    <mergeCell ref="BD138:BE139"/>
    <mergeCell ref="BH138:BI139"/>
    <mergeCell ref="BL138:BM139"/>
    <mergeCell ref="BP138:BQ139"/>
    <mergeCell ref="B137:C138"/>
    <mergeCell ref="B139:C140"/>
    <mergeCell ref="AP139:AQ140"/>
    <mergeCell ref="AT139:AU140"/>
    <mergeCell ref="AX139:AY140"/>
    <mergeCell ref="BB139:BC140"/>
    <mergeCell ref="BF139:BG140"/>
    <mergeCell ref="BJ139:BK140"/>
    <mergeCell ref="BN139:BO140"/>
    <mergeCell ref="N139:O140"/>
    <mergeCell ref="R139:S140"/>
    <mergeCell ref="V139:W140"/>
    <mergeCell ref="Z139:AA140"/>
    <mergeCell ref="AD139:AE140"/>
    <mergeCell ref="AH139:AI140"/>
    <mergeCell ref="AL139:AM140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26.29"/>
    <col customWidth="1" min="3" max="3" width="36.71"/>
    <col customWidth="1" min="4" max="4" width="14.29"/>
    <col customWidth="1" min="5" max="5" width="13.29"/>
    <col customWidth="1" min="6" max="6" width="85.71"/>
    <col customWidth="1" min="7" max="26" width="2.86"/>
  </cols>
  <sheetData>
    <row r="1" ht="41.25" customHeight="1">
      <c r="A1" s="5"/>
      <c r="B1" s="5" t="s">
        <v>2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0" customHeight="1">
      <c r="A2" s="9" t="s">
        <v>3</v>
      </c>
      <c r="B2" s="9" t="s">
        <v>4</v>
      </c>
      <c r="C2" s="9" t="s">
        <v>5</v>
      </c>
      <c r="D2" s="10" t="s">
        <v>6</v>
      </c>
      <c r="E2" s="11" t="s">
        <v>7</v>
      </c>
      <c r="F2" s="9" t="s">
        <v>8</v>
      </c>
      <c r="G2" s="9" t="s">
        <v>9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0" customHeight="1">
      <c r="A3" s="5" t="s">
        <v>10</v>
      </c>
      <c r="B3" s="5" t="s">
        <v>11</v>
      </c>
      <c r="C3" s="5"/>
      <c r="D3" s="12" t="s">
        <v>12</v>
      </c>
      <c r="E3" s="13">
        <f>CODE(UPPER(D3))-64</f>
        <v>2</v>
      </c>
      <c r="F3" s="5" t="s">
        <v>13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0" customHeight="1">
      <c r="A4" s="5"/>
      <c r="B4" s="5" t="s">
        <v>14</v>
      </c>
      <c r="C4" s="5"/>
      <c r="D4" s="12">
        <v>7.0</v>
      </c>
      <c r="E4" s="14" t="str">
        <f>CHAR(D4+64)</f>
        <v>G</v>
      </c>
      <c r="F4" s="5"/>
      <c r="G4" s="15" t="s">
        <v>15</v>
      </c>
      <c r="H4" s="15" t="s">
        <v>16</v>
      </c>
      <c r="I4" s="15" t="s">
        <v>17</v>
      </c>
      <c r="J4" s="15" t="s">
        <v>18</v>
      </c>
      <c r="K4" s="15" t="s">
        <v>19</v>
      </c>
      <c r="L4" s="15" t="s">
        <v>20</v>
      </c>
      <c r="M4" s="3"/>
      <c r="N4" s="15" t="s">
        <v>21</v>
      </c>
      <c r="O4" s="15" t="s">
        <v>22</v>
      </c>
      <c r="P4" s="15" t="s">
        <v>23</v>
      </c>
      <c r="Q4" s="3"/>
      <c r="R4" s="15" t="s">
        <v>24</v>
      </c>
      <c r="S4" s="3"/>
      <c r="T4" s="5"/>
      <c r="U4" s="5"/>
      <c r="V4" s="5"/>
      <c r="W4" s="5"/>
      <c r="X4" s="5"/>
      <c r="Y4" s="5"/>
      <c r="Z4" s="5"/>
    </row>
    <row r="5" ht="15.0" customHeight="1">
      <c r="A5" s="5"/>
      <c r="B5" s="5" t="s">
        <v>25</v>
      </c>
      <c r="C5" s="5"/>
      <c r="D5" s="12" t="s">
        <v>26</v>
      </c>
      <c r="E5" s="14" t="str">
        <f>CHAR(MOD(D5,7)+64)</f>
        <v>D</v>
      </c>
      <c r="F5" s="5"/>
      <c r="G5" s="15" t="s">
        <v>27</v>
      </c>
      <c r="H5" s="15" t="s">
        <v>28</v>
      </c>
      <c r="I5" s="15" t="s">
        <v>29</v>
      </c>
      <c r="J5" s="15" t="s">
        <v>30</v>
      </c>
      <c r="K5" s="15" t="s">
        <v>31</v>
      </c>
      <c r="L5" s="15" t="s">
        <v>32</v>
      </c>
      <c r="M5" s="3"/>
      <c r="N5" s="15" t="s">
        <v>33</v>
      </c>
      <c r="O5" s="15" t="s">
        <v>34</v>
      </c>
      <c r="P5" s="15" t="s">
        <v>35</v>
      </c>
      <c r="Q5" s="3"/>
      <c r="R5" s="15" t="s">
        <v>36</v>
      </c>
      <c r="S5" s="3"/>
      <c r="T5" s="5"/>
      <c r="U5" s="5"/>
      <c r="V5" s="5"/>
      <c r="W5" s="5"/>
      <c r="X5" s="5"/>
      <c r="Y5" s="5"/>
      <c r="Z5" s="5"/>
    </row>
    <row r="6" ht="15.0" customHeight="1">
      <c r="A6" s="5"/>
      <c r="B6" s="5" t="s">
        <v>37</v>
      </c>
      <c r="C6" s="5"/>
      <c r="D6" s="12" t="s">
        <v>26</v>
      </c>
      <c r="E6" s="14" t="str">
        <f>CHAR(MOD(D6,10)+64)</f>
        <v>I</v>
      </c>
      <c r="F6" s="5"/>
      <c r="G6" s="3"/>
      <c r="H6" s="3"/>
      <c r="I6" s="3"/>
      <c r="J6" s="3"/>
      <c r="K6" s="3"/>
      <c r="L6" s="3"/>
      <c r="M6" s="3"/>
      <c r="N6" s="15" t="s">
        <v>38</v>
      </c>
      <c r="O6" s="15" t="s">
        <v>39</v>
      </c>
      <c r="P6" s="15" t="s">
        <v>40</v>
      </c>
      <c r="Q6" s="3"/>
      <c r="R6" s="15" t="s">
        <v>41</v>
      </c>
      <c r="S6" s="3"/>
      <c r="T6" s="5"/>
      <c r="U6" s="5"/>
      <c r="V6" s="5"/>
      <c r="W6" s="5"/>
      <c r="X6" s="5"/>
      <c r="Y6" s="5"/>
      <c r="Z6" s="5"/>
    </row>
    <row r="7" ht="15.0" customHeight="1">
      <c r="A7" s="5"/>
      <c r="B7" s="5" t="s">
        <v>42</v>
      </c>
      <c r="C7" s="5"/>
      <c r="D7" s="12" t="s">
        <v>26</v>
      </c>
      <c r="E7" s="14" t="str">
        <f>CHAR(MOD(D7,26)+64)</f>
        <v>E</v>
      </c>
      <c r="F7" s="5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5"/>
      <c r="U7" s="5"/>
      <c r="V7" s="5"/>
      <c r="W7" s="5"/>
      <c r="X7" s="5"/>
      <c r="Y7" s="5"/>
      <c r="Z7" s="5"/>
    </row>
    <row r="8" ht="15.0" customHeight="1">
      <c r="A8" s="5"/>
      <c r="B8" s="5" t="s">
        <v>43</v>
      </c>
      <c r="C8" s="5"/>
      <c r="D8" s="12" t="s">
        <v>26</v>
      </c>
      <c r="E8" s="14" t="str">
        <f>CHAR(MOD(D8,100)+64)</f>
        <v>I</v>
      </c>
      <c r="F8" s="5"/>
      <c r="G8" s="15" t="s">
        <v>44</v>
      </c>
      <c r="H8" s="15" t="s">
        <v>45</v>
      </c>
      <c r="I8" s="15" t="s">
        <v>46</v>
      </c>
      <c r="J8" s="15" t="s">
        <v>47</v>
      </c>
      <c r="K8" s="15" t="s">
        <v>48</v>
      </c>
      <c r="L8" s="15" t="s">
        <v>49</v>
      </c>
      <c r="M8" s="15" t="s">
        <v>50</v>
      </c>
      <c r="N8" s="15" t="s">
        <v>51</v>
      </c>
      <c r="O8" s="15" t="s">
        <v>52</v>
      </c>
      <c r="P8" s="15" t="s">
        <v>53</v>
      </c>
      <c r="Q8" s="15" t="s">
        <v>54</v>
      </c>
      <c r="R8" s="15" t="s">
        <v>55</v>
      </c>
      <c r="S8" s="15" t="s">
        <v>56</v>
      </c>
      <c r="T8" s="5"/>
      <c r="U8" s="5"/>
      <c r="V8" s="5"/>
      <c r="W8" s="5"/>
      <c r="X8" s="5"/>
      <c r="Y8" s="5"/>
      <c r="Z8" s="5"/>
    </row>
    <row r="9" ht="15.0" customHeight="1">
      <c r="A9" s="5"/>
      <c r="B9" s="5" t="s">
        <v>57</v>
      </c>
      <c r="C9" s="5"/>
      <c r="D9" s="12" t="s">
        <v>58</v>
      </c>
      <c r="E9" s="14">
        <f>CODE(D9)</f>
        <v>77</v>
      </c>
      <c r="F9" s="5"/>
      <c r="G9" s="15" t="s">
        <v>59</v>
      </c>
      <c r="H9" s="15" t="s">
        <v>60</v>
      </c>
      <c r="I9" s="15" t="s">
        <v>61</v>
      </c>
      <c r="J9" s="15" t="s">
        <v>62</v>
      </c>
      <c r="K9" s="15" t="s">
        <v>63</v>
      </c>
      <c r="L9" s="15" t="s">
        <v>64</v>
      </c>
      <c r="M9" s="15" t="s">
        <v>65</v>
      </c>
      <c r="N9" s="15" t="s">
        <v>66</v>
      </c>
      <c r="O9" s="15" t="s">
        <v>67</v>
      </c>
      <c r="P9" s="15" t="s">
        <v>68</v>
      </c>
      <c r="Q9" s="15" t="s">
        <v>69</v>
      </c>
      <c r="R9" s="15" t="s">
        <v>70</v>
      </c>
      <c r="S9" s="15" t="s">
        <v>71</v>
      </c>
      <c r="T9" s="5"/>
      <c r="U9" s="5"/>
      <c r="V9" s="5"/>
      <c r="W9" s="5"/>
      <c r="X9" s="5"/>
      <c r="Y9" s="5"/>
      <c r="Z9" s="5"/>
    </row>
    <row r="10" ht="15.0" customHeight="1">
      <c r="A10" s="5"/>
      <c r="B10" s="5" t="s">
        <v>72</v>
      </c>
      <c r="C10" s="5"/>
      <c r="D10" s="12" t="s">
        <v>73</v>
      </c>
      <c r="E10" s="14" t="str">
        <f>CHAR(D10)</f>
        <v>M</v>
      </c>
      <c r="F10" s="5"/>
      <c r="G10" s="3"/>
      <c r="H10" s="15" t="s">
        <v>74</v>
      </c>
      <c r="I10" s="15" t="s">
        <v>75</v>
      </c>
      <c r="J10" s="15" t="s">
        <v>76</v>
      </c>
      <c r="K10" s="15" t="s">
        <v>77</v>
      </c>
      <c r="L10" s="15" t="s">
        <v>78</v>
      </c>
      <c r="M10" s="15" t="s">
        <v>79</v>
      </c>
      <c r="N10" s="15" t="s">
        <v>80</v>
      </c>
      <c r="O10" s="15" t="s">
        <v>81</v>
      </c>
      <c r="P10" s="15" t="s">
        <v>82</v>
      </c>
      <c r="Q10" s="15" t="s">
        <v>83</v>
      </c>
      <c r="R10" s="15" t="s">
        <v>84</v>
      </c>
      <c r="S10" s="3"/>
      <c r="T10" s="5"/>
      <c r="U10" s="5"/>
      <c r="V10" s="5"/>
      <c r="W10" s="5"/>
      <c r="X10" s="5"/>
      <c r="Y10" s="5"/>
      <c r="Z10" s="5"/>
    </row>
    <row r="11" ht="15.0" customHeight="1">
      <c r="A11" s="5"/>
      <c r="B11" s="5" t="s">
        <v>85</v>
      </c>
      <c r="C11" s="5"/>
      <c r="D11" s="12" t="s">
        <v>86</v>
      </c>
      <c r="E11" s="14" t="str">
        <f>CHAR(HEX2DEC(D11))</f>
        <v>M</v>
      </c>
      <c r="F11" s="5"/>
      <c r="G11" s="3"/>
      <c r="H11" s="3"/>
      <c r="I11" s="3"/>
      <c r="J11" s="3"/>
      <c r="K11" s="3"/>
      <c r="L11" s="3"/>
      <c r="M11" s="3"/>
      <c r="N11" s="3"/>
      <c r="O11" s="3"/>
      <c r="P11" s="15"/>
      <c r="Q11" s="15"/>
      <c r="R11" s="15"/>
      <c r="S11" s="3"/>
      <c r="T11" s="5"/>
      <c r="U11" s="5"/>
      <c r="V11" s="5"/>
      <c r="W11" s="5"/>
      <c r="X11" s="5"/>
      <c r="Y11" s="5"/>
      <c r="Z11" s="5"/>
    </row>
    <row r="12" ht="15.0" customHeight="1">
      <c r="A12" s="5"/>
      <c r="B12" s="5" t="s">
        <v>87</v>
      </c>
      <c r="C12" s="5"/>
      <c r="D12" s="12" t="s">
        <v>88</v>
      </c>
      <c r="E12" s="14" t="str">
        <f>CHAR(HEX2DEC(D12)+64)</f>
        <v>Z</v>
      </c>
      <c r="F12" s="5"/>
      <c r="G12" s="15" t="s">
        <v>89</v>
      </c>
      <c r="H12" s="15" t="s">
        <v>90</v>
      </c>
      <c r="I12" s="15" t="s">
        <v>91</v>
      </c>
      <c r="J12" s="3"/>
      <c r="K12" s="15" t="s">
        <v>92</v>
      </c>
      <c r="L12" s="15" t="s">
        <v>93</v>
      </c>
      <c r="M12" s="3"/>
      <c r="N12" s="15" t="s">
        <v>94</v>
      </c>
      <c r="O12" s="3"/>
      <c r="P12" s="3"/>
      <c r="Q12" s="15" t="s">
        <v>95</v>
      </c>
      <c r="R12" s="15" t="s">
        <v>96</v>
      </c>
      <c r="S12" s="3"/>
      <c r="T12" s="5"/>
      <c r="U12" s="5"/>
      <c r="V12" s="5"/>
      <c r="W12" s="5"/>
      <c r="X12" s="5"/>
      <c r="Y12" s="5"/>
      <c r="Z12" s="5"/>
    </row>
    <row r="13" ht="15.0" customHeight="1">
      <c r="A13" s="5"/>
      <c r="B13" s="5" t="s">
        <v>97</v>
      </c>
      <c r="C13" s="5"/>
      <c r="D13" s="12" t="s">
        <v>98</v>
      </c>
      <c r="E13" s="14" t="str">
        <f>CHAR(OCT2DEC(D13))</f>
        <v>R</v>
      </c>
      <c r="F13" s="5"/>
      <c r="G13" s="15" t="s">
        <v>99</v>
      </c>
      <c r="H13" s="15" t="s">
        <v>100</v>
      </c>
      <c r="I13" s="15" t="s">
        <v>101</v>
      </c>
      <c r="J13" s="3"/>
      <c r="K13" s="15" t="s">
        <v>102</v>
      </c>
      <c r="L13" s="15" t="s">
        <v>103</v>
      </c>
      <c r="M13" s="3"/>
      <c r="N13" s="15" t="s">
        <v>104</v>
      </c>
      <c r="O13" s="3"/>
      <c r="P13" s="3"/>
      <c r="Q13" s="15" t="s">
        <v>105</v>
      </c>
      <c r="R13" s="15" t="s">
        <v>106</v>
      </c>
      <c r="S13" s="3"/>
      <c r="T13" s="5"/>
      <c r="U13" s="5"/>
      <c r="V13" s="5"/>
      <c r="W13" s="5"/>
      <c r="X13" s="5"/>
      <c r="Y13" s="5"/>
      <c r="Z13" s="5"/>
    </row>
    <row r="14" ht="15.0" customHeight="1">
      <c r="A14" s="5"/>
      <c r="B14" s="5" t="s">
        <v>107</v>
      </c>
      <c r="C14" s="5"/>
      <c r="D14" s="12" t="s">
        <v>108</v>
      </c>
      <c r="E14" s="14" t="str">
        <f>CHAR(OCT2DEC(D14)+64)</f>
        <v>Q</v>
      </c>
      <c r="F14" s="5"/>
      <c r="G14" s="15" t="s">
        <v>109</v>
      </c>
      <c r="H14" s="15" t="s">
        <v>110</v>
      </c>
      <c r="I14" s="15" t="s">
        <v>111</v>
      </c>
      <c r="J14" s="3"/>
      <c r="K14" s="15" t="s">
        <v>112</v>
      </c>
      <c r="L14" s="15" t="s">
        <v>113</v>
      </c>
      <c r="M14" s="3"/>
      <c r="N14" s="3"/>
      <c r="O14" s="3"/>
      <c r="P14" s="3"/>
      <c r="Q14" s="15" t="s">
        <v>114</v>
      </c>
      <c r="R14" s="15" t="s">
        <v>115</v>
      </c>
      <c r="S14" s="3"/>
      <c r="T14" s="5"/>
      <c r="U14" s="5"/>
      <c r="V14" s="5"/>
      <c r="W14" s="5"/>
      <c r="X14" s="5"/>
      <c r="Y14" s="5"/>
      <c r="Z14" s="5"/>
    </row>
    <row r="15" ht="15.0" customHeight="1">
      <c r="A15" s="5" t="s">
        <v>116</v>
      </c>
      <c r="B15" s="5" t="s">
        <v>117</v>
      </c>
      <c r="C15" s="5"/>
      <c r="D15" s="12" t="s">
        <v>73</v>
      </c>
      <c r="E15" s="14" t="str">
        <f>DEC2HEX(D15)</f>
        <v>4D</v>
      </c>
      <c r="F15" s="5"/>
      <c r="G15" s="3"/>
      <c r="H15" s="3"/>
      <c r="I15" s="15"/>
      <c r="J15" s="3"/>
      <c r="K15" s="3"/>
      <c r="L15" s="3"/>
      <c r="M15" s="15"/>
      <c r="N15" s="15"/>
      <c r="O15" s="15"/>
      <c r="P15" s="15"/>
      <c r="Q15" s="15" t="s">
        <v>118</v>
      </c>
      <c r="R15" s="15" t="s">
        <v>119</v>
      </c>
      <c r="S15" s="15"/>
      <c r="T15" s="5"/>
      <c r="U15" s="5"/>
      <c r="V15" s="5"/>
      <c r="W15" s="5"/>
      <c r="X15" s="5"/>
      <c r="Y15" s="5"/>
      <c r="Z15" s="5"/>
    </row>
    <row r="16" ht="15.0" customHeight="1">
      <c r="A16" s="5"/>
      <c r="B16" s="5" t="s">
        <v>120</v>
      </c>
      <c r="C16" s="5"/>
      <c r="D16" s="12" t="s">
        <v>86</v>
      </c>
      <c r="E16" s="14">
        <f>HEX2DEC(D16)</f>
        <v>77</v>
      </c>
      <c r="F16" s="5"/>
      <c r="G16" s="15" t="s">
        <v>121</v>
      </c>
      <c r="H16" s="15" t="s">
        <v>122</v>
      </c>
      <c r="I16" s="15" t="s">
        <v>123</v>
      </c>
      <c r="J16" s="15" t="s">
        <v>124</v>
      </c>
      <c r="K16" s="16"/>
      <c r="L16" s="16"/>
      <c r="M16" s="16"/>
      <c r="N16" s="16"/>
      <c r="O16" s="16"/>
      <c r="P16" s="16"/>
      <c r="Q16" s="16"/>
      <c r="R16" s="16"/>
      <c r="S16" s="16"/>
      <c r="T16" s="5"/>
      <c r="U16" s="5"/>
      <c r="V16" s="5"/>
      <c r="W16" s="5"/>
      <c r="X16" s="5"/>
      <c r="Y16" s="5"/>
      <c r="Z16" s="5"/>
    </row>
    <row r="17" ht="15.0" customHeight="1">
      <c r="A17" s="5"/>
      <c r="B17" s="5" t="s">
        <v>125</v>
      </c>
      <c r="C17" s="5"/>
      <c r="D17" s="12" t="s">
        <v>126</v>
      </c>
      <c r="E17" s="14" t="str">
        <f>DEC2OCT(D17)</f>
        <v>47</v>
      </c>
      <c r="F17" s="5"/>
      <c r="G17" s="15" t="s">
        <v>127</v>
      </c>
      <c r="H17" s="17" t="s">
        <v>128</v>
      </c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5"/>
      <c r="U17" s="5"/>
      <c r="V17" s="5"/>
      <c r="W17" s="5"/>
      <c r="X17" s="5"/>
      <c r="Y17" s="5"/>
      <c r="Z17" s="5"/>
    </row>
    <row r="18" ht="15.0" customHeight="1">
      <c r="A18" s="5"/>
      <c r="B18" s="5" t="s">
        <v>129</v>
      </c>
      <c r="C18" s="5"/>
      <c r="D18" s="12" t="s">
        <v>130</v>
      </c>
      <c r="E18" s="14">
        <f>OCT2DEC(D18)</f>
        <v>39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0" customHeight="1">
      <c r="A19" s="5"/>
      <c r="B19" s="5" t="s">
        <v>131</v>
      </c>
      <c r="C19" s="5"/>
      <c r="D19" s="12" t="s">
        <v>132</v>
      </c>
      <c r="E19" s="14" t="str">
        <f>DEC2BIN(D19)</f>
        <v>1000011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0" customHeight="1">
      <c r="A20" s="5"/>
      <c r="B20" s="5" t="s">
        <v>133</v>
      </c>
      <c r="C20" s="5"/>
      <c r="D20" s="12" t="s">
        <v>134</v>
      </c>
      <c r="E20" s="14">
        <f>BIN2DEC(D20)</f>
        <v>107</v>
      </c>
      <c r="F20" s="5" t="s">
        <v>135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0" customHeight="1">
      <c r="A21" s="5"/>
      <c r="B21" s="5" t="s">
        <v>136</v>
      </c>
      <c r="C21" s="5"/>
      <c r="D21" s="12" t="s">
        <v>137</v>
      </c>
      <c r="E21" s="14" t="str">
        <f>SUBSTITUTE(SUBSTITUTE(SUBSTITUTE(D21,0,2),1,0),2,1)</f>
        <v>01101001</v>
      </c>
      <c r="F21" s="5" t="s">
        <v>138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0" customHeight="1">
      <c r="A22" s="5" t="s">
        <v>139</v>
      </c>
      <c r="B22" s="5" t="s">
        <v>140</v>
      </c>
      <c r="C22" s="5">
        <v>-2.0</v>
      </c>
      <c r="D22" s="12" t="s">
        <v>141</v>
      </c>
      <c r="E22" s="13" t="str">
        <f>CHAR(MOD(CODE(UPPER(D22))-65+C22,26)+65 )</f>
        <v>Y</v>
      </c>
      <c r="F22" s="5" t="s">
        <v>142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0" customHeight="1">
      <c r="A23" s="5"/>
      <c r="B23" s="5" t="s">
        <v>143</v>
      </c>
      <c r="C23" s="5">
        <v>3.0</v>
      </c>
      <c r="D23" s="12" t="s">
        <v>144</v>
      </c>
      <c r="E23" s="14" t="str">
        <f>UPPER(MID(D23,C23,1))</f>
        <v>Z</v>
      </c>
      <c r="F23" s="5" t="s">
        <v>145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0" customHeight="1">
      <c r="A24" s="5"/>
      <c r="B24" s="5" t="s">
        <v>146</v>
      </c>
      <c r="C24" s="5"/>
      <c r="D24" s="12" t="s">
        <v>144</v>
      </c>
      <c r="E24" s="14" t="str">
        <f>UPPER(LEFT(D24,1))</f>
        <v>P</v>
      </c>
      <c r="F24" s="5" t="s">
        <v>147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0" customHeight="1">
      <c r="A25" s="5"/>
      <c r="B25" s="5" t="s">
        <v>148</v>
      </c>
      <c r="C25" s="5"/>
      <c r="D25" s="12" t="s">
        <v>149</v>
      </c>
      <c r="E25" s="14">
        <f>IF(UPPER(D25)="BLACK",0,IF(UPPER(D25)="BROWN",1,IF(UPPER(D25)="TAN",1,IF(UPPER(D25)="RED",2,IF(UPPER(D25)="ORANGE",3,IF(UPPER(D25)="YELLOW",4,IF(UPPER(D25)="GREEN",5,IF(UPPER(D25)="BLUE",6,IF(UPPER(D25)="VIOLET",7,IF(UPPER(D25)="PURPLE",7,IF(UPPER(D25)="GREY",8,IF(UPPER(D25)="GRAY",8,IF(UPPER(D25)="WHITE",9,"Invalid Color")))))))))))))</f>
        <v>1</v>
      </c>
      <c r="F25" s="5" t="s">
        <v>150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0" customHeight="1">
      <c r="A26" s="5"/>
      <c r="B26" s="5" t="s">
        <v>151</v>
      </c>
      <c r="C26" s="5"/>
      <c r="D26" s="12" t="s">
        <v>152</v>
      </c>
      <c r="E26" s="14" t="str">
        <f>CHAR(ABS((CODE(UPPER(D26))-64)-26)+65)</f>
        <v>Y</v>
      </c>
      <c r="F26" s="5" t="s">
        <v>153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39.75" customHeight="1">
      <c r="A27" s="5" t="s">
        <v>154</v>
      </c>
      <c r="B27" s="5" t="s">
        <v>155</v>
      </c>
      <c r="C27" s="5" t="s">
        <v>156</v>
      </c>
      <c r="D27" s="12" t="s">
        <v>157</v>
      </c>
      <c r="E27" s="14" t="str">
        <f>reverse(D27)</f>
        <v>#NAME?</v>
      </c>
      <c r="F27" s="18" t="s">
        <v>158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0" customHeight="1">
      <c r="A28" s="5"/>
      <c r="B28" s="5" t="s">
        <v>159</v>
      </c>
      <c r="C28" s="5"/>
      <c r="D28" s="12" t="s">
        <v>160</v>
      </c>
      <c r="E28" s="19" t="str">
        <f>IFERROR(__xludf.DUMMYFUNCTION("REGEXREPLACE(D28,""[-_',.!?… ]"", """")"),"PuzzleText")</f>
        <v>PuzzleText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0" customHeight="1">
      <c r="A29" s="5"/>
      <c r="B29" s="5"/>
      <c r="C29" s="5"/>
      <c r="D29" s="12"/>
      <c r="E29" s="12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0" customHeight="1">
      <c r="A30" s="9" t="s">
        <v>161</v>
      </c>
      <c r="B30" s="5"/>
      <c r="C30" s="5"/>
      <c r="D30" s="12"/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0" customHeight="1">
      <c r="A31" s="5"/>
      <c r="B31" s="5"/>
      <c r="C31" s="5"/>
      <c r="D31" s="12"/>
      <c r="E31" s="4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0" customHeight="1">
      <c r="A32" s="5" t="s">
        <v>162</v>
      </c>
      <c r="B32" s="5"/>
      <c r="C32" s="5"/>
      <c r="D32" s="12"/>
      <c r="E32" s="4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0" customHeight="1">
      <c r="A33" s="5"/>
      <c r="B33" s="5" t="s">
        <v>163</v>
      </c>
      <c r="C33" s="5"/>
      <c r="D33" s="12"/>
      <c r="E33" s="4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0" customHeight="1">
      <c r="A34" s="5"/>
      <c r="B34" s="5" t="s">
        <v>164</v>
      </c>
      <c r="C34" s="5"/>
      <c r="D34" s="12"/>
      <c r="E34" s="4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0" customHeight="1">
      <c r="A35" s="5"/>
      <c r="B35" s="5" t="s">
        <v>165</v>
      </c>
      <c r="C35" s="5"/>
      <c r="D35" s="12"/>
      <c r="E35" s="4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0" customHeight="1">
      <c r="A36" s="5"/>
      <c r="B36" s="5" t="s">
        <v>166</v>
      </c>
      <c r="C36" s="5"/>
      <c r="D36" s="12"/>
      <c r="E36" s="4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0" customHeight="1">
      <c r="A37" s="5"/>
      <c r="B37" s="5" t="s">
        <v>167</v>
      </c>
      <c r="C37" s="5"/>
      <c r="D37" s="12"/>
      <c r="E37" s="4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0" customHeight="1">
      <c r="A38" s="5"/>
      <c r="B38" s="5" t="s">
        <v>168</v>
      </c>
      <c r="C38" s="5"/>
      <c r="D38" s="12"/>
      <c r="E38" s="4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0" customHeight="1">
      <c r="A39" s="5" t="s">
        <v>169</v>
      </c>
      <c r="B39" s="5"/>
      <c r="C39" s="5"/>
      <c r="D39" s="12"/>
      <c r="E39" s="4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0" customHeight="1">
      <c r="A40" s="5"/>
      <c r="B40" s="16" t="s">
        <v>170</v>
      </c>
      <c r="C40" s="5"/>
      <c r="D40" s="12"/>
      <c r="E40" s="4"/>
      <c r="F40" s="5"/>
      <c r="G40" s="5"/>
      <c r="H40" s="5">
        <v>1.0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0" customHeight="1">
      <c r="A41" s="5"/>
      <c r="B41" s="5" t="s">
        <v>171</v>
      </c>
      <c r="C41" s="5"/>
      <c r="D41" s="12"/>
      <c r="E41" s="4"/>
      <c r="F41" s="5"/>
      <c r="G41" s="5">
        <v>4.0</v>
      </c>
      <c r="H41" s="20"/>
      <c r="I41" s="5">
        <v>2.0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0" customHeight="1">
      <c r="A42" s="5"/>
      <c r="B42" s="21" t="s">
        <v>172</v>
      </c>
      <c r="C42" s="5"/>
      <c r="D42" s="12"/>
      <c r="E42" s="4"/>
      <c r="F42" s="5"/>
      <c r="G42" s="5"/>
      <c r="H42" s="5">
        <v>3.0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0" customHeight="1">
      <c r="A43" s="5"/>
      <c r="B43" s="21" t="s">
        <v>173</v>
      </c>
      <c r="C43" s="5"/>
      <c r="D43" s="12"/>
      <c r="E43" s="4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0" customHeight="1">
      <c r="A44" s="5"/>
      <c r="B44" s="21" t="s">
        <v>174</v>
      </c>
      <c r="C44" s="5"/>
      <c r="D44" s="12"/>
      <c r="E44" s="4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0" customHeight="1">
      <c r="A45" s="3"/>
      <c r="B45" s="21" t="s">
        <v>175</v>
      </c>
      <c r="C45" s="5"/>
      <c r="D45" s="12"/>
      <c r="E45" s="4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0" customHeight="1">
      <c r="A46" s="3"/>
      <c r="B46" s="16"/>
      <c r="C46" s="5"/>
      <c r="D46" s="12"/>
      <c r="E46" s="4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0" customHeight="1">
      <c r="A47" s="22" t="s">
        <v>176</v>
      </c>
      <c r="B47" s="16"/>
      <c r="C47" s="5"/>
      <c r="D47" s="3"/>
      <c r="E47" s="4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0" customHeight="1">
      <c r="A48" s="23" t="s">
        <v>177</v>
      </c>
      <c r="B48" s="3"/>
      <c r="C48" s="5"/>
      <c r="D48" s="3"/>
      <c r="E48" s="4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0" customHeight="1">
      <c r="A49" s="23"/>
      <c r="B49" s="16" t="s">
        <v>178</v>
      </c>
      <c r="C49" s="5"/>
      <c r="D49" s="3"/>
      <c r="E49" s="4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0" customHeight="1">
      <c r="A50" s="16"/>
      <c r="B50" s="16" t="s">
        <v>179</v>
      </c>
      <c r="C50" s="5"/>
      <c r="D50" s="3"/>
      <c r="E50" s="4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0" customHeight="1">
      <c r="A51" s="16"/>
      <c r="B51" s="24" t="s">
        <v>180</v>
      </c>
      <c r="C51" s="5"/>
      <c r="D51" s="12"/>
      <c r="E51" s="4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0" customHeight="1">
      <c r="A52" s="16"/>
      <c r="B52" s="16" t="s">
        <v>181</v>
      </c>
      <c r="C52" s="5"/>
      <c r="D52" s="12"/>
      <c r="E52" s="4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0" customHeight="1">
      <c r="A53" s="5"/>
      <c r="B53" s="5"/>
      <c r="C53" s="5"/>
      <c r="D53" s="12"/>
      <c r="E53" s="4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0" customHeight="1">
      <c r="A54" s="5"/>
      <c r="B54" s="5"/>
      <c r="C54" s="5"/>
      <c r="D54" s="12"/>
      <c r="E54" s="4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0" customHeight="1">
      <c r="A55" s="5"/>
      <c r="B55" s="5"/>
      <c r="C55" s="5"/>
      <c r="D55" s="12"/>
      <c r="E55" s="4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0" customHeight="1">
      <c r="A56" s="5"/>
      <c r="B56" s="5"/>
      <c r="C56" s="5"/>
      <c r="D56" s="12"/>
      <c r="E56" s="4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0" customHeight="1">
      <c r="A57" s="5"/>
      <c r="B57" s="5"/>
      <c r="C57" s="5"/>
      <c r="D57" s="12"/>
      <c r="E57" s="4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0" customHeight="1">
      <c r="A58" s="5"/>
      <c r="B58" s="5"/>
      <c r="C58" s="5"/>
      <c r="D58" s="12"/>
      <c r="E58" s="4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0" customHeight="1">
      <c r="A59" s="5"/>
      <c r="B59" s="5"/>
      <c r="C59" s="5"/>
      <c r="D59" s="12"/>
      <c r="E59" s="4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0" customHeight="1">
      <c r="A60" s="5"/>
      <c r="B60" s="5"/>
      <c r="C60" s="5"/>
      <c r="D60" s="12"/>
      <c r="E60" s="4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0" customHeight="1">
      <c r="A61" s="5"/>
      <c r="B61" s="5"/>
      <c r="C61" s="5"/>
      <c r="D61" s="12"/>
      <c r="E61" s="4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0" customHeight="1">
      <c r="A62" s="5"/>
      <c r="B62" s="5"/>
      <c r="C62" s="5"/>
      <c r="D62" s="12"/>
      <c r="E62" s="4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0" customHeight="1">
      <c r="A63" s="5"/>
      <c r="B63" s="5"/>
      <c r="C63" s="5"/>
      <c r="D63" s="12"/>
      <c r="E63" s="4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0" customHeight="1">
      <c r="A64" s="5"/>
      <c r="B64" s="5"/>
      <c r="C64" s="5"/>
      <c r="D64" s="12"/>
      <c r="E64" s="4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0" customHeight="1">
      <c r="A65" s="5"/>
      <c r="B65" s="5"/>
      <c r="C65" s="5"/>
      <c r="D65" s="12"/>
      <c r="E65" s="4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0" customHeight="1">
      <c r="A66" s="5"/>
      <c r="B66" s="5"/>
      <c r="C66" s="5"/>
      <c r="D66" s="12"/>
      <c r="E66" s="4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0" customHeight="1">
      <c r="A67" s="5"/>
      <c r="B67" s="5"/>
      <c r="C67" s="5"/>
      <c r="D67" s="12"/>
      <c r="E67" s="4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0" customHeight="1">
      <c r="A68" s="5"/>
      <c r="B68" s="5"/>
      <c r="C68" s="5"/>
      <c r="D68" s="12"/>
      <c r="E68" s="4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0" customHeight="1">
      <c r="A69" s="5"/>
      <c r="B69" s="5"/>
      <c r="C69" s="5"/>
      <c r="D69" s="12"/>
      <c r="E69" s="4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0" customHeight="1">
      <c r="A70" s="5"/>
      <c r="B70" s="5"/>
      <c r="C70" s="5"/>
      <c r="D70" s="12"/>
      <c r="E70" s="4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0" customHeight="1">
      <c r="A71" s="5"/>
      <c r="B71" s="5"/>
      <c r="C71" s="5"/>
      <c r="D71" s="12"/>
      <c r="E71" s="4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0" customHeight="1">
      <c r="A72" s="5"/>
      <c r="B72" s="5"/>
      <c r="C72" s="5"/>
      <c r="D72" s="12"/>
      <c r="E72" s="4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0" customHeight="1">
      <c r="A73" s="5"/>
      <c r="B73" s="5"/>
      <c r="C73" s="5"/>
      <c r="D73" s="12"/>
      <c r="E73" s="4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0" customHeight="1">
      <c r="A74" s="5"/>
      <c r="B74" s="5"/>
      <c r="C74" s="5"/>
      <c r="D74" s="12"/>
      <c r="E74" s="4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0" customHeight="1">
      <c r="A75" s="5"/>
      <c r="B75" s="5"/>
      <c r="C75" s="5"/>
      <c r="D75" s="12"/>
      <c r="E75" s="4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0" customHeight="1">
      <c r="A76" s="5"/>
      <c r="B76" s="5"/>
      <c r="C76" s="5"/>
      <c r="D76" s="12"/>
      <c r="E76" s="4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0" customHeight="1">
      <c r="A77" s="5"/>
      <c r="B77" s="5"/>
      <c r="C77" s="5"/>
      <c r="D77" s="12"/>
      <c r="E77" s="4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0" customHeight="1">
      <c r="A78" s="5"/>
      <c r="B78" s="5"/>
      <c r="C78" s="5"/>
      <c r="D78" s="12"/>
      <c r="E78" s="4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0" customHeight="1">
      <c r="A79" s="5"/>
      <c r="B79" s="5"/>
      <c r="C79" s="5"/>
      <c r="D79" s="12"/>
      <c r="E79" s="4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0" customHeight="1">
      <c r="A80" s="5"/>
      <c r="B80" s="5"/>
      <c r="C80" s="5"/>
      <c r="D80" s="12"/>
      <c r="E80" s="4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0" customHeight="1">
      <c r="A81" s="5"/>
      <c r="B81" s="5"/>
      <c r="C81" s="5"/>
      <c r="D81" s="12"/>
      <c r="E81" s="4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0" customHeight="1">
      <c r="A82" s="5"/>
      <c r="B82" s="5"/>
      <c r="C82" s="5"/>
      <c r="D82" s="12"/>
      <c r="E82" s="4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0" customHeight="1">
      <c r="A83" s="5"/>
      <c r="B83" s="5"/>
      <c r="C83" s="5"/>
      <c r="D83" s="12"/>
      <c r="E83" s="4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0" customHeight="1">
      <c r="A84" s="5"/>
      <c r="B84" s="5"/>
      <c r="C84" s="5"/>
      <c r="D84" s="12"/>
      <c r="E84" s="4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0" customHeight="1">
      <c r="A85" s="5"/>
      <c r="B85" s="5"/>
      <c r="C85" s="5"/>
      <c r="D85" s="12"/>
      <c r="E85" s="4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0" customHeight="1">
      <c r="A86" s="5"/>
      <c r="B86" s="5"/>
      <c r="C86" s="5"/>
      <c r="D86" s="12"/>
      <c r="E86" s="4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0" customHeight="1">
      <c r="A87" s="5"/>
      <c r="B87" s="5"/>
      <c r="C87" s="5"/>
      <c r="D87" s="12"/>
      <c r="E87" s="4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0" customHeight="1">
      <c r="A88" s="5"/>
      <c r="B88" s="5"/>
      <c r="C88" s="5"/>
      <c r="D88" s="12"/>
      <c r="E88" s="4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0" customHeight="1">
      <c r="A89" s="5"/>
      <c r="B89" s="5"/>
      <c r="C89" s="5"/>
      <c r="D89" s="12"/>
      <c r="E89" s="4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0" customHeight="1">
      <c r="A90" s="5"/>
      <c r="B90" s="5"/>
      <c r="C90" s="5"/>
      <c r="D90" s="12"/>
      <c r="E90" s="4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0" customHeight="1">
      <c r="A91" s="5"/>
      <c r="B91" s="5"/>
      <c r="C91" s="5"/>
      <c r="D91" s="12"/>
      <c r="E91" s="4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0" customHeight="1">
      <c r="A92" s="5"/>
      <c r="B92" s="5"/>
      <c r="C92" s="5"/>
      <c r="D92" s="12"/>
      <c r="E92" s="4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0" customHeight="1">
      <c r="A93" s="5"/>
      <c r="B93" s="5"/>
      <c r="C93" s="5"/>
      <c r="D93" s="12"/>
      <c r="E93" s="4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0" customHeight="1">
      <c r="A94" s="5"/>
      <c r="B94" s="5"/>
      <c r="C94" s="5"/>
      <c r="D94" s="12"/>
      <c r="E94" s="4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0" customHeight="1">
      <c r="A95" s="5"/>
      <c r="B95" s="5"/>
      <c r="C95" s="5"/>
      <c r="D95" s="12"/>
      <c r="E95" s="4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0" customHeight="1">
      <c r="A96" s="5"/>
      <c r="B96" s="5"/>
      <c r="C96" s="5"/>
      <c r="D96" s="12"/>
      <c r="E96" s="4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0" customHeight="1">
      <c r="A97" s="5"/>
      <c r="B97" s="5"/>
      <c r="C97" s="5"/>
      <c r="D97" s="12"/>
      <c r="E97" s="4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0" customHeight="1">
      <c r="A98" s="5"/>
      <c r="B98" s="5"/>
      <c r="C98" s="5"/>
      <c r="D98" s="12"/>
      <c r="E98" s="4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0" customHeight="1">
      <c r="A99" s="5"/>
      <c r="B99" s="5"/>
      <c r="C99" s="5"/>
      <c r="D99" s="12"/>
      <c r="E99" s="4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0" customHeight="1">
      <c r="A100" s="5"/>
      <c r="B100" s="5"/>
      <c r="C100" s="5"/>
      <c r="D100" s="12"/>
      <c r="E100" s="4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0" customHeight="1">
      <c r="A101" s="5"/>
      <c r="B101" s="5"/>
      <c r="C101" s="5"/>
      <c r="D101" s="12"/>
      <c r="E101" s="4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0" customHeight="1">
      <c r="A102" s="5"/>
      <c r="B102" s="5"/>
      <c r="C102" s="5"/>
      <c r="D102" s="12"/>
      <c r="E102" s="4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0" customHeight="1">
      <c r="A103" s="5"/>
      <c r="B103" s="5"/>
      <c r="C103" s="5"/>
      <c r="D103" s="12"/>
      <c r="E103" s="4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0" customHeight="1">
      <c r="A104" s="5"/>
      <c r="B104" s="5"/>
      <c r="C104" s="5"/>
      <c r="D104" s="12"/>
      <c r="E104" s="4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0" customHeight="1">
      <c r="A105" s="5"/>
      <c r="B105" s="5"/>
      <c r="C105" s="5"/>
      <c r="D105" s="12"/>
      <c r="E105" s="4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0" customHeight="1">
      <c r="A106" s="5"/>
      <c r="B106" s="5"/>
      <c r="C106" s="5"/>
      <c r="D106" s="12"/>
      <c r="E106" s="4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0" customHeight="1">
      <c r="A107" s="5"/>
      <c r="B107" s="5"/>
      <c r="C107" s="5"/>
      <c r="D107" s="12"/>
      <c r="E107" s="4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0" customHeight="1">
      <c r="A108" s="5"/>
      <c r="B108" s="5"/>
      <c r="C108" s="5"/>
      <c r="D108" s="12"/>
      <c r="E108" s="4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0" customHeight="1">
      <c r="A109" s="5"/>
      <c r="B109" s="5"/>
      <c r="C109" s="5"/>
      <c r="D109" s="12"/>
      <c r="E109" s="4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0" customHeight="1">
      <c r="A110" s="5"/>
      <c r="B110" s="5"/>
      <c r="C110" s="5"/>
      <c r="D110" s="12"/>
      <c r="E110" s="4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0" customHeight="1">
      <c r="A111" s="5"/>
      <c r="B111" s="5"/>
      <c r="C111" s="5"/>
      <c r="D111" s="12"/>
      <c r="E111" s="4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0" customHeight="1">
      <c r="A112" s="5"/>
      <c r="B112" s="5"/>
      <c r="C112" s="5"/>
      <c r="D112" s="12"/>
      <c r="E112" s="4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0" customHeight="1">
      <c r="A113" s="5"/>
      <c r="B113" s="5"/>
      <c r="C113" s="5"/>
      <c r="D113" s="12"/>
      <c r="E113" s="4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0" customHeight="1">
      <c r="A114" s="5"/>
      <c r="B114" s="5"/>
      <c r="C114" s="5"/>
      <c r="D114" s="12"/>
      <c r="E114" s="4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0" customHeight="1">
      <c r="A115" s="5"/>
      <c r="B115" s="5"/>
      <c r="C115" s="5"/>
      <c r="D115" s="12"/>
      <c r="E115" s="4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0" customHeight="1">
      <c r="A116" s="5"/>
      <c r="B116" s="5"/>
      <c r="C116" s="5"/>
      <c r="D116" s="12"/>
      <c r="E116" s="4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0" customHeight="1">
      <c r="A117" s="5"/>
      <c r="B117" s="5"/>
      <c r="C117" s="5"/>
      <c r="D117" s="12"/>
      <c r="E117" s="4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0" customHeight="1">
      <c r="A118" s="5"/>
      <c r="B118" s="5"/>
      <c r="C118" s="5"/>
      <c r="D118" s="12"/>
      <c r="E118" s="4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0" customHeight="1">
      <c r="A119" s="5"/>
      <c r="B119" s="5"/>
      <c r="C119" s="5"/>
      <c r="D119" s="12"/>
      <c r="E119" s="4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0" customHeight="1">
      <c r="A120" s="5"/>
      <c r="B120" s="5"/>
      <c r="C120" s="5"/>
      <c r="D120" s="12"/>
      <c r="E120" s="4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0" customHeight="1">
      <c r="A121" s="5"/>
      <c r="B121" s="5"/>
      <c r="C121" s="5"/>
      <c r="D121" s="12"/>
      <c r="E121" s="4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0" customHeight="1">
      <c r="A122" s="5"/>
      <c r="B122" s="5"/>
      <c r="C122" s="5"/>
      <c r="D122" s="12"/>
      <c r="E122" s="4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0" customHeight="1">
      <c r="A123" s="5"/>
      <c r="B123" s="5"/>
      <c r="C123" s="5"/>
      <c r="D123" s="12"/>
      <c r="E123" s="4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0" customHeight="1">
      <c r="A124" s="5"/>
      <c r="B124" s="5"/>
      <c r="C124" s="5"/>
      <c r="D124" s="12"/>
      <c r="E124" s="4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0" customHeight="1">
      <c r="A125" s="5"/>
      <c r="B125" s="5"/>
      <c r="C125" s="5"/>
      <c r="D125" s="12"/>
      <c r="E125" s="4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0" customHeight="1">
      <c r="A126" s="5"/>
      <c r="B126" s="5"/>
      <c r="C126" s="5"/>
      <c r="D126" s="12"/>
      <c r="E126" s="4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0" customHeight="1">
      <c r="A127" s="5"/>
      <c r="B127" s="5"/>
      <c r="C127" s="5"/>
      <c r="D127" s="12"/>
      <c r="E127" s="4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0" customHeight="1">
      <c r="A128" s="5"/>
      <c r="B128" s="5"/>
      <c r="C128" s="5"/>
      <c r="D128" s="12"/>
      <c r="E128" s="4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0" customHeight="1">
      <c r="A129" s="5"/>
      <c r="B129" s="5"/>
      <c r="C129" s="5"/>
      <c r="D129" s="12"/>
      <c r="E129" s="4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0" customHeight="1">
      <c r="A130" s="5"/>
      <c r="B130" s="5"/>
      <c r="C130" s="5"/>
      <c r="D130" s="12"/>
      <c r="E130" s="4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0" customHeight="1">
      <c r="A131" s="5"/>
      <c r="B131" s="5"/>
      <c r="C131" s="5"/>
      <c r="D131" s="12"/>
      <c r="E131" s="4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0" customHeight="1">
      <c r="A132" s="5"/>
      <c r="B132" s="5"/>
      <c r="C132" s="5"/>
      <c r="D132" s="12"/>
      <c r="E132" s="4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0" customHeight="1">
      <c r="A133" s="5"/>
      <c r="B133" s="5"/>
      <c r="C133" s="5"/>
      <c r="D133" s="12"/>
      <c r="E133" s="4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0" customHeight="1">
      <c r="A134" s="5"/>
      <c r="B134" s="5"/>
      <c r="C134" s="5"/>
      <c r="D134" s="12"/>
      <c r="E134" s="4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0" customHeight="1">
      <c r="A135" s="5"/>
      <c r="B135" s="5"/>
      <c r="C135" s="5"/>
      <c r="D135" s="12"/>
      <c r="E135" s="4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0" customHeight="1">
      <c r="A136" s="5"/>
      <c r="B136" s="5"/>
      <c r="C136" s="5"/>
      <c r="D136" s="12"/>
      <c r="E136" s="4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0" customHeight="1">
      <c r="A137" s="5"/>
      <c r="B137" s="5"/>
      <c r="C137" s="5"/>
      <c r="D137" s="12"/>
      <c r="E137" s="4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0" customHeight="1">
      <c r="A138" s="5"/>
      <c r="B138" s="5"/>
      <c r="C138" s="5"/>
      <c r="D138" s="12"/>
      <c r="E138" s="4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0" customHeight="1">
      <c r="A139" s="5"/>
      <c r="B139" s="5"/>
      <c r="C139" s="5"/>
      <c r="D139" s="12"/>
      <c r="E139" s="4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0" customHeight="1">
      <c r="A140" s="5"/>
      <c r="B140" s="5"/>
      <c r="C140" s="5"/>
      <c r="D140" s="12"/>
      <c r="E140" s="4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0" customHeight="1">
      <c r="A141" s="5"/>
      <c r="B141" s="5"/>
      <c r="C141" s="5"/>
      <c r="D141" s="12"/>
      <c r="E141" s="4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0" customHeight="1">
      <c r="A142" s="5"/>
      <c r="B142" s="5"/>
      <c r="C142" s="5"/>
      <c r="D142" s="12"/>
      <c r="E142" s="4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0" customHeight="1">
      <c r="A143" s="5"/>
      <c r="B143" s="5"/>
      <c r="C143" s="5"/>
      <c r="D143" s="12"/>
      <c r="E143" s="4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0" customHeight="1">
      <c r="A144" s="5"/>
      <c r="B144" s="5"/>
      <c r="C144" s="5"/>
      <c r="D144" s="12"/>
      <c r="E144" s="4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0" customHeight="1">
      <c r="A145" s="5"/>
      <c r="B145" s="5"/>
      <c r="C145" s="5"/>
      <c r="D145" s="12"/>
      <c r="E145" s="4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0" customHeight="1">
      <c r="A146" s="5"/>
      <c r="B146" s="5"/>
      <c r="C146" s="5"/>
      <c r="D146" s="12"/>
      <c r="E146" s="4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0" customHeight="1">
      <c r="A147" s="5"/>
      <c r="B147" s="5"/>
      <c r="C147" s="5"/>
      <c r="D147" s="12"/>
      <c r="E147" s="4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0" customHeight="1">
      <c r="A148" s="5"/>
      <c r="B148" s="5"/>
      <c r="C148" s="5"/>
      <c r="D148" s="12"/>
      <c r="E148" s="4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0" customHeight="1">
      <c r="A149" s="5"/>
      <c r="B149" s="5"/>
      <c r="C149" s="5"/>
      <c r="D149" s="12"/>
      <c r="E149" s="4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0" customHeight="1">
      <c r="A150" s="5"/>
      <c r="B150" s="5"/>
      <c r="C150" s="5"/>
      <c r="D150" s="12"/>
      <c r="E150" s="4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0" customHeight="1">
      <c r="A151" s="5"/>
      <c r="B151" s="5"/>
      <c r="C151" s="5"/>
      <c r="D151" s="12"/>
      <c r="E151" s="4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0" customHeight="1">
      <c r="A152" s="5"/>
      <c r="B152" s="5"/>
      <c r="C152" s="5"/>
      <c r="D152" s="12"/>
      <c r="E152" s="4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0" customHeight="1">
      <c r="A153" s="5"/>
      <c r="B153" s="5"/>
      <c r="C153" s="5"/>
      <c r="D153" s="12"/>
      <c r="E153" s="4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0" customHeight="1">
      <c r="A154" s="5"/>
      <c r="B154" s="5"/>
      <c r="C154" s="5"/>
      <c r="D154" s="12"/>
      <c r="E154" s="4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0" customHeight="1">
      <c r="A155" s="5"/>
      <c r="B155" s="5"/>
      <c r="C155" s="5"/>
      <c r="D155" s="12"/>
      <c r="E155" s="4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0" customHeight="1">
      <c r="A156" s="5"/>
      <c r="B156" s="5"/>
      <c r="C156" s="5"/>
      <c r="D156" s="12"/>
      <c r="E156" s="4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0" customHeight="1">
      <c r="A157" s="5"/>
      <c r="B157" s="5"/>
      <c r="C157" s="5"/>
      <c r="D157" s="12"/>
      <c r="E157" s="4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0" customHeight="1">
      <c r="A158" s="5"/>
      <c r="B158" s="5"/>
      <c r="C158" s="5"/>
      <c r="D158" s="12"/>
      <c r="E158" s="4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0" customHeight="1">
      <c r="A159" s="5"/>
      <c r="B159" s="5"/>
      <c r="C159" s="5"/>
      <c r="D159" s="12"/>
      <c r="E159" s="4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0" customHeight="1">
      <c r="A160" s="5"/>
      <c r="B160" s="5"/>
      <c r="C160" s="5"/>
      <c r="D160" s="12"/>
      <c r="E160" s="4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0" customHeight="1">
      <c r="A161" s="5"/>
      <c r="B161" s="5"/>
      <c r="C161" s="5"/>
      <c r="D161" s="12"/>
      <c r="E161" s="4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0" customHeight="1">
      <c r="A162" s="5"/>
      <c r="B162" s="5"/>
      <c r="C162" s="5"/>
      <c r="D162" s="12"/>
      <c r="E162" s="4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0" customHeight="1">
      <c r="A163" s="5"/>
      <c r="B163" s="5"/>
      <c r="C163" s="5"/>
      <c r="D163" s="12"/>
      <c r="E163" s="4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0" customHeight="1">
      <c r="A164" s="5"/>
      <c r="B164" s="5"/>
      <c r="C164" s="5"/>
      <c r="D164" s="12"/>
      <c r="E164" s="4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0" customHeight="1">
      <c r="A165" s="5"/>
      <c r="B165" s="5"/>
      <c r="C165" s="5"/>
      <c r="D165" s="12"/>
      <c r="E165" s="4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0" customHeight="1">
      <c r="A166" s="5"/>
      <c r="B166" s="5"/>
      <c r="C166" s="5"/>
      <c r="D166" s="12"/>
      <c r="E166" s="4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0" customHeight="1">
      <c r="A167" s="5"/>
      <c r="B167" s="5"/>
      <c r="C167" s="5"/>
      <c r="D167" s="12"/>
      <c r="E167" s="4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0" customHeight="1">
      <c r="A168" s="5"/>
      <c r="B168" s="5"/>
      <c r="C168" s="5"/>
      <c r="D168" s="12"/>
      <c r="E168" s="4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0" customHeight="1">
      <c r="A169" s="5"/>
      <c r="B169" s="5"/>
      <c r="C169" s="5"/>
      <c r="D169" s="12"/>
      <c r="E169" s="4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0" customHeight="1">
      <c r="A170" s="5"/>
      <c r="B170" s="5"/>
      <c r="C170" s="5"/>
      <c r="D170" s="12"/>
      <c r="E170" s="4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0" customHeight="1">
      <c r="A171" s="5"/>
      <c r="B171" s="5"/>
      <c r="C171" s="5"/>
      <c r="D171" s="12"/>
      <c r="E171" s="4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0" customHeight="1">
      <c r="A172" s="5"/>
      <c r="B172" s="5"/>
      <c r="C172" s="5"/>
      <c r="D172" s="12"/>
      <c r="E172" s="4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0" customHeight="1">
      <c r="A173" s="5"/>
      <c r="B173" s="5"/>
      <c r="C173" s="5"/>
      <c r="D173" s="12"/>
      <c r="E173" s="4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0" customHeight="1">
      <c r="A174" s="5"/>
      <c r="B174" s="5"/>
      <c r="C174" s="5"/>
      <c r="D174" s="12"/>
      <c r="E174" s="4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0" customHeight="1">
      <c r="A175" s="5"/>
      <c r="B175" s="5"/>
      <c r="C175" s="5"/>
      <c r="D175" s="12"/>
      <c r="E175" s="4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0" customHeight="1">
      <c r="A176" s="5"/>
      <c r="B176" s="5"/>
      <c r="C176" s="5"/>
      <c r="D176" s="12"/>
      <c r="E176" s="4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0" customHeight="1">
      <c r="A177" s="5"/>
      <c r="B177" s="5"/>
      <c r="C177" s="5"/>
      <c r="D177" s="12"/>
      <c r="E177" s="4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0" customHeight="1">
      <c r="A178" s="5"/>
      <c r="B178" s="5"/>
      <c r="C178" s="5"/>
      <c r="D178" s="12"/>
      <c r="E178" s="4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0" customHeight="1">
      <c r="A179" s="5"/>
      <c r="B179" s="5"/>
      <c r="C179" s="5"/>
      <c r="D179" s="12"/>
      <c r="E179" s="4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0" customHeight="1">
      <c r="A180" s="5"/>
      <c r="B180" s="5"/>
      <c r="C180" s="5"/>
      <c r="D180" s="12"/>
      <c r="E180" s="4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0" customHeight="1">
      <c r="A181" s="5"/>
      <c r="B181" s="5"/>
      <c r="C181" s="5"/>
      <c r="D181" s="12"/>
      <c r="E181" s="4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0" customHeight="1">
      <c r="A182" s="5"/>
      <c r="B182" s="5"/>
      <c r="C182" s="5"/>
      <c r="D182" s="12"/>
      <c r="E182" s="4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0" customHeight="1">
      <c r="A183" s="5"/>
      <c r="B183" s="5"/>
      <c r="C183" s="5"/>
      <c r="D183" s="12"/>
      <c r="E183" s="4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0" customHeight="1">
      <c r="A184" s="5"/>
      <c r="B184" s="5"/>
      <c r="C184" s="5"/>
      <c r="D184" s="12"/>
      <c r="E184" s="4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0" customHeight="1">
      <c r="A185" s="5"/>
      <c r="B185" s="5"/>
      <c r="C185" s="5"/>
      <c r="D185" s="12"/>
      <c r="E185" s="4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0" customHeight="1">
      <c r="A186" s="5"/>
      <c r="B186" s="5"/>
      <c r="C186" s="5"/>
      <c r="D186" s="12"/>
      <c r="E186" s="4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0" customHeight="1">
      <c r="A187" s="5"/>
      <c r="B187" s="5"/>
      <c r="C187" s="5"/>
      <c r="D187" s="12"/>
      <c r="E187" s="4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0" customHeight="1">
      <c r="A188" s="5"/>
      <c r="B188" s="5"/>
      <c r="C188" s="5"/>
      <c r="D188" s="12"/>
      <c r="E188" s="4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0" customHeight="1">
      <c r="A189" s="5"/>
      <c r="B189" s="5"/>
      <c r="C189" s="5"/>
      <c r="D189" s="12"/>
      <c r="E189" s="4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0" customHeight="1">
      <c r="A190" s="5"/>
      <c r="B190" s="5"/>
      <c r="C190" s="5"/>
      <c r="D190" s="12"/>
      <c r="E190" s="4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0" customHeight="1">
      <c r="A191" s="5"/>
      <c r="B191" s="5"/>
      <c r="C191" s="5"/>
      <c r="D191" s="12"/>
      <c r="E191" s="4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0" customHeight="1">
      <c r="A192" s="5"/>
      <c r="B192" s="5"/>
      <c r="C192" s="5"/>
      <c r="D192" s="12"/>
      <c r="E192" s="4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0" customHeight="1">
      <c r="A193" s="5"/>
      <c r="B193" s="5"/>
      <c r="C193" s="5"/>
      <c r="D193" s="12"/>
      <c r="E193" s="4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0" customHeight="1">
      <c r="A194" s="5"/>
      <c r="B194" s="5"/>
      <c r="C194" s="5"/>
      <c r="D194" s="12"/>
      <c r="E194" s="4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0" customHeight="1">
      <c r="A195" s="5"/>
      <c r="B195" s="5"/>
      <c r="C195" s="5"/>
      <c r="D195" s="12"/>
      <c r="E195" s="4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0" customHeight="1">
      <c r="A196" s="5"/>
      <c r="B196" s="5"/>
      <c r="C196" s="5"/>
      <c r="D196" s="12"/>
      <c r="E196" s="4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0" customHeight="1">
      <c r="A197" s="5"/>
      <c r="B197" s="5"/>
      <c r="C197" s="5"/>
      <c r="D197" s="12"/>
      <c r="E197" s="4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0" customHeight="1">
      <c r="A198" s="5"/>
      <c r="B198" s="5"/>
      <c r="C198" s="5"/>
      <c r="D198" s="12"/>
      <c r="E198" s="4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0" customHeight="1">
      <c r="A199" s="5"/>
      <c r="B199" s="5"/>
      <c r="C199" s="5"/>
      <c r="D199" s="12"/>
      <c r="E199" s="4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0" customHeight="1">
      <c r="A200" s="5"/>
      <c r="B200" s="5"/>
      <c r="C200" s="5"/>
      <c r="D200" s="12"/>
      <c r="E200" s="4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0" customHeight="1">
      <c r="A201" s="5"/>
      <c r="B201" s="5"/>
      <c r="C201" s="5"/>
      <c r="D201" s="12"/>
      <c r="E201" s="4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0" customHeight="1">
      <c r="A202" s="5"/>
      <c r="B202" s="5"/>
      <c r="C202" s="5"/>
      <c r="D202" s="12"/>
      <c r="E202" s="4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0" customHeight="1">
      <c r="A203" s="5"/>
      <c r="B203" s="5"/>
      <c r="C203" s="5"/>
      <c r="D203" s="12"/>
      <c r="E203" s="4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0" customHeight="1">
      <c r="A204" s="5"/>
      <c r="B204" s="5"/>
      <c r="C204" s="5"/>
      <c r="D204" s="12"/>
      <c r="E204" s="4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0" customHeight="1">
      <c r="A205" s="5"/>
      <c r="B205" s="5"/>
      <c r="C205" s="5"/>
      <c r="D205" s="12"/>
      <c r="E205" s="4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0" customHeight="1">
      <c r="A206" s="5"/>
      <c r="B206" s="5"/>
      <c r="C206" s="5"/>
      <c r="D206" s="12"/>
      <c r="E206" s="4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0" customHeight="1">
      <c r="A207" s="5"/>
      <c r="B207" s="5"/>
      <c r="C207" s="5"/>
      <c r="D207" s="12"/>
      <c r="E207" s="4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0" customHeight="1">
      <c r="A208" s="5"/>
      <c r="B208" s="5"/>
      <c r="C208" s="5"/>
      <c r="D208" s="12"/>
      <c r="E208" s="4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0" customHeight="1">
      <c r="A209" s="5"/>
      <c r="B209" s="5"/>
      <c r="C209" s="5"/>
      <c r="D209" s="12"/>
      <c r="E209" s="4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0" customHeight="1">
      <c r="A210" s="5"/>
      <c r="B210" s="5"/>
      <c r="C210" s="5"/>
      <c r="D210" s="12"/>
      <c r="E210" s="4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0" customHeight="1">
      <c r="A211" s="5"/>
      <c r="B211" s="5"/>
      <c r="C211" s="5"/>
      <c r="D211" s="12"/>
      <c r="E211" s="4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0" customHeight="1">
      <c r="A212" s="5"/>
      <c r="B212" s="5"/>
      <c r="C212" s="5"/>
      <c r="D212" s="12"/>
      <c r="E212" s="4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0" customHeight="1">
      <c r="A213" s="5"/>
      <c r="B213" s="5"/>
      <c r="C213" s="5"/>
      <c r="D213" s="12"/>
      <c r="E213" s="4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0" customHeight="1">
      <c r="A214" s="5"/>
      <c r="B214" s="5"/>
      <c r="C214" s="5"/>
      <c r="D214" s="12"/>
      <c r="E214" s="4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0" customHeight="1">
      <c r="A215" s="5"/>
      <c r="B215" s="5"/>
      <c r="C215" s="5"/>
      <c r="D215" s="12"/>
      <c r="E215" s="4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0" customHeight="1">
      <c r="A216" s="5"/>
      <c r="B216" s="5"/>
      <c r="C216" s="5"/>
      <c r="D216" s="12"/>
      <c r="E216" s="4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0" customHeight="1">
      <c r="A217" s="5"/>
      <c r="B217" s="5"/>
      <c r="C217" s="5"/>
      <c r="D217" s="12"/>
      <c r="E217" s="4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0" customHeight="1">
      <c r="A218" s="5"/>
      <c r="B218" s="5"/>
      <c r="C218" s="5"/>
      <c r="D218" s="12"/>
      <c r="E218" s="4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0" customHeight="1">
      <c r="A219" s="5"/>
      <c r="B219" s="5"/>
      <c r="C219" s="5"/>
      <c r="D219" s="12"/>
      <c r="E219" s="4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0" customHeight="1">
      <c r="A220" s="5"/>
      <c r="B220" s="5"/>
      <c r="C220" s="5"/>
      <c r="D220" s="12"/>
      <c r="E220" s="4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0" customHeight="1">
      <c r="A221" s="5"/>
      <c r="B221" s="5"/>
      <c r="C221" s="5"/>
      <c r="D221" s="12"/>
      <c r="E221" s="4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0" customHeight="1">
      <c r="A222" s="5"/>
      <c r="B222" s="5"/>
      <c r="C222" s="5"/>
      <c r="D222" s="12"/>
      <c r="E222" s="4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0" customHeight="1">
      <c r="A223" s="5"/>
      <c r="B223" s="5"/>
      <c r="C223" s="5"/>
      <c r="D223" s="12"/>
      <c r="E223" s="4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0" customHeight="1">
      <c r="A224" s="5"/>
      <c r="B224" s="5"/>
      <c r="C224" s="5"/>
      <c r="D224" s="12"/>
      <c r="E224" s="4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0" customHeight="1">
      <c r="A225" s="5"/>
      <c r="B225" s="5"/>
      <c r="C225" s="5"/>
      <c r="D225" s="12"/>
      <c r="E225" s="4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0" customHeight="1">
      <c r="A226" s="5"/>
      <c r="B226" s="5"/>
      <c r="C226" s="5"/>
      <c r="D226" s="12"/>
      <c r="E226" s="4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0" customHeight="1">
      <c r="A227" s="5"/>
      <c r="B227" s="5"/>
      <c r="C227" s="5"/>
      <c r="D227" s="12"/>
      <c r="E227" s="4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0" customHeight="1">
      <c r="A228" s="5"/>
      <c r="B228" s="5"/>
      <c r="C228" s="5"/>
      <c r="D228" s="12"/>
      <c r="E228" s="4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0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0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0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0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0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0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0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0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0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0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0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0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0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0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0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0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0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0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0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0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0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0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0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0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0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0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0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0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0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0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0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0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0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0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0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0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0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0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0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0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0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0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0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0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0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0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0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0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0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0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0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0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0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0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0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0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0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0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0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0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0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0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0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0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0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0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0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0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0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0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0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0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0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0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0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0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0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0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0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0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0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0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0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0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0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0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0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0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0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0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0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0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0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0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0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0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0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0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0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0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0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0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0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0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0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0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0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0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0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0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0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0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0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0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0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0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0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0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0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0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0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0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0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0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0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0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0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0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0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0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0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0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0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0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0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0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0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0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0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0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0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0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0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0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0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0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0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0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0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0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0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0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0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0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0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0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0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0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0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0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0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0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0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0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0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0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0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0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0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0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0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0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0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0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0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0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0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0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0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0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0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0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0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0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0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0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0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0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0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0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0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0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0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0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0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0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0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0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0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0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0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0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0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0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0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0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0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0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0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0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0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0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0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0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0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0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0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0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0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0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0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0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0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0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0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0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0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0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0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0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0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0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0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0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0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0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0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0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0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0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0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0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0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0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0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0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0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0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0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0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0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0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0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0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0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0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0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0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0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0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0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0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0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0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0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0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0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0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0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0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0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0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0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0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0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0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0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0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0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0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0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0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0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0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0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0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0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0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0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0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0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0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0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0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0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0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0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0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0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0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0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0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0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0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0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0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0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0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0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0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0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0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0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0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0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0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0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0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0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0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0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0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0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0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0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0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0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0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0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0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0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0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0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0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0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0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0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0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0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0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0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0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0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0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0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0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0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0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0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0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0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0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0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0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0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0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0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0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0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0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0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0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0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0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0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0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0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0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0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0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0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0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0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0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0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0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0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0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0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0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0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0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0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0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0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0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0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0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0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0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0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0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0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0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0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0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0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0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0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0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0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0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0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0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0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0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0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0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0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0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0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0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0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0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0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0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0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0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0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0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0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0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0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0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0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0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0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0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0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0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0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0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0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0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0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0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0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0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0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0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0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0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0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0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0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0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0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0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0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0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0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0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0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0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0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0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0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0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0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0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0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0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0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0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0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0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0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0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0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0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0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0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0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0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0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0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0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0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0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0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0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0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0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0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0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0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0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0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0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0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0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0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0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0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0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0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0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0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0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0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0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0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0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0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0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0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0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0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0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0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0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0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0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0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0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0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0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0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0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0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0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0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0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0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0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0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0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0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0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0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0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0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0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0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0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0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0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0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0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0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0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0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0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0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0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0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0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0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0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0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0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0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0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0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0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0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0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0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0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0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0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0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0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0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0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0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0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0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0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0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0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0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0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0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0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0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0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0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0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0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0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0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0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0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0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0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0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0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0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0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0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0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0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0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0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0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0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0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0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0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0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0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0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0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0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0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0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0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0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0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0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0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0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0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0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0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0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0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0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0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0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0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0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0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0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0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0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0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0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0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0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0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0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0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0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0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0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0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0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0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0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0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0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0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0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0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0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0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0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0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0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0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0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0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0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0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0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0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0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0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0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0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0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0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0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0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0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0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0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0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0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0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0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0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0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0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0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0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0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0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0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0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0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0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0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0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0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0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0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0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0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0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0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0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0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0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0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0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0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0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0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0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0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0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0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0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0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0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0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0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0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0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0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0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0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0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0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0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0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0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0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0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0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0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0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0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0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0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0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0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0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0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0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0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0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0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0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0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0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0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0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0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0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0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0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0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0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0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0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0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0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0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0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0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0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0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0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0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0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0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0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0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0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0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0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0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0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0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0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0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0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0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1">
    <mergeCell ref="B1:E1"/>
  </mergeCells>
  <printOptions/>
  <pageMargins bottom="0.75" footer="0.0" header="0.0" left="0.7" right="0.7" top="0.75"/>
  <pageSetup orientation="landscape"/>
  <drawing r:id="rId1"/>
</worksheet>
</file>