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 filterPrivacy="1"/>
  <xr:revisionPtr revIDLastSave="0" documentId="13_ncr:1_{27143C64-2A86-4A13-97B0-E4A7DF4E75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V25" i="3"/>
  <c r="AC32" i="3" l="1"/>
  <c r="V32" i="3"/>
  <c r="V33" i="3" s="1"/>
  <c r="B4" i="2"/>
</calcChain>
</file>

<file path=xl/sharedStrings.xml><?xml version="1.0" encoding="utf-8"?>
<sst xmlns="http://schemas.openxmlformats.org/spreadsheetml/2006/main" count="155" uniqueCount="127">
  <si>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</si>
  <si>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</si>
  <si>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</si>
  <si>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</si>
  <si>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</si>
  <si>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</si>
  <si>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</si>
  <si>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</si>
  <si>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</si>
  <si>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</si>
  <si>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</si>
  <si>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</si>
  <si>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</si>
  <si>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</si>
  <si>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</si>
  <si>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</si>
  <si>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</si>
  <si>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</si>
  <si>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</si>
  <si>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</si>
  <si>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</si>
  <si>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</si>
  <si>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</si>
  <si>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</si>
  <si>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</si>
  <si>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</si>
  <si>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</si>
  <si>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</si>
  <si>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</si>
  <si>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</si>
  <si>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</si>
  <si>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</si>
  <si>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</si>
  <si>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</si>
  <si>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</si>
  <si>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</si>
  <si>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</si>
  <si>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</si>
  <si>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</si>
  <si>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</si>
  <si>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</si>
  <si>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</si>
  <si>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</si>
  <si>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</si>
  <si>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</si>
  <si>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</si>
  <si>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</si>
  <si>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</si>
  <si>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</si>
  <si>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</si>
  <si>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</si>
  <si>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</si>
  <si>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</si>
  <si>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</si>
  <si>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</si>
  <si>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</si>
  <si>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</si>
  <si>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</si>
  <si>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</si>
  <si>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</si>
  <si>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</si>
  <si>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</si>
  <si>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</si>
  <si>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</si>
  <si>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</si>
  <si>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</si>
  <si>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</si>
  <si>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</si>
  <si>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</si>
  <si>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</si>
  <si>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</si>
  <si>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</si>
  <si>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</si>
  <si>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</si>
  <si>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</si>
  <si>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</si>
  <si>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</si>
  <si>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</si>
  <si>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</si>
  <si>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</si>
  <si>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</si>
  <si>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</si>
  <si>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</si>
  <si>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</si>
  <si>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</si>
  <si>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</si>
  <si>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</si>
  <si>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</si>
  <si>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</si>
  <si>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</si>
  <si>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t>Size run （配码）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</si>
  <si>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</si>
  <si>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</si>
  <si>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</si>
  <si>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</si>
  <si>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</si>
  <si>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</si>
  <si>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</si>
  <si>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</si>
  <si>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</si>
  <si>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</si>
  <si>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</si>
  <si>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</si>
  <si>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</si>
  <si>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</si>
  <si>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</si>
  <si>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</si>
  <si>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</si>
  <si>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</si>
  <si>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</si>
  <si>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</si>
  <si>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</si>
  <si>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</si>
  <si>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</si>
  <si>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</si>
  <si>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</si>
  <si>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</si>
  <si>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</si>
  <si>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</si>
  <si>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</si>
  <si>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</si>
  <si>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</si>
  <si>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</si>
  <si>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</si>
  <si>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</si>
  <si>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</si>
  <si>
    <t>cm_skip_backTrack3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</si>
</sst>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0" fillId="7" borderId="0" xfId="5" applyAlignment="1"/>
    <xf numFmtId="0" fontId="1" fillId="2" borderId="0" xfId="1" applyAlignment="1"/>
    <xf numFmtId="0" fontId="21" fillId="11" borderId="0" xfId="7" applyFill="1" applyAlignment="1"/>
    <xf numFmtId="0" fontId="21" fillId="12" borderId="0" xfId="8" applyFill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A46" workbookViewId="0">
      <selection activeCell="G57" sqref="G57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4" t="s">
        <v>28</v>
      </c>
    </row>
    <row r="54" spans="1:4" x14ac:dyDescent="0.25">
      <c r="A54" s="37"/>
      <c r="B54" s="35" t="s">
        <v>115</v>
      </c>
      <c r="C54" s="31" t="s">
        <v>29</v>
      </c>
      <c r="D54" s="31" t="s">
        <v>30</v>
      </c>
    </row>
    <row r="55" spans="1:4" x14ac:dyDescent="0.25">
      <c r="A55" s="37"/>
      <c r="B55" s="35" t="s">
        <v>116</v>
      </c>
      <c r="C55" s="35" t="s">
        <v>117</v>
      </c>
    </row>
    <row r="56" spans="1:4" x14ac:dyDescent="0.25">
      <c r="A56" s="37"/>
      <c r="B56" s="32" t="s">
        <v>118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119</v>
      </c>
    </row>
    <row r="65" spans="1:5" x14ac:dyDescent="0.25">
      <c r="A65" s="2" t="s">
        <v>0</v>
      </c>
      <c r="B65" t="s">
        <v>120</v>
      </c>
    </row>
    <row r="66" spans="1:5" x14ac:dyDescent="0.25">
      <c r="A66" s="2"/>
      <c r="B66" t="s">
        <v>121</v>
      </c>
      <c r="C66" t="s">
        <v>122</v>
      </c>
      <c r="D66" t="s">
        <v>125</v>
      </c>
    </row>
    <row r="67" spans="1:5" x14ac:dyDescent="0.25">
      <c r="A67" s="2"/>
      <c r="C67" t="s">
        <v>123</v>
      </c>
      <c r="D67" t="s">
        <v>124</v>
      </c>
    </row>
    <row r="68" spans="1:5" x14ac:dyDescent="0.25">
      <c r="A68" s="33"/>
    </row>
    <row r="71" spans="1:5" x14ac:dyDescent="0.25">
      <c r="A71" s="1" t="s">
        <v>42</v>
      </c>
    </row>
    <row r="72" spans="1:5" x14ac:dyDescent="0.25">
      <c r="A72" s="37" t="s">
        <v>0</v>
      </c>
      <c r="B72" t="s">
        <v>52</v>
      </c>
      <c r="C72" t="s">
        <v>53</v>
      </c>
      <c r="D72" t="s">
        <v>54</v>
      </c>
      <c r="E72" t="s">
        <v>55</v>
      </c>
    </row>
    <row r="73" spans="1:5" x14ac:dyDescent="0.25">
      <c r="A73" s="37"/>
    </row>
    <row r="74" spans="1:5" x14ac:dyDescent="0.25">
      <c r="A74" s="37"/>
    </row>
    <row r="78" spans="1:5" x14ac:dyDescent="0.25">
      <c r="A78" s="1" t="s">
        <v>43</v>
      </c>
    </row>
    <row r="79" spans="1:5" x14ac:dyDescent="0.25">
      <c r="A79" s="37" t="s">
        <v>0</v>
      </c>
      <c r="B79" t="s">
        <v>56</v>
      </c>
    </row>
    <row r="80" spans="1:5" x14ac:dyDescent="0.25">
      <c r="A80" s="37"/>
      <c r="B80" t="s">
        <v>57</v>
      </c>
    </row>
    <row r="81" spans="1:8" x14ac:dyDescent="0.25">
      <c r="A81" s="37"/>
      <c r="B81" t="s">
        <v>58</v>
      </c>
    </row>
    <row r="82" spans="1:8" x14ac:dyDescent="0.25">
      <c r="A82" s="37"/>
      <c r="B82" t="s">
        <v>59</v>
      </c>
    </row>
    <row r="86" spans="1:8" x14ac:dyDescent="0.25">
      <c r="A86" s="1" t="s">
        <v>48</v>
      </c>
    </row>
    <row r="87" spans="1:8" x14ac:dyDescent="0.25">
      <c r="A87" s="37" t="s">
        <v>0</v>
      </c>
      <c r="B87" t="s">
        <v>44</v>
      </c>
      <c r="D87" t="s">
        <v>45</v>
      </c>
      <c r="E87" t="s">
        <v>46</v>
      </c>
      <c r="H87" t="s">
        <v>47</v>
      </c>
    </row>
    <row r="88" spans="1:8" x14ac:dyDescent="0.25">
      <c r="A88" s="37"/>
    </row>
    <row r="89" spans="1:8" x14ac:dyDescent="0.25">
      <c r="A89" s="37"/>
    </row>
    <row r="92" spans="1:8" x14ac:dyDescent="0.25">
      <c r="A92" s="1" t="s">
        <v>77</v>
      </c>
    </row>
    <row r="93" spans="1:8" x14ac:dyDescent="0.25">
      <c r="A93" s="37" t="s">
        <v>0</v>
      </c>
      <c r="B93" t="s">
        <v>78</v>
      </c>
      <c r="C93" t="s">
        <v>79</v>
      </c>
      <c r="D93" t="s">
        <v>126</v>
      </c>
    </row>
    <row r="94" spans="1:8" x14ac:dyDescent="0.25">
      <c r="A94" s="37"/>
    </row>
    <row r="95" spans="1:8" x14ac:dyDescent="0.25">
      <c r="A95" s="37"/>
    </row>
    <row r="100" spans="1:8" x14ac:dyDescent="0.25">
      <c r="A100" s="1" t="s">
        <v>60</v>
      </c>
    </row>
    <row r="101" spans="1:8" x14ac:dyDescent="0.25">
      <c r="A101" s="37" t="s">
        <v>0</v>
      </c>
      <c r="B101" t="s">
        <v>61</v>
      </c>
      <c r="D101" t="s">
        <v>62</v>
      </c>
      <c r="E101" t="s">
        <v>63</v>
      </c>
      <c r="H101" t="s">
        <v>64</v>
      </c>
    </row>
    <row r="102" spans="1:8" x14ac:dyDescent="0.25">
      <c r="A102" s="37"/>
    </row>
    <row r="103" spans="1:8" x14ac:dyDescent="0.25">
      <c r="A103" s="37"/>
    </row>
  </sheetData>
  <mergeCells count="15">
    <mergeCell ref="B6:C6"/>
    <mergeCell ref="E6:F6"/>
    <mergeCell ref="A93:A95"/>
    <mergeCell ref="A101:A103"/>
    <mergeCell ref="A22:A23"/>
    <mergeCell ref="A27:A29"/>
    <mergeCell ref="A42:A44"/>
    <mergeCell ref="A48:A50"/>
    <mergeCell ref="A72:A74"/>
    <mergeCell ref="A79:A82"/>
    <mergeCell ref="A87:A89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/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opLeftCell="A7" workbookViewId="0">
      <selection activeCell="V22" sqref="B22:V22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39" t="s">
        <v>0</v>
      </c>
      <c r="B2" s="63" t="s">
        <v>66</v>
      </c>
      <c r="C2" s="64"/>
      <c r="D2" s="64"/>
      <c r="E2" s="64"/>
      <c r="F2" s="64"/>
      <c r="G2" s="64"/>
      <c r="H2" s="64"/>
      <c r="I2" s="65"/>
      <c r="J2" s="70"/>
    </row>
    <row r="3" spans="1:10" x14ac:dyDescent="0.25">
      <c r="A3" s="39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70"/>
    </row>
    <row r="7" spans="1:10" x14ac:dyDescent="0.25">
      <c r="A7" s="1" t="s">
        <v>68</v>
      </c>
    </row>
    <row r="8" spans="1:10" x14ac:dyDescent="0.25">
      <c r="A8" s="39" t="s">
        <v>0</v>
      </c>
      <c r="B8" s="63" t="s">
        <v>66</v>
      </c>
      <c r="C8" s="64"/>
      <c r="D8" s="64"/>
      <c r="E8" s="64"/>
      <c r="F8" s="64"/>
      <c r="G8" s="64"/>
      <c r="H8" s="64"/>
      <c r="I8" s="65"/>
    </row>
    <row r="9" spans="1:10" x14ac:dyDescent="0.25">
      <c r="A9" s="39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39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39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39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39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39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39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39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39" t="s">
        <v>0</v>
      </c>
      <c r="B23" s="66" t="s">
        <v>112</v>
      </c>
      <c r="C23" s="61" t="s">
        <v>81</v>
      </c>
      <c r="D23" s="68" t="s">
        <v>82</v>
      </c>
      <c r="E23" s="61" t="s">
        <v>83</v>
      </c>
      <c r="F23" s="61" t="s">
        <v>84</v>
      </c>
      <c r="G23" s="71" t="s">
        <v>85</v>
      </c>
      <c r="H23" s="61" t="s">
        <v>86</v>
      </c>
      <c r="I23" s="71" t="s">
        <v>87</v>
      </c>
      <c r="J23" s="61" t="s">
        <v>88</v>
      </c>
      <c r="K23" s="61" t="s">
        <v>89</v>
      </c>
      <c r="L23" s="63" t="s">
        <v>90</v>
      </c>
      <c r="M23" s="64"/>
      <c r="N23" s="64"/>
      <c r="O23" s="64"/>
      <c r="P23" s="64"/>
      <c r="Q23" s="64"/>
      <c r="R23" s="64"/>
      <c r="S23" s="65"/>
      <c r="T23" s="61" t="s">
        <v>91</v>
      </c>
      <c r="U23" s="61" t="s">
        <v>92</v>
      </c>
      <c r="V23" s="53" t="s">
        <v>113</v>
      </c>
      <c r="W23" s="55" t="s">
        <v>93</v>
      </c>
      <c r="X23" s="57" t="s">
        <v>94</v>
      </c>
      <c r="Y23" s="59" t="s">
        <v>95</v>
      </c>
      <c r="Z23" s="50" t="s">
        <v>96</v>
      </c>
      <c r="AA23" s="40" t="s">
        <v>97</v>
      </c>
      <c r="AB23" s="40" t="s">
        <v>98</v>
      </c>
      <c r="AC23" s="41" t="s">
        <v>114</v>
      </c>
    </row>
    <row r="24" spans="1:29" x14ac:dyDescent="0.25">
      <c r="A24" s="39"/>
      <c r="B24" s="67"/>
      <c r="C24" s="62"/>
      <c r="D24" s="69"/>
      <c r="E24" s="62"/>
      <c r="F24" s="62"/>
      <c r="G24" s="62"/>
      <c r="H24" s="62"/>
      <c r="I24" s="62"/>
      <c r="J24" s="62"/>
      <c r="K24" s="62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62"/>
      <c r="U24" s="62"/>
      <c r="V24" s="54"/>
      <c r="W24" s="56"/>
      <c r="X24" s="58"/>
      <c r="Y24" s="60"/>
      <c r="Z24" s="50"/>
      <c r="AA24" s="40"/>
      <c r="AB24" s="40"/>
      <c r="AC24" s="42"/>
    </row>
    <row r="25" spans="1:29" ht="27.6" x14ac:dyDescent="0.25">
      <c r="A25" s="39"/>
      <c r="B25" s="38">
        <v>16501</v>
      </c>
      <c r="C25" s="38">
        <v>91338035</v>
      </c>
      <c r="D25" s="7">
        <v>532325</v>
      </c>
      <c r="E25" s="38" t="s">
        <v>99</v>
      </c>
      <c r="F25" s="43" t="s">
        <v>100</v>
      </c>
      <c r="G25" s="38" t="s">
        <v>100</v>
      </c>
      <c r="H25" s="38"/>
      <c r="I25" s="43" t="s">
        <v>101</v>
      </c>
      <c r="J25" s="43" t="s">
        <v>102</v>
      </c>
      <c r="K25" s="44"/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103</v>
      </c>
      <c r="X25" s="47" t="s">
        <v>104</v>
      </c>
      <c r="Y25" s="11" t="s">
        <v>105</v>
      </c>
      <c r="Z25" s="48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39"/>
      <c r="B26" s="38"/>
      <c r="C26" s="38"/>
      <c r="D26" s="7">
        <v>532326</v>
      </c>
      <c r="E26" s="38"/>
      <c r="F26" s="38"/>
      <c r="G26" s="38"/>
      <c r="H26" s="38"/>
      <c r="I26" s="38"/>
      <c r="J26" s="38"/>
      <c r="K26" s="45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106</v>
      </c>
      <c r="X26" s="47"/>
      <c r="Y26" s="11" t="s">
        <v>107</v>
      </c>
      <c r="Z26" s="49"/>
      <c r="AA26" s="12"/>
      <c r="AB26" s="12"/>
      <c r="AC26" s="13">
        <f>0.515*0.265*0.265*U26</f>
        <v>3.5442557500000005</v>
      </c>
    </row>
    <row r="27" spans="1:29" ht="15.6" x14ac:dyDescent="0.25">
      <c r="A27" s="39"/>
      <c r="B27" s="38"/>
      <c r="C27" s="38"/>
      <c r="D27" s="7">
        <v>533180</v>
      </c>
      <c r="E27" s="38"/>
      <c r="F27" s="38"/>
      <c r="G27" s="38"/>
      <c r="H27" s="38"/>
      <c r="I27" s="38"/>
      <c r="J27" s="38"/>
      <c r="K27" s="45"/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108</v>
      </c>
      <c r="X27" s="47"/>
      <c r="Y27" s="51" t="s">
        <v>109</v>
      </c>
      <c r="Z27" s="49"/>
      <c r="AA27" s="12"/>
      <c r="AB27" s="12"/>
      <c r="AC27" s="13">
        <f>0.515*0.415*0.265*U27</f>
        <v>0.33982275000000001</v>
      </c>
    </row>
    <row r="28" spans="1:29" ht="15.6" x14ac:dyDescent="0.25">
      <c r="A28" s="39"/>
      <c r="B28" s="38"/>
      <c r="C28" s="38"/>
      <c r="D28" s="7">
        <v>533181</v>
      </c>
      <c r="E28" s="38"/>
      <c r="F28" s="38"/>
      <c r="G28" s="38"/>
      <c r="H28" s="38"/>
      <c r="I28" s="38"/>
      <c r="J28" s="38"/>
      <c r="K28" s="46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108</v>
      </c>
      <c r="X28" s="47"/>
      <c r="Y28" s="52"/>
      <c r="Z28" s="49"/>
      <c r="AA28" s="12"/>
      <c r="AB28" s="12"/>
      <c r="AC28" s="13">
        <f>0.515*0.415*0.265*U28</f>
        <v>0.33982275000000001</v>
      </c>
    </row>
    <row r="29" spans="1:29" ht="15.6" x14ac:dyDescent="0.25">
      <c r="A29" s="39"/>
      <c r="B29" s="38"/>
      <c r="C29" s="38"/>
      <c r="D29" s="7">
        <v>533182</v>
      </c>
      <c r="E29" s="38"/>
      <c r="F29" s="38"/>
      <c r="G29" s="38"/>
      <c r="H29" s="38"/>
      <c r="I29" s="38"/>
      <c r="J29" s="38"/>
      <c r="K29" s="45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108</v>
      </c>
      <c r="X29" s="47"/>
      <c r="Y29" s="52"/>
      <c r="Z29" s="50"/>
      <c r="AA29" s="12"/>
      <c r="AB29" s="12"/>
      <c r="AC29" s="13">
        <f>0.515*0.415*0.265*U29</f>
        <v>0.33982275000000001</v>
      </c>
    </row>
    <row r="30" spans="1:29" ht="15.6" x14ac:dyDescent="0.25">
      <c r="A30" s="39"/>
      <c r="B30" s="38"/>
      <c r="C30" s="38"/>
      <c r="D30" s="7">
        <v>533183</v>
      </c>
      <c r="E30" s="38"/>
      <c r="F30" s="38"/>
      <c r="G30" s="38"/>
      <c r="H30" s="38"/>
      <c r="I30" s="38"/>
      <c r="J30" s="38"/>
      <c r="K30" s="45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108</v>
      </c>
      <c r="X30" s="47"/>
      <c r="Y30" s="52"/>
      <c r="Z30" s="50"/>
      <c r="AA30" s="12"/>
      <c r="AB30" s="12"/>
      <c r="AC30" s="13">
        <f>0.515*0.415*0.265*U30</f>
        <v>0.33982275000000001</v>
      </c>
    </row>
    <row r="31" spans="1:29" ht="15.6" x14ac:dyDescent="0.25">
      <c r="A31" s="39"/>
      <c r="B31" s="38"/>
      <c r="C31" s="38"/>
      <c r="D31" s="7">
        <v>533184</v>
      </c>
      <c r="E31" s="38"/>
      <c r="F31" s="38"/>
      <c r="G31" s="38"/>
      <c r="H31" s="38"/>
      <c r="I31" s="38"/>
      <c r="J31" s="38"/>
      <c r="K31" s="45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108</v>
      </c>
      <c r="X31" s="47"/>
      <c r="Y31" s="52"/>
      <c r="Z31" s="50"/>
      <c r="AA31" s="12"/>
      <c r="AB31" s="12"/>
      <c r="AC31" s="13">
        <f>0.515*0.415*0.265*U31</f>
        <v>0.33982275000000001</v>
      </c>
    </row>
    <row r="32" spans="1:29" ht="14.4" x14ac:dyDescent="0.25">
      <c r="A32" s="3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39"/>
      <c r="B33" s="20" t="s">
        <v>110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111</v>
      </c>
    </row>
  </sheetData>
  <mergeCells count="41">
    <mergeCell ref="J2:J3"/>
    <mergeCell ref="G23:G24"/>
    <mergeCell ref="H23:H24"/>
    <mergeCell ref="I23:I24"/>
    <mergeCell ref="B2:I2"/>
    <mergeCell ref="A2:A3"/>
    <mergeCell ref="B8:I8"/>
    <mergeCell ref="A8:A16"/>
    <mergeCell ref="B23:B24"/>
    <mergeCell ref="C23:C24"/>
    <mergeCell ref="D23:D24"/>
    <mergeCell ref="E23:E24"/>
    <mergeCell ref="F23:F24"/>
    <mergeCell ref="Z23:Z24"/>
    <mergeCell ref="J23:J24"/>
    <mergeCell ref="K23:K24"/>
    <mergeCell ref="L23:S23"/>
    <mergeCell ref="T23:T24"/>
    <mergeCell ref="U23:U24"/>
    <mergeCell ref="Y27:Y31"/>
    <mergeCell ref="K29:K31"/>
    <mergeCell ref="V23:V24"/>
    <mergeCell ref="W23:W24"/>
    <mergeCell ref="X23:X24"/>
    <mergeCell ref="Y23:Y24"/>
    <mergeCell ref="B32:T32"/>
    <mergeCell ref="A23:A33"/>
    <mergeCell ref="AA23:AA24"/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K25:K28"/>
    <mergeCell ref="X25:X31"/>
    <mergeCell ref="Z25:Z31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2020-05-12T02:58:40Z</dcterms:modified>
</cp:coreProperties>
</file>