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atanl/IdeaProjects/Yotam_Thesis/"/>
    </mc:Choice>
  </mc:AlternateContent>
  <xr:revisionPtr revIDLastSave="0" documentId="13_ncr:1_{F3F34AA9-67EB-6F4D-B8A7-E93B86A7B314}" xr6:coauthVersionLast="47" xr6:coauthVersionMax="47" xr10:uidLastSave="{00000000-0000-0000-0000-000000000000}"/>
  <bookViews>
    <workbookView xWindow="220" yWindow="760" windowWidth="30020" windowHeight="18880" xr2:uid="{00000000-000D-0000-FFFF-FFFF00000000}"/>
  </bookViews>
  <sheets>
    <sheet name="final_data_net" sheetId="1" r:id="rId1"/>
    <sheet name="Results 09 11" sheetId="7" r:id="rId2"/>
    <sheet name="Sheet2" sheetId="5" state="hidden" r:id="rId3"/>
    <sheet name="Sheet1" sheetId="2" state="hidden" r:id="rId4"/>
    <sheet name="Sheet3_yotam" sheetId="4" state="hidden" r:id="rId5"/>
    <sheet name="Sheet3" sheetId="6" state="hidden" r:id="rId6"/>
  </sheets>
  <definedNames>
    <definedName name="_xlnm._FilterDatabase" localSheetId="0" hidden="1">final_data_net!$A$1:$AV$1</definedName>
  </definedNames>
  <calcPr calcId="191029"/>
  <pivotCaches>
    <pivotCache cacheId="7" r:id="rId7"/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73" i="1" l="1"/>
  <c r="H1773" i="1"/>
  <c r="G1772" i="1"/>
  <c r="H1772" i="1"/>
  <c r="G1771" i="1"/>
  <c r="H1771" i="1"/>
  <c r="G1770" i="1"/>
  <c r="H1770" i="1"/>
  <c r="G1769" i="1"/>
  <c r="H1769" i="1"/>
  <c r="G1768" i="1"/>
  <c r="H1768" i="1"/>
  <c r="G1767" i="1"/>
  <c r="H1767" i="1"/>
  <c r="G1766" i="1"/>
  <c r="H1766" i="1"/>
  <c r="G1765" i="1"/>
  <c r="H1765" i="1"/>
  <c r="G1764" i="1"/>
  <c r="H1764" i="1"/>
  <c r="G1763" i="1"/>
  <c r="H1763" i="1"/>
  <c r="G1762" i="1"/>
  <c r="H1762" i="1"/>
  <c r="G1761" i="1"/>
  <c r="H1761" i="1"/>
  <c r="G1760" i="1"/>
  <c r="H1760" i="1"/>
  <c r="G1759" i="1"/>
  <c r="H1759" i="1"/>
  <c r="G1758" i="1"/>
  <c r="H1758" i="1"/>
  <c r="G1757" i="1"/>
  <c r="H1757" i="1"/>
  <c r="G1756" i="1"/>
  <c r="H1756" i="1"/>
  <c r="G1755" i="1"/>
  <c r="H1755" i="1"/>
  <c r="G1754" i="1"/>
  <c r="H1754" i="1"/>
  <c r="G1753" i="1"/>
  <c r="H1753" i="1"/>
  <c r="G1752" i="1"/>
  <c r="H1752" i="1"/>
  <c r="G1751" i="1"/>
  <c r="H1751" i="1"/>
  <c r="G1750" i="1"/>
  <c r="H1750" i="1"/>
  <c r="G1749" i="1"/>
  <c r="H1749" i="1"/>
  <c r="G1748" i="1"/>
  <c r="H1748" i="1"/>
  <c r="G1747" i="1"/>
  <c r="H1747" i="1"/>
  <c r="G1746" i="1"/>
  <c r="H1746" i="1"/>
  <c r="G1745" i="1"/>
  <c r="H1745" i="1"/>
  <c r="G1744" i="1"/>
  <c r="H1744" i="1"/>
  <c r="G1743" i="1"/>
  <c r="H1743" i="1"/>
  <c r="G1742" i="1"/>
  <c r="H1742" i="1"/>
  <c r="G1741" i="1"/>
  <c r="H1741" i="1"/>
  <c r="G1740" i="1"/>
  <c r="H1740" i="1"/>
  <c r="G1739" i="1"/>
  <c r="H1739" i="1"/>
  <c r="G1738" i="1"/>
  <c r="H1738" i="1"/>
  <c r="G1737" i="1"/>
  <c r="H1737" i="1"/>
  <c r="G1736" i="1"/>
  <c r="H1736" i="1"/>
  <c r="G1735" i="1"/>
  <c r="H1735" i="1"/>
  <c r="G1734" i="1"/>
  <c r="H1734" i="1"/>
  <c r="G1733" i="1"/>
  <c r="H1733" i="1"/>
  <c r="G1732" i="1"/>
  <c r="H1732" i="1"/>
  <c r="G1731" i="1"/>
  <c r="H1731" i="1"/>
  <c r="G1730" i="1"/>
  <c r="H1730" i="1"/>
  <c r="G1729" i="1"/>
  <c r="H1729" i="1"/>
  <c r="G1728" i="1"/>
  <c r="H1728" i="1"/>
  <c r="G1727" i="1"/>
  <c r="H1727" i="1"/>
  <c r="G1726" i="1"/>
  <c r="H1726" i="1"/>
  <c r="G1725" i="1"/>
  <c r="H1725" i="1"/>
  <c r="G1724" i="1"/>
  <c r="H1724" i="1"/>
  <c r="G1723" i="1"/>
  <c r="H1723" i="1"/>
  <c r="G1722" i="1"/>
  <c r="H1722" i="1"/>
  <c r="G1721" i="1"/>
  <c r="H1721" i="1"/>
  <c r="G1720" i="1"/>
  <c r="H1720" i="1"/>
  <c r="G1719" i="1"/>
  <c r="H1719" i="1"/>
  <c r="G1718" i="1"/>
  <c r="H1718" i="1"/>
  <c r="G1717" i="1"/>
  <c r="H1717" i="1"/>
  <c r="G1716" i="1"/>
  <c r="H1716" i="1"/>
  <c r="G1715" i="1"/>
  <c r="H1715" i="1"/>
  <c r="G1714" i="1"/>
  <c r="H1714" i="1"/>
  <c r="G1713" i="1"/>
  <c r="H1713" i="1"/>
  <c r="G1712" i="1"/>
  <c r="H1712" i="1"/>
  <c r="G1711" i="1"/>
  <c r="H1711" i="1"/>
  <c r="G1710" i="1"/>
  <c r="H1710" i="1"/>
  <c r="G1709" i="1"/>
  <c r="H1709" i="1"/>
  <c r="G1708" i="1"/>
  <c r="H1708" i="1"/>
  <c r="G1707" i="1"/>
  <c r="H1707" i="1"/>
  <c r="G1706" i="1"/>
  <c r="H1706" i="1"/>
  <c r="G1705" i="1"/>
  <c r="H1705" i="1"/>
  <c r="G1704" i="1"/>
  <c r="H1704" i="1"/>
  <c r="G1703" i="1"/>
  <c r="H1703" i="1"/>
  <c r="G1702" i="1"/>
  <c r="H1702" i="1"/>
  <c r="G1701" i="1"/>
  <c r="H1701" i="1"/>
  <c r="G1700" i="1"/>
  <c r="H1700" i="1"/>
  <c r="G1699" i="1"/>
  <c r="H1699" i="1"/>
  <c r="G1698" i="1"/>
  <c r="H1698" i="1"/>
  <c r="G1697" i="1"/>
  <c r="H1697" i="1"/>
  <c r="G1696" i="1"/>
  <c r="H1696" i="1"/>
  <c r="G1695" i="1"/>
  <c r="H1695" i="1"/>
  <c r="G1694" i="1"/>
  <c r="H1694" i="1"/>
  <c r="G1693" i="1"/>
  <c r="H1693" i="1"/>
  <c r="G1692" i="1"/>
  <c r="H1692" i="1"/>
  <c r="G1691" i="1"/>
  <c r="H1691" i="1"/>
  <c r="G1690" i="1"/>
  <c r="H1690" i="1"/>
  <c r="G1689" i="1"/>
  <c r="H1689" i="1"/>
  <c r="G1688" i="1"/>
  <c r="H1688" i="1"/>
  <c r="G1687" i="1"/>
  <c r="H1687" i="1"/>
  <c r="G1686" i="1"/>
  <c r="H1686" i="1"/>
  <c r="G1685" i="1"/>
  <c r="H1685" i="1"/>
  <c r="G1684" i="1"/>
  <c r="H1684" i="1"/>
  <c r="G1683" i="1"/>
  <c r="H1683" i="1"/>
  <c r="G1682" i="1"/>
  <c r="H1682" i="1"/>
  <c r="G1681" i="1"/>
  <c r="H1681" i="1"/>
  <c r="G1680" i="1"/>
  <c r="H1680" i="1"/>
  <c r="G1679" i="1"/>
  <c r="H1679" i="1"/>
  <c r="G1678" i="1"/>
  <c r="H1678" i="1"/>
  <c r="G1677" i="1"/>
  <c r="H1677" i="1"/>
  <c r="G1676" i="1"/>
  <c r="H1676" i="1"/>
  <c r="G1675" i="1"/>
  <c r="H1675" i="1"/>
  <c r="G1674" i="1"/>
  <c r="H1674" i="1"/>
  <c r="G1673" i="1"/>
  <c r="H1673" i="1"/>
  <c r="G1672" i="1"/>
  <c r="H1672" i="1"/>
  <c r="G1671" i="1"/>
  <c r="H1671" i="1"/>
  <c r="G1670" i="1"/>
  <c r="H1670" i="1"/>
  <c r="G1669" i="1"/>
  <c r="H1669" i="1"/>
  <c r="G1668" i="1"/>
  <c r="H1668" i="1"/>
  <c r="G1667" i="1"/>
  <c r="H1667" i="1"/>
  <c r="G1666" i="1"/>
  <c r="H1666" i="1"/>
  <c r="G1665" i="1"/>
  <c r="H1665" i="1"/>
  <c r="G1664" i="1"/>
  <c r="H1664" i="1"/>
  <c r="G1663" i="1"/>
  <c r="H1663" i="1"/>
  <c r="G1662" i="1"/>
  <c r="H1662" i="1"/>
  <c r="G1661" i="1"/>
  <c r="H1661" i="1"/>
  <c r="G1660" i="1"/>
  <c r="H1660" i="1"/>
  <c r="G1659" i="1"/>
  <c r="H1659" i="1"/>
  <c r="G1658" i="1"/>
  <c r="H1658" i="1"/>
  <c r="G1657" i="1"/>
  <c r="H1657" i="1"/>
  <c r="G1656" i="1"/>
  <c r="H1656" i="1"/>
  <c r="G1655" i="1"/>
  <c r="H1655" i="1"/>
  <c r="G1654" i="1"/>
  <c r="H1654" i="1"/>
  <c r="G1653" i="1"/>
  <c r="H1653" i="1"/>
  <c r="G1652" i="1"/>
  <c r="H1652" i="1"/>
  <c r="G1651" i="1"/>
  <c r="H1651" i="1"/>
  <c r="G1650" i="1"/>
  <c r="H1650" i="1"/>
  <c r="G1649" i="1"/>
  <c r="H1649" i="1"/>
  <c r="G1648" i="1"/>
  <c r="H1648" i="1"/>
  <c r="G1647" i="1"/>
  <c r="H1647" i="1"/>
  <c r="G1646" i="1"/>
  <c r="H1646" i="1"/>
  <c r="G1645" i="1"/>
  <c r="H1645" i="1"/>
  <c r="G1644" i="1"/>
  <c r="H1644" i="1"/>
  <c r="G1643" i="1"/>
  <c r="H1643" i="1"/>
  <c r="G1642" i="1"/>
  <c r="H1642" i="1"/>
  <c r="G1641" i="1"/>
  <c r="H1641" i="1"/>
  <c r="G1640" i="1"/>
  <c r="H1640" i="1"/>
  <c r="G1639" i="1"/>
  <c r="H1639" i="1"/>
  <c r="G1638" i="1"/>
  <c r="H1638" i="1"/>
  <c r="G1637" i="1"/>
  <c r="H1637" i="1"/>
  <c r="G1636" i="1"/>
  <c r="H1636" i="1"/>
  <c r="G1635" i="1"/>
  <c r="H1635" i="1"/>
  <c r="G1634" i="1"/>
  <c r="H1634" i="1"/>
  <c r="G1633" i="1"/>
  <c r="H1633" i="1"/>
  <c r="G1632" i="1"/>
  <c r="H1632" i="1"/>
  <c r="G1631" i="1"/>
  <c r="H1631" i="1"/>
  <c r="G1630" i="1"/>
  <c r="H1630" i="1"/>
  <c r="G1629" i="1"/>
  <c r="H1629" i="1"/>
  <c r="G1628" i="1"/>
  <c r="H1628" i="1"/>
  <c r="G1627" i="1"/>
  <c r="H1627" i="1"/>
  <c r="G1626" i="1"/>
  <c r="H1626" i="1"/>
  <c r="G1625" i="1"/>
  <c r="H1625" i="1"/>
  <c r="G1624" i="1"/>
  <c r="H1624" i="1"/>
  <c r="G1623" i="1"/>
  <c r="H1623" i="1"/>
  <c r="G1622" i="1"/>
  <c r="H1622" i="1"/>
  <c r="G1621" i="1"/>
  <c r="H1621" i="1"/>
  <c r="G1620" i="1"/>
  <c r="H1620" i="1"/>
  <c r="G1619" i="1"/>
  <c r="H1619" i="1"/>
  <c r="G1618" i="1"/>
  <c r="H1618" i="1"/>
  <c r="G1617" i="1"/>
  <c r="H1617" i="1"/>
  <c r="G1616" i="1"/>
  <c r="H1616" i="1"/>
  <c r="G1615" i="1"/>
  <c r="H1615" i="1"/>
  <c r="G1614" i="1"/>
  <c r="H1614" i="1"/>
  <c r="G1613" i="1"/>
  <c r="H1613" i="1"/>
  <c r="G1612" i="1"/>
  <c r="H1612" i="1"/>
  <c r="G1611" i="1"/>
  <c r="H1611" i="1"/>
  <c r="G1610" i="1"/>
  <c r="H1610" i="1"/>
  <c r="G1609" i="1"/>
  <c r="H1609" i="1"/>
  <c r="G1608" i="1"/>
  <c r="H1608" i="1"/>
  <c r="G1607" i="1"/>
  <c r="H1607" i="1"/>
  <c r="G1606" i="1"/>
  <c r="H1606" i="1"/>
  <c r="G1605" i="1"/>
  <c r="H1605" i="1"/>
  <c r="G1604" i="1"/>
  <c r="H1604" i="1"/>
  <c r="G1603" i="1"/>
  <c r="H1603" i="1"/>
  <c r="G1602" i="1"/>
  <c r="H1602" i="1"/>
  <c r="G1601" i="1"/>
  <c r="H1601" i="1"/>
  <c r="G1600" i="1"/>
  <c r="H1600" i="1"/>
  <c r="G1599" i="1"/>
  <c r="H1599" i="1"/>
  <c r="G1598" i="1"/>
  <c r="H1598" i="1"/>
  <c r="G1597" i="1"/>
  <c r="H1597" i="1"/>
  <c r="G1596" i="1"/>
  <c r="H1596" i="1"/>
  <c r="G1595" i="1"/>
  <c r="H1595" i="1"/>
  <c r="G1594" i="1"/>
  <c r="H1594" i="1"/>
  <c r="G1593" i="1"/>
  <c r="H1593" i="1"/>
  <c r="G1592" i="1"/>
  <c r="H1592" i="1"/>
  <c r="G1591" i="1"/>
  <c r="H1591" i="1"/>
  <c r="G1590" i="1"/>
  <c r="H1590" i="1"/>
  <c r="G1589" i="1"/>
  <c r="H1589" i="1"/>
  <c r="G1588" i="1"/>
  <c r="H1588" i="1"/>
  <c r="G1587" i="1"/>
  <c r="H1587" i="1"/>
  <c r="G1586" i="1"/>
  <c r="H1586" i="1"/>
  <c r="G1585" i="1"/>
  <c r="H1585" i="1"/>
  <c r="G1584" i="1"/>
  <c r="H1584" i="1"/>
  <c r="G1583" i="1"/>
  <c r="H1583" i="1"/>
  <c r="G1582" i="1"/>
  <c r="H1582" i="1"/>
  <c r="G1581" i="1"/>
  <c r="H1581" i="1"/>
  <c r="G1580" i="1"/>
  <c r="H1580" i="1"/>
  <c r="G1579" i="1"/>
  <c r="H1579" i="1"/>
  <c r="G1578" i="1"/>
  <c r="H1578" i="1"/>
  <c r="G1577" i="1"/>
  <c r="H1577" i="1"/>
  <c r="G1576" i="1"/>
  <c r="H1576" i="1"/>
  <c r="G1575" i="1"/>
  <c r="H1575" i="1"/>
  <c r="G1574" i="1"/>
  <c r="H1574" i="1"/>
  <c r="G1573" i="1"/>
  <c r="H1573" i="1"/>
  <c r="G1572" i="1"/>
  <c r="H1572" i="1"/>
  <c r="G1571" i="1"/>
  <c r="H1571" i="1"/>
  <c r="G1570" i="1"/>
  <c r="H1570" i="1"/>
  <c r="G1569" i="1"/>
  <c r="H1569" i="1"/>
  <c r="G1568" i="1"/>
  <c r="H1568" i="1"/>
  <c r="G1567" i="1"/>
  <c r="H1567" i="1"/>
  <c r="G1566" i="1"/>
  <c r="H1566" i="1"/>
  <c r="G1565" i="1"/>
  <c r="H1565" i="1"/>
  <c r="G1564" i="1"/>
  <c r="H1564" i="1"/>
  <c r="G1563" i="1"/>
  <c r="H1563" i="1"/>
  <c r="G1562" i="1"/>
  <c r="H1562" i="1"/>
  <c r="G1561" i="1"/>
  <c r="H1561" i="1"/>
  <c r="G1560" i="1"/>
  <c r="H1560" i="1"/>
  <c r="G1559" i="1"/>
  <c r="H1559" i="1"/>
  <c r="G1558" i="1"/>
  <c r="H1558" i="1"/>
  <c r="G1557" i="1"/>
  <c r="H1557" i="1"/>
  <c r="G1556" i="1"/>
  <c r="H1556" i="1"/>
  <c r="G1555" i="1"/>
  <c r="H1555" i="1"/>
  <c r="G1554" i="1"/>
  <c r="H1554" i="1"/>
  <c r="G1553" i="1"/>
  <c r="H1553" i="1"/>
  <c r="G1552" i="1"/>
  <c r="H1552" i="1"/>
  <c r="G1551" i="1"/>
  <c r="H1551" i="1"/>
  <c r="G1550" i="1"/>
  <c r="H1550" i="1"/>
  <c r="G1549" i="1"/>
  <c r="H1549" i="1"/>
  <c r="G1548" i="1"/>
  <c r="H1548" i="1"/>
  <c r="G1547" i="1"/>
  <c r="H1547" i="1"/>
  <c r="G1546" i="1"/>
  <c r="H1546" i="1"/>
  <c r="G1545" i="1"/>
  <c r="H1545" i="1"/>
  <c r="G1544" i="1"/>
  <c r="H1544" i="1"/>
  <c r="G1543" i="1"/>
  <c r="H1543" i="1"/>
  <c r="G1542" i="1"/>
  <c r="H1542" i="1"/>
  <c r="G1541" i="1"/>
  <c r="H1541" i="1"/>
  <c r="G1540" i="1"/>
  <c r="H1540" i="1"/>
  <c r="G1539" i="1"/>
  <c r="H1539" i="1"/>
  <c r="G1538" i="1"/>
  <c r="H1538" i="1"/>
  <c r="G1537" i="1"/>
  <c r="H1537" i="1"/>
  <c r="G1536" i="1"/>
  <c r="H1536" i="1"/>
  <c r="G1535" i="1"/>
  <c r="H1535" i="1"/>
  <c r="G1534" i="1"/>
  <c r="H1534" i="1"/>
  <c r="G1533" i="1"/>
  <c r="H1533" i="1"/>
  <c r="G1532" i="1"/>
  <c r="H1532" i="1"/>
  <c r="G1531" i="1"/>
  <c r="H1531" i="1"/>
  <c r="G1530" i="1"/>
  <c r="H1530" i="1"/>
  <c r="G1529" i="1"/>
  <c r="H1529" i="1"/>
  <c r="G1528" i="1"/>
  <c r="H1528" i="1"/>
  <c r="G1527" i="1"/>
  <c r="H1527" i="1"/>
  <c r="G1526" i="1"/>
  <c r="H1526" i="1"/>
  <c r="G1525" i="1"/>
  <c r="H1525" i="1"/>
  <c r="G1524" i="1"/>
  <c r="H1524" i="1"/>
  <c r="G1523" i="1"/>
  <c r="H1523" i="1"/>
  <c r="G1522" i="1"/>
  <c r="H1522" i="1"/>
  <c r="G1521" i="1"/>
  <c r="H1521" i="1"/>
  <c r="G1520" i="1"/>
  <c r="H1520" i="1"/>
  <c r="G1519" i="1"/>
  <c r="H1519" i="1"/>
  <c r="G1518" i="1"/>
  <c r="H1518" i="1"/>
  <c r="G1517" i="1"/>
  <c r="H1517" i="1"/>
  <c r="G1516" i="1"/>
  <c r="H1516" i="1"/>
  <c r="G1515" i="1"/>
  <c r="H1515" i="1"/>
  <c r="G1514" i="1"/>
  <c r="H1514" i="1"/>
  <c r="G1513" i="1"/>
  <c r="H1513" i="1"/>
  <c r="G1512" i="1"/>
  <c r="H1512" i="1"/>
  <c r="G1511" i="1"/>
  <c r="H1511" i="1"/>
  <c r="G1510" i="1"/>
  <c r="H1510" i="1"/>
  <c r="G1509" i="1"/>
  <c r="H1509" i="1"/>
  <c r="G1508" i="1"/>
  <c r="H1508" i="1"/>
  <c r="G1507" i="1"/>
  <c r="H1507" i="1"/>
  <c r="G1506" i="1"/>
  <c r="H1506" i="1"/>
  <c r="G1505" i="1"/>
  <c r="H1505" i="1"/>
  <c r="G1504" i="1"/>
  <c r="H1504" i="1"/>
  <c r="G1503" i="1"/>
  <c r="H1503" i="1"/>
  <c r="G1502" i="1"/>
  <c r="H1502" i="1"/>
  <c r="G1501" i="1"/>
  <c r="H1501" i="1"/>
  <c r="G1500" i="1"/>
  <c r="H1500" i="1"/>
  <c r="G1499" i="1"/>
  <c r="H1499" i="1"/>
  <c r="G1498" i="1"/>
  <c r="H1498" i="1"/>
  <c r="G1497" i="1"/>
  <c r="H1497" i="1"/>
  <c r="G1496" i="1"/>
  <c r="H1496" i="1"/>
  <c r="G1495" i="1"/>
  <c r="H1495" i="1"/>
  <c r="G1494" i="1"/>
  <c r="H1494" i="1"/>
  <c r="G1493" i="1"/>
  <c r="H1493" i="1"/>
  <c r="G1492" i="1"/>
  <c r="H1492" i="1"/>
  <c r="G1491" i="1"/>
  <c r="H1491" i="1"/>
  <c r="G1490" i="1"/>
  <c r="H1490" i="1"/>
  <c r="G1489" i="1"/>
  <c r="H1489" i="1"/>
  <c r="G1488" i="1"/>
  <c r="H1488" i="1"/>
  <c r="G1487" i="1"/>
  <c r="H1487" i="1"/>
  <c r="G1486" i="1"/>
  <c r="H1486" i="1"/>
  <c r="G1485" i="1"/>
  <c r="H1485" i="1"/>
  <c r="G1484" i="1"/>
  <c r="H1484" i="1"/>
  <c r="G1483" i="1"/>
  <c r="H1483" i="1"/>
  <c r="G1482" i="1"/>
  <c r="H1482" i="1"/>
  <c r="G1481" i="1"/>
  <c r="H1481" i="1"/>
  <c r="G1480" i="1"/>
  <c r="H1480" i="1"/>
  <c r="G1479" i="1"/>
  <c r="H1479" i="1"/>
  <c r="G1478" i="1"/>
  <c r="H1478" i="1"/>
  <c r="G1477" i="1"/>
  <c r="H1477" i="1"/>
  <c r="G1476" i="1"/>
  <c r="H1476" i="1"/>
  <c r="G1475" i="1"/>
  <c r="H1475" i="1"/>
  <c r="G1474" i="1"/>
  <c r="H1474" i="1"/>
  <c r="G1473" i="1"/>
  <c r="H1473" i="1"/>
  <c r="G1472" i="1"/>
  <c r="H1472" i="1"/>
  <c r="G1471" i="1"/>
  <c r="H1471" i="1"/>
  <c r="G1470" i="1"/>
  <c r="H1470" i="1"/>
  <c r="G1469" i="1"/>
  <c r="H1469" i="1"/>
  <c r="G1468" i="1"/>
  <c r="H1468" i="1"/>
  <c r="G1467" i="1"/>
  <c r="H1467" i="1"/>
  <c r="G1466" i="1"/>
  <c r="H1466" i="1"/>
  <c r="G1465" i="1"/>
  <c r="H1465" i="1"/>
  <c r="G1464" i="1"/>
  <c r="H1464" i="1"/>
  <c r="G1463" i="1"/>
  <c r="H1463" i="1"/>
  <c r="G1462" i="1"/>
  <c r="H1462" i="1"/>
  <c r="G1461" i="1"/>
  <c r="H1461" i="1"/>
  <c r="G1460" i="1"/>
  <c r="H1460" i="1"/>
  <c r="G1459" i="1"/>
  <c r="H1459" i="1"/>
  <c r="G1458" i="1"/>
  <c r="H1458" i="1"/>
  <c r="G1457" i="1"/>
  <c r="H1457" i="1"/>
  <c r="G1456" i="1"/>
  <c r="H1456" i="1"/>
  <c r="G1455" i="1"/>
  <c r="H1455" i="1"/>
  <c r="G1454" i="1"/>
  <c r="H1454" i="1"/>
  <c r="G1453" i="1"/>
  <c r="H1453" i="1"/>
  <c r="G1452" i="1"/>
  <c r="H1452" i="1"/>
  <c r="G1451" i="1"/>
  <c r="H1451" i="1"/>
  <c r="G1450" i="1"/>
  <c r="H1450" i="1"/>
  <c r="G1449" i="1"/>
  <c r="H1449" i="1"/>
  <c r="G1448" i="1"/>
  <c r="H1448" i="1"/>
  <c r="G1447" i="1"/>
  <c r="H1447" i="1"/>
  <c r="G1446" i="1"/>
  <c r="H1446" i="1"/>
  <c r="G1445" i="1"/>
  <c r="H1445" i="1"/>
  <c r="G1444" i="1"/>
  <c r="H1444" i="1"/>
  <c r="G1443" i="1"/>
  <c r="H1443" i="1"/>
  <c r="G1442" i="1"/>
  <c r="H1442" i="1"/>
  <c r="G1441" i="1"/>
  <c r="H1441" i="1"/>
  <c r="G1440" i="1"/>
  <c r="H1440" i="1"/>
  <c r="G1439" i="1"/>
  <c r="H1439" i="1"/>
  <c r="G1438" i="1"/>
  <c r="H1438" i="1"/>
  <c r="G1437" i="1"/>
  <c r="H1437" i="1"/>
  <c r="G1436" i="1"/>
  <c r="H1436" i="1"/>
  <c r="G1435" i="1"/>
  <c r="H1435" i="1"/>
  <c r="G1434" i="1"/>
  <c r="H1434" i="1"/>
  <c r="G1433" i="1"/>
  <c r="H1433" i="1"/>
  <c r="G1432" i="1"/>
  <c r="H1432" i="1"/>
  <c r="G1431" i="1"/>
  <c r="H1431" i="1"/>
  <c r="G1430" i="1"/>
  <c r="H1430" i="1"/>
  <c r="G1429" i="1"/>
  <c r="H1429" i="1"/>
  <c r="G1428" i="1"/>
  <c r="H1428" i="1"/>
  <c r="G1427" i="1"/>
  <c r="H1427" i="1"/>
  <c r="G1426" i="1"/>
  <c r="H1426" i="1"/>
  <c r="G1425" i="1"/>
  <c r="H1425" i="1"/>
  <c r="G1424" i="1"/>
  <c r="H1424" i="1"/>
  <c r="G1423" i="1"/>
  <c r="H1423" i="1"/>
  <c r="G1422" i="1"/>
  <c r="H1422" i="1"/>
  <c r="G1421" i="1"/>
  <c r="H1421" i="1"/>
  <c r="G1420" i="1"/>
  <c r="H1420" i="1"/>
  <c r="G1419" i="1"/>
  <c r="H1419" i="1"/>
  <c r="G1418" i="1"/>
  <c r="H1418" i="1"/>
  <c r="G1417" i="1"/>
  <c r="H1417" i="1"/>
  <c r="G1416" i="1"/>
  <c r="H1416" i="1"/>
  <c r="G1415" i="1"/>
  <c r="H1415" i="1"/>
  <c r="G1414" i="1"/>
  <c r="H1414" i="1"/>
  <c r="G1413" i="1"/>
  <c r="H1413" i="1"/>
  <c r="G1412" i="1"/>
  <c r="H1412" i="1"/>
  <c r="G1411" i="1"/>
  <c r="H1411" i="1"/>
  <c r="G1410" i="1"/>
  <c r="H1410" i="1"/>
  <c r="G1409" i="1"/>
  <c r="H1409" i="1"/>
  <c r="G1408" i="1"/>
  <c r="H1408" i="1"/>
  <c r="G1407" i="1"/>
  <c r="H1407" i="1"/>
  <c r="G1406" i="1"/>
  <c r="H1406" i="1"/>
  <c r="G1405" i="1"/>
  <c r="H1405" i="1"/>
  <c r="G1404" i="1"/>
  <c r="H1404" i="1"/>
  <c r="G1403" i="1"/>
  <c r="H1403" i="1"/>
  <c r="G1402" i="1"/>
  <c r="H1402" i="1"/>
  <c r="G1401" i="1"/>
  <c r="H1401" i="1"/>
  <c r="G1400" i="1"/>
  <c r="H1400" i="1"/>
  <c r="G1399" i="1"/>
  <c r="H1399" i="1"/>
  <c r="G1398" i="1"/>
  <c r="H1398" i="1"/>
  <c r="G1397" i="1"/>
  <c r="H1397" i="1"/>
  <c r="G1396" i="1"/>
  <c r="H1396" i="1"/>
  <c r="G1395" i="1"/>
  <c r="H1395" i="1"/>
  <c r="G1394" i="1"/>
  <c r="H1394" i="1"/>
  <c r="G1393" i="1"/>
  <c r="H1393" i="1"/>
  <c r="G1392" i="1"/>
  <c r="H1392" i="1"/>
  <c r="G1391" i="1"/>
  <c r="H1391" i="1"/>
  <c r="G1390" i="1"/>
  <c r="H1390" i="1"/>
  <c r="G1389" i="1"/>
  <c r="H1389" i="1"/>
  <c r="G1388" i="1"/>
  <c r="H1388" i="1"/>
  <c r="G1387" i="1"/>
  <c r="H1387" i="1"/>
  <c r="G1386" i="1"/>
  <c r="H1386" i="1"/>
  <c r="G1385" i="1"/>
  <c r="H1385" i="1"/>
  <c r="G1384" i="1"/>
  <c r="H1384" i="1"/>
  <c r="G1383" i="1"/>
  <c r="H1383" i="1"/>
  <c r="G1382" i="1"/>
  <c r="H1382" i="1"/>
  <c r="G1381" i="1"/>
  <c r="H1381" i="1"/>
  <c r="G1380" i="1"/>
  <c r="H1380" i="1"/>
  <c r="G1379" i="1"/>
  <c r="H1379" i="1"/>
  <c r="G1378" i="1"/>
  <c r="H1378" i="1"/>
  <c r="G1377" i="1"/>
  <c r="H1377" i="1"/>
  <c r="G1376" i="1"/>
  <c r="H1376" i="1"/>
  <c r="G1375" i="1"/>
  <c r="H1375" i="1"/>
  <c r="G1374" i="1"/>
  <c r="H1374" i="1"/>
  <c r="G1373" i="1"/>
  <c r="H1373" i="1"/>
  <c r="G1372" i="1"/>
  <c r="H1372" i="1"/>
  <c r="G1371" i="1"/>
  <c r="H1371" i="1"/>
  <c r="G1370" i="1"/>
  <c r="H1370" i="1"/>
  <c r="G1369" i="1"/>
  <c r="H1369" i="1"/>
  <c r="G1368" i="1"/>
  <c r="H1368" i="1"/>
  <c r="G1367" i="1"/>
  <c r="H1367" i="1"/>
  <c r="G1366" i="1"/>
  <c r="H1366" i="1"/>
  <c r="G1365" i="1"/>
  <c r="H1365" i="1"/>
  <c r="G1364" i="1"/>
  <c r="H1364" i="1"/>
  <c r="G1363" i="1"/>
  <c r="H1363" i="1"/>
  <c r="G1362" i="1"/>
  <c r="H1362" i="1"/>
  <c r="G1361" i="1"/>
  <c r="H1361" i="1"/>
  <c r="G1360" i="1"/>
  <c r="H1360" i="1"/>
  <c r="G1359" i="1"/>
  <c r="H1359" i="1"/>
  <c r="G1358" i="1"/>
  <c r="H1358" i="1"/>
  <c r="G1357" i="1"/>
  <c r="H1357" i="1"/>
  <c r="G1356" i="1"/>
  <c r="H1356" i="1"/>
  <c r="G1355" i="1"/>
  <c r="H1355" i="1"/>
  <c r="G1354" i="1"/>
  <c r="H1354" i="1"/>
  <c r="G1353" i="1"/>
  <c r="H1353" i="1"/>
  <c r="G1352" i="1"/>
  <c r="H1352" i="1"/>
  <c r="G1351" i="1"/>
  <c r="H1351" i="1"/>
  <c r="G1350" i="1"/>
  <c r="H1350" i="1"/>
  <c r="G1349" i="1"/>
  <c r="H1349" i="1"/>
  <c r="G1348" i="1"/>
  <c r="H1348" i="1"/>
  <c r="G1347" i="1"/>
  <c r="H1347" i="1"/>
  <c r="G1346" i="1"/>
  <c r="H1346" i="1"/>
  <c r="G1345" i="1"/>
  <c r="H1345" i="1"/>
  <c r="G1344" i="1"/>
  <c r="H1344" i="1"/>
  <c r="G1343" i="1"/>
  <c r="H1343" i="1"/>
  <c r="G1342" i="1"/>
  <c r="H1342" i="1"/>
  <c r="G1341" i="1"/>
  <c r="H1341" i="1"/>
  <c r="G1340" i="1"/>
  <c r="H1340" i="1"/>
  <c r="G1339" i="1"/>
  <c r="H1339" i="1"/>
  <c r="G1338" i="1"/>
  <c r="H1338" i="1"/>
  <c r="G1337" i="1"/>
  <c r="H1337" i="1"/>
  <c r="G1336" i="1"/>
  <c r="H1336" i="1"/>
  <c r="G1335" i="1"/>
  <c r="H1335" i="1"/>
  <c r="G1334" i="1"/>
  <c r="H1334" i="1"/>
  <c r="G1333" i="1"/>
  <c r="H1333" i="1"/>
  <c r="G1332" i="1"/>
  <c r="H1332" i="1"/>
  <c r="G1331" i="1"/>
  <c r="H1331" i="1"/>
  <c r="G1330" i="1"/>
  <c r="H1330" i="1"/>
  <c r="G1329" i="1"/>
  <c r="H1329" i="1"/>
  <c r="G1328" i="1"/>
  <c r="H1328" i="1"/>
  <c r="G1327" i="1"/>
  <c r="H1327" i="1"/>
  <c r="G1326" i="1"/>
  <c r="H1326" i="1"/>
  <c r="G1325" i="1"/>
  <c r="H1325" i="1"/>
  <c r="G1324" i="1"/>
  <c r="H1324" i="1"/>
  <c r="G1323" i="1"/>
  <c r="H1323" i="1"/>
  <c r="G1322" i="1"/>
  <c r="H1322" i="1"/>
  <c r="G1321" i="1"/>
  <c r="H1321" i="1"/>
  <c r="G1320" i="1"/>
  <c r="H1320" i="1"/>
  <c r="G1319" i="1"/>
  <c r="H1319" i="1"/>
  <c r="G1318" i="1"/>
  <c r="H1318" i="1"/>
  <c r="G1317" i="1"/>
  <c r="H1317" i="1"/>
  <c r="G1316" i="1"/>
  <c r="H1316" i="1"/>
  <c r="G1315" i="1"/>
  <c r="H1315" i="1"/>
  <c r="G1314" i="1"/>
  <c r="H1314" i="1"/>
  <c r="G1313" i="1"/>
  <c r="H1313" i="1"/>
  <c r="G1312" i="1"/>
  <c r="H1312" i="1"/>
  <c r="G1311" i="1"/>
  <c r="H1311" i="1"/>
  <c r="G1310" i="1"/>
  <c r="H1310" i="1"/>
  <c r="G1309" i="1"/>
  <c r="H1309" i="1"/>
  <c r="G1308" i="1"/>
  <c r="H1308" i="1"/>
  <c r="G1307" i="1"/>
  <c r="H1307" i="1"/>
  <c r="G1306" i="1"/>
  <c r="H1306" i="1"/>
  <c r="G1305" i="1"/>
  <c r="H1305" i="1"/>
  <c r="G1304" i="1"/>
  <c r="H1304" i="1"/>
  <c r="G1303" i="1"/>
  <c r="H1303" i="1"/>
  <c r="G1302" i="1"/>
  <c r="H1302" i="1"/>
  <c r="G1301" i="1"/>
  <c r="H1301" i="1"/>
  <c r="G1300" i="1"/>
  <c r="H1300" i="1"/>
  <c r="G1299" i="1"/>
  <c r="H1299" i="1"/>
  <c r="G1298" i="1"/>
  <c r="H1298" i="1"/>
  <c r="G1297" i="1"/>
  <c r="H1297" i="1"/>
  <c r="G1296" i="1"/>
  <c r="H1296" i="1"/>
  <c r="G1295" i="1"/>
  <c r="H1295" i="1"/>
  <c r="G1294" i="1"/>
  <c r="H1294" i="1"/>
  <c r="G1293" i="1"/>
  <c r="H1293" i="1"/>
  <c r="G1292" i="1"/>
  <c r="H1292" i="1"/>
  <c r="G1291" i="1"/>
  <c r="H1291" i="1"/>
  <c r="G1290" i="1"/>
  <c r="H1290" i="1"/>
  <c r="G1289" i="1"/>
  <c r="H1289" i="1"/>
  <c r="G1288" i="1"/>
  <c r="H1288" i="1"/>
  <c r="G1287" i="1"/>
  <c r="H1287" i="1"/>
  <c r="G1286" i="1"/>
  <c r="H1286" i="1"/>
  <c r="G1285" i="1"/>
  <c r="H1285" i="1"/>
  <c r="G1284" i="1"/>
  <c r="H1284" i="1"/>
  <c r="G1283" i="1"/>
  <c r="H1283" i="1"/>
  <c r="G1282" i="1"/>
  <c r="H1282" i="1"/>
  <c r="G1281" i="1"/>
  <c r="H1281" i="1"/>
  <c r="G1280" i="1"/>
  <c r="H1280" i="1"/>
  <c r="G1279" i="1"/>
  <c r="H1279" i="1"/>
  <c r="G1278" i="1"/>
  <c r="H1278" i="1"/>
  <c r="G1277" i="1"/>
  <c r="H1277" i="1"/>
  <c r="G1276" i="1"/>
  <c r="H1276" i="1"/>
  <c r="G1275" i="1"/>
  <c r="H1275" i="1"/>
  <c r="G1274" i="1"/>
  <c r="H1274" i="1"/>
  <c r="G1273" i="1"/>
  <c r="H1273" i="1"/>
  <c r="G1272" i="1"/>
  <c r="H1272" i="1"/>
  <c r="G1271" i="1"/>
  <c r="H1271" i="1"/>
  <c r="G1270" i="1"/>
  <c r="H1270" i="1"/>
  <c r="G1269" i="1"/>
  <c r="H1269" i="1"/>
  <c r="G1268" i="1"/>
  <c r="H1268" i="1"/>
  <c r="G1267" i="1"/>
  <c r="H1267" i="1"/>
  <c r="G1266" i="1"/>
  <c r="H1266" i="1"/>
  <c r="G1265" i="1"/>
  <c r="H1265" i="1"/>
  <c r="G1264" i="1"/>
  <c r="H1264" i="1"/>
  <c r="G1263" i="1"/>
  <c r="H1263" i="1"/>
  <c r="G1262" i="1"/>
  <c r="H1262" i="1"/>
  <c r="G1261" i="1"/>
  <c r="H1261" i="1"/>
  <c r="G1260" i="1"/>
  <c r="H1260" i="1"/>
  <c r="G1259" i="1"/>
  <c r="H1259" i="1"/>
  <c r="G1258" i="1"/>
  <c r="H1258" i="1"/>
  <c r="G1257" i="1"/>
  <c r="H1257" i="1"/>
  <c r="G1256" i="1"/>
  <c r="H1256" i="1"/>
  <c r="G1255" i="1"/>
  <c r="H1255" i="1"/>
  <c r="G1254" i="1"/>
  <c r="H1254" i="1"/>
  <c r="G1253" i="1"/>
  <c r="H1253" i="1"/>
  <c r="G1252" i="1"/>
  <c r="H1252" i="1"/>
  <c r="G1251" i="1"/>
  <c r="H1251" i="1"/>
  <c r="G1250" i="1"/>
  <c r="H1250" i="1"/>
  <c r="G1249" i="1"/>
  <c r="H1249" i="1"/>
  <c r="G1248" i="1"/>
  <c r="H1248" i="1"/>
  <c r="G1247" i="1"/>
  <c r="H1247" i="1"/>
  <c r="G1246" i="1"/>
  <c r="H1246" i="1"/>
  <c r="G1245" i="1"/>
  <c r="H1245" i="1"/>
  <c r="G1244" i="1"/>
  <c r="H1244" i="1"/>
  <c r="G1243" i="1"/>
  <c r="H1243" i="1"/>
  <c r="G1242" i="1"/>
  <c r="H1242" i="1"/>
  <c r="G1241" i="1"/>
  <c r="H1241" i="1"/>
  <c r="G1240" i="1"/>
  <c r="H1240" i="1"/>
  <c r="G1239" i="1"/>
  <c r="H1239" i="1"/>
  <c r="G1238" i="1"/>
  <c r="H1238" i="1"/>
  <c r="G1237" i="1"/>
  <c r="H1237" i="1"/>
  <c r="G1236" i="1"/>
  <c r="H1236" i="1"/>
  <c r="G1235" i="1"/>
  <c r="H1235" i="1"/>
  <c r="G1234" i="1"/>
  <c r="H1234" i="1"/>
  <c r="G1233" i="1"/>
  <c r="H1233" i="1"/>
  <c r="G1232" i="1"/>
  <c r="H1232" i="1"/>
  <c r="G1231" i="1"/>
  <c r="H1231" i="1"/>
  <c r="G1230" i="1"/>
  <c r="H1230" i="1"/>
  <c r="G1229" i="1"/>
  <c r="H1229" i="1"/>
  <c r="G1228" i="1"/>
  <c r="H1228" i="1"/>
  <c r="G1227" i="1"/>
  <c r="H1227" i="1"/>
  <c r="G1226" i="1"/>
  <c r="H1226" i="1"/>
  <c r="G1225" i="1"/>
  <c r="H1225" i="1"/>
  <c r="G1224" i="1"/>
  <c r="H1224" i="1"/>
  <c r="G1223" i="1"/>
  <c r="H1223" i="1"/>
  <c r="G1222" i="1"/>
  <c r="H1222" i="1"/>
  <c r="G1221" i="1"/>
  <c r="H1221" i="1"/>
  <c r="G1220" i="1"/>
  <c r="H1220" i="1"/>
  <c r="G1219" i="1"/>
  <c r="H1219" i="1"/>
  <c r="G1218" i="1"/>
  <c r="H1218" i="1"/>
  <c r="G1217" i="1"/>
  <c r="H1217" i="1"/>
  <c r="G1216" i="1"/>
  <c r="H1216" i="1"/>
  <c r="G1215" i="1"/>
  <c r="H1215" i="1"/>
  <c r="G1214" i="1"/>
  <c r="H1214" i="1"/>
  <c r="G1213" i="1"/>
  <c r="H1213" i="1"/>
  <c r="G1212" i="1"/>
  <c r="H1212" i="1"/>
  <c r="G1211" i="1"/>
  <c r="H1211" i="1"/>
  <c r="G1210" i="1"/>
  <c r="H1210" i="1"/>
  <c r="G1209" i="1"/>
  <c r="H1209" i="1"/>
  <c r="G1208" i="1"/>
  <c r="H1208" i="1"/>
  <c r="G1207" i="1"/>
  <c r="H1207" i="1"/>
  <c r="G1206" i="1"/>
  <c r="H1206" i="1"/>
  <c r="G1205" i="1"/>
  <c r="H1205" i="1"/>
  <c r="G1204" i="1"/>
  <c r="H1204" i="1"/>
  <c r="G1203" i="1"/>
  <c r="H1203" i="1"/>
  <c r="G1202" i="1"/>
  <c r="H1202" i="1"/>
  <c r="G1201" i="1"/>
  <c r="H1201" i="1"/>
  <c r="G1200" i="1"/>
  <c r="H1200" i="1"/>
  <c r="G1199" i="1"/>
  <c r="H1199" i="1"/>
  <c r="G1198" i="1"/>
  <c r="H1198" i="1"/>
  <c r="G1197" i="1"/>
  <c r="H1197" i="1"/>
  <c r="G1196" i="1"/>
  <c r="H1196" i="1"/>
  <c r="G1195" i="1"/>
  <c r="H1195" i="1"/>
  <c r="G1194" i="1"/>
  <c r="H1194" i="1"/>
  <c r="G1193" i="1"/>
  <c r="H1193" i="1"/>
  <c r="G1192" i="1"/>
  <c r="H1192" i="1"/>
  <c r="G1191" i="1"/>
  <c r="H1191" i="1"/>
  <c r="G1190" i="1"/>
  <c r="H1190" i="1"/>
  <c r="G1189" i="1"/>
  <c r="H1189" i="1"/>
  <c r="G1188" i="1"/>
  <c r="H1188" i="1"/>
  <c r="G1187" i="1"/>
  <c r="H1187" i="1"/>
  <c r="G1186" i="1"/>
  <c r="H1186" i="1"/>
  <c r="G1185" i="1"/>
  <c r="H1185" i="1"/>
  <c r="G1184" i="1"/>
  <c r="H1184" i="1"/>
  <c r="G1183" i="1"/>
  <c r="H1183" i="1"/>
  <c r="G1182" i="1"/>
  <c r="H1182" i="1"/>
  <c r="G1181" i="1"/>
  <c r="H1181" i="1"/>
  <c r="G1180" i="1"/>
  <c r="H1180" i="1"/>
  <c r="G1179" i="1"/>
  <c r="H1179" i="1"/>
  <c r="G1178" i="1"/>
  <c r="H1178" i="1"/>
  <c r="G1177" i="1"/>
  <c r="H1177" i="1"/>
  <c r="G1176" i="1"/>
  <c r="H1176" i="1"/>
  <c r="G1175" i="1"/>
  <c r="H1175" i="1"/>
  <c r="G1174" i="1"/>
  <c r="H1174" i="1"/>
  <c r="G1173" i="1"/>
  <c r="H1173" i="1"/>
  <c r="G1172" i="1"/>
  <c r="H1172" i="1"/>
  <c r="G1171" i="1"/>
  <c r="H1171" i="1"/>
  <c r="G1170" i="1"/>
  <c r="H1170" i="1"/>
  <c r="G1169" i="1"/>
  <c r="H1169" i="1"/>
  <c r="G1168" i="1"/>
  <c r="H1168" i="1"/>
  <c r="G1167" i="1"/>
  <c r="H1167" i="1"/>
  <c r="G1166" i="1"/>
  <c r="H1166" i="1"/>
  <c r="G1165" i="1"/>
  <c r="H1165" i="1"/>
  <c r="G1164" i="1"/>
  <c r="H1164" i="1"/>
  <c r="G1163" i="1"/>
  <c r="H1163" i="1"/>
  <c r="G1162" i="1"/>
  <c r="H1162" i="1"/>
  <c r="G1161" i="1"/>
  <c r="H1161" i="1"/>
  <c r="G1160" i="1"/>
  <c r="H1160" i="1"/>
  <c r="G1159" i="1"/>
  <c r="H1159" i="1"/>
  <c r="G1158" i="1"/>
  <c r="H1158" i="1"/>
  <c r="G1157" i="1"/>
  <c r="H1157" i="1"/>
  <c r="G1156" i="1"/>
  <c r="H1156" i="1"/>
  <c r="G1155" i="1"/>
  <c r="H1155" i="1"/>
  <c r="G1154" i="1"/>
  <c r="H1154" i="1"/>
  <c r="G1153" i="1"/>
  <c r="H1153" i="1"/>
  <c r="G1152" i="1"/>
  <c r="H1152" i="1"/>
  <c r="G1151" i="1"/>
  <c r="H1151" i="1"/>
  <c r="G1150" i="1"/>
  <c r="H1150" i="1"/>
  <c r="G1149" i="1"/>
  <c r="H1149" i="1"/>
  <c r="G1148" i="1"/>
  <c r="H1148" i="1"/>
  <c r="G1147" i="1"/>
  <c r="H1147" i="1"/>
  <c r="G1146" i="1"/>
  <c r="H1146" i="1"/>
  <c r="G1145" i="1"/>
  <c r="H1145" i="1"/>
  <c r="G1144" i="1"/>
  <c r="H1144" i="1"/>
  <c r="G1143" i="1"/>
  <c r="H1143" i="1"/>
  <c r="G1142" i="1"/>
  <c r="H1142" i="1"/>
  <c r="G1141" i="1"/>
  <c r="H1141" i="1"/>
  <c r="G1140" i="1"/>
  <c r="H1140" i="1"/>
  <c r="G1139" i="1"/>
  <c r="H1139" i="1"/>
  <c r="G1138" i="1"/>
  <c r="H1138" i="1"/>
  <c r="G1137" i="1"/>
  <c r="H1137" i="1"/>
  <c r="G1136" i="1"/>
  <c r="H1136" i="1"/>
  <c r="G1135" i="1"/>
  <c r="H1135" i="1"/>
  <c r="G1134" i="1"/>
  <c r="H1134" i="1"/>
  <c r="G1133" i="1"/>
  <c r="H1133" i="1"/>
  <c r="G1132" i="1"/>
  <c r="H1132" i="1"/>
  <c r="G1131" i="1"/>
  <c r="H1131" i="1"/>
  <c r="G1130" i="1"/>
  <c r="H1130" i="1"/>
  <c r="G1129" i="1"/>
  <c r="H1129" i="1"/>
  <c r="G1128" i="1"/>
  <c r="H1128" i="1"/>
  <c r="G1127" i="1"/>
  <c r="H1127" i="1"/>
  <c r="G1126" i="1"/>
  <c r="H1126" i="1"/>
  <c r="G1125" i="1"/>
  <c r="H1125" i="1"/>
  <c r="G1124" i="1"/>
  <c r="H1124" i="1"/>
  <c r="G1123" i="1"/>
  <c r="H1123" i="1"/>
  <c r="G1122" i="1"/>
  <c r="H1122" i="1"/>
  <c r="G1121" i="1"/>
  <c r="H1121" i="1"/>
  <c r="G1120" i="1"/>
  <c r="H1120" i="1"/>
  <c r="G1119" i="1"/>
  <c r="H1119" i="1"/>
  <c r="G1118" i="1"/>
  <c r="H1118" i="1"/>
  <c r="G1117" i="1"/>
  <c r="H1117" i="1"/>
  <c r="G1116" i="1"/>
  <c r="H1116" i="1"/>
  <c r="G1115" i="1"/>
  <c r="H1115" i="1"/>
  <c r="G1114" i="1"/>
  <c r="H1114" i="1"/>
  <c r="G1113" i="1"/>
  <c r="H1113" i="1"/>
  <c r="G1112" i="1"/>
  <c r="H1112" i="1"/>
  <c r="G1111" i="1"/>
  <c r="H1111" i="1"/>
  <c r="G1110" i="1"/>
  <c r="H1110" i="1"/>
  <c r="G1109" i="1"/>
  <c r="H1109" i="1"/>
  <c r="G1108" i="1"/>
  <c r="H1108" i="1"/>
  <c r="G1107" i="1"/>
  <c r="H1107" i="1"/>
  <c r="G1106" i="1"/>
  <c r="H1106" i="1"/>
  <c r="G1105" i="1"/>
  <c r="H1105" i="1"/>
  <c r="G1104" i="1"/>
  <c r="H1104" i="1"/>
  <c r="G1103" i="1"/>
  <c r="H1103" i="1"/>
  <c r="G1102" i="1"/>
  <c r="H1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2" i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2" i="1"/>
  <c r="AE1114" i="4" l="1"/>
  <c r="AE1112" i="4"/>
  <c r="AE1111" i="4"/>
  <c r="AE1110" i="4"/>
  <c r="AE1109" i="4"/>
  <c r="AJ1112" i="4"/>
  <c r="AJ1111" i="4"/>
  <c r="AJ1110" i="4"/>
  <c r="AJ1109" i="4"/>
  <c r="AI1112" i="4"/>
  <c r="AI1111" i="4"/>
  <c r="AI1110" i="4"/>
  <c r="AI1109" i="4"/>
  <c r="H3" i="2"/>
  <c r="H4" i="2"/>
  <c r="H5" i="2"/>
  <c r="H6" i="2"/>
  <c r="H7" i="2"/>
  <c r="H8" i="2"/>
  <c r="H2" i="2"/>
  <c r="H9" i="2"/>
  <c r="H12" i="2"/>
  <c r="H13" i="2"/>
  <c r="H14" i="2"/>
  <c r="H15" i="2"/>
  <c r="H16" i="2"/>
  <c r="H17" i="2"/>
  <c r="H18" i="2"/>
  <c r="H19" i="2"/>
  <c r="H20" i="2"/>
</calcChain>
</file>

<file path=xl/sharedStrings.xml><?xml version="1.0" encoding="utf-8"?>
<sst xmlns="http://schemas.openxmlformats.org/spreadsheetml/2006/main" count="5376" uniqueCount="175">
  <si>
    <t>Vineyard</t>
  </si>
  <si>
    <t>Treatment</t>
  </si>
  <si>
    <t>Replication</t>
  </si>
  <si>
    <t>Time</t>
  </si>
  <si>
    <t>Cluster weight (T0)</t>
  </si>
  <si>
    <t>Berry weight(T0)</t>
  </si>
  <si>
    <t>TSS (T0)</t>
  </si>
  <si>
    <t>TA  (T0)</t>
  </si>
  <si>
    <t>Firmness  (T0)</t>
  </si>
  <si>
    <t>Multiplex (FER_RG)  (T0)</t>
  </si>
  <si>
    <t>Multiplex (Ferrari)  (T0)</t>
  </si>
  <si>
    <t>Rachis Index  (T0)</t>
  </si>
  <si>
    <t>Cracking index  (T0)</t>
  </si>
  <si>
    <t>Shattering(%) (T0)</t>
  </si>
  <si>
    <t>Acceptance  (T0)</t>
  </si>
  <si>
    <t>Cluster weight</t>
  </si>
  <si>
    <t>Berry weight</t>
  </si>
  <si>
    <t>TSS</t>
  </si>
  <si>
    <t>TA</t>
  </si>
  <si>
    <t>Firmness</t>
  </si>
  <si>
    <t>Multiplex (FER_RG)</t>
  </si>
  <si>
    <t>Multiplex (Ferrari)</t>
  </si>
  <si>
    <t>Weightloss (%)</t>
  </si>
  <si>
    <t>Rachis Index</t>
  </si>
  <si>
    <t>Cracking index</t>
  </si>
  <si>
    <t>Shatter</t>
  </si>
  <si>
    <t>Shattering(%)</t>
  </si>
  <si>
    <t>Decay</t>
  </si>
  <si>
    <t>Decay (%)</t>
  </si>
  <si>
    <t>Acceptance</t>
  </si>
  <si>
    <t>Vineyard_Number_of_measures</t>
  </si>
  <si>
    <t>Vineyard_index</t>
  </si>
  <si>
    <t>Vineyard_Std_index</t>
  </si>
  <si>
    <t>Vineyard_Incidence</t>
  </si>
  <si>
    <t>Vineyard_Std_Incidence</t>
  </si>
  <si>
    <t>new_time</t>
  </si>
  <si>
    <t>treatment</t>
  </si>
  <si>
    <t>mapped_period</t>
  </si>
  <si>
    <t>Temperature_dday</t>
  </si>
  <si>
    <t>A</t>
  </si>
  <si>
    <t>I</t>
  </si>
  <si>
    <t>B</t>
  </si>
  <si>
    <t>II</t>
  </si>
  <si>
    <t>III</t>
  </si>
  <si>
    <t>IV</t>
  </si>
  <si>
    <t>Bleaching index</t>
  </si>
  <si>
    <t>new data:</t>
  </si>
  <si>
    <t>Shriveling</t>
  </si>
  <si>
    <t>y</t>
  </si>
  <si>
    <t xml:space="preserve"> 'FRF_G__T-0'</t>
  </si>
  <si>
    <t xml:space="preserve"> 'FRF_UV__T-0'</t>
  </si>
  <si>
    <t xml:space="preserve"> 'SFR_G__T-0'</t>
  </si>
  <si>
    <t xml:space="preserve"> 'RF_UV__T-0'</t>
  </si>
  <si>
    <t xml:space="preserve"> 'RF_G__T-0'</t>
  </si>
  <si>
    <t xml:space="preserve"> 'weight__T-0'</t>
  </si>
  <si>
    <t xml:space="preserve"> 'VPD (stdev)__T-0'</t>
  </si>
  <si>
    <t xml:space="preserve"> 'YF_G__T-0'</t>
  </si>
  <si>
    <t xml:space="preserve"> 'week_T-0'</t>
  </si>
  <si>
    <t xml:space="preserve"> 'firmness_Force__T-0'</t>
  </si>
  <si>
    <t xml:space="preserve"> 'SFR_R__T-0'</t>
  </si>
  <si>
    <t>'RF_R__T-0'</t>
  </si>
  <si>
    <t>'firmness_Distance__T-0'</t>
  </si>
  <si>
    <t>'ANTH_RB__T-0'</t>
  </si>
  <si>
    <t xml:space="preserve"> 'Tempt(stdev)__T-0'</t>
  </si>
  <si>
    <t xml:space="preserve"> 'RF_B__T-0'</t>
  </si>
  <si>
    <t xml:space="preserve"> 'FRF_R__T-0'</t>
  </si>
  <si>
    <t xml:space="preserve"> 'ANTH_RG__T-0'</t>
  </si>
  <si>
    <t xml:space="preserve"> 'FLAV__T-0'</t>
  </si>
  <si>
    <t>'firmness_Area__T-0'</t>
  </si>
  <si>
    <t xml:space="preserve"> 'RH (stdev)__T-0'</t>
  </si>
  <si>
    <t xml:space="preserve"> 'FRF_B__T-0'</t>
  </si>
  <si>
    <t xml:space="preserve"> 'Acceptance_Score__T-0'</t>
  </si>
  <si>
    <t xml:space="preserve"> 'YF_B__T-0'</t>
  </si>
  <si>
    <t>'firmness_Strain_Height__T-0'</t>
  </si>
  <si>
    <t xml:space="preserve"> 'YF_UV__T-0'</t>
  </si>
  <si>
    <t xml:space="preserve"> 'TSS__T-0'</t>
  </si>
  <si>
    <t xml:space="preserve"> 'FER_RG__T-0'</t>
  </si>
  <si>
    <t xml:space="preserve"> 'Rachis_Score__T-0'</t>
  </si>
  <si>
    <t xml:space="preserve"> 'RH__T-0'</t>
  </si>
  <si>
    <t>'Temp__T-0'</t>
  </si>
  <si>
    <t xml:space="preserve"> 'FERARI__T-0'</t>
  </si>
  <si>
    <t xml:space="preserve"> 'VPD__T-0'</t>
  </si>
  <si>
    <t xml:space="preserve"> 'YF_R__T-0'</t>
  </si>
  <si>
    <t>x yotam</t>
  </si>
  <si>
    <t>my_x</t>
  </si>
  <si>
    <r>
      <t>'Acceptance_Score__T-end'</t>
    </r>
    <r>
      <rPr>
        <sz val="9.8000000000000007"/>
        <color rgb="FFCC7832"/>
        <rFont val="JetBrains Mono"/>
        <family val="3"/>
      </rPr>
      <t>,</t>
    </r>
  </si>
  <si>
    <r>
      <t>'Rachis_Score__T-end'</t>
    </r>
    <r>
      <rPr>
        <sz val="9.8000000000000007"/>
        <color rgb="FFCC7832"/>
        <rFont val="JetBrains Mono"/>
        <family val="3"/>
      </rPr>
      <t>,</t>
    </r>
  </si>
  <si>
    <r>
      <t>'Bleaching__T-end'</t>
    </r>
    <r>
      <rPr>
        <sz val="9.8000000000000007"/>
        <color rgb="FFCC7832"/>
        <rFont val="JetBrains Mono"/>
        <family val="3"/>
      </rPr>
      <t>,</t>
    </r>
  </si>
  <si>
    <r>
      <t>'Cracks__T-end'</t>
    </r>
    <r>
      <rPr>
        <sz val="9.8000000000000007"/>
        <color rgb="FFCC7832"/>
        <rFont val="JetBrains Mono"/>
        <family val="3"/>
      </rPr>
      <t>,</t>
    </r>
  </si>
  <si>
    <r>
      <t>'Shatter__T-end'</t>
    </r>
    <r>
      <rPr>
        <sz val="9.8000000000000007"/>
        <color rgb="FFCC7832"/>
        <rFont val="JetBrains Mono"/>
        <family val="3"/>
      </rPr>
      <t>,</t>
    </r>
  </si>
  <si>
    <r>
      <t>'firmness_Area__T-end'</t>
    </r>
    <r>
      <rPr>
        <sz val="9.8000000000000007"/>
        <color rgb="FFCC7832"/>
        <rFont val="JetBrains Mono"/>
        <family val="3"/>
      </rPr>
      <t>,</t>
    </r>
  </si>
  <si>
    <r>
      <t>'firmness_Force__T-end'</t>
    </r>
    <r>
      <rPr>
        <sz val="9.8000000000000007"/>
        <color rgb="FFCC7832"/>
        <rFont val="JetBrains Mono"/>
        <family val="3"/>
      </rPr>
      <t>,</t>
    </r>
  </si>
  <si>
    <r>
      <t>'firmness_Strain_Height__T-end'</t>
    </r>
    <r>
      <rPr>
        <sz val="9.8000000000000007"/>
        <color rgb="FFCC7832"/>
        <rFont val="JetBrains Mono"/>
        <family val="3"/>
      </rPr>
      <t>,</t>
    </r>
  </si>
  <si>
    <r>
      <t>'firmness_Distance__T-end'</t>
    </r>
    <r>
      <rPr>
        <sz val="9.8000000000000007"/>
        <color rgb="FFCC7832"/>
        <rFont val="JetBrains Mono"/>
        <family val="3"/>
      </rPr>
      <t>,</t>
    </r>
  </si>
  <si>
    <r>
      <t>'weight_loss__T-end'</t>
    </r>
    <r>
      <rPr>
        <sz val="9.8000000000000007"/>
        <color rgb="FFCC7832"/>
        <rFont val="JetBrains Mono"/>
        <family val="3"/>
      </rPr>
      <t>,</t>
    </r>
  </si>
  <si>
    <t>'Decay%__T-end'</t>
  </si>
  <si>
    <t>id</t>
  </si>
  <si>
    <t>week_T-0</t>
  </si>
  <si>
    <t>Acceptance_Score__T-end</t>
  </si>
  <si>
    <t>Shatter__T-end</t>
  </si>
  <si>
    <t>Cracks__T-end</t>
  </si>
  <si>
    <t>Bleaching__T-end</t>
  </si>
  <si>
    <t>Rachis_Score__T-end</t>
  </si>
  <si>
    <t>weight_loss__T-end</t>
  </si>
  <si>
    <t>Acceptance_Score__T-0</t>
  </si>
  <si>
    <t>Rachis_Score__T-0</t>
  </si>
  <si>
    <t>FERARI__T-0</t>
  </si>
  <si>
    <t>FER_RG__T-0</t>
  </si>
  <si>
    <t>TSS__T-0</t>
  </si>
  <si>
    <t>weight__T-0</t>
  </si>
  <si>
    <t>Decay%__T-end</t>
  </si>
  <si>
    <t>rachis</t>
  </si>
  <si>
    <t>decay</t>
  </si>
  <si>
    <t>acceptance</t>
  </si>
  <si>
    <t>mean</t>
  </si>
  <si>
    <t>n</t>
  </si>
  <si>
    <t>disruption_length_T-end</t>
  </si>
  <si>
    <t>disruption_temperature_T-end</t>
  </si>
  <si>
    <t>kPa_T-end</t>
  </si>
  <si>
    <t>firmness_T-end</t>
  </si>
  <si>
    <t>a</t>
  </si>
  <si>
    <t>Row Labels</t>
  </si>
  <si>
    <t>Grand Total</t>
  </si>
  <si>
    <t>Count of a</t>
  </si>
  <si>
    <t>c</t>
  </si>
  <si>
    <t>VPD__T-0</t>
  </si>
  <si>
    <t>Count of VPD__T-0</t>
  </si>
  <si>
    <t>berry weight__T-0</t>
  </si>
  <si>
    <t>TA__T-0</t>
  </si>
  <si>
    <t>Firmness__T-0</t>
  </si>
  <si>
    <t>Cracking index__T-0</t>
  </si>
  <si>
    <t>Shattering(%)__T-0</t>
  </si>
  <si>
    <t>Cluster weight__T-end</t>
  </si>
  <si>
    <t>Berry weight__T-end</t>
  </si>
  <si>
    <t>TSS__T-end</t>
  </si>
  <si>
    <t>TA__T-end</t>
  </si>
  <si>
    <t>Firmness___T-end</t>
  </si>
  <si>
    <t>FER_RG__T-end</t>
  </si>
  <si>
    <t>FERARI__T-end</t>
  </si>
  <si>
    <t>Shattering(%)__T-end</t>
  </si>
  <si>
    <t>Decay__T-end</t>
  </si>
  <si>
    <t>Shriveling__T-end</t>
  </si>
  <si>
    <t>Linear Regression</t>
  </si>
  <si>
    <t>Acceptance Score</t>
  </si>
  <si>
    <t>Rachis Score</t>
  </si>
  <si>
    <t>Linear Regression_Storage</t>
  </si>
  <si>
    <t>SVM</t>
  </si>
  <si>
    <t>Gradient Boosting</t>
  </si>
  <si>
    <t>Random Forest</t>
  </si>
  <si>
    <t>ANN</t>
  </si>
  <si>
    <t>MTPS-ANN</t>
  </si>
  <si>
    <t>RSME</t>
  </si>
  <si>
    <t>Acceptence Score</t>
  </si>
  <si>
    <t>method</t>
  </si>
  <si>
    <t>algo</t>
  </si>
  <si>
    <t>PCA</t>
  </si>
  <si>
    <t>AE</t>
  </si>
  <si>
    <t>MTPS-ANN-Encoder</t>
  </si>
  <si>
    <t>C</t>
  </si>
  <si>
    <t>D</t>
  </si>
  <si>
    <t>E</t>
  </si>
  <si>
    <t>F</t>
  </si>
  <si>
    <t>disruption_length__T-0</t>
  </si>
  <si>
    <t>disruption_temperature__T-0</t>
  </si>
  <si>
    <t>ID</t>
  </si>
  <si>
    <t>Linear Regression_</t>
  </si>
  <si>
    <t>Linear Regression_S</t>
  </si>
  <si>
    <t>2nd Scenario</t>
  </si>
  <si>
    <t>R2</t>
  </si>
  <si>
    <t>1st scenario</t>
  </si>
  <si>
    <t xml:space="preserve">Comments: </t>
  </si>
  <si>
    <t>1. Some seed is not taken, can't play again same results.</t>
  </si>
  <si>
    <t>2. there are 5 new fetures in the second use case (interuption, length, cracking index and shattering)</t>
  </si>
  <si>
    <t>3. Optuna wasn't optimized (only 6 trials. More than that, my computer was failed)</t>
  </si>
  <si>
    <t>B0876GV2GF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</si>
</sst>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.0;\-####.0"/>
    <numFmt numFmtId="165" formatCode="0.0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.8000000000000007"/>
      <color rgb="FFCC7832"/>
      <name val="JetBrains Mono"/>
      <family val="3"/>
    </font>
    <font>
      <sz val="10"/>
      <color rgb="FF000000"/>
      <name val="Arial"/>
      <family val="2"/>
      <scheme val="minor"/>
    </font>
    <font>
      <sz val="9.8000000000000007"/>
      <color theme="1"/>
      <name val="JetBrains Mono"/>
      <family val="3"/>
    </font>
    <font>
      <sz val="10"/>
      <color theme="1"/>
      <name val="Arial"/>
      <family val="2"/>
      <scheme val="minor"/>
    </font>
    <font>
      <sz val="9.8000000000000007"/>
      <color rgb="FF6A8759"/>
      <name val="JetBrains Mono"/>
      <family val="3"/>
    </font>
    <font>
      <sz val="9.8000000000000007"/>
      <color rgb="FF808080"/>
      <name val="JetBrains Mono"/>
      <family val="3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sz val="14"/>
      <color rgb="FF0F1111"/>
      <name val="Amazon Ember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2" borderId="0" xfId="0" applyFont="1" applyFill="1"/>
    <xf numFmtId="0" fontId="4" fillId="3" borderId="0" xfId="0" applyFont="1" applyFill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6" borderId="1" xfId="0" applyFill="1" applyBorder="1"/>
    <xf numFmtId="0" fontId="3" fillId="6" borderId="1" xfId="0" applyFont="1" applyFill="1" applyBorder="1"/>
    <xf numFmtId="0" fontId="10" fillId="0" borderId="0" xfId="0" applyFont="1"/>
    <xf numFmtId="0" fontId="0" fillId="7" borderId="1" xfId="0" applyFill="1" applyBorder="1"/>
    <xf numFmtId="0" fontId="0" fillId="0" borderId="1" xfId="0" applyBorder="1"/>
    <xf numFmtId="2" fontId="0" fillId="0" borderId="0" xfId="0" applyNumberFormat="1"/>
    <xf numFmtId="2" fontId="0" fillId="0" borderId="2" xfId="0" applyNumberFormat="1" applyBorder="1"/>
    <xf numFmtId="164" fontId="0" fillId="0" borderId="0" xfId="0" applyNumberFormat="1" applyAlignment="1">
      <alignment horizontal="right" vertical="center"/>
    </xf>
    <xf numFmtId="0" fontId="11" fillId="0" borderId="0" xfId="1" applyFont="1" applyFill="1" applyBorder="1"/>
    <xf numFmtId="0" fontId="11" fillId="0" borderId="0" xfId="2" applyFont="1" applyFill="1" applyBorder="1"/>
    <xf numFmtId="2" fontId="11" fillId="0" borderId="0" xfId="0" applyNumberFormat="1" applyFont="1"/>
    <xf numFmtId="165" fontId="11" fillId="0" borderId="0" xfId="2" applyNumberFormat="1" applyFont="1" applyFill="1" applyBorder="1"/>
    <xf numFmtId="0" fontId="0" fillId="0" borderId="0" xfId="2" applyFont="1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12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0.364538541668" createdVersion="8" refreshedVersion="8" minRefreshableVersion="3" recordCount="1100" xr:uid="{5EED3ED7-0043-6C42-AABB-3A2FD898082F}">
  <cacheSource type="worksheet">
    <worksheetSource ref="A2:A1102" sheet="Sheet3"/>
  </cacheSource>
  <cacheFields count="1">
    <cacheField name="a" numFmtId="0">
      <sharedItems containsSemiMixedTypes="0" containsString="0" containsNumber="1" minValue="3.8210354000000002E-2" maxValue="0.18234124700000001" count="12">
        <n v="4.5112637999999997E-2"/>
        <n v="7.3621774000000001E-2"/>
        <n v="3.8210354000000002E-2"/>
        <n v="8.8811620999999993E-2"/>
        <n v="5.6195139999999998E-2"/>
        <n v="0.18234124700000001"/>
        <n v="0.101097246"/>
        <n v="0.11248747100000001"/>
        <n v="8.1836441999999995E-2"/>
        <n v="8.2737030000000003E-2"/>
        <n v="6.6077070000000002E-2"/>
        <n v="0.121416107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0.374418055559" createdVersion="8" refreshedVersion="8" minRefreshableVersion="3" recordCount="672" xr:uid="{7443C732-98D7-4F45-93E3-6623933D197A}">
  <cacheSource type="worksheet">
    <worksheetSource ref="C3:C675" sheet="Sheet3"/>
  </cacheSource>
  <cacheFields count="1">
    <cacheField name="VPD__T-0" numFmtId="0">
      <sharedItems containsSemiMixedTypes="0" containsString="0" containsNumber="1" minValue="0.04" maxValue="0.23" count="13">
        <n v="0.11"/>
        <n v="9.7000000000000003E-2"/>
        <n v="9.0999999999999998E-2"/>
        <n v="0.09"/>
        <n v="8.6999999999999994E-2"/>
        <n v="0.12"/>
        <n v="0.15"/>
        <n v="0.17599999999999999"/>
        <n v="0.21"/>
        <n v="0.23"/>
        <n v="0.04"/>
        <n v="0.05"/>
        <n v="0.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1B5BB-CA71-4B4C-A055-9C7E5E9C8DD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I20" firstHeaderRow="1" firstDataRow="1" firstDataCol="1"/>
  <pivotFields count="1">
    <pivotField axis="axisRow" dataField="1" showAll="0">
      <items count="14">
        <item x="10"/>
        <item x="11"/>
        <item x="12"/>
        <item x="4"/>
        <item x="3"/>
        <item x="2"/>
        <item x="1"/>
        <item x="0"/>
        <item x="5"/>
        <item x="6"/>
        <item x="7"/>
        <item x="8"/>
        <item x="9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VPD__T-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753BF-519B-4F40-B92C-F77DA9A49C7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:F19" firstHeaderRow="1" firstDataRow="1" firstDataCol="1"/>
  <pivotFields count="1">
    <pivotField axis="axisRow" dataField="1" showAll="0">
      <items count="13">
        <item x="2"/>
        <item x="0"/>
        <item x="4"/>
        <item x="10"/>
        <item x="1"/>
        <item x="8"/>
        <item x="9"/>
        <item x="3"/>
        <item x="6"/>
        <item x="7"/>
        <item x="11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773"/>
  <sheetViews>
    <sheetView tabSelected="1" topLeftCell="AD1" workbookViewId="0">
      <selection activeCell="AL23" sqref="AL23"/>
    </sheetView>
  </sheetViews>
  <sheetFormatPr baseColWidth="10" defaultColWidth="12.6640625" defaultRowHeight="15.75" customHeight="1"/>
  <cols>
    <col min="7" max="7" width="12.6640625" style="8"/>
  </cols>
  <sheetData>
    <row r="1" spans="1:48" ht="15.75" customHeight="1">
      <c r="A1" s="1" t="s">
        <v>164</v>
      </c>
      <c r="B1" t="s">
        <v>0</v>
      </c>
      <c r="C1" t="s">
        <v>1</v>
      </c>
      <c r="D1" t="s">
        <v>2</v>
      </c>
      <c r="E1" t="s">
        <v>3</v>
      </c>
      <c r="F1" t="s">
        <v>35</v>
      </c>
      <c r="G1" s="8" t="s">
        <v>97</v>
      </c>
      <c r="H1" t="s">
        <v>96</v>
      </c>
      <c r="I1" s="7" t="s">
        <v>109</v>
      </c>
      <c r="J1" s="7" t="s">
        <v>127</v>
      </c>
      <c r="K1" s="7" t="s">
        <v>108</v>
      </c>
      <c r="L1" s="4" t="s">
        <v>128</v>
      </c>
      <c r="M1" s="12" t="s">
        <v>129</v>
      </c>
      <c r="N1" s="7" t="s">
        <v>107</v>
      </c>
      <c r="O1" s="7" t="s">
        <v>106</v>
      </c>
      <c r="P1" s="7" t="s">
        <v>105</v>
      </c>
      <c r="Q1" s="4" t="s">
        <v>130</v>
      </c>
      <c r="R1" s="4" t="s">
        <v>131</v>
      </c>
      <c r="S1" s="7" t="s">
        <v>104</v>
      </c>
      <c r="T1" s="13" t="s">
        <v>125</v>
      </c>
      <c r="U1" s="5" t="s">
        <v>98</v>
      </c>
      <c r="V1" s="11" t="s">
        <v>132</v>
      </c>
      <c r="W1" s="11" t="s">
        <v>136</v>
      </c>
      <c r="X1" s="7" t="s">
        <v>137</v>
      </c>
      <c r="Y1" s="7" t="s">
        <v>138</v>
      </c>
      <c r="Z1" s="7" t="s">
        <v>103</v>
      </c>
      <c r="AA1" s="7" t="s">
        <v>102</v>
      </c>
      <c r="AB1" s="7" t="s">
        <v>101</v>
      </c>
      <c r="AC1" s="7" t="s">
        <v>100</v>
      </c>
      <c r="AD1" s="7" t="s">
        <v>99</v>
      </c>
      <c r="AE1" s="11" t="s">
        <v>139</v>
      </c>
      <c r="AF1" s="14" t="s">
        <v>140</v>
      </c>
      <c r="AG1" s="7" t="s">
        <v>110</v>
      </c>
      <c r="AH1" s="4" t="s">
        <v>141</v>
      </c>
      <c r="AI1" s="4" t="s">
        <v>133</v>
      </c>
      <c r="AJ1" s="4" t="s">
        <v>134</v>
      </c>
      <c r="AK1" s="4" t="s">
        <v>135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s="4" t="s">
        <v>162</v>
      </c>
      <c r="AS1" s="4" t="s">
        <v>163</v>
      </c>
      <c r="AT1" t="s">
        <v>36</v>
      </c>
      <c r="AU1" t="s">
        <v>37</v>
      </c>
      <c r="AV1" t="s">
        <v>38</v>
      </c>
    </row>
    <row r="2" spans="1:48" ht="15.75" customHeight="1">
      <c r="A2" s="1">
        <v>0</v>
      </c>
      <c r="B2" t="s">
        <v>39</v>
      </c>
      <c r="C2">
        <v>1</v>
      </c>
      <c r="D2">
        <v>1</v>
      </c>
      <c r="E2" t="s">
        <v>40</v>
      </c>
      <c r="F2">
        <v>1</v>
      </c>
      <c r="G2" s="8">
        <f>F2*3</f>
        <v>3</v>
      </c>
      <c r="H2" t="str">
        <f>_xlfn.CONCAT(B2,C2,D2,E2)</f>
        <v>A11I</v>
      </c>
      <c r="I2">
        <v>614.94000000000005</v>
      </c>
      <c r="J2">
        <v>8.26</v>
      </c>
      <c r="K2">
        <v>20.2</v>
      </c>
      <c r="L2">
        <v>0.48</v>
      </c>
      <c r="M2">
        <v>1.8496813999999999</v>
      </c>
      <c r="N2">
        <v>3.12</v>
      </c>
      <c r="O2">
        <v>0.47520000000000001</v>
      </c>
      <c r="P2">
        <v>0.1</v>
      </c>
      <c r="Q2">
        <v>2</v>
      </c>
      <c r="R2">
        <v>0.162617491137346</v>
      </c>
      <c r="S2">
        <v>4.5</v>
      </c>
      <c r="T2">
        <v>4.5112637639577499E-2</v>
      </c>
      <c r="U2">
        <v>3</v>
      </c>
      <c r="V2">
        <v>607.95000000000005</v>
      </c>
      <c r="W2">
        <v>1.9364604000000001</v>
      </c>
      <c r="X2">
        <v>5.0810000000000004</v>
      </c>
      <c r="Y2">
        <v>0.61870000000000003</v>
      </c>
      <c r="Z2">
        <v>1.1366962630500499</v>
      </c>
      <c r="AA2">
        <v>0.5</v>
      </c>
      <c r="AB2">
        <v>3</v>
      </c>
      <c r="AC2">
        <v>2</v>
      </c>
      <c r="AD2">
        <v>2</v>
      </c>
      <c r="AE2">
        <v>0.32897442223867002</v>
      </c>
      <c r="AF2">
        <v>2</v>
      </c>
      <c r="AG2">
        <v>2.7403569372481198</v>
      </c>
      <c r="AH2">
        <v>1</v>
      </c>
      <c r="AI2">
        <v>8.33</v>
      </c>
      <c r="AJ2">
        <v>16.3</v>
      </c>
      <c r="AK2">
        <v>0.45300000000000001</v>
      </c>
      <c r="AL2">
        <v>4</v>
      </c>
      <c r="AM2">
        <v>1.57</v>
      </c>
      <c r="AN2">
        <v>0.06</v>
      </c>
      <c r="AO2">
        <v>47</v>
      </c>
      <c r="AP2">
        <v>6.8313005106397302</v>
      </c>
      <c r="AQ2">
        <v>1</v>
      </c>
      <c r="AR2">
        <v>12</v>
      </c>
      <c r="AS2">
        <v>0</v>
      </c>
      <c r="AT2">
        <v>1</v>
      </c>
      <c r="AU2">
        <v>1</v>
      </c>
      <c r="AV2">
        <v>27.984374999999901</v>
      </c>
    </row>
    <row r="3" spans="1:48" ht="15.75" customHeight="1">
      <c r="A3" s="1">
        <v>1</v>
      </c>
      <c r="B3" t="s">
        <v>39</v>
      </c>
      <c r="C3">
        <v>1</v>
      </c>
      <c r="D3">
        <v>2</v>
      </c>
      <c r="E3" t="s">
        <v>40</v>
      </c>
      <c r="F3">
        <v>1</v>
      </c>
      <c r="G3" s="8">
        <f t="shared" ref="G3:G66" si="0">F3*3</f>
        <v>3</v>
      </c>
      <c r="H3" t="str">
        <f t="shared" ref="H3:H66" si="1">_xlfn.CONCAT(B3,C3,D3,E3)</f>
        <v>A12I</v>
      </c>
      <c r="I3">
        <v>576.82000000000005</v>
      </c>
      <c r="J3">
        <v>7.5449999999999999</v>
      </c>
      <c r="K3">
        <v>20.5</v>
      </c>
      <c r="L3">
        <v>0.41399999999999998</v>
      </c>
      <c r="M3">
        <v>2.1727873999999998</v>
      </c>
      <c r="N3">
        <v>3.8239999999999998</v>
      </c>
      <c r="O3">
        <v>0.5383</v>
      </c>
      <c r="P3">
        <v>0.1</v>
      </c>
      <c r="Q3">
        <v>1</v>
      </c>
      <c r="R3">
        <v>0.173364307756319</v>
      </c>
      <c r="S3">
        <v>4.5</v>
      </c>
      <c r="T3">
        <v>4.5112637639577499E-2</v>
      </c>
      <c r="U3">
        <v>4</v>
      </c>
      <c r="V3">
        <v>568.28</v>
      </c>
      <c r="W3">
        <v>2.0335391999999999</v>
      </c>
      <c r="X3">
        <v>3.577</v>
      </c>
      <c r="Y3">
        <v>0.45729999999999998</v>
      </c>
      <c r="Z3">
        <v>1.48053118823897</v>
      </c>
      <c r="AA3">
        <v>0.4</v>
      </c>
      <c r="AB3">
        <v>2</v>
      </c>
      <c r="AC3">
        <v>3</v>
      </c>
      <c r="AD3">
        <v>3</v>
      </c>
      <c r="AE3">
        <v>0.52790877736327102</v>
      </c>
      <c r="AF3">
        <v>3</v>
      </c>
      <c r="AG3">
        <v>3.6003378616175099</v>
      </c>
      <c r="AH3">
        <v>1</v>
      </c>
      <c r="AI3">
        <v>6.82</v>
      </c>
      <c r="AJ3">
        <v>18.7</v>
      </c>
      <c r="AK3">
        <v>0.46800000000000003</v>
      </c>
      <c r="AL3">
        <v>4</v>
      </c>
      <c r="AM3">
        <v>1.57</v>
      </c>
      <c r="AN3">
        <v>0.06</v>
      </c>
      <c r="AO3">
        <v>47</v>
      </c>
      <c r="AP3">
        <v>6.8313005106397302</v>
      </c>
      <c r="AQ3">
        <v>1</v>
      </c>
      <c r="AR3">
        <v>12</v>
      </c>
      <c r="AS3">
        <v>0</v>
      </c>
      <c r="AT3">
        <v>1</v>
      </c>
      <c r="AU3">
        <v>1</v>
      </c>
      <c r="AV3">
        <v>27.984374999999901</v>
      </c>
    </row>
    <row r="4" spans="1:48" ht="15.75" customHeight="1">
      <c r="A4" s="1">
        <v>2</v>
      </c>
      <c r="B4" t="s">
        <v>39</v>
      </c>
      <c r="C4">
        <v>1</v>
      </c>
      <c r="D4">
        <v>3</v>
      </c>
      <c r="E4" t="s">
        <v>40</v>
      </c>
      <c r="F4">
        <v>1</v>
      </c>
      <c r="G4" s="8">
        <f t="shared" si="0"/>
        <v>3</v>
      </c>
      <c r="H4" t="str">
        <f t="shared" si="1"/>
        <v>A13I</v>
      </c>
      <c r="I4">
        <v>511.78</v>
      </c>
      <c r="J4">
        <v>8.6300000000000008</v>
      </c>
      <c r="K4">
        <v>18.3</v>
      </c>
      <c r="L4">
        <v>0.39300000000000002</v>
      </c>
      <c r="M4">
        <v>0.96862219999999999</v>
      </c>
      <c r="N4">
        <v>6.1020000000000003</v>
      </c>
      <c r="O4">
        <v>0.80620000000000003</v>
      </c>
      <c r="P4">
        <v>0.1</v>
      </c>
      <c r="Q4">
        <v>1</v>
      </c>
      <c r="R4">
        <v>0</v>
      </c>
      <c r="S4">
        <v>5</v>
      </c>
      <c r="T4">
        <v>4.5112637639577499E-2</v>
      </c>
      <c r="U4">
        <v>4</v>
      </c>
      <c r="V4">
        <v>502.63</v>
      </c>
      <c r="W4">
        <v>2.0547268000000001</v>
      </c>
      <c r="X4">
        <v>4.2210000000000001</v>
      </c>
      <c r="Y4">
        <v>0.78149999999999997</v>
      </c>
      <c r="Z4">
        <v>1.7878776036578099</v>
      </c>
      <c r="AA4">
        <v>0.5</v>
      </c>
      <c r="AB4">
        <v>1</v>
      </c>
      <c r="AC4">
        <v>2</v>
      </c>
      <c r="AD4">
        <v>0</v>
      </c>
      <c r="AE4">
        <v>0</v>
      </c>
      <c r="AF4">
        <v>0</v>
      </c>
      <c r="AG4">
        <v>0</v>
      </c>
      <c r="AH4">
        <v>1</v>
      </c>
      <c r="AI4">
        <v>7.51</v>
      </c>
      <c r="AJ4">
        <v>18.8</v>
      </c>
      <c r="AK4">
        <v>0.495</v>
      </c>
      <c r="AL4">
        <v>4</v>
      </c>
      <c r="AM4">
        <v>1.57</v>
      </c>
      <c r="AN4">
        <v>0.06</v>
      </c>
      <c r="AO4">
        <v>47</v>
      </c>
      <c r="AP4">
        <v>6.8313005106397302</v>
      </c>
      <c r="AQ4">
        <v>1</v>
      </c>
      <c r="AR4">
        <v>12</v>
      </c>
      <c r="AS4">
        <v>0</v>
      </c>
      <c r="AT4">
        <v>1</v>
      </c>
      <c r="AU4">
        <v>1</v>
      </c>
      <c r="AV4">
        <v>27.984374999999901</v>
      </c>
    </row>
    <row r="5" spans="1:48" ht="15.75" customHeight="1">
      <c r="A5" s="1">
        <v>3</v>
      </c>
      <c r="B5" t="s">
        <v>39</v>
      </c>
      <c r="C5">
        <v>1</v>
      </c>
      <c r="D5">
        <v>4</v>
      </c>
      <c r="E5" t="s">
        <v>40</v>
      </c>
      <c r="F5">
        <v>1</v>
      </c>
      <c r="G5" s="8">
        <f t="shared" si="0"/>
        <v>3</v>
      </c>
      <c r="H5" t="str">
        <f t="shared" si="1"/>
        <v>A14I</v>
      </c>
      <c r="I5">
        <v>611.84</v>
      </c>
      <c r="J5">
        <v>7.79</v>
      </c>
      <c r="K5">
        <v>19.100000000000001</v>
      </c>
      <c r="L5">
        <v>0.39400000000000002</v>
      </c>
      <c r="M5">
        <v>3.7728725999999999</v>
      </c>
      <c r="N5">
        <v>4.9779999999999998</v>
      </c>
      <c r="O5">
        <v>0.62</v>
      </c>
      <c r="P5">
        <v>0.1</v>
      </c>
      <c r="Q5">
        <v>1</v>
      </c>
      <c r="R5">
        <v>0</v>
      </c>
      <c r="S5">
        <v>5</v>
      </c>
      <c r="T5">
        <v>4.5112637639577499E-2</v>
      </c>
      <c r="U5">
        <v>4</v>
      </c>
      <c r="V5">
        <v>603.09</v>
      </c>
      <c r="W5">
        <v>2.0645169999999999</v>
      </c>
      <c r="X5">
        <v>3.41</v>
      </c>
      <c r="Y5">
        <v>0.3085</v>
      </c>
      <c r="Z5">
        <v>1.4301124476987399</v>
      </c>
      <c r="AA5">
        <v>0.5</v>
      </c>
      <c r="AB5">
        <v>3</v>
      </c>
      <c r="AC5">
        <v>2</v>
      </c>
      <c r="AD5">
        <v>2</v>
      </c>
      <c r="AE5">
        <v>0.331625462202987</v>
      </c>
      <c r="AF5">
        <v>2</v>
      </c>
      <c r="AG5">
        <v>2.6214992787146101</v>
      </c>
      <c r="AH5">
        <v>1</v>
      </c>
      <c r="AI5">
        <v>7.9050000000000002</v>
      </c>
      <c r="AJ5">
        <v>18.899999999999999</v>
      </c>
      <c r="AK5">
        <v>0.39900000000000002</v>
      </c>
      <c r="AL5">
        <v>4</v>
      </c>
      <c r="AM5">
        <v>1.57</v>
      </c>
      <c r="AN5">
        <v>0.06</v>
      </c>
      <c r="AO5">
        <v>47</v>
      </c>
      <c r="AP5">
        <v>6.8313005106397302</v>
      </c>
      <c r="AQ5">
        <v>1</v>
      </c>
      <c r="AR5">
        <v>12</v>
      </c>
      <c r="AS5">
        <v>0</v>
      </c>
      <c r="AT5">
        <v>1</v>
      </c>
      <c r="AU5">
        <v>1</v>
      </c>
      <c r="AV5">
        <v>27.984374999999901</v>
      </c>
    </row>
    <row r="6" spans="1:48" ht="15.75" customHeight="1">
      <c r="A6" s="1">
        <v>4</v>
      </c>
      <c r="B6" t="s">
        <v>39</v>
      </c>
      <c r="C6">
        <v>1</v>
      </c>
      <c r="D6">
        <v>5</v>
      </c>
      <c r="E6" t="s">
        <v>40</v>
      </c>
      <c r="F6">
        <v>1</v>
      </c>
      <c r="G6" s="8">
        <f t="shared" si="0"/>
        <v>3</v>
      </c>
      <c r="H6" t="str">
        <f t="shared" si="1"/>
        <v>A15I</v>
      </c>
      <c r="I6">
        <v>616.66</v>
      </c>
      <c r="J6">
        <v>7.8650000000000002</v>
      </c>
      <c r="K6">
        <v>17.399999999999999</v>
      </c>
      <c r="L6">
        <v>0.46800000000000003</v>
      </c>
      <c r="M6">
        <v>0.97680520000000004</v>
      </c>
      <c r="N6">
        <v>2.7370000000000001</v>
      </c>
      <c r="O6">
        <v>0.19489999999999999</v>
      </c>
      <c r="P6">
        <v>0.1</v>
      </c>
      <c r="Q6">
        <v>1</v>
      </c>
      <c r="R6">
        <v>0</v>
      </c>
      <c r="S6">
        <v>5</v>
      </c>
      <c r="T6">
        <v>4.5112637639577499E-2</v>
      </c>
      <c r="U6">
        <v>4</v>
      </c>
      <c r="V6">
        <v>606.65</v>
      </c>
      <c r="W6">
        <v>1.8153520000000001</v>
      </c>
      <c r="X6">
        <v>5.7880000000000003</v>
      </c>
      <c r="Y6">
        <v>0.94650000000000001</v>
      </c>
      <c r="Z6">
        <v>1.62326079200856</v>
      </c>
      <c r="AA6">
        <v>0.5</v>
      </c>
      <c r="AB6">
        <v>1</v>
      </c>
      <c r="AC6">
        <v>1</v>
      </c>
      <c r="AD6">
        <v>1</v>
      </c>
      <c r="AE6">
        <v>0.16483969339817001</v>
      </c>
      <c r="AF6">
        <v>1</v>
      </c>
      <c r="AG6">
        <v>1.38959861534657</v>
      </c>
      <c r="AH6">
        <v>3</v>
      </c>
      <c r="AI6">
        <v>8.43</v>
      </c>
      <c r="AJ6">
        <v>16.100000000000001</v>
      </c>
      <c r="AK6">
        <v>0.52300000000000002</v>
      </c>
      <c r="AL6">
        <v>4</v>
      </c>
      <c r="AM6">
        <v>1.57</v>
      </c>
      <c r="AN6">
        <v>0.06</v>
      </c>
      <c r="AO6">
        <v>47</v>
      </c>
      <c r="AP6">
        <v>6.8313005106397302</v>
      </c>
      <c r="AQ6">
        <v>1</v>
      </c>
      <c r="AR6">
        <v>12</v>
      </c>
      <c r="AS6">
        <v>0</v>
      </c>
      <c r="AT6">
        <v>1</v>
      </c>
      <c r="AU6">
        <v>1</v>
      </c>
      <c r="AV6">
        <v>27.984374999999901</v>
      </c>
    </row>
    <row r="7" spans="1:48" ht="15.75" customHeight="1">
      <c r="A7" s="1">
        <v>5</v>
      </c>
      <c r="B7" t="s">
        <v>39</v>
      </c>
      <c r="C7">
        <v>1</v>
      </c>
      <c r="D7">
        <v>6</v>
      </c>
      <c r="E7" t="s">
        <v>40</v>
      </c>
      <c r="F7">
        <v>1</v>
      </c>
      <c r="G7" s="8">
        <f t="shared" si="0"/>
        <v>3</v>
      </c>
      <c r="H7" t="str">
        <f t="shared" si="1"/>
        <v>A16I</v>
      </c>
      <c r="I7">
        <v>487.45</v>
      </c>
      <c r="J7">
        <v>7.8949999999999996</v>
      </c>
      <c r="K7">
        <v>18.3</v>
      </c>
      <c r="L7">
        <v>0.42399999999999999</v>
      </c>
      <c r="M7">
        <v>3.4142513999999902</v>
      </c>
      <c r="N7">
        <v>2.62</v>
      </c>
      <c r="O7">
        <v>0.21099999999999999</v>
      </c>
      <c r="P7">
        <v>0.1</v>
      </c>
      <c r="Q7">
        <v>2</v>
      </c>
      <c r="R7">
        <v>0</v>
      </c>
      <c r="S7">
        <v>4.5</v>
      </c>
      <c r="T7">
        <v>4.5112637639577499E-2</v>
      </c>
      <c r="U7">
        <v>3</v>
      </c>
      <c r="V7">
        <v>480.45</v>
      </c>
      <c r="W7">
        <v>2.0031102000000001</v>
      </c>
      <c r="X7">
        <v>2.101</v>
      </c>
      <c r="Y7">
        <v>0.13750000000000001</v>
      </c>
      <c r="Z7">
        <v>1.4360447225356401</v>
      </c>
      <c r="AA7">
        <v>0.5</v>
      </c>
      <c r="AB7">
        <v>3</v>
      </c>
      <c r="AC7">
        <v>2</v>
      </c>
      <c r="AD7">
        <v>0</v>
      </c>
      <c r="AE7">
        <v>0</v>
      </c>
      <c r="AF7">
        <v>0</v>
      </c>
      <c r="AG7">
        <v>0</v>
      </c>
      <c r="AH7">
        <v>2</v>
      </c>
      <c r="AI7">
        <v>7.9450000000000003</v>
      </c>
      <c r="AJ7">
        <v>18.600000000000001</v>
      </c>
      <c r="AK7">
        <v>0.38100000000000001</v>
      </c>
      <c r="AL7">
        <v>4</v>
      </c>
      <c r="AM7">
        <v>1.57</v>
      </c>
      <c r="AN7">
        <v>0.06</v>
      </c>
      <c r="AO7">
        <v>47</v>
      </c>
      <c r="AP7">
        <v>6.8313005106397302</v>
      </c>
      <c r="AQ7">
        <v>1</v>
      </c>
      <c r="AR7">
        <v>12</v>
      </c>
      <c r="AS7">
        <v>0</v>
      </c>
      <c r="AT7">
        <v>1</v>
      </c>
      <c r="AU7">
        <v>1</v>
      </c>
      <c r="AV7">
        <v>27.984374999999901</v>
      </c>
    </row>
    <row r="8" spans="1:48" ht="15.75" customHeight="1">
      <c r="A8" s="1">
        <v>6</v>
      </c>
      <c r="B8" t="s">
        <v>39</v>
      </c>
      <c r="C8">
        <v>1</v>
      </c>
      <c r="D8">
        <v>7</v>
      </c>
      <c r="E8" t="s">
        <v>40</v>
      </c>
      <c r="F8">
        <v>1</v>
      </c>
      <c r="G8" s="8">
        <f t="shared" si="0"/>
        <v>3</v>
      </c>
      <c r="H8" t="str">
        <f t="shared" si="1"/>
        <v>A17I</v>
      </c>
      <c r="I8">
        <v>602.05999999999995</v>
      </c>
      <c r="J8">
        <v>8.5549999999999997</v>
      </c>
      <c r="K8">
        <v>18.600000000000001</v>
      </c>
      <c r="L8">
        <v>0.315</v>
      </c>
      <c r="M8">
        <v>4.7079494000000004</v>
      </c>
      <c r="N8">
        <v>4.0810000000000004</v>
      </c>
      <c r="O8">
        <v>0.32350000000000001</v>
      </c>
      <c r="P8">
        <v>0.1</v>
      </c>
      <c r="Q8">
        <v>1</v>
      </c>
      <c r="R8">
        <v>0</v>
      </c>
      <c r="S8">
        <v>5</v>
      </c>
      <c r="T8">
        <v>4.5112637639577499E-2</v>
      </c>
      <c r="U8">
        <v>4</v>
      </c>
      <c r="V8">
        <v>593.91999999999996</v>
      </c>
      <c r="W8">
        <v>2.0573923999999999</v>
      </c>
      <c r="X8">
        <v>3.69</v>
      </c>
      <c r="Y8">
        <v>0.58209999999999995</v>
      </c>
      <c r="Z8">
        <v>1.35202471514466</v>
      </c>
      <c r="AA8">
        <v>0.4</v>
      </c>
      <c r="AB8">
        <v>2</v>
      </c>
      <c r="AC8">
        <v>3</v>
      </c>
      <c r="AD8">
        <v>2</v>
      </c>
      <c r="AE8">
        <v>0.33674568965517199</v>
      </c>
      <c r="AF8">
        <v>2</v>
      </c>
      <c r="AG8">
        <v>3.2361260775862002</v>
      </c>
      <c r="AH8">
        <v>1</v>
      </c>
      <c r="AI8">
        <v>9.61</v>
      </c>
      <c r="AJ8">
        <v>18.2</v>
      </c>
      <c r="AK8">
        <v>0.40200000000000002</v>
      </c>
      <c r="AL8">
        <v>4</v>
      </c>
      <c r="AM8">
        <v>1.57</v>
      </c>
      <c r="AN8">
        <v>0.06</v>
      </c>
      <c r="AO8">
        <v>47</v>
      </c>
      <c r="AP8">
        <v>6.8313005106397302</v>
      </c>
      <c r="AQ8">
        <v>1</v>
      </c>
      <c r="AR8">
        <v>12</v>
      </c>
      <c r="AS8">
        <v>0</v>
      </c>
      <c r="AT8">
        <v>1</v>
      </c>
      <c r="AU8">
        <v>1</v>
      </c>
      <c r="AV8">
        <v>27.984374999999901</v>
      </c>
    </row>
    <row r="9" spans="1:48" ht="15.75" customHeight="1">
      <c r="A9" s="1">
        <v>7</v>
      </c>
      <c r="B9" t="s">
        <v>39</v>
      </c>
      <c r="C9">
        <v>1</v>
      </c>
      <c r="D9">
        <v>8</v>
      </c>
      <c r="E9" t="s">
        <v>40</v>
      </c>
      <c r="F9">
        <v>1</v>
      </c>
      <c r="G9" s="8">
        <f t="shared" si="0"/>
        <v>3</v>
      </c>
      <c r="H9" t="str">
        <f t="shared" si="1"/>
        <v>A18I</v>
      </c>
      <c r="I9">
        <v>650.73</v>
      </c>
      <c r="J9">
        <v>7.14</v>
      </c>
      <c r="K9">
        <v>18.8</v>
      </c>
      <c r="L9">
        <v>0.33900000000000002</v>
      </c>
      <c r="M9">
        <v>2.008902</v>
      </c>
      <c r="N9">
        <v>2.3279999999999998</v>
      </c>
      <c r="O9">
        <v>0.15359999999999999</v>
      </c>
      <c r="P9">
        <v>0.1</v>
      </c>
      <c r="Q9">
        <v>1</v>
      </c>
      <c r="R9">
        <v>0</v>
      </c>
      <c r="S9">
        <v>5</v>
      </c>
      <c r="T9">
        <v>4.5112637639577499E-2</v>
      </c>
      <c r="U9">
        <v>3</v>
      </c>
      <c r="V9">
        <v>641.91999999999996</v>
      </c>
      <c r="W9">
        <v>2.9215466000000001</v>
      </c>
      <c r="X9">
        <v>3.9140000000000001</v>
      </c>
      <c r="Y9">
        <v>0.71960000000000002</v>
      </c>
      <c r="Z9">
        <v>1.3538641218324099</v>
      </c>
      <c r="AA9">
        <v>0.6</v>
      </c>
      <c r="AB9">
        <v>2</v>
      </c>
      <c r="AC9">
        <v>3</v>
      </c>
      <c r="AD9">
        <v>0</v>
      </c>
      <c r="AE9">
        <v>0</v>
      </c>
      <c r="AF9">
        <v>0</v>
      </c>
      <c r="AG9">
        <v>0</v>
      </c>
      <c r="AH9">
        <v>1</v>
      </c>
      <c r="AI9">
        <v>8.4700000000000006</v>
      </c>
      <c r="AJ9">
        <v>19.399999999999999</v>
      </c>
      <c r="AK9">
        <v>0.35399999999999998</v>
      </c>
      <c r="AL9">
        <v>4</v>
      </c>
      <c r="AM9">
        <v>1.57</v>
      </c>
      <c r="AN9">
        <v>0.06</v>
      </c>
      <c r="AO9">
        <v>47</v>
      </c>
      <c r="AP9">
        <v>6.8313005106397302</v>
      </c>
      <c r="AQ9">
        <v>1</v>
      </c>
      <c r="AR9">
        <v>12</v>
      </c>
      <c r="AS9">
        <v>0</v>
      </c>
      <c r="AT9">
        <v>1</v>
      </c>
      <c r="AU9">
        <v>1</v>
      </c>
      <c r="AV9">
        <v>27.984374999999901</v>
      </c>
    </row>
    <row r="10" spans="1:48" ht="15.75" customHeight="1">
      <c r="A10" s="1">
        <v>8</v>
      </c>
      <c r="B10" t="s">
        <v>39</v>
      </c>
      <c r="C10">
        <v>1</v>
      </c>
      <c r="D10">
        <v>9</v>
      </c>
      <c r="E10" t="s">
        <v>40</v>
      </c>
      <c r="F10">
        <v>1</v>
      </c>
      <c r="G10" s="8">
        <f t="shared" si="0"/>
        <v>3</v>
      </c>
      <c r="H10" t="str">
        <f t="shared" si="1"/>
        <v>A19I</v>
      </c>
      <c r="I10">
        <v>654.13</v>
      </c>
      <c r="J10">
        <v>8.8800000000000008</v>
      </c>
      <c r="K10">
        <v>19.100000000000001</v>
      </c>
      <c r="L10">
        <v>0.39</v>
      </c>
      <c r="M10">
        <v>0.98406700000000003</v>
      </c>
      <c r="N10">
        <v>3.056</v>
      </c>
      <c r="O10">
        <v>0.21779999999999999</v>
      </c>
      <c r="P10">
        <v>0.1</v>
      </c>
      <c r="Q10">
        <v>1</v>
      </c>
      <c r="R10">
        <v>0</v>
      </c>
      <c r="S10">
        <v>5</v>
      </c>
      <c r="T10">
        <v>4.5112637639577499E-2</v>
      </c>
      <c r="U10">
        <v>4</v>
      </c>
      <c r="V10">
        <v>645.17999999999995</v>
      </c>
      <c r="W10">
        <v>2.6732048000000002</v>
      </c>
      <c r="X10">
        <v>3.5449999999999999</v>
      </c>
      <c r="Y10">
        <v>0.45019999999999999</v>
      </c>
      <c r="Z10">
        <v>1.3682295568159299</v>
      </c>
      <c r="AA10">
        <v>0.5</v>
      </c>
      <c r="AB10">
        <v>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8.39</v>
      </c>
      <c r="AJ10">
        <v>18.899999999999999</v>
      </c>
      <c r="AK10">
        <v>0.39600000000000002</v>
      </c>
      <c r="AL10">
        <v>4</v>
      </c>
      <c r="AM10">
        <v>1.57</v>
      </c>
      <c r="AN10">
        <v>0.06</v>
      </c>
      <c r="AO10">
        <v>47</v>
      </c>
      <c r="AP10">
        <v>6.8313005106397302</v>
      </c>
      <c r="AQ10">
        <v>1</v>
      </c>
      <c r="AR10">
        <v>12</v>
      </c>
      <c r="AS10">
        <v>0</v>
      </c>
      <c r="AT10">
        <v>1</v>
      </c>
      <c r="AU10">
        <v>1</v>
      </c>
      <c r="AV10">
        <v>27.984374999999901</v>
      </c>
    </row>
    <row r="11" spans="1:48" ht="15.75" customHeight="1">
      <c r="A11" s="1">
        <v>9</v>
      </c>
      <c r="B11" t="s">
        <v>39</v>
      </c>
      <c r="C11">
        <v>1</v>
      </c>
      <c r="D11">
        <v>10</v>
      </c>
      <c r="E11" t="s">
        <v>40</v>
      </c>
      <c r="F11">
        <v>1</v>
      </c>
      <c r="G11" s="8">
        <f t="shared" si="0"/>
        <v>3</v>
      </c>
      <c r="H11" t="str">
        <f t="shared" si="1"/>
        <v>A110I</v>
      </c>
      <c r="I11">
        <v>646.01</v>
      </c>
      <c r="J11">
        <v>5.7549999999999999</v>
      </c>
      <c r="K11">
        <v>19.8</v>
      </c>
      <c r="L11">
        <v>0.40899999999999997</v>
      </c>
      <c r="M11">
        <v>3.3693183999999898</v>
      </c>
      <c r="N11">
        <v>3.278</v>
      </c>
      <c r="O11">
        <v>0.1779</v>
      </c>
      <c r="P11">
        <v>0.1</v>
      </c>
      <c r="Q11">
        <v>3</v>
      </c>
      <c r="R11">
        <v>0</v>
      </c>
      <c r="S11">
        <v>4</v>
      </c>
      <c r="T11">
        <v>4.5112637639577499E-2</v>
      </c>
      <c r="U11">
        <v>3</v>
      </c>
      <c r="V11">
        <v>632.04999999999995</v>
      </c>
      <c r="W11">
        <v>1.5848070000000001</v>
      </c>
      <c r="X11">
        <v>5.24</v>
      </c>
      <c r="Y11">
        <v>0.56830000000000003</v>
      </c>
      <c r="Z11">
        <v>2.1609572607235199</v>
      </c>
      <c r="AA11">
        <v>0.4</v>
      </c>
      <c r="AB11">
        <v>2</v>
      </c>
      <c r="AC11">
        <v>3</v>
      </c>
      <c r="AD11">
        <v>5</v>
      </c>
      <c r="AE11">
        <v>0.79107665532790095</v>
      </c>
      <c r="AF11">
        <v>5</v>
      </c>
      <c r="AG11">
        <v>4.1887508899612298</v>
      </c>
      <c r="AH11">
        <v>3</v>
      </c>
      <c r="AI11">
        <v>5.2949999999999999</v>
      </c>
      <c r="AJ11">
        <v>20</v>
      </c>
      <c r="AK11">
        <v>0.42599999999999999</v>
      </c>
      <c r="AL11">
        <v>4</v>
      </c>
      <c r="AM11">
        <v>1.57</v>
      </c>
      <c r="AN11">
        <v>0.06</v>
      </c>
      <c r="AO11">
        <v>47</v>
      </c>
      <c r="AP11">
        <v>6.8313005106397302</v>
      </c>
      <c r="AQ11">
        <v>1</v>
      </c>
      <c r="AR11">
        <v>12</v>
      </c>
      <c r="AS11">
        <v>0</v>
      </c>
      <c r="AT11">
        <v>1</v>
      </c>
      <c r="AU11">
        <v>1</v>
      </c>
      <c r="AV11">
        <v>27.984374999999901</v>
      </c>
    </row>
    <row r="12" spans="1:48" ht="15.75" customHeight="1">
      <c r="A12" s="1">
        <v>10</v>
      </c>
      <c r="B12" t="s">
        <v>41</v>
      </c>
      <c r="C12">
        <v>1</v>
      </c>
      <c r="D12">
        <v>1</v>
      </c>
      <c r="E12" t="s">
        <v>40</v>
      </c>
      <c r="F12">
        <v>1</v>
      </c>
      <c r="G12" s="8">
        <f t="shared" si="0"/>
        <v>3</v>
      </c>
      <c r="H12" t="str">
        <f t="shared" si="1"/>
        <v>B11I</v>
      </c>
      <c r="I12">
        <v>484.21</v>
      </c>
      <c r="J12">
        <v>8.0950000000000006</v>
      </c>
      <c r="K12">
        <v>22.4</v>
      </c>
      <c r="L12">
        <v>0.373</v>
      </c>
      <c r="M12">
        <v>4.4009251999999996</v>
      </c>
      <c r="N12">
        <v>3.75</v>
      </c>
      <c r="O12">
        <v>0.3049</v>
      </c>
      <c r="P12">
        <v>0.1</v>
      </c>
      <c r="Q12">
        <v>1</v>
      </c>
      <c r="R12">
        <v>0</v>
      </c>
      <c r="S12">
        <v>5</v>
      </c>
      <c r="T12">
        <v>4.5112637639577499E-2</v>
      </c>
      <c r="U12">
        <v>4</v>
      </c>
      <c r="V12">
        <v>481.74</v>
      </c>
      <c r="W12">
        <v>3.4779808000000001</v>
      </c>
      <c r="X12">
        <v>5.9420000000000002</v>
      </c>
      <c r="Y12">
        <v>0.53549999999999998</v>
      </c>
      <c r="Z12">
        <v>0.51272470627308697</v>
      </c>
      <c r="AA12">
        <v>0.3</v>
      </c>
      <c r="AB12">
        <v>2</v>
      </c>
      <c r="AC12">
        <v>2</v>
      </c>
      <c r="AD12">
        <v>1</v>
      </c>
      <c r="AE12">
        <v>0.207580852742143</v>
      </c>
      <c r="AF12">
        <v>1</v>
      </c>
      <c r="AG12">
        <v>1.90144061111803</v>
      </c>
      <c r="AH12">
        <v>1</v>
      </c>
      <c r="AI12">
        <v>9.16</v>
      </c>
      <c r="AJ12">
        <v>19.8</v>
      </c>
      <c r="AK12">
        <v>0.53700000000000003</v>
      </c>
      <c r="AL12">
        <v>4</v>
      </c>
      <c r="AM12">
        <v>1.0900000000000001</v>
      </c>
      <c r="AN12">
        <v>0.08</v>
      </c>
      <c r="AO12">
        <v>8</v>
      </c>
      <c r="AP12">
        <v>5.6568542494923797</v>
      </c>
      <c r="AQ12">
        <v>1</v>
      </c>
      <c r="AR12">
        <v>12</v>
      </c>
      <c r="AS12">
        <v>0</v>
      </c>
      <c r="AT12">
        <v>1</v>
      </c>
      <c r="AU12">
        <v>1</v>
      </c>
      <c r="AV12">
        <v>27.984374999999901</v>
      </c>
    </row>
    <row r="13" spans="1:48" ht="15.75" customHeight="1">
      <c r="A13" s="1">
        <v>11</v>
      </c>
      <c r="B13" t="s">
        <v>41</v>
      </c>
      <c r="C13">
        <v>1</v>
      </c>
      <c r="D13">
        <v>2</v>
      </c>
      <c r="E13" t="s">
        <v>40</v>
      </c>
      <c r="F13">
        <v>1</v>
      </c>
      <c r="G13" s="8">
        <f t="shared" si="0"/>
        <v>3</v>
      </c>
      <c r="H13" t="str">
        <f t="shared" si="1"/>
        <v>B12I</v>
      </c>
      <c r="I13">
        <v>592.39</v>
      </c>
      <c r="J13">
        <v>9.7149999999999999</v>
      </c>
      <c r="K13">
        <v>21.2</v>
      </c>
      <c r="L13">
        <v>0.35399999999999998</v>
      </c>
      <c r="M13">
        <v>2.7998893999999899</v>
      </c>
      <c r="N13">
        <v>4.7350000000000003</v>
      </c>
      <c r="O13">
        <v>0.48630000000000001</v>
      </c>
      <c r="P13">
        <v>0.1</v>
      </c>
      <c r="Q13">
        <v>1</v>
      </c>
      <c r="R13">
        <v>0</v>
      </c>
      <c r="S13">
        <v>5</v>
      </c>
      <c r="T13">
        <v>4.5112637639577499E-2</v>
      </c>
      <c r="U13">
        <v>4</v>
      </c>
      <c r="V13">
        <v>586.29</v>
      </c>
      <c r="W13">
        <v>3.2439078000000001</v>
      </c>
      <c r="X13">
        <v>4.117</v>
      </c>
      <c r="Y13">
        <v>0.54020000000000001</v>
      </c>
      <c r="Z13">
        <v>1.0404407375189699</v>
      </c>
      <c r="AA13">
        <v>0.4</v>
      </c>
      <c r="AB13">
        <v>1</v>
      </c>
      <c r="AC13">
        <v>3</v>
      </c>
      <c r="AD13">
        <v>2</v>
      </c>
      <c r="AE13">
        <v>0.34112811066195903</v>
      </c>
      <c r="AF13">
        <v>0</v>
      </c>
      <c r="AG13">
        <v>0</v>
      </c>
      <c r="AH13">
        <v>1</v>
      </c>
      <c r="AI13">
        <v>9.98</v>
      </c>
      <c r="AJ13">
        <v>21.1</v>
      </c>
      <c r="AK13">
        <v>0.505</v>
      </c>
      <c r="AL13">
        <v>4</v>
      </c>
      <c r="AM13">
        <v>1.0900000000000001</v>
      </c>
      <c r="AN13">
        <v>0.08</v>
      </c>
      <c r="AO13">
        <v>8</v>
      </c>
      <c r="AP13">
        <v>5.6568542494923797</v>
      </c>
      <c r="AQ13">
        <v>1</v>
      </c>
      <c r="AR13">
        <v>12</v>
      </c>
      <c r="AS13">
        <v>0</v>
      </c>
      <c r="AT13">
        <v>1</v>
      </c>
      <c r="AU13">
        <v>1</v>
      </c>
      <c r="AV13">
        <v>27.984374999999901</v>
      </c>
    </row>
    <row r="14" spans="1:48" ht="15.75" customHeight="1">
      <c r="A14" s="1">
        <v>12</v>
      </c>
      <c r="B14" t="s">
        <v>41</v>
      </c>
      <c r="C14">
        <v>1</v>
      </c>
      <c r="D14">
        <v>3</v>
      </c>
      <c r="E14" t="s">
        <v>40</v>
      </c>
      <c r="F14">
        <v>1</v>
      </c>
      <c r="G14" s="8">
        <f t="shared" si="0"/>
        <v>3</v>
      </c>
      <c r="H14" t="str">
        <f t="shared" si="1"/>
        <v>B13I</v>
      </c>
      <c r="I14">
        <v>605.74</v>
      </c>
      <c r="J14">
        <v>9.0549999999999997</v>
      </c>
      <c r="K14">
        <v>19.8</v>
      </c>
      <c r="L14">
        <v>0.436</v>
      </c>
      <c r="M14">
        <v>3.6209137999999998</v>
      </c>
      <c r="N14">
        <v>3.61</v>
      </c>
      <c r="O14">
        <v>0.25800000000000001</v>
      </c>
      <c r="P14">
        <v>0</v>
      </c>
      <c r="Q14">
        <v>1</v>
      </c>
      <c r="R14">
        <v>0.16508733119820301</v>
      </c>
      <c r="S14">
        <v>5</v>
      </c>
      <c r="T14">
        <v>4.5112637639577499E-2</v>
      </c>
      <c r="U14">
        <v>4</v>
      </c>
      <c r="V14">
        <v>600.26</v>
      </c>
      <c r="W14">
        <v>2.4114664000000001</v>
      </c>
      <c r="X14">
        <v>4.1079999999999997</v>
      </c>
      <c r="Y14">
        <v>0.3846</v>
      </c>
      <c r="Z14">
        <v>0.91293772698497599</v>
      </c>
      <c r="AA14">
        <v>0.4</v>
      </c>
      <c r="AB14">
        <v>1</v>
      </c>
      <c r="AC14">
        <v>2</v>
      </c>
      <c r="AD14">
        <v>1</v>
      </c>
      <c r="AE14">
        <v>0.166594475727184</v>
      </c>
      <c r="AF14">
        <v>0</v>
      </c>
      <c r="AG14">
        <v>0</v>
      </c>
      <c r="AH14">
        <v>1</v>
      </c>
      <c r="AI14">
        <v>8.9</v>
      </c>
      <c r="AJ14">
        <v>20.7</v>
      </c>
      <c r="AK14">
        <v>0.58199999999999996</v>
      </c>
      <c r="AL14">
        <v>4</v>
      </c>
      <c r="AM14">
        <v>1.0900000000000001</v>
      </c>
      <c r="AN14">
        <v>0.08</v>
      </c>
      <c r="AO14">
        <v>8</v>
      </c>
      <c r="AP14">
        <v>5.6568542494923797</v>
      </c>
      <c r="AQ14">
        <v>1</v>
      </c>
      <c r="AR14">
        <v>12</v>
      </c>
      <c r="AS14">
        <v>0</v>
      </c>
      <c r="AT14">
        <v>1</v>
      </c>
      <c r="AU14">
        <v>1</v>
      </c>
      <c r="AV14">
        <v>27.984374999999901</v>
      </c>
    </row>
    <row r="15" spans="1:48" ht="15.75" customHeight="1">
      <c r="A15" s="1">
        <v>13</v>
      </c>
      <c r="B15" t="s">
        <v>41</v>
      </c>
      <c r="C15">
        <v>1</v>
      </c>
      <c r="D15">
        <v>4</v>
      </c>
      <c r="E15" t="s">
        <v>40</v>
      </c>
      <c r="F15">
        <v>1</v>
      </c>
      <c r="G15" s="8">
        <f t="shared" si="0"/>
        <v>3</v>
      </c>
      <c r="H15" t="str">
        <f t="shared" si="1"/>
        <v>B14I</v>
      </c>
      <c r="I15">
        <v>619.48</v>
      </c>
      <c r="J15">
        <v>12.85</v>
      </c>
      <c r="K15">
        <v>19.8</v>
      </c>
      <c r="L15">
        <v>0.33200000000000002</v>
      </c>
      <c r="M15">
        <v>5.2190389999999898</v>
      </c>
      <c r="N15">
        <v>3.798</v>
      </c>
      <c r="O15">
        <v>0.2172</v>
      </c>
      <c r="P15">
        <v>0.1</v>
      </c>
      <c r="Q15">
        <v>1</v>
      </c>
      <c r="R15">
        <v>0</v>
      </c>
      <c r="S15">
        <v>5</v>
      </c>
      <c r="T15">
        <v>4.5112637639577499E-2</v>
      </c>
      <c r="U15">
        <v>4</v>
      </c>
      <c r="V15">
        <v>612.29</v>
      </c>
      <c r="W15">
        <v>5.5041111999999996</v>
      </c>
      <c r="X15">
        <v>3.7090000000000001</v>
      </c>
      <c r="Y15">
        <v>0.1628</v>
      </c>
      <c r="Z15">
        <v>1.17428016136145</v>
      </c>
      <c r="AA15">
        <v>0.5</v>
      </c>
      <c r="AB15">
        <v>1</v>
      </c>
      <c r="AC15">
        <v>1</v>
      </c>
      <c r="AD15">
        <v>1</v>
      </c>
      <c r="AE15">
        <v>0.16332130199741901</v>
      </c>
      <c r="AF15">
        <v>1</v>
      </c>
      <c r="AG15">
        <v>1.67975959104346</v>
      </c>
      <c r="AH15">
        <v>1</v>
      </c>
      <c r="AI15">
        <v>10.285</v>
      </c>
      <c r="AJ15">
        <v>19.399999999999999</v>
      </c>
      <c r="AK15">
        <v>0.59399999999999997</v>
      </c>
      <c r="AL15">
        <v>4</v>
      </c>
      <c r="AM15">
        <v>1.0900000000000001</v>
      </c>
      <c r="AN15">
        <v>0.08</v>
      </c>
      <c r="AO15">
        <v>8</v>
      </c>
      <c r="AP15">
        <v>5.6568542494923797</v>
      </c>
      <c r="AQ15">
        <v>1</v>
      </c>
      <c r="AR15">
        <v>12</v>
      </c>
      <c r="AS15">
        <v>0</v>
      </c>
      <c r="AT15">
        <v>1</v>
      </c>
      <c r="AU15">
        <v>1</v>
      </c>
      <c r="AV15">
        <v>27.984374999999901</v>
      </c>
    </row>
    <row r="16" spans="1:48" ht="15.75" customHeight="1">
      <c r="A16" s="1">
        <v>14</v>
      </c>
      <c r="B16" t="s">
        <v>41</v>
      </c>
      <c r="C16">
        <v>1</v>
      </c>
      <c r="D16">
        <v>5</v>
      </c>
      <c r="E16" t="s">
        <v>40</v>
      </c>
      <c r="F16">
        <v>1</v>
      </c>
      <c r="G16" s="8">
        <f t="shared" si="0"/>
        <v>3</v>
      </c>
      <c r="H16" t="str">
        <f t="shared" si="1"/>
        <v>B15I</v>
      </c>
      <c r="I16">
        <v>629.73</v>
      </c>
      <c r="J16">
        <v>9.6349999999999998</v>
      </c>
      <c r="K16">
        <v>18.899999999999999</v>
      </c>
      <c r="L16">
        <v>0.36799999999999999</v>
      </c>
      <c r="M16">
        <v>4.5569118</v>
      </c>
      <c r="N16">
        <v>3.3359999999999999</v>
      </c>
      <c r="O16">
        <v>0.20150000000000001</v>
      </c>
      <c r="P16">
        <v>0</v>
      </c>
      <c r="Q16">
        <v>1</v>
      </c>
      <c r="R16">
        <v>0</v>
      </c>
      <c r="S16">
        <v>5</v>
      </c>
      <c r="T16">
        <v>4.5112637639577499E-2</v>
      </c>
      <c r="U16">
        <v>4</v>
      </c>
      <c r="V16">
        <v>623.11</v>
      </c>
      <c r="W16">
        <v>4.6852329999999904</v>
      </c>
      <c r="X16">
        <v>3.9159999999999999</v>
      </c>
      <c r="Y16">
        <v>0.42470000000000002</v>
      </c>
      <c r="Z16">
        <v>1.0624127361139999</v>
      </c>
      <c r="AA16">
        <v>0.5</v>
      </c>
      <c r="AB16">
        <v>2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9.98</v>
      </c>
      <c r="AJ16">
        <v>18.7</v>
      </c>
      <c r="AK16">
        <v>0.45</v>
      </c>
      <c r="AL16">
        <v>4</v>
      </c>
      <c r="AM16">
        <v>1.0900000000000001</v>
      </c>
      <c r="AN16">
        <v>0.08</v>
      </c>
      <c r="AO16">
        <v>8</v>
      </c>
      <c r="AP16">
        <v>5.6568542494923797</v>
      </c>
      <c r="AQ16">
        <v>1</v>
      </c>
      <c r="AR16">
        <v>12</v>
      </c>
      <c r="AS16">
        <v>0</v>
      </c>
      <c r="AT16">
        <v>1</v>
      </c>
      <c r="AU16">
        <v>1</v>
      </c>
      <c r="AV16">
        <v>27.984374999999901</v>
      </c>
    </row>
    <row r="17" spans="1:48" ht="15.75" customHeight="1">
      <c r="A17" s="1">
        <v>15</v>
      </c>
      <c r="B17" t="s">
        <v>41</v>
      </c>
      <c r="C17">
        <v>1</v>
      </c>
      <c r="D17">
        <v>6</v>
      </c>
      <c r="E17" t="s">
        <v>40</v>
      </c>
      <c r="F17">
        <v>1</v>
      </c>
      <c r="G17" s="8">
        <f t="shared" si="0"/>
        <v>3</v>
      </c>
      <c r="H17" t="str">
        <f t="shared" si="1"/>
        <v>B16I</v>
      </c>
      <c r="I17">
        <v>618.17999999999995</v>
      </c>
      <c r="J17">
        <v>9.48</v>
      </c>
      <c r="K17">
        <v>19.8</v>
      </c>
      <c r="L17">
        <v>0.373</v>
      </c>
      <c r="M17">
        <v>2.6974010000000002</v>
      </c>
      <c r="N17">
        <v>3.8559999999999999</v>
      </c>
      <c r="O17">
        <v>0.35010000000000002</v>
      </c>
      <c r="P17">
        <v>0</v>
      </c>
      <c r="Q17">
        <v>1</v>
      </c>
      <c r="R17">
        <v>0</v>
      </c>
      <c r="S17">
        <v>5</v>
      </c>
      <c r="T17">
        <v>4.5112637639577499E-2</v>
      </c>
      <c r="U17">
        <v>3</v>
      </c>
      <c r="V17">
        <v>611.28</v>
      </c>
      <c r="W17">
        <v>3.3123803999999999</v>
      </c>
      <c r="X17">
        <v>3.8889999999999998</v>
      </c>
      <c r="Y17">
        <v>0.31340000000000001</v>
      </c>
      <c r="Z17">
        <v>1.1287789556340699</v>
      </c>
      <c r="AA17">
        <v>0.6</v>
      </c>
      <c r="AB17">
        <v>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9.1150000000000002</v>
      </c>
      <c r="AJ17">
        <v>19.8</v>
      </c>
      <c r="AK17">
        <v>0.57499999999999996</v>
      </c>
      <c r="AL17">
        <v>4</v>
      </c>
      <c r="AM17">
        <v>1.0900000000000001</v>
      </c>
      <c r="AN17">
        <v>0.08</v>
      </c>
      <c r="AO17">
        <v>8</v>
      </c>
      <c r="AP17">
        <v>5.6568542494923797</v>
      </c>
      <c r="AQ17">
        <v>1</v>
      </c>
      <c r="AR17">
        <v>12</v>
      </c>
      <c r="AS17">
        <v>0</v>
      </c>
      <c r="AT17">
        <v>1</v>
      </c>
      <c r="AU17">
        <v>1</v>
      </c>
      <c r="AV17">
        <v>27.984374999999901</v>
      </c>
    </row>
    <row r="18" spans="1:48" ht="15.75" customHeight="1">
      <c r="A18" s="1">
        <v>16</v>
      </c>
      <c r="B18" t="s">
        <v>41</v>
      </c>
      <c r="C18">
        <v>1</v>
      </c>
      <c r="D18">
        <v>7</v>
      </c>
      <c r="E18" t="s">
        <v>40</v>
      </c>
      <c r="F18">
        <v>1</v>
      </c>
      <c r="G18" s="8">
        <f t="shared" si="0"/>
        <v>3</v>
      </c>
      <c r="H18" t="str">
        <f t="shared" si="1"/>
        <v>B17I</v>
      </c>
      <c r="I18">
        <v>571.15</v>
      </c>
      <c r="J18">
        <v>8.0250000000000004</v>
      </c>
      <c r="K18">
        <v>20.399999999999999</v>
      </c>
      <c r="L18">
        <v>0.39900000000000002</v>
      </c>
      <c r="M18">
        <v>1.49855719999999</v>
      </c>
      <c r="N18">
        <v>4.7270000000000003</v>
      </c>
      <c r="O18">
        <v>0.54930000000000001</v>
      </c>
      <c r="P18">
        <v>0.1</v>
      </c>
      <c r="Q18">
        <v>1</v>
      </c>
      <c r="R18">
        <v>0</v>
      </c>
      <c r="S18">
        <v>5</v>
      </c>
      <c r="T18">
        <v>4.5112637639577499E-2</v>
      </c>
      <c r="U18">
        <v>4</v>
      </c>
      <c r="V18">
        <v>565.05999999999995</v>
      </c>
      <c r="W18">
        <v>1.6853549999999999</v>
      </c>
      <c r="X18">
        <v>4.5179999999999998</v>
      </c>
      <c r="Y18">
        <v>0.28410000000000002</v>
      </c>
      <c r="Z18">
        <v>1.0777616536296999</v>
      </c>
      <c r="AA18">
        <v>0.4</v>
      </c>
      <c r="AB18">
        <v>2</v>
      </c>
      <c r="AC18">
        <v>1</v>
      </c>
      <c r="AD18">
        <v>2</v>
      </c>
      <c r="AE18">
        <v>0.35394471383569798</v>
      </c>
      <c r="AF18">
        <v>0</v>
      </c>
      <c r="AG18">
        <v>0</v>
      </c>
      <c r="AH18">
        <v>1</v>
      </c>
      <c r="AI18">
        <v>6.94</v>
      </c>
      <c r="AJ18">
        <v>21</v>
      </c>
      <c r="AK18">
        <v>0.54900000000000004</v>
      </c>
      <c r="AL18">
        <v>4</v>
      </c>
      <c r="AM18">
        <v>1.0900000000000001</v>
      </c>
      <c r="AN18">
        <v>0.08</v>
      </c>
      <c r="AO18">
        <v>8</v>
      </c>
      <c r="AP18">
        <v>5.6568542494923797</v>
      </c>
      <c r="AQ18">
        <v>1</v>
      </c>
      <c r="AR18">
        <v>12</v>
      </c>
      <c r="AS18">
        <v>0</v>
      </c>
      <c r="AT18">
        <v>1</v>
      </c>
      <c r="AU18">
        <v>1</v>
      </c>
      <c r="AV18">
        <v>27.984374999999901</v>
      </c>
    </row>
    <row r="19" spans="1:48" ht="15.75" customHeight="1">
      <c r="A19" s="1">
        <v>17</v>
      </c>
      <c r="B19" t="s">
        <v>41</v>
      </c>
      <c r="C19">
        <v>1</v>
      </c>
      <c r="D19">
        <v>8</v>
      </c>
      <c r="E19" t="s">
        <v>40</v>
      </c>
      <c r="F19">
        <v>1</v>
      </c>
      <c r="G19" s="8">
        <f t="shared" si="0"/>
        <v>3</v>
      </c>
      <c r="H19" t="str">
        <f t="shared" si="1"/>
        <v>B18I</v>
      </c>
      <c r="I19">
        <v>645.42999999999995</v>
      </c>
      <c r="J19">
        <v>8.0950000000000006</v>
      </c>
      <c r="K19">
        <v>21.2</v>
      </c>
      <c r="L19">
        <v>0.40500000000000003</v>
      </c>
      <c r="M19">
        <v>4.1610898000000001</v>
      </c>
      <c r="N19">
        <v>4.0019999999999998</v>
      </c>
      <c r="O19">
        <v>0.50449999999999995</v>
      </c>
      <c r="P19">
        <v>0.1</v>
      </c>
      <c r="Q19">
        <v>1</v>
      </c>
      <c r="R19">
        <v>0</v>
      </c>
      <c r="S19">
        <v>5</v>
      </c>
      <c r="T19">
        <v>4.5112637639577499E-2</v>
      </c>
      <c r="U19">
        <v>4</v>
      </c>
      <c r="V19">
        <v>638.66</v>
      </c>
      <c r="W19">
        <v>2.0016989999999999</v>
      </c>
      <c r="X19">
        <v>3.4670000000000001</v>
      </c>
      <c r="Y19">
        <v>0.38379999999999997</v>
      </c>
      <c r="Z19">
        <v>1.0600319418783</v>
      </c>
      <c r="AA19">
        <v>0.5</v>
      </c>
      <c r="AB19">
        <v>2</v>
      </c>
      <c r="AC19">
        <v>2</v>
      </c>
      <c r="AD19">
        <v>2</v>
      </c>
      <c r="AE19">
        <v>0.31315566968339897</v>
      </c>
      <c r="AF19">
        <v>0</v>
      </c>
      <c r="AG19">
        <v>0</v>
      </c>
      <c r="AH19">
        <v>1</v>
      </c>
      <c r="AI19">
        <v>8.3550000000000004</v>
      </c>
      <c r="AJ19">
        <v>21.8</v>
      </c>
      <c r="AK19">
        <v>0.53700000000000003</v>
      </c>
      <c r="AL19">
        <v>4</v>
      </c>
      <c r="AM19">
        <v>1.0900000000000001</v>
      </c>
      <c r="AN19">
        <v>0.08</v>
      </c>
      <c r="AO19">
        <v>8</v>
      </c>
      <c r="AP19">
        <v>5.6568542494923797</v>
      </c>
      <c r="AQ19">
        <v>1</v>
      </c>
      <c r="AR19">
        <v>12</v>
      </c>
      <c r="AS19">
        <v>0</v>
      </c>
      <c r="AT19">
        <v>1</v>
      </c>
      <c r="AU19">
        <v>1</v>
      </c>
      <c r="AV19">
        <v>27.984374999999901</v>
      </c>
    </row>
    <row r="20" spans="1:48" ht="15.75" customHeight="1">
      <c r="A20" s="1">
        <v>18</v>
      </c>
      <c r="B20" t="s">
        <v>41</v>
      </c>
      <c r="C20">
        <v>1</v>
      </c>
      <c r="D20">
        <v>9</v>
      </c>
      <c r="E20" t="s">
        <v>40</v>
      </c>
      <c r="F20">
        <v>1</v>
      </c>
      <c r="G20" s="8">
        <f t="shared" si="0"/>
        <v>3</v>
      </c>
      <c r="H20" t="str">
        <f t="shared" si="1"/>
        <v>B19I</v>
      </c>
      <c r="I20">
        <v>580.27</v>
      </c>
      <c r="J20">
        <v>9.4049999999999994</v>
      </c>
      <c r="K20">
        <v>19.7</v>
      </c>
      <c r="L20">
        <v>0.34899999999999998</v>
      </c>
      <c r="M20">
        <v>5.0259005999999999</v>
      </c>
      <c r="N20">
        <v>4.3789999999999996</v>
      </c>
      <c r="O20">
        <v>0.27639999999999998</v>
      </c>
      <c r="P20">
        <v>0.1</v>
      </c>
      <c r="Q20">
        <v>1</v>
      </c>
      <c r="R20">
        <v>0</v>
      </c>
      <c r="S20">
        <v>5</v>
      </c>
      <c r="T20">
        <v>4.5112637639577499E-2</v>
      </c>
      <c r="U20">
        <v>4</v>
      </c>
      <c r="V20">
        <v>572.35</v>
      </c>
      <c r="W20">
        <v>3.9507621999999998</v>
      </c>
      <c r="X20">
        <v>4.7069999999999999</v>
      </c>
      <c r="Y20">
        <v>0.44890000000000002</v>
      </c>
      <c r="Z20">
        <v>1.38376867301475</v>
      </c>
      <c r="AA20">
        <v>0.5</v>
      </c>
      <c r="AB20">
        <v>2</v>
      </c>
      <c r="AC20">
        <v>2</v>
      </c>
      <c r="AD20">
        <v>3</v>
      </c>
      <c r="AE20">
        <v>0.52415480038438</v>
      </c>
      <c r="AF20">
        <v>0</v>
      </c>
      <c r="AG20">
        <v>0</v>
      </c>
      <c r="AH20">
        <v>1</v>
      </c>
      <c r="AI20">
        <v>10.615</v>
      </c>
      <c r="AJ20">
        <v>19.8</v>
      </c>
      <c r="AK20">
        <v>0.53500000000000003</v>
      </c>
      <c r="AL20">
        <v>4</v>
      </c>
      <c r="AM20">
        <v>1.0900000000000001</v>
      </c>
      <c r="AN20">
        <v>0.08</v>
      </c>
      <c r="AO20">
        <v>8</v>
      </c>
      <c r="AP20">
        <v>5.6568542494923797</v>
      </c>
      <c r="AQ20">
        <v>1</v>
      </c>
      <c r="AR20">
        <v>12</v>
      </c>
      <c r="AS20">
        <v>0</v>
      </c>
      <c r="AT20">
        <v>1</v>
      </c>
      <c r="AU20">
        <v>1</v>
      </c>
      <c r="AV20">
        <v>27.984374999999901</v>
      </c>
    </row>
    <row r="21" spans="1:48" ht="15.75" customHeight="1">
      <c r="A21" s="1">
        <v>19</v>
      </c>
      <c r="B21" t="s">
        <v>41</v>
      </c>
      <c r="C21">
        <v>1</v>
      </c>
      <c r="D21">
        <v>10</v>
      </c>
      <c r="E21" t="s">
        <v>40</v>
      </c>
      <c r="F21">
        <v>1</v>
      </c>
      <c r="G21" s="8">
        <f t="shared" si="0"/>
        <v>3</v>
      </c>
      <c r="H21" t="str">
        <f t="shared" si="1"/>
        <v>B110I</v>
      </c>
      <c r="I21">
        <v>647.86</v>
      </c>
      <c r="J21">
        <v>7.77</v>
      </c>
      <c r="K21">
        <v>20.6</v>
      </c>
      <c r="L21">
        <v>0.435</v>
      </c>
      <c r="M21">
        <v>2.3995397999999999</v>
      </c>
      <c r="N21">
        <v>2.8039999999999998</v>
      </c>
      <c r="O21">
        <v>0.21410000000000001</v>
      </c>
      <c r="P21">
        <v>0.1</v>
      </c>
      <c r="Q21">
        <v>1</v>
      </c>
      <c r="R21">
        <v>0.154354335813293</v>
      </c>
      <c r="S21">
        <v>5</v>
      </c>
      <c r="T21">
        <v>4.5112637639577499E-2</v>
      </c>
      <c r="U21">
        <v>4</v>
      </c>
      <c r="V21">
        <v>640.79</v>
      </c>
      <c r="W21">
        <v>4.5026491999999996</v>
      </c>
      <c r="X21">
        <v>3.218</v>
      </c>
      <c r="Y21">
        <v>0.1973</v>
      </c>
      <c r="Z21">
        <v>1.1033255824841199</v>
      </c>
      <c r="AA21">
        <v>0.4</v>
      </c>
      <c r="AB21">
        <v>1</v>
      </c>
      <c r="AC21">
        <v>1</v>
      </c>
      <c r="AD21">
        <v>4</v>
      </c>
      <c r="AE21">
        <v>0.62422946675197799</v>
      </c>
      <c r="AF21">
        <v>0</v>
      </c>
      <c r="AG21">
        <v>0</v>
      </c>
      <c r="AH21">
        <v>1</v>
      </c>
      <c r="AI21">
        <v>8.07</v>
      </c>
      <c r="AJ21">
        <v>20.399999999999999</v>
      </c>
      <c r="AK21">
        <v>0.497</v>
      </c>
      <c r="AL21">
        <v>4</v>
      </c>
      <c r="AM21">
        <v>1.0900000000000001</v>
      </c>
      <c r="AN21">
        <v>0.08</v>
      </c>
      <c r="AO21">
        <v>8</v>
      </c>
      <c r="AP21">
        <v>5.6568542494923797</v>
      </c>
      <c r="AQ21">
        <v>1</v>
      </c>
      <c r="AR21">
        <v>12</v>
      </c>
      <c r="AS21">
        <v>0</v>
      </c>
      <c r="AT21">
        <v>1</v>
      </c>
      <c r="AU21">
        <v>1</v>
      </c>
      <c r="AV21">
        <v>27.984374999999901</v>
      </c>
    </row>
    <row r="22" spans="1:48" ht="15.75" customHeight="1">
      <c r="A22" s="1">
        <v>20</v>
      </c>
      <c r="B22" t="s">
        <v>39</v>
      </c>
      <c r="C22">
        <v>2</v>
      </c>
      <c r="D22">
        <v>1</v>
      </c>
      <c r="E22" t="s">
        <v>40</v>
      </c>
      <c r="F22">
        <v>1</v>
      </c>
      <c r="G22" s="8">
        <f t="shared" si="0"/>
        <v>3</v>
      </c>
      <c r="H22" t="str">
        <f t="shared" si="1"/>
        <v>A21I</v>
      </c>
      <c r="I22">
        <v>679.18</v>
      </c>
      <c r="J22">
        <v>5.87</v>
      </c>
      <c r="K22">
        <v>18.399999999999999</v>
      </c>
      <c r="L22">
        <v>0.40600000000000003</v>
      </c>
      <c r="M22">
        <v>3.5370747999999899</v>
      </c>
      <c r="N22">
        <v>3.3610000000000002</v>
      </c>
      <c r="O22">
        <v>0.20180000000000001</v>
      </c>
      <c r="P22">
        <v>0</v>
      </c>
      <c r="Q22">
        <v>1</v>
      </c>
      <c r="R22">
        <v>0</v>
      </c>
      <c r="S22">
        <v>5</v>
      </c>
      <c r="T22">
        <v>7.36217743169571E-2</v>
      </c>
      <c r="U22">
        <v>4</v>
      </c>
      <c r="V22">
        <v>671.22</v>
      </c>
      <c r="W22">
        <v>1.4265566000000001</v>
      </c>
      <c r="X22">
        <v>5.4820000000000002</v>
      </c>
      <c r="Y22">
        <v>0.79810000000000003</v>
      </c>
      <c r="Z22">
        <v>1.1720015312582699</v>
      </c>
      <c r="AA22">
        <v>0.4</v>
      </c>
      <c r="AB22">
        <v>2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5.15</v>
      </c>
      <c r="AJ22">
        <v>19.600000000000001</v>
      </c>
      <c r="AK22">
        <v>0.47499999999999998</v>
      </c>
      <c r="AL22">
        <v>4</v>
      </c>
      <c r="AM22">
        <v>1.57</v>
      </c>
      <c r="AN22">
        <v>0.06</v>
      </c>
      <c r="AO22">
        <v>47</v>
      </c>
      <c r="AP22">
        <v>6.8313005106397302</v>
      </c>
      <c r="AQ22">
        <v>1</v>
      </c>
      <c r="AR22">
        <v>12</v>
      </c>
      <c r="AS22">
        <v>0</v>
      </c>
      <c r="AT22">
        <v>2</v>
      </c>
      <c r="AU22">
        <v>1</v>
      </c>
      <c r="AV22">
        <v>9.9385416666666604</v>
      </c>
    </row>
    <row r="23" spans="1:48" ht="15.75" customHeight="1">
      <c r="A23" s="1">
        <v>21</v>
      </c>
      <c r="B23" t="s">
        <v>39</v>
      </c>
      <c r="C23">
        <v>2</v>
      </c>
      <c r="D23">
        <v>2</v>
      </c>
      <c r="E23" t="s">
        <v>40</v>
      </c>
      <c r="F23">
        <v>1</v>
      </c>
      <c r="G23" s="8">
        <f t="shared" si="0"/>
        <v>3</v>
      </c>
      <c r="H23" t="str">
        <f t="shared" si="1"/>
        <v>A22I</v>
      </c>
      <c r="I23">
        <v>570.32000000000005</v>
      </c>
      <c r="J23">
        <v>7.1849999999999996</v>
      </c>
      <c r="K23">
        <v>17.600000000000001</v>
      </c>
      <c r="L23">
        <v>0.55800000000000005</v>
      </c>
      <c r="M23">
        <v>0.85529500000000003</v>
      </c>
      <c r="N23">
        <v>2.3580000000000001</v>
      </c>
      <c r="O23">
        <v>0.19370000000000001</v>
      </c>
      <c r="P23">
        <v>0.1</v>
      </c>
      <c r="Q23">
        <v>1</v>
      </c>
      <c r="R23">
        <v>0</v>
      </c>
      <c r="S23">
        <v>5</v>
      </c>
      <c r="T23">
        <v>7.36217743169571E-2</v>
      </c>
      <c r="U23">
        <v>4</v>
      </c>
      <c r="V23">
        <v>564.07000000000005</v>
      </c>
      <c r="W23">
        <v>2.3869370000000001</v>
      </c>
      <c r="X23">
        <v>2.4369999999999998</v>
      </c>
      <c r="Y23">
        <v>0.24110000000000001</v>
      </c>
      <c r="Z23">
        <v>1.09587599943891</v>
      </c>
      <c r="AA23">
        <v>0.4</v>
      </c>
      <c r="AB23">
        <v>2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3</v>
      </c>
      <c r="AI23">
        <v>7.17</v>
      </c>
      <c r="AJ23">
        <v>15.9</v>
      </c>
      <c r="AK23">
        <v>0.46</v>
      </c>
      <c r="AL23">
        <v>4</v>
      </c>
      <c r="AM23">
        <v>1.57</v>
      </c>
      <c r="AN23">
        <v>0.06</v>
      </c>
      <c r="AO23">
        <v>47</v>
      </c>
      <c r="AP23">
        <v>6.8313005106397302</v>
      </c>
      <c r="AQ23">
        <v>1</v>
      </c>
      <c r="AR23">
        <v>12</v>
      </c>
      <c r="AS23">
        <v>0</v>
      </c>
      <c r="AT23">
        <v>2</v>
      </c>
      <c r="AU23">
        <v>1</v>
      </c>
      <c r="AV23">
        <v>9.9385416666666604</v>
      </c>
    </row>
    <row r="24" spans="1:48" ht="15.75" customHeight="1">
      <c r="A24" s="1">
        <v>22</v>
      </c>
      <c r="B24" t="s">
        <v>39</v>
      </c>
      <c r="C24">
        <v>2</v>
      </c>
      <c r="D24">
        <v>3</v>
      </c>
      <c r="E24" t="s">
        <v>40</v>
      </c>
      <c r="F24">
        <v>1</v>
      </c>
      <c r="G24" s="8">
        <f t="shared" si="0"/>
        <v>3</v>
      </c>
      <c r="H24" t="str">
        <f t="shared" si="1"/>
        <v>A23I</v>
      </c>
      <c r="I24">
        <v>592.36</v>
      </c>
      <c r="J24">
        <v>7.3449999999999998</v>
      </c>
      <c r="K24">
        <v>17.899999999999999</v>
      </c>
      <c r="L24">
        <v>0.31</v>
      </c>
      <c r="M24">
        <v>2.8945181999999998</v>
      </c>
      <c r="N24">
        <v>2.742</v>
      </c>
      <c r="O24">
        <v>0.10589999999999999</v>
      </c>
      <c r="P24">
        <v>0.1</v>
      </c>
      <c r="Q24">
        <v>1</v>
      </c>
      <c r="R24">
        <v>0</v>
      </c>
      <c r="S24">
        <v>5</v>
      </c>
      <c r="T24">
        <v>7.36217743169571E-2</v>
      </c>
      <c r="U24">
        <v>3</v>
      </c>
      <c r="V24">
        <v>581.65</v>
      </c>
      <c r="W24">
        <v>4.0386584000000001</v>
      </c>
      <c r="X24">
        <v>3.008</v>
      </c>
      <c r="Y24">
        <v>0.35199999999999998</v>
      </c>
      <c r="Z24">
        <v>1.8080221486933601</v>
      </c>
      <c r="AA24">
        <v>0.6</v>
      </c>
      <c r="AB24">
        <v>2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8.91</v>
      </c>
      <c r="AJ24">
        <v>17.5</v>
      </c>
      <c r="AK24">
        <v>0.4</v>
      </c>
      <c r="AL24">
        <v>4</v>
      </c>
      <c r="AM24">
        <v>1.57</v>
      </c>
      <c r="AN24">
        <v>0.06</v>
      </c>
      <c r="AO24">
        <v>47</v>
      </c>
      <c r="AP24">
        <v>6.8313005106397302</v>
      </c>
      <c r="AQ24">
        <v>1</v>
      </c>
      <c r="AR24">
        <v>12</v>
      </c>
      <c r="AS24">
        <v>0</v>
      </c>
      <c r="AT24">
        <v>2</v>
      </c>
      <c r="AU24">
        <v>1</v>
      </c>
      <c r="AV24">
        <v>9.9385416666666604</v>
      </c>
    </row>
    <row r="25" spans="1:48" ht="15.75" customHeight="1">
      <c r="A25" s="1">
        <v>23</v>
      </c>
      <c r="B25" t="s">
        <v>39</v>
      </c>
      <c r="C25">
        <v>2</v>
      </c>
      <c r="D25">
        <v>4</v>
      </c>
      <c r="E25" t="s">
        <v>40</v>
      </c>
      <c r="F25">
        <v>1</v>
      </c>
      <c r="G25" s="8">
        <f t="shared" si="0"/>
        <v>3</v>
      </c>
      <c r="H25" t="str">
        <f t="shared" si="1"/>
        <v>A24I</v>
      </c>
      <c r="I25">
        <v>607.54</v>
      </c>
      <c r="J25">
        <v>8.82</v>
      </c>
      <c r="K25">
        <v>17.600000000000001</v>
      </c>
      <c r="L25">
        <v>0.35399999999999998</v>
      </c>
      <c r="M25">
        <v>1.9588534</v>
      </c>
      <c r="N25">
        <v>5.3019999999999996</v>
      </c>
      <c r="O25">
        <v>0.66069999999999995</v>
      </c>
      <c r="P25">
        <v>0.1</v>
      </c>
      <c r="Q25">
        <v>1</v>
      </c>
      <c r="R25">
        <v>0</v>
      </c>
      <c r="S25">
        <v>5</v>
      </c>
      <c r="T25">
        <v>7.36217743169571E-2</v>
      </c>
      <c r="U25">
        <v>4</v>
      </c>
      <c r="V25">
        <v>597.41</v>
      </c>
      <c r="W25">
        <v>1.486121</v>
      </c>
      <c r="X25">
        <v>4.4009999999999998</v>
      </c>
      <c r="Y25">
        <v>0.7238</v>
      </c>
      <c r="Z25">
        <v>1.6673799256016</v>
      </c>
      <c r="AA25">
        <v>0.4</v>
      </c>
      <c r="AB25">
        <v>2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8.9600000000000009</v>
      </c>
      <c r="AJ25">
        <v>16.7</v>
      </c>
      <c r="AK25">
        <v>0.39900000000000002</v>
      </c>
      <c r="AL25">
        <v>4</v>
      </c>
      <c r="AM25">
        <v>1.57</v>
      </c>
      <c r="AN25">
        <v>0.06</v>
      </c>
      <c r="AO25">
        <v>47</v>
      </c>
      <c r="AP25">
        <v>6.8313005106397302</v>
      </c>
      <c r="AQ25">
        <v>1</v>
      </c>
      <c r="AR25">
        <v>12</v>
      </c>
      <c r="AS25">
        <v>0</v>
      </c>
      <c r="AT25">
        <v>2</v>
      </c>
      <c r="AU25">
        <v>1</v>
      </c>
      <c r="AV25">
        <v>9.9385416666666604</v>
      </c>
    </row>
    <row r="26" spans="1:48" ht="15.75" customHeight="1">
      <c r="A26" s="1">
        <v>24</v>
      </c>
      <c r="B26" t="s">
        <v>39</v>
      </c>
      <c r="C26">
        <v>2</v>
      </c>
      <c r="D26">
        <v>5</v>
      </c>
      <c r="E26" t="s">
        <v>40</v>
      </c>
      <c r="F26">
        <v>1</v>
      </c>
      <c r="G26" s="8">
        <f t="shared" si="0"/>
        <v>3</v>
      </c>
      <c r="H26" t="str">
        <f t="shared" si="1"/>
        <v>A25I</v>
      </c>
      <c r="I26">
        <v>560.99</v>
      </c>
      <c r="J26">
        <v>6.4649999999999999</v>
      </c>
      <c r="K26">
        <v>18.2</v>
      </c>
      <c r="L26">
        <v>0.312</v>
      </c>
      <c r="M26">
        <v>2.0244741999999998</v>
      </c>
      <c r="N26">
        <v>2.6360000000000001</v>
      </c>
      <c r="O26">
        <v>0.4219</v>
      </c>
      <c r="P26">
        <v>0.1</v>
      </c>
      <c r="Q26">
        <v>1</v>
      </c>
      <c r="R26">
        <v>0</v>
      </c>
      <c r="S26">
        <v>5</v>
      </c>
      <c r="T26">
        <v>7.36217743169571E-2</v>
      </c>
      <c r="U26">
        <v>3</v>
      </c>
      <c r="V26">
        <v>549.48</v>
      </c>
      <c r="W26">
        <v>1.3452264</v>
      </c>
      <c r="X26">
        <v>5.165</v>
      </c>
      <c r="Y26">
        <v>0.66279999999999994</v>
      </c>
      <c r="Z26">
        <v>2.0517299773614401</v>
      </c>
      <c r="AA26">
        <v>0.6</v>
      </c>
      <c r="AB26">
        <v>2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6.29</v>
      </c>
      <c r="AJ26">
        <v>17.3</v>
      </c>
      <c r="AK26">
        <v>0.48</v>
      </c>
      <c r="AL26">
        <v>4</v>
      </c>
      <c r="AM26">
        <v>1.57</v>
      </c>
      <c r="AN26">
        <v>0.06</v>
      </c>
      <c r="AO26">
        <v>47</v>
      </c>
      <c r="AP26">
        <v>6.8313005106397302</v>
      </c>
      <c r="AQ26">
        <v>1</v>
      </c>
      <c r="AR26">
        <v>12</v>
      </c>
      <c r="AS26">
        <v>0</v>
      </c>
      <c r="AT26">
        <v>2</v>
      </c>
      <c r="AU26">
        <v>1</v>
      </c>
      <c r="AV26">
        <v>9.9385416666666604</v>
      </c>
    </row>
    <row r="27" spans="1:48" ht="15.75" customHeight="1">
      <c r="A27" s="1">
        <v>25</v>
      </c>
      <c r="B27" t="s">
        <v>39</v>
      </c>
      <c r="C27">
        <v>2</v>
      </c>
      <c r="D27">
        <v>6</v>
      </c>
      <c r="E27" t="s">
        <v>40</v>
      </c>
      <c r="F27">
        <v>1</v>
      </c>
      <c r="G27" s="8">
        <f t="shared" si="0"/>
        <v>3</v>
      </c>
      <c r="H27" t="str">
        <f t="shared" si="1"/>
        <v>A26I</v>
      </c>
      <c r="I27">
        <v>643.4</v>
      </c>
      <c r="J27">
        <v>9.39</v>
      </c>
      <c r="K27">
        <v>18.100000000000001</v>
      </c>
      <c r="L27">
        <v>0.34</v>
      </c>
      <c r="M27">
        <v>3.5414455999999999</v>
      </c>
      <c r="N27">
        <v>3.8820000000000001</v>
      </c>
      <c r="O27">
        <v>0.64770000000000005</v>
      </c>
      <c r="P27">
        <v>0.1</v>
      </c>
      <c r="Q27">
        <v>1</v>
      </c>
      <c r="R27">
        <v>0</v>
      </c>
      <c r="S27">
        <v>5</v>
      </c>
      <c r="T27">
        <v>7.36217743169571E-2</v>
      </c>
      <c r="U27">
        <v>3</v>
      </c>
      <c r="V27">
        <v>628.28</v>
      </c>
      <c r="W27">
        <v>1.6121489999999901</v>
      </c>
      <c r="X27">
        <v>3.5640000000000001</v>
      </c>
      <c r="Y27">
        <v>0.7198</v>
      </c>
      <c r="Z27">
        <v>2.35001554243083</v>
      </c>
      <c r="AA27">
        <v>0.5</v>
      </c>
      <c r="AB27">
        <v>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10.195</v>
      </c>
      <c r="AJ27">
        <v>18.7</v>
      </c>
      <c r="AK27">
        <v>0.38700000000000001</v>
      </c>
      <c r="AL27">
        <v>4</v>
      </c>
      <c r="AM27">
        <v>1.57</v>
      </c>
      <c r="AN27">
        <v>0.06</v>
      </c>
      <c r="AO27">
        <v>47</v>
      </c>
      <c r="AP27">
        <v>6.8313005106397302</v>
      </c>
      <c r="AQ27">
        <v>1</v>
      </c>
      <c r="AR27">
        <v>12</v>
      </c>
      <c r="AS27">
        <v>0</v>
      </c>
      <c r="AT27">
        <v>2</v>
      </c>
      <c r="AU27">
        <v>1</v>
      </c>
      <c r="AV27">
        <v>9.9385416666666604</v>
      </c>
    </row>
    <row r="28" spans="1:48" ht="15.75" customHeight="1">
      <c r="A28" s="1">
        <v>26</v>
      </c>
      <c r="B28" t="s">
        <v>39</v>
      </c>
      <c r="C28">
        <v>2</v>
      </c>
      <c r="D28">
        <v>7</v>
      </c>
      <c r="E28" t="s">
        <v>40</v>
      </c>
      <c r="F28">
        <v>1</v>
      </c>
      <c r="G28" s="8">
        <f t="shared" si="0"/>
        <v>3</v>
      </c>
      <c r="H28" t="str">
        <f t="shared" si="1"/>
        <v>A27I</v>
      </c>
      <c r="I28">
        <v>597.91999999999996</v>
      </c>
      <c r="J28">
        <v>10.535</v>
      </c>
      <c r="K28">
        <v>19</v>
      </c>
      <c r="L28">
        <v>0.3</v>
      </c>
      <c r="M28">
        <v>1.4539084</v>
      </c>
      <c r="N28">
        <v>5.0599999999999996</v>
      </c>
      <c r="O28">
        <v>0.47120000000000001</v>
      </c>
      <c r="P28">
        <v>0.1</v>
      </c>
      <c r="Q28">
        <v>2</v>
      </c>
      <c r="R28">
        <v>0.167246454375167</v>
      </c>
      <c r="S28">
        <v>5</v>
      </c>
      <c r="T28">
        <v>7.36217743169571E-2</v>
      </c>
      <c r="U28">
        <v>4</v>
      </c>
      <c r="V28">
        <v>584.48</v>
      </c>
      <c r="W28">
        <v>2.0274435999999998</v>
      </c>
      <c r="X28">
        <v>4.5469999999999997</v>
      </c>
      <c r="Y28">
        <v>0.36770000000000003</v>
      </c>
      <c r="Z28">
        <v>2.2477923468022301</v>
      </c>
      <c r="AA28">
        <v>0.6</v>
      </c>
      <c r="AB28">
        <v>2</v>
      </c>
      <c r="AC28">
        <v>1</v>
      </c>
      <c r="AD28">
        <v>2</v>
      </c>
      <c r="AE28">
        <v>0.34218450588557298</v>
      </c>
      <c r="AF28">
        <v>2</v>
      </c>
      <c r="AG28">
        <v>2.7597180399671499</v>
      </c>
      <c r="AH28">
        <v>2</v>
      </c>
      <c r="AI28">
        <v>8.0649999999999995</v>
      </c>
      <c r="AJ28">
        <v>18.5</v>
      </c>
      <c r="AK28">
        <v>0.42099999999999999</v>
      </c>
      <c r="AL28">
        <v>4</v>
      </c>
      <c r="AM28">
        <v>1.57</v>
      </c>
      <c r="AN28">
        <v>0.06</v>
      </c>
      <c r="AO28">
        <v>47</v>
      </c>
      <c r="AP28">
        <v>6.8313005106397302</v>
      </c>
      <c r="AQ28">
        <v>1</v>
      </c>
      <c r="AR28">
        <v>12</v>
      </c>
      <c r="AS28">
        <v>0</v>
      </c>
      <c r="AT28">
        <v>2</v>
      </c>
      <c r="AU28">
        <v>1</v>
      </c>
      <c r="AV28">
        <v>9.9385416666666604</v>
      </c>
    </row>
    <row r="29" spans="1:48" ht="15.75" customHeight="1">
      <c r="A29" s="1">
        <v>27</v>
      </c>
      <c r="B29" t="s">
        <v>39</v>
      </c>
      <c r="C29">
        <v>2</v>
      </c>
      <c r="D29">
        <v>8</v>
      </c>
      <c r="E29" t="s">
        <v>40</v>
      </c>
      <c r="F29">
        <v>1</v>
      </c>
      <c r="G29" s="8">
        <f t="shared" si="0"/>
        <v>3</v>
      </c>
      <c r="H29" t="str">
        <f t="shared" si="1"/>
        <v>A28I</v>
      </c>
      <c r="I29">
        <v>539.88</v>
      </c>
      <c r="J29">
        <v>9.9749999999999996</v>
      </c>
      <c r="K29">
        <v>19.7</v>
      </c>
      <c r="L29">
        <v>0.3</v>
      </c>
      <c r="M29">
        <v>2.2110858000000002</v>
      </c>
      <c r="N29">
        <v>5.5110000000000001</v>
      </c>
      <c r="O29">
        <v>0.65469999999999995</v>
      </c>
      <c r="P29">
        <v>0.1</v>
      </c>
      <c r="Q29">
        <v>1</v>
      </c>
      <c r="R29">
        <v>0</v>
      </c>
      <c r="S29">
        <v>5</v>
      </c>
      <c r="T29">
        <v>7.36217743169571E-2</v>
      </c>
      <c r="U29">
        <v>4</v>
      </c>
      <c r="V29">
        <v>524.45000000000005</v>
      </c>
      <c r="W29">
        <v>1.7533179999999999</v>
      </c>
      <c r="X29">
        <v>4.6210000000000004</v>
      </c>
      <c r="Y29">
        <v>0.75839999999999996</v>
      </c>
      <c r="Z29">
        <v>2.8580425279691601</v>
      </c>
      <c r="AA29">
        <v>0.6</v>
      </c>
      <c r="AB29">
        <v>2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2</v>
      </c>
      <c r="AI29">
        <v>9.0850000000000009</v>
      </c>
      <c r="AJ29">
        <v>17.600000000000001</v>
      </c>
      <c r="AK29">
        <v>0.39100000000000001</v>
      </c>
      <c r="AL29">
        <v>4</v>
      </c>
      <c r="AM29">
        <v>1.57</v>
      </c>
      <c r="AN29">
        <v>0.06</v>
      </c>
      <c r="AO29">
        <v>47</v>
      </c>
      <c r="AP29">
        <v>6.8313005106397302</v>
      </c>
      <c r="AQ29">
        <v>1</v>
      </c>
      <c r="AR29">
        <v>12</v>
      </c>
      <c r="AS29">
        <v>0</v>
      </c>
      <c r="AT29">
        <v>2</v>
      </c>
      <c r="AU29">
        <v>1</v>
      </c>
      <c r="AV29">
        <v>9.9385416666666604</v>
      </c>
    </row>
    <row r="30" spans="1:48" ht="15.75" customHeight="1">
      <c r="A30" s="1">
        <v>28</v>
      </c>
      <c r="B30" t="s">
        <v>39</v>
      </c>
      <c r="C30">
        <v>2</v>
      </c>
      <c r="D30">
        <v>9</v>
      </c>
      <c r="E30" t="s">
        <v>40</v>
      </c>
      <c r="F30">
        <v>1</v>
      </c>
      <c r="G30" s="8">
        <f t="shared" si="0"/>
        <v>3</v>
      </c>
      <c r="H30" t="str">
        <f t="shared" si="1"/>
        <v>A29I</v>
      </c>
      <c r="I30">
        <v>596.76</v>
      </c>
      <c r="J30">
        <v>7.46</v>
      </c>
      <c r="K30">
        <v>18.600000000000001</v>
      </c>
      <c r="L30">
        <v>0.31</v>
      </c>
      <c r="M30">
        <v>2.7451759999999998</v>
      </c>
      <c r="N30">
        <v>3.4649999999999999</v>
      </c>
      <c r="O30">
        <v>0.41560000000000002</v>
      </c>
      <c r="P30">
        <v>0.1</v>
      </c>
      <c r="Q30">
        <v>1</v>
      </c>
      <c r="R30">
        <v>0</v>
      </c>
      <c r="S30">
        <v>5</v>
      </c>
      <c r="T30">
        <v>7.36217743169571E-2</v>
      </c>
      <c r="U30">
        <v>4</v>
      </c>
      <c r="V30">
        <v>584.54</v>
      </c>
      <c r="W30">
        <v>1.2483043999999901</v>
      </c>
      <c r="X30">
        <v>4.875</v>
      </c>
      <c r="Y30">
        <v>0.74970000000000003</v>
      </c>
      <c r="Z30">
        <v>2.0477243783095398</v>
      </c>
      <c r="AA30">
        <v>0.6</v>
      </c>
      <c r="AB30">
        <v>2</v>
      </c>
      <c r="AC30">
        <v>2</v>
      </c>
      <c r="AD30">
        <v>1</v>
      </c>
      <c r="AE30">
        <v>0.17107469121018201</v>
      </c>
      <c r="AF30">
        <v>1</v>
      </c>
      <c r="AG30">
        <v>1.6363294214253901</v>
      </c>
      <c r="AH30">
        <v>2</v>
      </c>
      <c r="AI30">
        <v>9.5649999999999995</v>
      </c>
      <c r="AJ30">
        <v>17.399999999999999</v>
      </c>
      <c r="AK30">
        <v>0.45600000000000002</v>
      </c>
      <c r="AL30">
        <v>4</v>
      </c>
      <c r="AM30">
        <v>1.57</v>
      </c>
      <c r="AN30">
        <v>0.06</v>
      </c>
      <c r="AO30">
        <v>47</v>
      </c>
      <c r="AP30">
        <v>6.8313005106397302</v>
      </c>
      <c r="AQ30">
        <v>1</v>
      </c>
      <c r="AR30">
        <v>12</v>
      </c>
      <c r="AS30">
        <v>0</v>
      </c>
      <c r="AT30">
        <v>2</v>
      </c>
      <c r="AU30">
        <v>1</v>
      </c>
      <c r="AV30">
        <v>9.9385416666666604</v>
      </c>
    </row>
    <row r="31" spans="1:48" ht="15.75" customHeight="1">
      <c r="A31" s="1">
        <v>29</v>
      </c>
      <c r="B31" t="s">
        <v>39</v>
      </c>
      <c r="C31">
        <v>2</v>
      </c>
      <c r="D31">
        <v>10</v>
      </c>
      <c r="E31" t="s">
        <v>40</v>
      </c>
      <c r="F31">
        <v>1</v>
      </c>
      <c r="G31" s="8">
        <f t="shared" si="0"/>
        <v>3</v>
      </c>
      <c r="H31" t="str">
        <f t="shared" si="1"/>
        <v>A210I</v>
      </c>
      <c r="I31">
        <v>499.39</v>
      </c>
      <c r="J31">
        <v>11.085000000000001</v>
      </c>
      <c r="K31">
        <v>18.600000000000001</v>
      </c>
      <c r="L31">
        <v>0.3</v>
      </c>
      <c r="M31">
        <v>4.1406469999999898</v>
      </c>
      <c r="N31">
        <v>6.508</v>
      </c>
      <c r="O31">
        <v>0.65539999999999998</v>
      </c>
      <c r="P31">
        <v>0.1</v>
      </c>
      <c r="Q31">
        <v>1</v>
      </c>
      <c r="R31">
        <v>0</v>
      </c>
      <c r="S31">
        <v>5</v>
      </c>
      <c r="T31">
        <v>7.36217743169571E-2</v>
      </c>
      <c r="U31">
        <v>2</v>
      </c>
      <c r="V31">
        <v>485.15</v>
      </c>
      <c r="W31">
        <v>2.3403575999999999</v>
      </c>
      <c r="X31">
        <v>4.165</v>
      </c>
      <c r="Y31">
        <v>0.80069999999999997</v>
      </c>
      <c r="Z31">
        <v>2.8514788041410499</v>
      </c>
      <c r="AA31">
        <v>0.7</v>
      </c>
      <c r="AB31">
        <v>2</v>
      </c>
      <c r="AC31">
        <v>3</v>
      </c>
      <c r="AD31">
        <v>1</v>
      </c>
      <c r="AE31">
        <v>0.20612181799443399</v>
      </c>
      <c r="AF31">
        <v>1</v>
      </c>
      <c r="AG31">
        <v>2.2240544161599498</v>
      </c>
      <c r="AH31">
        <v>2</v>
      </c>
      <c r="AI31">
        <v>10.79</v>
      </c>
      <c r="AJ31">
        <v>18.100000000000001</v>
      </c>
      <c r="AK31">
        <v>0.378</v>
      </c>
      <c r="AL31">
        <v>4</v>
      </c>
      <c r="AM31">
        <v>1.57</v>
      </c>
      <c r="AN31">
        <v>0.06</v>
      </c>
      <c r="AO31">
        <v>47</v>
      </c>
      <c r="AP31">
        <v>6.8313005106397302</v>
      </c>
      <c r="AQ31">
        <v>1</v>
      </c>
      <c r="AR31">
        <v>12</v>
      </c>
      <c r="AS31">
        <v>0</v>
      </c>
      <c r="AT31">
        <v>2</v>
      </c>
      <c r="AU31">
        <v>1</v>
      </c>
      <c r="AV31">
        <v>9.9385416666666604</v>
      </c>
    </row>
    <row r="32" spans="1:48" ht="15.75" customHeight="1">
      <c r="A32" s="1">
        <v>30</v>
      </c>
      <c r="B32" t="s">
        <v>41</v>
      </c>
      <c r="C32">
        <v>2</v>
      </c>
      <c r="D32">
        <v>1</v>
      </c>
      <c r="E32" t="s">
        <v>40</v>
      </c>
      <c r="F32">
        <v>1</v>
      </c>
      <c r="G32" s="8">
        <f t="shared" si="0"/>
        <v>3</v>
      </c>
      <c r="H32" t="str">
        <f t="shared" si="1"/>
        <v>B21I</v>
      </c>
      <c r="I32">
        <v>664.93</v>
      </c>
      <c r="J32">
        <v>8.35</v>
      </c>
      <c r="K32">
        <v>23.1</v>
      </c>
      <c r="L32">
        <v>0.39600000000000002</v>
      </c>
      <c r="M32">
        <v>2.1259433999999899</v>
      </c>
      <c r="N32">
        <v>4.0229999999999997</v>
      </c>
      <c r="O32">
        <v>0.41149999999999998</v>
      </c>
      <c r="P32">
        <v>0.1</v>
      </c>
      <c r="Q32">
        <v>1</v>
      </c>
      <c r="R32">
        <v>0</v>
      </c>
      <c r="S32">
        <v>5</v>
      </c>
      <c r="T32">
        <v>7.36217743169571E-2</v>
      </c>
      <c r="U32">
        <v>4</v>
      </c>
      <c r="V32">
        <v>657.67</v>
      </c>
      <c r="W32">
        <v>3.7856909999999999</v>
      </c>
      <c r="X32">
        <v>4.274</v>
      </c>
      <c r="Y32">
        <v>0.44169999999999998</v>
      </c>
      <c r="Z32">
        <v>1.1038970912463599</v>
      </c>
      <c r="AA32">
        <v>0.5</v>
      </c>
      <c r="AB32">
        <v>1</v>
      </c>
      <c r="AC32">
        <v>3</v>
      </c>
      <c r="AD32">
        <v>4</v>
      </c>
      <c r="AE32">
        <v>0.60820776377210395</v>
      </c>
      <c r="AF32">
        <v>0</v>
      </c>
      <c r="AG32">
        <v>0</v>
      </c>
      <c r="AH32">
        <v>1</v>
      </c>
      <c r="AI32">
        <v>9.94</v>
      </c>
      <c r="AJ32">
        <v>20.7</v>
      </c>
      <c r="AK32">
        <v>0.54400000000000004</v>
      </c>
      <c r="AL32">
        <v>4</v>
      </c>
      <c r="AM32">
        <v>1.0900000000000001</v>
      </c>
      <c r="AN32">
        <v>0.08</v>
      </c>
      <c r="AO32">
        <v>8</v>
      </c>
      <c r="AP32">
        <v>5.6568542494923797</v>
      </c>
      <c r="AQ32">
        <v>1</v>
      </c>
      <c r="AR32">
        <v>12</v>
      </c>
      <c r="AS32">
        <v>0</v>
      </c>
      <c r="AT32">
        <v>2</v>
      </c>
      <c r="AU32">
        <v>1</v>
      </c>
      <c r="AV32">
        <v>9.9385416666666604</v>
      </c>
    </row>
    <row r="33" spans="1:48" ht="15.75" customHeight="1">
      <c r="A33" s="1">
        <v>31</v>
      </c>
      <c r="B33" t="s">
        <v>41</v>
      </c>
      <c r="C33">
        <v>2</v>
      </c>
      <c r="D33">
        <v>2</v>
      </c>
      <c r="E33" t="s">
        <v>40</v>
      </c>
      <c r="F33">
        <v>1</v>
      </c>
      <c r="G33" s="8">
        <f t="shared" si="0"/>
        <v>3</v>
      </c>
      <c r="H33" t="str">
        <f t="shared" si="1"/>
        <v>B22I</v>
      </c>
      <c r="I33">
        <v>671.74</v>
      </c>
      <c r="J33">
        <v>10.265000000000001</v>
      </c>
      <c r="K33">
        <v>19.8</v>
      </c>
      <c r="L33">
        <v>0.42599999999999999</v>
      </c>
      <c r="M33">
        <v>3.1373327999999998</v>
      </c>
      <c r="N33">
        <v>3.9350000000000001</v>
      </c>
      <c r="O33">
        <v>0.27889999999999998</v>
      </c>
      <c r="P33">
        <v>0.1</v>
      </c>
      <c r="Q33">
        <v>1</v>
      </c>
      <c r="R33">
        <v>0</v>
      </c>
      <c r="S33">
        <v>5</v>
      </c>
      <c r="T33">
        <v>7.36217743169571E-2</v>
      </c>
      <c r="U33">
        <v>3</v>
      </c>
      <c r="V33">
        <v>663.1</v>
      </c>
      <c r="W33">
        <v>3.7743916</v>
      </c>
      <c r="X33">
        <v>2.649</v>
      </c>
      <c r="Y33">
        <v>0.26740000000000003</v>
      </c>
      <c r="Z33">
        <v>1.30297089428441</v>
      </c>
      <c r="AA33">
        <v>0.5</v>
      </c>
      <c r="AB33">
        <v>1</v>
      </c>
      <c r="AC33">
        <v>4</v>
      </c>
      <c r="AD33">
        <v>3</v>
      </c>
      <c r="AE33">
        <v>0.45242044940431297</v>
      </c>
      <c r="AF33">
        <v>0</v>
      </c>
      <c r="AG33">
        <v>0</v>
      </c>
      <c r="AH33">
        <v>1</v>
      </c>
      <c r="AI33">
        <v>10.244999999999999</v>
      </c>
      <c r="AJ33">
        <v>20.2</v>
      </c>
      <c r="AK33">
        <v>0.57299999999999995</v>
      </c>
      <c r="AL33">
        <v>4</v>
      </c>
      <c r="AM33">
        <v>1.0900000000000001</v>
      </c>
      <c r="AN33">
        <v>0.08</v>
      </c>
      <c r="AO33">
        <v>8</v>
      </c>
      <c r="AP33">
        <v>5.6568542494923797</v>
      </c>
      <c r="AQ33">
        <v>1</v>
      </c>
      <c r="AR33">
        <v>12</v>
      </c>
      <c r="AS33">
        <v>0</v>
      </c>
      <c r="AT33">
        <v>2</v>
      </c>
      <c r="AU33">
        <v>1</v>
      </c>
      <c r="AV33">
        <v>9.9385416666666604</v>
      </c>
    </row>
    <row r="34" spans="1:48" ht="15.75" customHeight="1">
      <c r="A34" s="1">
        <v>32</v>
      </c>
      <c r="B34" t="s">
        <v>41</v>
      </c>
      <c r="C34">
        <v>2</v>
      </c>
      <c r="D34">
        <v>3</v>
      </c>
      <c r="E34" t="s">
        <v>40</v>
      </c>
      <c r="F34">
        <v>1</v>
      </c>
      <c r="G34" s="8">
        <f t="shared" si="0"/>
        <v>3</v>
      </c>
      <c r="H34" t="str">
        <f t="shared" si="1"/>
        <v>B23I</v>
      </c>
      <c r="I34">
        <v>650.83000000000004</v>
      </c>
      <c r="J34">
        <v>9.7200000000000006</v>
      </c>
      <c r="K34">
        <v>20</v>
      </c>
      <c r="L34">
        <v>0.42599999999999999</v>
      </c>
      <c r="M34">
        <v>3.1959171999999998</v>
      </c>
      <c r="N34">
        <v>3.8140000000000001</v>
      </c>
      <c r="O34">
        <v>0.28410000000000002</v>
      </c>
      <c r="P34">
        <v>0</v>
      </c>
      <c r="Q34">
        <v>1</v>
      </c>
      <c r="R34">
        <v>0.15364995467326301</v>
      </c>
      <c r="S34">
        <v>5</v>
      </c>
      <c r="T34">
        <v>7.36217743169571E-2</v>
      </c>
      <c r="U34">
        <v>4</v>
      </c>
      <c r="V34">
        <v>642.46</v>
      </c>
      <c r="W34">
        <v>3.27233759999999</v>
      </c>
      <c r="X34">
        <v>4.4560000000000004</v>
      </c>
      <c r="Y34">
        <v>0.41010000000000002</v>
      </c>
      <c r="Z34">
        <v>1.30280484388133</v>
      </c>
      <c r="AA34">
        <v>0.4</v>
      </c>
      <c r="AB34">
        <v>2</v>
      </c>
      <c r="AC34">
        <v>2</v>
      </c>
      <c r="AD34">
        <v>3</v>
      </c>
      <c r="AE34">
        <v>0.46695514117610398</v>
      </c>
      <c r="AF34">
        <v>0</v>
      </c>
      <c r="AG34">
        <v>0</v>
      </c>
      <c r="AH34">
        <v>1</v>
      </c>
      <c r="AI34">
        <v>8.0150000000000006</v>
      </c>
      <c r="AJ34">
        <v>20</v>
      </c>
      <c r="AK34">
        <v>0.58299999999999996</v>
      </c>
      <c r="AL34">
        <v>4</v>
      </c>
      <c r="AM34">
        <v>1.0900000000000001</v>
      </c>
      <c r="AN34">
        <v>0.08</v>
      </c>
      <c r="AO34">
        <v>8</v>
      </c>
      <c r="AP34">
        <v>5.6568542494923797</v>
      </c>
      <c r="AQ34">
        <v>1</v>
      </c>
      <c r="AR34">
        <v>12</v>
      </c>
      <c r="AS34">
        <v>0</v>
      </c>
      <c r="AT34">
        <v>2</v>
      </c>
      <c r="AU34">
        <v>1</v>
      </c>
      <c r="AV34">
        <v>9.9385416666666604</v>
      </c>
    </row>
    <row r="35" spans="1:48" ht="15.75" customHeight="1">
      <c r="A35" s="1">
        <v>33</v>
      </c>
      <c r="B35" t="s">
        <v>41</v>
      </c>
      <c r="C35">
        <v>2</v>
      </c>
      <c r="D35">
        <v>4</v>
      </c>
      <c r="E35" t="s">
        <v>40</v>
      </c>
      <c r="F35">
        <v>1</v>
      </c>
      <c r="G35" s="8">
        <f t="shared" si="0"/>
        <v>3</v>
      </c>
      <c r="H35" t="str">
        <f t="shared" si="1"/>
        <v>B24I</v>
      </c>
      <c r="I35">
        <v>571.54</v>
      </c>
      <c r="J35">
        <v>9.18</v>
      </c>
      <c r="K35">
        <v>21.3</v>
      </c>
      <c r="L35">
        <v>0.39700000000000002</v>
      </c>
      <c r="M35">
        <v>5.6874005999999904</v>
      </c>
      <c r="N35">
        <v>4.532</v>
      </c>
      <c r="O35">
        <v>0.28599999999999998</v>
      </c>
      <c r="P35">
        <v>0.1</v>
      </c>
      <c r="Q35">
        <v>1</v>
      </c>
      <c r="R35">
        <v>0</v>
      </c>
      <c r="S35">
        <v>5</v>
      </c>
      <c r="T35">
        <v>7.36217743169571E-2</v>
      </c>
      <c r="U35">
        <v>3</v>
      </c>
      <c r="V35">
        <v>564.75</v>
      </c>
      <c r="W35">
        <v>2.7975961999999899</v>
      </c>
      <c r="X35">
        <v>4.5860000000000003</v>
      </c>
      <c r="Y35">
        <v>0.43930000000000002</v>
      </c>
      <c r="Z35">
        <v>1.2023019034971101</v>
      </c>
      <c r="AA35">
        <v>0.6</v>
      </c>
      <c r="AB35">
        <v>1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10.994999999999999</v>
      </c>
      <c r="AJ35">
        <v>20</v>
      </c>
      <c r="AK35">
        <v>0.51300000000000001</v>
      </c>
      <c r="AL35">
        <v>4</v>
      </c>
      <c r="AM35">
        <v>1.0900000000000001</v>
      </c>
      <c r="AN35">
        <v>0.08</v>
      </c>
      <c r="AO35">
        <v>8</v>
      </c>
      <c r="AP35">
        <v>5.6568542494923797</v>
      </c>
      <c r="AQ35">
        <v>1</v>
      </c>
      <c r="AR35">
        <v>12</v>
      </c>
      <c r="AS35">
        <v>0</v>
      </c>
      <c r="AT35">
        <v>2</v>
      </c>
      <c r="AU35">
        <v>1</v>
      </c>
      <c r="AV35">
        <v>9.9385416666666604</v>
      </c>
    </row>
    <row r="36" spans="1:48" ht="15.75" customHeight="1">
      <c r="A36" s="1">
        <v>34</v>
      </c>
      <c r="B36" t="s">
        <v>41</v>
      </c>
      <c r="C36">
        <v>2</v>
      </c>
      <c r="D36">
        <v>5</v>
      </c>
      <c r="E36" t="s">
        <v>40</v>
      </c>
      <c r="F36">
        <v>1</v>
      </c>
      <c r="G36" s="8">
        <f t="shared" si="0"/>
        <v>3</v>
      </c>
      <c r="H36" t="str">
        <f t="shared" si="1"/>
        <v>B25I</v>
      </c>
      <c r="I36">
        <v>660.01</v>
      </c>
      <c r="J36">
        <v>8.7149999999999999</v>
      </c>
      <c r="K36">
        <v>20.8</v>
      </c>
      <c r="L36">
        <v>0.38700000000000001</v>
      </c>
      <c r="M36">
        <v>3.4790783999999899</v>
      </c>
      <c r="N36">
        <v>4.8460000000000001</v>
      </c>
      <c r="O36">
        <v>0.41220000000000001</v>
      </c>
      <c r="P36">
        <v>0.1</v>
      </c>
      <c r="Q36">
        <v>1</v>
      </c>
      <c r="R36">
        <v>0</v>
      </c>
      <c r="S36">
        <v>5</v>
      </c>
      <c r="T36">
        <v>7.36217743169571E-2</v>
      </c>
      <c r="U36">
        <v>3</v>
      </c>
      <c r="V36">
        <v>651.66</v>
      </c>
      <c r="W36">
        <v>3.2074910000000001</v>
      </c>
      <c r="X36">
        <v>3.641</v>
      </c>
      <c r="Y36">
        <v>0.43469999999999998</v>
      </c>
      <c r="Z36">
        <v>1.28134303164227</v>
      </c>
      <c r="AA36">
        <v>0.6</v>
      </c>
      <c r="AB36">
        <v>2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11.13</v>
      </c>
      <c r="AJ36">
        <v>20.7</v>
      </c>
      <c r="AK36">
        <v>0.53</v>
      </c>
      <c r="AL36">
        <v>4</v>
      </c>
      <c r="AM36">
        <v>1.0900000000000001</v>
      </c>
      <c r="AN36">
        <v>0.08</v>
      </c>
      <c r="AO36">
        <v>8</v>
      </c>
      <c r="AP36">
        <v>5.6568542494923797</v>
      </c>
      <c r="AQ36">
        <v>1</v>
      </c>
      <c r="AR36">
        <v>12</v>
      </c>
      <c r="AS36">
        <v>0</v>
      </c>
      <c r="AT36">
        <v>2</v>
      </c>
      <c r="AU36">
        <v>1</v>
      </c>
      <c r="AV36">
        <v>9.9385416666666604</v>
      </c>
    </row>
    <row r="37" spans="1:48" ht="15.75" customHeight="1">
      <c r="A37" s="1">
        <v>35</v>
      </c>
      <c r="B37" t="s">
        <v>41</v>
      </c>
      <c r="C37">
        <v>2</v>
      </c>
      <c r="D37">
        <v>6</v>
      </c>
      <c r="E37" t="s">
        <v>40</v>
      </c>
      <c r="F37">
        <v>1</v>
      </c>
      <c r="G37" s="8">
        <f t="shared" si="0"/>
        <v>3</v>
      </c>
      <c r="H37" t="str">
        <f t="shared" si="1"/>
        <v>B26I</v>
      </c>
      <c r="I37">
        <v>657.26</v>
      </c>
      <c r="J37">
        <v>11.18</v>
      </c>
      <c r="K37">
        <v>19.100000000000001</v>
      </c>
      <c r="L37">
        <v>0.39400000000000002</v>
      </c>
      <c r="M37">
        <v>3.90764219999999</v>
      </c>
      <c r="N37">
        <v>4.6029999999999998</v>
      </c>
      <c r="O37">
        <v>0.32590000000000002</v>
      </c>
      <c r="P37">
        <v>0</v>
      </c>
      <c r="Q37">
        <v>1</v>
      </c>
      <c r="R37">
        <v>0</v>
      </c>
      <c r="S37">
        <v>5</v>
      </c>
      <c r="T37">
        <v>7.36217743169571E-2</v>
      </c>
      <c r="U37">
        <v>3</v>
      </c>
      <c r="V37">
        <v>646.01</v>
      </c>
      <c r="W37">
        <v>3.8902961999999999</v>
      </c>
      <c r="X37">
        <v>5.2729999999999997</v>
      </c>
      <c r="Y37">
        <v>0.40329999999999999</v>
      </c>
      <c r="Z37">
        <v>1.7414591105400801</v>
      </c>
      <c r="AA37">
        <v>0.6</v>
      </c>
      <c r="AB37">
        <v>2</v>
      </c>
      <c r="AC37">
        <v>3</v>
      </c>
      <c r="AD37">
        <v>3</v>
      </c>
      <c r="AE37">
        <v>0.46438909614402202</v>
      </c>
      <c r="AF37">
        <v>0</v>
      </c>
      <c r="AG37">
        <v>0</v>
      </c>
      <c r="AH37">
        <v>1</v>
      </c>
      <c r="AI37">
        <v>10.425000000000001</v>
      </c>
      <c r="AJ37">
        <v>19.3</v>
      </c>
      <c r="AK37">
        <v>0.49199999999999999</v>
      </c>
      <c r="AL37">
        <v>4</v>
      </c>
      <c r="AM37">
        <v>1.0900000000000001</v>
      </c>
      <c r="AN37">
        <v>0.08</v>
      </c>
      <c r="AO37">
        <v>8</v>
      </c>
      <c r="AP37">
        <v>5.6568542494923797</v>
      </c>
      <c r="AQ37">
        <v>1</v>
      </c>
      <c r="AR37">
        <v>12</v>
      </c>
      <c r="AS37">
        <v>0</v>
      </c>
      <c r="AT37">
        <v>2</v>
      </c>
      <c r="AU37">
        <v>1</v>
      </c>
      <c r="AV37">
        <v>9.9385416666666604</v>
      </c>
    </row>
    <row r="38" spans="1:48" ht="15.75" customHeight="1">
      <c r="A38" s="1">
        <v>36</v>
      </c>
      <c r="B38" t="s">
        <v>41</v>
      </c>
      <c r="C38">
        <v>2</v>
      </c>
      <c r="D38">
        <v>7</v>
      </c>
      <c r="E38" t="s">
        <v>40</v>
      </c>
      <c r="F38">
        <v>1</v>
      </c>
      <c r="G38" s="8">
        <f t="shared" si="0"/>
        <v>3</v>
      </c>
      <c r="H38" t="str">
        <f t="shared" si="1"/>
        <v>B27I</v>
      </c>
      <c r="I38">
        <v>565.11</v>
      </c>
      <c r="J38">
        <v>8.6850000000000005</v>
      </c>
      <c r="K38">
        <v>20</v>
      </c>
      <c r="L38">
        <v>0.40600000000000003</v>
      </c>
      <c r="M38">
        <v>3.6856525999999898</v>
      </c>
      <c r="N38">
        <v>3.1509999999999998</v>
      </c>
      <c r="O38">
        <v>0.20419999999999999</v>
      </c>
      <c r="P38">
        <v>0.1</v>
      </c>
      <c r="Q38">
        <v>1</v>
      </c>
      <c r="R38">
        <v>0.176956698695829</v>
      </c>
      <c r="S38">
        <v>5</v>
      </c>
      <c r="T38">
        <v>7.36217743169571E-2</v>
      </c>
      <c r="U38">
        <v>4</v>
      </c>
      <c r="V38">
        <v>557.37</v>
      </c>
      <c r="W38">
        <v>3.8444811999999899</v>
      </c>
      <c r="X38">
        <v>4.8380000000000001</v>
      </c>
      <c r="Y38">
        <v>0.46089999999999998</v>
      </c>
      <c r="Z38">
        <v>1.38866462134668</v>
      </c>
      <c r="AA38">
        <v>0.6</v>
      </c>
      <c r="AB38">
        <v>2</v>
      </c>
      <c r="AC38">
        <v>2</v>
      </c>
      <c r="AD38">
        <v>1</v>
      </c>
      <c r="AE38">
        <v>0.17941403376572099</v>
      </c>
      <c r="AF38">
        <v>0</v>
      </c>
      <c r="AG38">
        <v>0</v>
      </c>
      <c r="AH38">
        <v>1</v>
      </c>
      <c r="AI38">
        <v>9.5649999999999995</v>
      </c>
      <c r="AJ38">
        <v>18.899999999999999</v>
      </c>
      <c r="AK38">
        <v>0.50700000000000001</v>
      </c>
      <c r="AL38">
        <v>4</v>
      </c>
      <c r="AM38">
        <v>1.0900000000000001</v>
      </c>
      <c r="AN38">
        <v>0.08</v>
      </c>
      <c r="AO38">
        <v>8</v>
      </c>
      <c r="AP38">
        <v>5.6568542494923797</v>
      </c>
      <c r="AQ38">
        <v>1</v>
      </c>
      <c r="AR38">
        <v>12</v>
      </c>
      <c r="AS38">
        <v>0</v>
      </c>
      <c r="AT38">
        <v>2</v>
      </c>
      <c r="AU38">
        <v>1</v>
      </c>
      <c r="AV38">
        <v>9.9385416666666604</v>
      </c>
    </row>
    <row r="39" spans="1:48" ht="15.75" customHeight="1">
      <c r="A39" s="1">
        <v>37</v>
      </c>
      <c r="B39" t="s">
        <v>41</v>
      </c>
      <c r="C39">
        <v>2</v>
      </c>
      <c r="D39">
        <v>8</v>
      </c>
      <c r="E39" t="s">
        <v>40</v>
      </c>
      <c r="F39">
        <v>1</v>
      </c>
      <c r="G39" s="8">
        <f t="shared" si="0"/>
        <v>3</v>
      </c>
      <c r="H39" t="str">
        <f t="shared" si="1"/>
        <v>B28I</v>
      </c>
      <c r="I39">
        <v>637.17999999999995</v>
      </c>
      <c r="J39">
        <v>10.185</v>
      </c>
      <c r="K39">
        <v>19.600000000000001</v>
      </c>
      <c r="L39">
        <v>0.32400000000000001</v>
      </c>
      <c r="M39">
        <v>3.4239828000000001</v>
      </c>
      <c r="N39">
        <v>4.0410000000000004</v>
      </c>
      <c r="O39">
        <v>0.33950000000000002</v>
      </c>
      <c r="P39">
        <v>0.1</v>
      </c>
      <c r="Q39">
        <v>1</v>
      </c>
      <c r="R39">
        <v>0.15694152358831101</v>
      </c>
      <c r="S39">
        <v>5</v>
      </c>
      <c r="T39">
        <v>7.36217743169571E-2</v>
      </c>
      <c r="U39">
        <v>4</v>
      </c>
      <c r="V39">
        <v>613.57000000000005</v>
      </c>
      <c r="W39">
        <v>3.5286663999999899</v>
      </c>
      <c r="X39">
        <v>3.6739999999999999</v>
      </c>
      <c r="Y39">
        <v>0.33779999999999999</v>
      </c>
      <c r="Z39">
        <v>3.8479717065697301</v>
      </c>
      <c r="AA39">
        <v>0.5</v>
      </c>
      <c r="AB39">
        <v>2</v>
      </c>
      <c r="AC39">
        <v>1</v>
      </c>
      <c r="AD39">
        <v>1</v>
      </c>
      <c r="AE39">
        <v>0.162980589011848</v>
      </c>
      <c r="AF39">
        <v>0</v>
      </c>
      <c r="AG39">
        <v>0</v>
      </c>
      <c r="AH39">
        <v>1</v>
      </c>
      <c r="AI39">
        <v>8.6850000000000005</v>
      </c>
      <c r="AJ39">
        <v>20.100000000000001</v>
      </c>
      <c r="AK39">
        <v>0.42599999999999999</v>
      </c>
      <c r="AL39">
        <v>4</v>
      </c>
      <c r="AM39">
        <v>1.0900000000000001</v>
      </c>
      <c r="AN39">
        <v>0.08</v>
      </c>
      <c r="AO39">
        <v>8</v>
      </c>
      <c r="AP39">
        <v>5.6568542494923797</v>
      </c>
      <c r="AQ39">
        <v>1</v>
      </c>
      <c r="AR39">
        <v>12</v>
      </c>
      <c r="AS39">
        <v>0</v>
      </c>
      <c r="AT39">
        <v>2</v>
      </c>
      <c r="AU39">
        <v>1</v>
      </c>
      <c r="AV39">
        <v>9.9385416666666604</v>
      </c>
    </row>
    <row r="40" spans="1:48" ht="15.75" customHeight="1">
      <c r="A40" s="1">
        <v>38</v>
      </c>
      <c r="B40" t="s">
        <v>41</v>
      </c>
      <c r="C40">
        <v>2</v>
      </c>
      <c r="D40">
        <v>9</v>
      </c>
      <c r="E40" t="s">
        <v>40</v>
      </c>
      <c r="F40">
        <v>1</v>
      </c>
      <c r="G40" s="8">
        <f t="shared" si="0"/>
        <v>3</v>
      </c>
      <c r="H40" t="str">
        <f t="shared" si="1"/>
        <v>B29I</v>
      </c>
      <c r="I40">
        <v>664.06</v>
      </c>
      <c r="J40">
        <v>11.48</v>
      </c>
      <c r="K40">
        <v>21.3</v>
      </c>
      <c r="L40">
        <v>0.44700000000000001</v>
      </c>
      <c r="M40">
        <v>3.58790739999999</v>
      </c>
      <c r="N40">
        <v>4.1369999999999996</v>
      </c>
      <c r="O40">
        <v>0.50449999999999995</v>
      </c>
      <c r="P40">
        <v>0</v>
      </c>
      <c r="Q40">
        <v>1</v>
      </c>
      <c r="R40">
        <v>0</v>
      </c>
      <c r="S40">
        <v>5</v>
      </c>
      <c r="T40">
        <v>7.36217743169571E-2</v>
      </c>
      <c r="U40">
        <v>3</v>
      </c>
      <c r="V40">
        <v>653.49</v>
      </c>
      <c r="W40">
        <v>3.3807157999999999</v>
      </c>
      <c r="X40">
        <v>4.601</v>
      </c>
      <c r="Y40">
        <v>0.5111</v>
      </c>
      <c r="Z40">
        <v>1.6174692803256201</v>
      </c>
      <c r="AA40">
        <v>0.7</v>
      </c>
      <c r="AB40">
        <v>1</v>
      </c>
      <c r="AC40">
        <v>1</v>
      </c>
      <c r="AD40">
        <v>0</v>
      </c>
      <c r="AE40">
        <v>0</v>
      </c>
      <c r="AF40">
        <v>1</v>
      </c>
      <c r="AG40">
        <v>1.6901559319958901</v>
      </c>
      <c r="AH40">
        <v>1</v>
      </c>
      <c r="AI40">
        <v>11.045</v>
      </c>
      <c r="AJ40">
        <v>21.1</v>
      </c>
      <c r="AK40">
        <v>0.61</v>
      </c>
      <c r="AL40">
        <v>4</v>
      </c>
      <c r="AM40">
        <v>1.0900000000000001</v>
      </c>
      <c r="AN40">
        <v>0.08</v>
      </c>
      <c r="AO40">
        <v>8</v>
      </c>
      <c r="AP40">
        <v>5.6568542494923797</v>
      </c>
      <c r="AQ40">
        <v>1</v>
      </c>
      <c r="AR40">
        <v>12</v>
      </c>
      <c r="AS40">
        <v>0</v>
      </c>
      <c r="AT40">
        <v>2</v>
      </c>
      <c r="AU40">
        <v>1</v>
      </c>
      <c r="AV40">
        <v>9.9385416666666604</v>
      </c>
    </row>
    <row r="41" spans="1:48" ht="15.75" customHeight="1">
      <c r="A41" s="1">
        <v>39</v>
      </c>
      <c r="B41" t="s">
        <v>41</v>
      </c>
      <c r="C41">
        <v>2</v>
      </c>
      <c r="D41">
        <v>10</v>
      </c>
      <c r="E41" t="s">
        <v>40</v>
      </c>
      <c r="F41">
        <v>1</v>
      </c>
      <c r="G41" s="8">
        <f t="shared" si="0"/>
        <v>3</v>
      </c>
      <c r="H41" t="str">
        <f t="shared" si="1"/>
        <v>B210I</v>
      </c>
      <c r="I41">
        <v>619.25</v>
      </c>
      <c r="J41">
        <v>9.0950000000000006</v>
      </c>
      <c r="K41">
        <v>22.1</v>
      </c>
      <c r="L41">
        <v>0.312</v>
      </c>
      <c r="M41">
        <v>5.0709903999999897</v>
      </c>
      <c r="N41">
        <v>2.5609999999999999</v>
      </c>
      <c r="O41">
        <v>0.26440000000000002</v>
      </c>
      <c r="P41">
        <v>0.1</v>
      </c>
      <c r="Q41">
        <v>1</v>
      </c>
      <c r="R41">
        <v>0</v>
      </c>
      <c r="S41">
        <v>5</v>
      </c>
      <c r="T41">
        <v>7.36217743169571E-2</v>
      </c>
      <c r="U41">
        <v>3</v>
      </c>
      <c r="V41">
        <v>609.38</v>
      </c>
      <c r="W41">
        <v>4.0161281999999998</v>
      </c>
      <c r="X41">
        <v>3.9609999999999999</v>
      </c>
      <c r="Y41">
        <v>0.64959999999999996</v>
      </c>
      <c r="Z41">
        <v>1.61967901801831</v>
      </c>
      <c r="AA41">
        <v>0.7</v>
      </c>
      <c r="AB41">
        <v>1</v>
      </c>
      <c r="AC41">
        <v>1</v>
      </c>
      <c r="AD41">
        <v>1</v>
      </c>
      <c r="AE41">
        <v>0.164101217631034</v>
      </c>
      <c r="AF41">
        <v>0</v>
      </c>
      <c r="AG41">
        <v>0</v>
      </c>
      <c r="AH41">
        <v>1</v>
      </c>
      <c r="AI41">
        <v>10.25</v>
      </c>
      <c r="AJ41">
        <v>20.7</v>
      </c>
      <c r="AK41">
        <v>0.45300000000000001</v>
      </c>
      <c r="AL41">
        <v>4</v>
      </c>
      <c r="AM41">
        <v>1.0900000000000001</v>
      </c>
      <c r="AN41">
        <v>0.08</v>
      </c>
      <c r="AO41">
        <v>8</v>
      </c>
      <c r="AP41">
        <v>5.6568542494923797</v>
      </c>
      <c r="AQ41">
        <v>1</v>
      </c>
      <c r="AR41">
        <v>12</v>
      </c>
      <c r="AS41">
        <v>0</v>
      </c>
      <c r="AT41">
        <v>2</v>
      </c>
      <c r="AU41">
        <v>1</v>
      </c>
      <c r="AV41">
        <v>9.9385416666666604</v>
      </c>
    </row>
    <row r="42" spans="1:48" ht="15.75" customHeight="1">
      <c r="A42" s="1">
        <v>40</v>
      </c>
      <c r="B42" t="s">
        <v>39</v>
      </c>
      <c r="C42">
        <v>3</v>
      </c>
      <c r="D42">
        <v>1</v>
      </c>
      <c r="E42" t="s">
        <v>40</v>
      </c>
      <c r="F42">
        <v>1</v>
      </c>
      <c r="G42" s="8">
        <f t="shared" si="0"/>
        <v>3</v>
      </c>
      <c r="H42" t="str">
        <f t="shared" si="1"/>
        <v>A31I</v>
      </c>
      <c r="I42">
        <v>482.19</v>
      </c>
      <c r="J42">
        <v>11.904999999999999</v>
      </c>
      <c r="K42">
        <v>16.600000000000001</v>
      </c>
      <c r="L42">
        <v>0.42699999999999999</v>
      </c>
      <c r="M42">
        <v>3.2805401999999999</v>
      </c>
      <c r="N42">
        <v>3.0579999999999998</v>
      </c>
      <c r="O42">
        <v>0.23630000000000001</v>
      </c>
      <c r="P42">
        <v>0.1</v>
      </c>
      <c r="Q42">
        <v>1</v>
      </c>
      <c r="R42">
        <v>0</v>
      </c>
      <c r="S42">
        <v>5</v>
      </c>
      <c r="T42">
        <v>4.5112637639577499E-2</v>
      </c>
      <c r="U42">
        <v>4</v>
      </c>
      <c r="V42">
        <v>479.08</v>
      </c>
      <c r="W42">
        <v>4.3864505999999999</v>
      </c>
      <c r="X42">
        <v>5.1159999999999997</v>
      </c>
      <c r="Y42">
        <v>0.77249999999999996</v>
      </c>
      <c r="Z42">
        <v>0.64497397291524305</v>
      </c>
      <c r="AA42">
        <v>0.5</v>
      </c>
      <c r="AB42">
        <v>2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13.335000000000001</v>
      </c>
      <c r="AJ42">
        <v>17.100000000000001</v>
      </c>
      <c r="AK42">
        <v>0.38500000000000001</v>
      </c>
      <c r="AL42">
        <v>4</v>
      </c>
      <c r="AM42">
        <v>1.57</v>
      </c>
      <c r="AN42">
        <v>0.06</v>
      </c>
      <c r="AO42">
        <v>47</v>
      </c>
      <c r="AP42">
        <v>6.8313005106397302</v>
      </c>
      <c r="AQ42">
        <v>1</v>
      </c>
      <c r="AR42">
        <v>1</v>
      </c>
      <c r="AS42">
        <v>2.5</v>
      </c>
      <c r="AT42">
        <v>3</v>
      </c>
      <c r="AU42">
        <v>1</v>
      </c>
      <c r="AV42">
        <v>20.106249999999999</v>
      </c>
    </row>
    <row r="43" spans="1:48" ht="15.75" customHeight="1">
      <c r="A43" s="1">
        <v>41</v>
      </c>
      <c r="B43" t="s">
        <v>39</v>
      </c>
      <c r="C43">
        <v>3</v>
      </c>
      <c r="D43">
        <v>2</v>
      </c>
      <c r="E43" t="s">
        <v>40</v>
      </c>
      <c r="F43">
        <v>1</v>
      </c>
      <c r="G43" s="8">
        <f t="shared" si="0"/>
        <v>3</v>
      </c>
      <c r="H43" t="str">
        <f t="shared" si="1"/>
        <v>A32I</v>
      </c>
      <c r="I43">
        <v>657.06</v>
      </c>
      <c r="J43">
        <v>10.1</v>
      </c>
      <c r="K43">
        <v>19</v>
      </c>
      <c r="L43">
        <v>0.33200000000000002</v>
      </c>
      <c r="M43">
        <v>2.3883775999999899</v>
      </c>
      <c r="N43">
        <v>3.1890000000000001</v>
      </c>
      <c r="O43">
        <v>0.40460000000000002</v>
      </c>
      <c r="P43">
        <v>0.1</v>
      </c>
      <c r="Q43">
        <v>1</v>
      </c>
      <c r="R43">
        <v>0</v>
      </c>
      <c r="S43">
        <v>5</v>
      </c>
      <c r="T43">
        <v>4.5112637639577499E-2</v>
      </c>
      <c r="U43">
        <v>3</v>
      </c>
      <c r="V43">
        <v>651.65</v>
      </c>
      <c r="W43">
        <v>3.4149668000000002</v>
      </c>
      <c r="X43">
        <v>3.484</v>
      </c>
      <c r="Y43">
        <v>0.4743</v>
      </c>
      <c r="Z43">
        <v>0.82336468511246597</v>
      </c>
      <c r="AA43">
        <v>0.4</v>
      </c>
      <c r="AB43">
        <v>3</v>
      </c>
      <c r="AC43">
        <v>4</v>
      </c>
      <c r="AD43">
        <v>0</v>
      </c>
      <c r="AE43">
        <v>0</v>
      </c>
      <c r="AF43">
        <v>0</v>
      </c>
      <c r="AG43">
        <v>0</v>
      </c>
      <c r="AH43">
        <v>2</v>
      </c>
      <c r="AI43">
        <v>12.105</v>
      </c>
      <c r="AJ43">
        <v>17.600000000000001</v>
      </c>
      <c r="AK43">
        <v>0.43</v>
      </c>
      <c r="AL43">
        <v>4</v>
      </c>
      <c r="AM43">
        <v>1.57</v>
      </c>
      <c r="AN43">
        <v>0.06</v>
      </c>
      <c r="AO43">
        <v>47</v>
      </c>
      <c r="AP43">
        <v>6.8313005106397302</v>
      </c>
      <c r="AQ43">
        <v>1</v>
      </c>
      <c r="AR43">
        <v>1</v>
      </c>
      <c r="AS43">
        <v>2.5</v>
      </c>
      <c r="AT43">
        <v>3</v>
      </c>
      <c r="AU43">
        <v>1</v>
      </c>
      <c r="AV43">
        <v>20.106249999999999</v>
      </c>
    </row>
    <row r="44" spans="1:48" ht="15.75" customHeight="1">
      <c r="A44" s="1">
        <v>42</v>
      </c>
      <c r="B44" t="s">
        <v>39</v>
      </c>
      <c r="C44">
        <v>3</v>
      </c>
      <c r="D44">
        <v>3</v>
      </c>
      <c r="E44" t="s">
        <v>40</v>
      </c>
      <c r="F44">
        <v>1</v>
      </c>
      <c r="G44" s="8">
        <f t="shared" si="0"/>
        <v>3</v>
      </c>
      <c r="H44" t="str">
        <f t="shared" si="1"/>
        <v>A33I</v>
      </c>
      <c r="I44">
        <v>686.66</v>
      </c>
      <c r="J44">
        <v>8.0299999999999994</v>
      </c>
      <c r="K44">
        <v>18.899999999999999</v>
      </c>
      <c r="L44">
        <v>0.34200000000000003</v>
      </c>
      <c r="M44">
        <v>1.3978622000000001</v>
      </c>
      <c r="N44">
        <v>4.5350000000000001</v>
      </c>
      <c r="O44">
        <v>0.44130000000000003</v>
      </c>
      <c r="P44">
        <v>0</v>
      </c>
      <c r="Q44">
        <v>1</v>
      </c>
      <c r="R44">
        <v>0</v>
      </c>
      <c r="S44">
        <v>5</v>
      </c>
      <c r="T44">
        <v>4.5112637639577499E-2</v>
      </c>
      <c r="U44">
        <v>4</v>
      </c>
      <c r="V44">
        <v>679.22</v>
      </c>
      <c r="W44">
        <v>2.3813019999999998</v>
      </c>
      <c r="X44">
        <v>4.1050000000000004</v>
      </c>
      <c r="Y44">
        <v>0.59209999999999996</v>
      </c>
      <c r="Z44">
        <v>1.08350566510353</v>
      </c>
      <c r="AA44">
        <v>0.4</v>
      </c>
      <c r="AB44">
        <v>1</v>
      </c>
      <c r="AC44">
        <v>2</v>
      </c>
      <c r="AD44">
        <v>1</v>
      </c>
      <c r="AE44">
        <v>0.14722770236447599</v>
      </c>
      <c r="AF44">
        <v>1</v>
      </c>
      <c r="AG44">
        <v>1.13659786225376</v>
      </c>
      <c r="AH44">
        <v>2</v>
      </c>
      <c r="AI44">
        <v>7.72</v>
      </c>
      <c r="AJ44">
        <v>18.899999999999999</v>
      </c>
      <c r="AK44">
        <v>0.53100000000000003</v>
      </c>
      <c r="AL44">
        <v>4</v>
      </c>
      <c r="AM44">
        <v>1.57</v>
      </c>
      <c r="AN44">
        <v>0.06</v>
      </c>
      <c r="AO44">
        <v>47</v>
      </c>
      <c r="AP44">
        <v>6.8313005106397302</v>
      </c>
      <c r="AQ44">
        <v>1</v>
      </c>
      <c r="AR44">
        <v>1</v>
      </c>
      <c r="AS44">
        <v>2.5</v>
      </c>
      <c r="AT44">
        <v>3</v>
      </c>
      <c r="AU44">
        <v>1</v>
      </c>
      <c r="AV44">
        <v>20.106249999999999</v>
      </c>
    </row>
    <row r="45" spans="1:48" ht="15.75" customHeight="1">
      <c r="A45" s="1">
        <v>43</v>
      </c>
      <c r="B45" t="s">
        <v>39</v>
      </c>
      <c r="C45">
        <v>3</v>
      </c>
      <c r="D45">
        <v>4</v>
      </c>
      <c r="E45" t="s">
        <v>40</v>
      </c>
      <c r="F45">
        <v>1</v>
      </c>
      <c r="G45" s="8">
        <f t="shared" si="0"/>
        <v>3</v>
      </c>
      <c r="H45" t="str">
        <f t="shared" si="1"/>
        <v>A34I</v>
      </c>
      <c r="I45">
        <v>662.52</v>
      </c>
      <c r="J45">
        <v>10.705</v>
      </c>
      <c r="K45">
        <v>17.3</v>
      </c>
      <c r="L45">
        <v>0.35799999999999998</v>
      </c>
      <c r="M45">
        <v>3.5032745999999899</v>
      </c>
      <c r="N45">
        <v>3.012</v>
      </c>
      <c r="O45">
        <v>0.27950000000000003</v>
      </c>
      <c r="P45">
        <v>0</v>
      </c>
      <c r="Q45">
        <v>1</v>
      </c>
      <c r="R45">
        <v>0</v>
      </c>
      <c r="S45">
        <v>5</v>
      </c>
      <c r="T45">
        <v>4.5112637639577499E-2</v>
      </c>
      <c r="U45">
        <v>4</v>
      </c>
      <c r="V45">
        <v>657.44</v>
      </c>
      <c r="W45">
        <v>2.0073927999999999</v>
      </c>
      <c r="X45">
        <v>3.0609999999999999</v>
      </c>
      <c r="Y45">
        <v>0.41099999999999998</v>
      </c>
      <c r="Z45">
        <v>0.76676930507757102</v>
      </c>
      <c r="AA45">
        <v>0.4</v>
      </c>
      <c r="AB45">
        <v>2</v>
      </c>
      <c r="AC45">
        <v>4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6.98</v>
      </c>
      <c r="AJ45">
        <v>16.8</v>
      </c>
      <c r="AK45">
        <v>0.504</v>
      </c>
      <c r="AL45">
        <v>4</v>
      </c>
      <c r="AM45">
        <v>1.57</v>
      </c>
      <c r="AN45">
        <v>0.06</v>
      </c>
      <c r="AO45">
        <v>47</v>
      </c>
      <c r="AP45">
        <v>6.8313005106397302</v>
      </c>
      <c r="AQ45">
        <v>1</v>
      </c>
      <c r="AR45">
        <v>1</v>
      </c>
      <c r="AS45">
        <v>2.5</v>
      </c>
      <c r="AT45">
        <v>3</v>
      </c>
      <c r="AU45">
        <v>1</v>
      </c>
      <c r="AV45">
        <v>20.106249999999999</v>
      </c>
    </row>
    <row r="46" spans="1:48" ht="15.75" customHeight="1">
      <c r="A46" s="1">
        <v>44</v>
      </c>
      <c r="B46" t="s">
        <v>39</v>
      </c>
      <c r="C46">
        <v>3</v>
      </c>
      <c r="D46">
        <v>5</v>
      </c>
      <c r="E46" t="s">
        <v>40</v>
      </c>
      <c r="F46">
        <v>1</v>
      </c>
      <c r="G46" s="8">
        <f t="shared" si="0"/>
        <v>3</v>
      </c>
      <c r="H46" t="str">
        <f t="shared" si="1"/>
        <v>A35I</v>
      </c>
      <c r="I46">
        <v>652.42999999999995</v>
      </c>
      <c r="J46">
        <v>10.3</v>
      </c>
      <c r="K46">
        <v>9</v>
      </c>
      <c r="L46">
        <v>0.315</v>
      </c>
      <c r="M46">
        <v>3.3188680000000002</v>
      </c>
      <c r="N46">
        <v>3.806</v>
      </c>
      <c r="O46">
        <v>0.54759999999999998</v>
      </c>
      <c r="P46">
        <v>0.1</v>
      </c>
      <c r="Q46">
        <v>2</v>
      </c>
      <c r="R46">
        <v>0.153273148077188</v>
      </c>
      <c r="S46">
        <v>5</v>
      </c>
      <c r="T46">
        <v>4.5112637639577499E-2</v>
      </c>
      <c r="U46">
        <v>4</v>
      </c>
      <c r="V46">
        <v>647.86</v>
      </c>
      <c r="W46">
        <v>1.47067619999999</v>
      </c>
      <c r="X46">
        <v>3.585</v>
      </c>
      <c r="Y46">
        <v>0.73560000000000003</v>
      </c>
      <c r="Z46">
        <v>0.70045828671274102</v>
      </c>
      <c r="AA46">
        <v>0.5</v>
      </c>
      <c r="AB46">
        <v>2</v>
      </c>
      <c r="AC46">
        <v>1</v>
      </c>
      <c r="AD46">
        <v>2</v>
      </c>
      <c r="AE46">
        <v>0.308708671626586</v>
      </c>
      <c r="AF46">
        <v>2</v>
      </c>
      <c r="AG46">
        <v>2.8154230852344599</v>
      </c>
      <c r="AH46">
        <v>1</v>
      </c>
      <c r="AI46">
        <v>9.1199999999999992</v>
      </c>
      <c r="AJ46">
        <v>16.8</v>
      </c>
      <c r="AK46">
        <v>0.45600000000000002</v>
      </c>
      <c r="AL46">
        <v>4</v>
      </c>
      <c r="AM46">
        <v>1.57</v>
      </c>
      <c r="AN46">
        <v>0.06</v>
      </c>
      <c r="AO46">
        <v>47</v>
      </c>
      <c r="AP46">
        <v>6.8313005106397302</v>
      </c>
      <c r="AQ46">
        <v>1</v>
      </c>
      <c r="AR46">
        <v>1</v>
      </c>
      <c r="AS46">
        <v>2.5</v>
      </c>
      <c r="AT46">
        <v>3</v>
      </c>
      <c r="AU46">
        <v>1</v>
      </c>
      <c r="AV46">
        <v>20.106249999999999</v>
      </c>
    </row>
    <row r="47" spans="1:48" ht="15.75" customHeight="1">
      <c r="A47" s="1">
        <v>45</v>
      </c>
      <c r="B47" t="s">
        <v>39</v>
      </c>
      <c r="C47">
        <v>3</v>
      </c>
      <c r="D47">
        <v>6</v>
      </c>
      <c r="E47" t="s">
        <v>40</v>
      </c>
      <c r="F47">
        <v>1</v>
      </c>
      <c r="G47" s="8">
        <f t="shared" si="0"/>
        <v>3</v>
      </c>
      <c r="H47" t="str">
        <f t="shared" si="1"/>
        <v>A36I</v>
      </c>
      <c r="I47">
        <v>674.61</v>
      </c>
      <c r="J47">
        <v>9.83</v>
      </c>
      <c r="K47">
        <v>17.399999999999999</v>
      </c>
      <c r="L47">
        <v>0.318</v>
      </c>
      <c r="M47">
        <v>2.5485096</v>
      </c>
      <c r="N47">
        <v>2.2850000000000001</v>
      </c>
      <c r="O47">
        <v>0.15529999999999999</v>
      </c>
      <c r="P47">
        <v>0.1</v>
      </c>
      <c r="Q47">
        <v>1</v>
      </c>
      <c r="R47">
        <v>0</v>
      </c>
      <c r="S47">
        <v>5</v>
      </c>
      <c r="T47">
        <v>4.5112637639577499E-2</v>
      </c>
      <c r="U47">
        <v>4</v>
      </c>
      <c r="V47">
        <v>667.71</v>
      </c>
      <c r="W47">
        <v>2.8316316000000001</v>
      </c>
      <c r="X47">
        <v>3.008</v>
      </c>
      <c r="Y47">
        <v>0.34510000000000002</v>
      </c>
      <c r="Z47">
        <v>1.02281318094898</v>
      </c>
      <c r="AA47">
        <v>0.5</v>
      </c>
      <c r="AB47">
        <v>2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2</v>
      </c>
      <c r="AI47">
        <v>10.87</v>
      </c>
      <c r="AJ47">
        <v>17.399999999999999</v>
      </c>
      <c r="AK47">
        <v>0.435</v>
      </c>
      <c r="AL47">
        <v>4</v>
      </c>
      <c r="AM47">
        <v>1.57</v>
      </c>
      <c r="AN47">
        <v>0.06</v>
      </c>
      <c r="AO47">
        <v>47</v>
      </c>
      <c r="AP47">
        <v>6.8313005106397302</v>
      </c>
      <c r="AQ47">
        <v>1</v>
      </c>
      <c r="AR47">
        <v>1</v>
      </c>
      <c r="AS47">
        <v>2.5</v>
      </c>
      <c r="AT47">
        <v>3</v>
      </c>
      <c r="AU47">
        <v>1</v>
      </c>
      <c r="AV47">
        <v>20.106249999999999</v>
      </c>
    </row>
    <row r="48" spans="1:48" ht="15.75" customHeight="1">
      <c r="A48" s="1">
        <v>46</v>
      </c>
      <c r="B48" t="s">
        <v>39</v>
      </c>
      <c r="C48">
        <v>3</v>
      </c>
      <c r="D48">
        <v>7</v>
      </c>
      <c r="E48" t="s">
        <v>40</v>
      </c>
      <c r="F48">
        <v>1</v>
      </c>
      <c r="G48" s="8">
        <f t="shared" si="0"/>
        <v>3</v>
      </c>
      <c r="H48" t="str">
        <f t="shared" si="1"/>
        <v>A37I</v>
      </c>
      <c r="I48">
        <v>675.18</v>
      </c>
      <c r="J48">
        <v>8.7799999999999994</v>
      </c>
      <c r="K48">
        <v>17.3</v>
      </c>
      <c r="L48">
        <v>0.33700000000000002</v>
      </c>
      <c r="M48">
        <v>2.3466099999999899</v>
      </c>
      <c r="N48">
        <v>4.9580000000000002</v>
      </c>
      <c r="O48">
        <v>0.8498</v>
      </c>
      <c r="P48">
        <v>0.1</v>
      </c>
      <c r="Q48">
        <v>2</v>
      </c>
      <c r="R48">
        <v>0</v>
      </c>
      <c r="S48">
        <v>5</v>
      </c>
      <c r="T48">
        <v>4.5112637639577499E-2</v>
      </c>
      <c r="U48">
        <v>4</v>
      </c>
      <c r="V48">
        <v>665.19</v>
      </c>
      <c r="W48">
        <v>1.6610803999999999</v>
      </c>
      <c r="X48">
        <v>3.6120000000000001</v>
      </c>
      <c r="Y48">
        <v>0.97150000000000003</v>
      </c>
      <c r="Z48">
        <v>1.4796054385496999</v>
      </c>
      <c r="AA48">
        <v>0.5</v>
      </c>
      <c r="AB48">
        <v>2</v>
      </c>
      <c r="AC48">
        <v>2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9.25</v>
      </c>
      <c r="AJ48">
        <v>17.7</v>
      </c>
      <c r="AK48">
        <v>0.433</v>
      </c>
      <c r="AL48">
        <v>4</v>
      </c>
      <c r="AM48">
        <v>1.57</v>
      </c>
      <c r="AN48">
        <v>0.06</v>
      </c>
      <c r="AO48">
        <v>47</v>
      </c>
      <c r="AP48">
        <v>6.8313005106397302</v>
      </c>
      <c r="AQ48">
        <v>1</v>
      </c>
      <c r="AR48">
        <v>1</v>
      </c>
      <c r="AS48">
        <v>2.5</v>
      </c>
      <c r="AT48">
        <v>3</v>
      </c>
      <c r="AU48">
        <v>1</v>
      </c>
      <c r="AV48">
        <v>20.106249999999999</v>
      </c>
    </row>
    <row r="49" spans="1:48" ht="15.75" customHeight="1">
      <c r="A49" s="1">
        <v>47</v>
      </c>
      <c r="B49" t="s">
        <v>39</v>
      </c>
      <c r="C49">
        <v>3</v>
      </c>
      <c r="D49">
        <v>8</v>
      </c>
      <c r="E49" t="s">
        <v>40</v>
      </c>
      <c r="F49">
        <v>1</v>
      </c>
      <c r="G49" s="8">
        <f t="shared" si="0"/>
        <v>3</v>
      </c>
      <c r="H49" t="str">
        <f t="shared" si="1"/>
        <v>A38I</v>
      </c>
      <c r="I49">
        <v>651.83000000000004</v>
      </c>
      <c r="J49">
        <v>10.824999999999999</v>
      </c>
      <c r="K49">
        <v>15.5</v>
      </c>
      <c r="L49">
        <v>0.36099999999999999</v>
      </c>
      <c r="M49">
        <v>3.5370846</v>
      </c>
      <c r="N49">
        <v>3.419</v>
      </c>
      <c r="O49">
        <v>0.29249999999999998</v>
      </c>
      <c r="P49">
        <v>0.1</v>
      </c>
      <c r="Q49">
        <v>1</v>
      </c>
      <c r="R49">
        <v>0</v>
      </c>
      <c r="S49">
        <v>5</v>
      </c>
      <c r="T49">
        <v>4.5112637639577499E-2</v>
      </c>
      <c r="U49">
        <v>3</v>
      </c>
      <c r="V49">
        <v>642.19000000000005</v>
      </c>
      <c r="W49">
        <v>3.2247291999999899</v>
      </c>
      <c r="X49">
        <v>3.8919999999999999</v>
      </c>
      <c r="Y49">
        <v>0.43059999999999998</v>
      </c>
      <c r="Z49">
        <v>1.4789132135679499</v>
      </c>
      <c r="AA49">
        <v>0.6</v>
      </c>
      <c r="AB49">
        <v>3</v>
      </c>
      <c r="AC49">
        <v>3</v>
      </c>
      <c r="AD49">
        <v>1</v>
      </c>
      <c r="AE49">
        <v>0.15571715535900499</v>
      </c>
      <c r="AF49">
        <v>1</v>
      </c>
      <c r="AG49">
        <v>1.43104065774926</v>
      </c>
      <c r="AH49">
        <v>1</v>
      </c>
      <c r="AI49">
        <v>9.19</v>
      </c>
      <c r="AJ49">
        <v>15.8</v>
      </c>
      <c r="AK49">
        <v>0.46600000000000003</v>
      </c>
      <c r="AL49">
        <v>4</v>
      </c>
      <c r="AM49">
        <v>1.57</v>
      </c>
      <c r="AN49">
        <v>0.06</v>
      </c>
      <c r="AO49">
        <v>47</v>
      </c>
      <c r="AP49">
        <v>6.8313005106397302</v>
      </c>
      <c r="AQ49">
        <v>1</v>
      </c>
      <c r="AR49">
        <v>1</v>
      </c>
      <c r="AS49">
        <v>2.5</v>
      </c>
      <c r="AT49">
        <v>3</v>
      </c>
      <c r="AU49">
        <v>1</v>
      </c>
      <c r="AV49">
        <v>20.106249999999999</v>
      </c>
    </row>
    <row r="50" spans="1:48" ht="15.75" customHeight="1">
      <c r="A50" s="1">
        <v>48</v>
      </c>
      <c r="B50" t="s">
        <v>39</v>
      </c>
      <c r="C50">
        <v>3</v>
      </c>
      <c r="D50">
        <v>9</v>
      </c>
      <c r="E50" t="s">
        <v>40</v>
      </c>
      <c r="F50">
        <v>1</v>
      </c>
      <c r="G50" s="8">
        <f t="shared" si="0"/>
        <v>3</v>
      </c>
      <c r="H50" t="str">
        <f t="shared" si="1"/>
        <v>A39I</v>
      </c>
      <c r="I50">
        <v>557.26</v>
      </c>
      <c r="J50">
        <v>6.59</v>
      </c>
      <c r="K50">
        <v>18</v>
      </c>
      <c r="L50">
        <v>0.32500000000000001</v>
      </c>
      <c r="M50">
        <v>2.758651</v>
      </c>
      <c r="N50">
        <v>4.7110000000000003</v>
      </c>
      <c r="O50">
        <v>0.8095</v>
      </c>
      <c r="P50">
        <v>0.1</v>
      </c>
      <c r="Q50">
        <v>1</v>
      </c>
      <c r="R50">
        <v>0</v>
      </c>
      <c r="S50">
        <v>5</v>
      </c>
      <c r="T50">
        <v>4.5112637639577499E-2</v>
      </c>
      <c r="U50">
        <v>4</v>
      </c>
      <c r="V50">
        <v>549.67999999999995</v>
      </c>
      <c r="W50">
        <v>0.61873279999999997</v>
      </c>
      <c r="X50">
        <v>4.5819999999999999</v>
      </c>
      <c r="Y50">
        <v>0.58250000000000002</v>
      </c>
      <c r="Z50">
        <v>1.3602268241036499</v>
      </c>
      <c r="AA50">
        <v>0.6</v>
      </c>
      <c r="AB50">
        <v>1</v>
      </c>
      <c r="AC50">
        <v>2</v>
      </c>
      <c r="AD50">
        <v>1</v>
      </c>
      <c r="AE50">
        <v>0.18192402852568701</v>
      </c>
      <c r="AF50">
        <v>1</v>
      </c>
      <c r="AG50">
        <v>1.25345655654198</v>
      </c>
      <c r="AH50">
        <v>2</v>
      </c>
      <c r="AI50">
        <v>6.89</v>
      </c>
      <c r="AJ50">
        <v>17.399999999999999</v>
      </c>
      <c r="AK50">
        <v>0.45</v>
      </c>
      <c r="AL50">
        <v>4</v>
      </c>
      <c r="AM50">
        <v>1.57</v>
      </c>
      <c r="AN50">
        <v>0.06</v>
      </c>
      <c r="AO50">
        <v>47</v>
      </c>
      <c r="AP50">
        <v>6.8313005106397302</v>
      </c>
      <c r="AQ50">
        <v>1</v>
      </c>
      <c r="AR50">
        <v>1</v>
      </c>
      <c r="AS50">
        <v>2.5</v>
      </c>
      <c r="AT50">
        <v>3</v>
      </c>
      <c r="AU50">
        <v>1</v>
      </c>
      <c r="AV50">
        <v>20.106249999999999</v>
      </c>
    </row>
    <row r="51" spans="1:48" ht="15.75" customHeight="1">
      <c r="A51" s="1">
        <v>49</v>
      </c>
      <c r="B51" t="s">
        <v>39</v>
      </c>
      <c r="C51">
        <v>3</v>
      </c>
      <c r="D51">
        <v>10</v>
      </c>
      <c r="E51" t="s">
        <v>40</v>
      </c>
      <c r="F51">
        <v>1</v>
      </c>
      <c r="G51" s="8">
        <f t="shared" si="0"/>
        <v>3</v>
      </c>
      <c r="H51" t="str">
        <f t="shared" si="1"/>
        <v>A310I</v>
      </c>
      <c r="I51">
        <v>505.86</v>
      </c>
      <c r="J51">
        <v>10.07</v>
      </c>
      <c r="K51">
        <v>18.399999999999999</v>
      </c>
      <c r="L51">
        <v>0.31</v>
      </c>
      <c r="M51">
        <v>4.6674362</v>
      </c>
      <c r="N51">
        <v>4.6120000000000001</v>
      </c>
      <c r="O51">
        <v>0.38879999999999998</v>
      </c>
      <c r="P51">
        <v>0.1</v>
      </c>
      <c r="Q51">
        <v>1</v>
      </c>
      <c r="R51">
        <v>0</v>
      </c>
      <c r="S51">
        <v>5</v>
      </c>
      <c r="T51">
        <v>4.5112637639577499E-2</v>
      </c>
      <c r="U51">
        <v>4</v>
      </c>
      <c r="V51">
        <v>500.98</v>
      </c>
      <c r="W51">
        <v>2.6728519999999998</v>
      </c>
      <c r="X51">
        <v>4.3680000000000003</v>
      </c>
      <c r="Y51">
        <v>0.89729999999999999</v>
      </c>
      <c r="Z51">
        <v>0.96469378879531797</v>
      </c>
      <c r="AA51">
        <v>0.5</v>
      </c>
      <c r="AB51">
        <v>1</v>
      </c>
      <c r="AC51">
        <v>2</v>
      </c>
      <c r="AD51">
        <v>1</v>
      </c>
      <c r="AE51">
        <v>0.19960876681703801</v>
      </c>
      <c r="AF51">
        <v>1</v>
      </c>
      <c r="AG51">
        <v>1.5170266278094899</v>
      </c>
      <c r="AH51">
        <v>2</v>
      </c>
      <c r="AI51">
        <v>7.6</v>
      </c>
      <c r="AJ51">
        <v>18.5</v>
      </c>
      <c r="AK51">
        <v>0.379</v>
      </c>
      <c r="AL51">
        <v>4</v>
      </c>
      <c r="AM51">
        <v>1.57</v>
      </c>
      <c r="AN51">
        <v>0.06</v>
      </c>
      <c r="AO51">
        <v>47</v>
      </c>
      <c r="AP51">
        <v>6.8313005106397302</v>
      </c>
      <c r="AQ51">
        <v>1</v>
      </c>
      <c r="AR51">
        <v>1</v>
      </c>
      <c r="AS51">
        <v>2.5</v>
      </c>
      <c r="AT51">
        <v>3</v>
      </c>
      <c r="AU51">
        <v>1</v>
      </c>
      <c r="AV51">
        <v>20.106249999999999</v>
      </c>
    </row>
    <row r="52" spans="1:48" ht="13">
      <c r="A52" s="1">
        <v>50</v>
      </c>
      <c r="B52" t="s">
        <v>41</v>
      </c>
      <c r="C52">
        <v>3</v>
      </c>
      <c r="D52">
        <v>1</v>
      </c>
      <c r="E52" t="s">
        <v>40</v>
      </c>
      <c r="F52">
        <v>1</v>
      </c>
      <c r="G52" s="8">
        <f t="shared" si="0"/>
        <v>3</v>
      </c>
      <c r="H52" t="str">
        <f t="shared" si="1"/>
        <v>B31I</v>
      </c>
      <c r="I52">
        <v>639.71</v>
      </c>
      <c r="J52">
        <v>9.6549999999999994</v>
      </c>
      <c r="K52">
        <v>20.100000000000001</v>
      </c>
      <c r="L52">
        <v>0.46</v>
      </c>
      <c r="M52">
        <v>4.4651642000000002</v>
      </c>
      <c r="N52">
        <v>4.6719999999999997</v>
      </c>
      <c r="O52">
        <v>0.46089999999999998</v>
      </c>
      <c r="P52">
        <v>0</v>
      </c>
      <c r="Q52">
        <v>1</v>
      </c>
      <c r="R52">
        <v>0.15632083287739701</v>
      </c>
      <c r="S52">
        <v>5</v>
      </c>
      <c r="T52">
        <v>4.5112637639577499E-2</v>
      </c>
      <c r="U52">
        <v>4</v>
      </c>
      <c r="V52">
        <v>626.17999999999995</v>
      </c>
      <c r="W52">
        <v>2.1826167999999999</v>
      </c>
      <c r="X52">
        <v>3.6469999999999998</v>
      </c>
      <c r="Y52">
        <v>0.28270000000000001</v>
      </c>
      <c r="Z52">
        <v>2.1607205595835199</v>
      </c>
      <c r="AA52">
        <v>0.5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8.3149999999999995</v>
      </c>
      <c r="AJ52">
        <v>21.3</v>
      </c>
      <c r="AK52">
        <v>0.56299999999999994</v>
      </c>
      <c r="AL52">
        <v>4</v>
      </c>
      <c r="AM52">
        <v>1.0900000000000001</v>
      </c>
      <c r="AN52">
        <v>0.08</v>
      </c>
      <c r="AO52">
        <v>8</v>
      </c>
      <c r="AP52">
        <v>5.6568542494923797</v>
      </c>
      <c r="AQ52">
        <v>1</v>
      </c>
      <c r="AR52">
        <v>1</v>
      </c>
      <c r="AS52">
        <v>2.5</v>
      </c>
      <c r="AT52">
        <v>3</v>
      </c>
      <c r="AU52">
        <v>1</v>
      </c>
      <c r="AV52">
        <v>20.106249999999999</v>
      </c>
    </row>
    <row r="53" spans="1:48" ht="13">
      <c r="A53" s="1">
        <v>51</v>
      </c>
      <c r="B53" t="s">
        <v>41</v>
      </c>
      <c r="C53">
        <v>3</v>
      </c>
      <c r="D53">
        <v>2</v>
      </c>
      <c r="E53" t="s">
        <v>40</v>
      </c>
      <c r="F53">
        <v>1</v>
      </c>
      <c r="G53" s="8">
        <f t="shared" si="0"/>
        <v>3</v>
      </c>
      <c r="H53" t="str">
        <f t="shared" si="1"/>
        <v>B32I</v>
      </c>
      <c r="I53">
        <v>519.58000000000004</v>
      </c>
      <c r="J53">
        <v>8.8800000000000008</v>
      </c>
      <c r="K53">
        <v>19.3</v>
      </c>
      <c r="L53">
        <v>0.40600000000000003</v>
      </c>
      <c r="M53">
        <v>2.347982</v>
      </c>
      <c r="N53">
        <v>2.657</v>
      </c>
      <c r="O53">
        <v>0.25</v>
      </c>
      <c r="P53">
        <v>0</v>
      </c>
      <c r="Q53">
        <v>1</v>
      </c>
      <c r="R53">
        <v>0</v>
      </c>
      <c r="S53">
        <v>5</v>
      </c>
      <c r="T53">
        <v>4.5112637639577499E-2</v>
      </c>
      <c r="U53">
        <v>4</v>
      </c>
      <c r="V53">
        <v>505.5</v>
      </c>
      <c r="W53">
        <v>2.8148245999999899</v>
      </c>
      <c r="X53">
        <v>5.2720000000000002</v>
      </c>
      <c r="Y53">
        <v>0.51259999999999994</v>
      </c>
      <c r="Z53">
        <v>2.7853610286844699</v>
      </c>
      <c r="AA53">
        <v>0.5</v>
      </c>
      <c r="AB53">
        <v>1</v>
      </c>
      <c r="AC53">
        <v>1</v>
      </c>
      <c r="AD53">
        <v>1</v>
      </c>
      <c r="AE53">
        <v>0.19782393669633999</v>
      </c>
      <c r="AF53">
        <v>0</v>
      </c>
      <c r="AG53">
        <v>0</v>
      </c>
      <c r="AH53">
        <v>1</v>
      </c>
      <c r="AI53">
        <v>9.49</v>
      </c>
      <c r="AJ53">
        <v>21.2</v>
      </c>
      <c r="AK53">
        <v>0.49199999999999999</v>
      </c>
      <c r="AL53">
        <v>4</v>
      </c>
      <c r="AM53">
        <v>1.0900000000000001</v>
      </c>
      <c r="AN53">
        <v>0.08</v>
      </c>
      <c r="AO53">
        <v>8</v>
      </c>
      <c r="AP53">
        <v>5.6568542494923797</v>
      </c>
      <c r="AQ53">
        <v>1</v>
      </c>
      <c r="AR53">
        <v>1</v>
      </c>
      <c r="AS53">
        <v>2.5</v>
      </c>
      <c r="AT53">
        <v>3</v>
      </c>
      <c r="AU53">
        <v>1</v>
      </c>
      <c r="AV53">
        <v>20.106249999999999</v>
      </c>
    </row>
    <row r="54" spans="1:48" ht="13">
      <c r="A54" s="1">
        <v>52</v>
      </c>
      <c r="B54" t="s">
        <v>41</v>
      </c>
      <c r="C54">
        <v>3</v>
      </c>
      <c r="D54">
        <v>3</v>
      </c>
      <c r="E54" t="s">
        <v>40</v>
      </c>
      <c r="F54">
        <v>1</v>
      </c>
      <c r="G54" s="8">
        <f t="shared" si="0"/>
        <v>3</v>
      </c>
      <c r="H54" t="str">
        <f t="shared" si="1"/>
        <v>B33I</v>
      </c>
      <c r="I54">
        <v>497.66</v>
      </c>
      <c r="J54">
        <v>9.3849999999999998</v>
      </c>
      <c r="K54">
        <v>19.100000000000001</v>
      </c>
      <c r="L54">
        <v>0.39100000000000001</v>
      </c>
      <c r="M54">
        <v>1.672615</v>
      </c>
      <c r="N54">
        <v>5.1210000000000004</v>
      </c>
      <c r="O54">
        <v>0.47120000000000001</v>
      </c>
      <c r="P54">
        <v>0.1</v>
      </c>
      <c r="Q54">
        <v>1</v>
      </c>
      <c r="R54">
        <v>0</v>
      </c>
      <c r="S54">
        <v>5</v>
      </c>
      <c r="T54">
        <v>4.5112637639577499E-2</v>
      </c>
      <c r="U54">
        <v>4</v>
      </c>
      <c r="V54">
        <v>487.1</v>
      </c>
      <c r="W54">
        <v>2.2917006</v>
      </c>
      <c r="X54">
        <v>3.8140000000000001</v>
      </c>
      <c r="Y54">
        <v>0.33389999999999997</v>
      </c>
      <c r="Z54">
        <v>2.1679326626975901</v>
      </c>
      <c r="AA54">
        <v>0.5</v>
      </c>
      <c r="AB54">
        <v>1</v>
      </c>
      <c r="AC54">
        <v>1</v>
      </c>
      <c r="AD54">
        <v>1</v>
      </c>
      <c r="AE54">
        <v>0.205296653664545</v>
      </c>
      <c r="AF54">
        <v>0</v>
      </c>
      <c r="AG54">
        <v>0</v>
      </c>
      <c r="AH54">
        <v>1</v>
      </c>
      <c r="AI54">
        <v>9.43</v>
      </c>
      <c r="AJ54">
        <v>21.8</v>
      </c>
      <c r="AK54">
        <v>0.58499999999999996</v>
      </c>
      <c r="AL54">
        <v>4</v>
      </c>
      <c r="AM54">
        <v>1.0900000000000001</v>
      </c>
      <c r="AN54">
        <v>0.08</v>
      </c>
      <c r="AO54">
        <v>8</v>
      </c>
      <c r="AP54">
        <v>5.6568542494923797</v>
      </c>
      <c r="AQ54">
        <v>1</v>
      </c>
      <c r="AR54">
        <v>1</v>
      </c>
      <c r="AS54">
        <v>2.5</v>
      </c>
      <c r="AT54">
        <v>3</v>
      </c>
      <c r="AU54">
        <v>1</v>
      </c>
      <c r="AV54">
        <v>20.106249999999999</v>
      </c>
    </row>
    <row r="55" spans="1:48" ht="13">
      <c r="A55" s="1">
        <v>53</v>
      </c>
      <c r="B55" t="s">
        <v>41</v>
      </c>
      <c r="C55">
        <v>3</v>
      </c>
      <c r="D55">
        <v>4</v>
      </c>
      <c r="E55" t="s">
        <v>40</v>
      </c>
      <c r="F55">
        <v>1</v>
      </c>
      <c r="G55" s="8">
        <f t="shared" si="0"/>
        <v>3</v>
      </c>
      <c r="H55" t="str">
        <f t="shared" si="1"/>
        <v>B34I</v>
      </c>
      <c r="I55">
        <v>661.27</v>
      </c>
      <c r="J55">
        <v>10.39</v>
      </c>
      <c r="K55">
        <v>18.5</v>
      </c>
      <c r="L55">
        <v>0.35399999999999998</v>
      </c>
      <c r="M55">
        <v>3.3991593999999998</v>
      </c>
      <c r="N55">
        <v>3.839</v>
      </c>
      <c r="O55">
        <v>0.43440000000000001</v>
      </c>
      <c r="P55">
        <v>0</v>
      </c>
      <c r="Q55">
        <v>1</v>
      </c>
      <c r="R55">
        <v>0</v>
      </c>
      <c r="S55">
        <v>5</v>
      </c>
      <c r="T55">
        <v>4.5112637639577499E-2</v>
      </c>
      <c r="U55">
        <v>4</v>
      </c>
      <c r="V55">
        <v>647.41</v>
      </c>
      <c r="W55">
        <v>4.026281</v>
      </c>
      <c r="X55">
        <v>3.7450000000000001</v>
      </c>
      <c r="Y55">
        <v>0.26960000000000001</v>
      </c>
      <c r="Z55">
        <v>2.1408381087718702</v>
      </c>
      <c r="AA55">
        <v>0.5</v>
      </c>
      <c r="AB55">
        <v>2</v>
      </c>
      <c r="AC55">
        <v>2</v>
      </c>
      <c r="AD55">
        <v>0</v>
      </c>
      <c r="AE55">
        <v>0</v>
      </c>
      <c r="AF55">
        <v>1</v>
      </c>
      <c r="AG55">
        <v>1.45889003876986</v>
      </c>
      <c r="AH55">
        <v>1</v>
      </c>
      <c r="AI55">
        <v>9.4450000000000003</v>
      </c>
      <c r="AJ55">
        <v>19.8</v>
      </c>
      <c r="AK55">
        <v>0.52800000000000002</v>
      </c>
      <c r="AL55">
        <v>4</v>
      </c>
      <c r="AM55">
        <v>1.0900000000000001</v>
      </c>
      <c r="AN55">
        <v>0.08</v>
      </c>
      <c r="AO55">
        <v>8</v>
      </c>
      <c r="AP55">
        <v>5.6568542494923797</v>
      </c>
      <c r="AQ55">
        <v>1</v>
      </c>
      <c r="AR55">
        <v>1</v>
      </c>
      <c r="AS55">
        <v>2.5</v>
      </c>
      <c r="AT55">
        <v>3</v>
      </c>
      <c r="AU55">
        <v>1</v>
      </c>
      <c r="AV55">
        <v>20.106249999999999</v>
      </c>
    </row>
    <row r="56" spans="1:48" ht="13">
      <c r="A56" s="1">
        <v>54</v>
      </c>
      <c r="B56" t="s">
        <v>41</v>
      </c>
      <c r="C56">
        <v>3</v>
      </c>
      <c r="D56">
        <v>5</v>
      </c>
      <c r="E56" t="s">
        <v>40</v>
      </c>
      <c r="F56">
        <v>1</v>
      </c>
      <c r="G56" s="8">
        <f t="shared" si="0"/>
        <v>3</v>
      </c>
      <c r="H56" t="str">
        <f t="shared" si="1"/>
        <v>B35I</v>
      </c>
      <c r="I56">
        <v>577.89</v>
      </c>
      <c r="J56">
        <v>14.83</v>
      </c>
      <c r="K56">
        <v>18.3</v>
      </c>
      <c r="L56">
        <v>0.33900000000000002</v>
      </c>
      <c r="M56">
        <v>2.52496019999999</v>
      </c>
      <c r="N56">
        <v>3.8919999999999999</v>
      </c>
      <c r="O56">
        <v>0.29549999999999998</v>
      </c>
      <c r="P56">
        <v>0.1</v>
      </c>
      <c r="Q56">
        <v>1</v>
      </c>
      <c r="R56">
        <v>0</v>
      </c>
      <c r="S56">
        <v>5</v>
      </c>
      <c r="T56">
        <v>4.5112637639577499E-2</v>
      </c>
      <c r="U56">
        <v>4</v>
      </c>
      <c r="V56">
        <v>568.37</v>
      </c>
      <c r="W56">
        <v>4.6827535999999998</v>
      </c>
      <c r="X56">
        <v>4.5839999999999996</v>
      </c>
      <c r="Y56">
        <v>0.25259999999999999</v>
      </c>
      <c r="Z56">
        <v>1.6749652515086899</v>
      </c>
      <c r="AA56">
        <v>0.4</v>
      </c>
      <c r="AB56">
        <v>2</v>
      </c>
      <c r="AC56">
        <v>1</v>
      </c>
      <c r="AD56">
        <v>1</v>
      </c>
      <c r="AE56">
        <v>0.175941728099653</v>
      </c>
      <c r="AF56">
        <v>0</v>
      </c>
      <c r="AG56">
        <v>0</v>
      </c>
      <c r="AH56">
        <v>1</v>
      </c>
      <c r="AI56">
        <v>12.824999999999999</v>
      </c>
      <c r="AJ56">
        <v>18.399999999999999</v>
      </c>
      <c r="AK56">
        <v>0.59099999999999997</v>
      </c>
      <c r="AL56">
        <v>4</v>
      </c>
      <c r="AM56">
        <v>1.0900000000000001</v>
      </c>
      <c r="AN56">
        <v>0.08</v>
      </c>
      <c r="AO56">
        <v>8</v>
      </c>
      <c r="AP56">
        <v>5.6568542494923797</v>
      </c>
      <c r="AQ56">
        <v>1</v>
      </c>
      <c r="AR56">
        <v>1</v>
      </c>
      <c r="AS56">
        <v>2.5</v>
      </c>
      <c r="AT56">
        <v>3</v>
      </c>
      <c r="AU56">
        <v>1</v>
      </c>
      <c r="AV56">
        <v>20.106249999999999</v>
      </c>
    </row>
    <row r="57" spans="1:48" ht="13">
      <c r="A57" s="1">
        <v>55</v>
      </c>
      <c r="B57" t="s">
        <v>41</v>
      </c>
      <c r="C57">
        <v>3</v>
      </c>
      <c r="D57">
        <v>6</v>
      </c>
      <c r="E57" t="s">
        <v>40</v>
      </c>
      <c r="F57">
        <v>1</v>
      </c>
      <c r="G57" s="8">
        <f t="shared" si="0"/>
        <v>3</v>
      </c>
      <c r="H57" t="str">
        <f t="shared" si="1"/>
        <v>B36I</v>
      </c>
      <c r="I57">
        <v>630.28</v>
      </c>
      <c r="J57">
        <v>9.5749999999999993</v>
      </c>
      <c r="K57">
        <v>17.899999999999999</v>
      </c>
      <c r="L57">
        <v>0.36599999999999999</v>
      </c>
      <c r="M57">
        <v>1.9824028</v>
      </c>
      <c r="N57">
        <v>4.923</v>
      </c>
      <c r="O57">
        <v>0.7036</v>
      </c>
      <c r="P57">
        <v>0</v>
      </c>
      <c r="Q57">
        <v>1</v>
      </c>
      <c r="R57">
        <v>0</v>
      </c>
      <c r="S57">
        <v>5</v>
      </c>
      <c r="T57">
        <v>4.5112637639577499E-2</v>
      </c>
      <c r="U57">
        <v>4</v>
      </c>
      <c r="V57">
        <v>615.46</v>
      </c>
      <c r="W57">
        <v>1.7936155999999901</v>
      </c>
      <c r="X57">
        <v>4.9169999999999998</v>
      </c>
      <c r="Y57">
        <v>0.36870000000000003</v>
      </c>
      <c r="Z57">
        <v>2.4079550255093598</v>
      </c>
      <c r="AA57">
        <v>0.6</v>
      </c>
      <c r="AB57">
        <v>1</v>
      </c>
      <c r="AC57">
        <v>1</v>
      </c>
      <c r="AD57">
        <v>1</v>
      </c>
      <c r="AE57">
        <v>0.16248009618821599</v>
      </c>
      <c r="AF57">
        <v>0</v>
      </c>
      <c r="AG57">
        <v>0</v>
      </c>
      <c r="AH57">
        <v>1</v>
      </c>
      <c r="AI57">
        <v>7.53</v>
      </c>
      <c r="AJ57">
        <v>20.7</v>
      </c>
      <c r="AK57">
        <v>0.52300000000000002</v>
      </c>
      <c r="AL57">
        <v>4</v>
      </c>
      <c r="AM57">
        <v>1.0900000000000001</v>
      </c>
      <c r="AN57">
        <v>0.08</v>
      </c>
      <c r="AO57">
        <v>8</v>
      </c>
      <c r="AP57">
        <v>5.6568542494923797</v>
      </c>
      <c r="AQ57">
        <v>1</v>
      </c>
      <c r="AR57">
        <v>1</v>
      </c>
      <c r="AS57">
        <v>2.5</v>
      </c>
      <c r="AT57">
        <v>3</v>
      </c>
      <c r="AU57">
        <v>1</v>
      </c>
      <c r="AV57">
        <v>20.106249999999999</v>
      </c>
    </row>
    <row r="58" spans="1:48" ht="13">
      <c r="A58" s="1">
        <v>56</v>
      </c>
      <c r="B58" t="s">
        <v>41</v>
      </c>
      <c r="C58">
        <v>3</v>
      </c>
      <c r="D58">
        <v>7</v>
      </c>
      <c r="E58" t="s">
        <v>40</v>
      </c>
      <c r="F58">
        <v>1</v>
      </c>
      <c r="G58" s="8">
        <f t="shared" si="0"/>
        <v>3</v>
      </c>
      <c r="H58" t="str">
        <f t="shared" si="1"/>
        <v>B37I</v>
      </c>
      <c r="I58">
        <v>497.6</v>
      </c>
      <c r="J58">
        <v>12.855</v>
      </c>
      <c r="K58">
        <v>19.3</v>
      </c>
      <c r="L58">
        <v>0.379</v>
      </c>
      <c r="M58">
        <v>3.69870619999999</v>
      </c>
      <c r="N58">
        <v>2.5259999999999998</v>
      </c>
      <c r="O58">
        <v>0.33019999999999999</v>
      </c>
      <c r="P58">
        <v>0</v>
      </c>
      <c r="Q58">
        <v>1</v>
      </c>
      <c r="R58">
        <v>0</v>
      </c>
      <c r="S58">
        <v>4</v>
      </c>
      <c r="T58">
        <v>4.5112637639577499E-2</v>
      </c>
      <c r="U58">
        <v>2</v>
      </c>
      <c r="V58">
        <v>487.13</v>
      </c>
      <c r="W58">
        <v>3.1976909999999998</v>
      </c>
      <c r="X58">
        <v>4.5590000000000002</v>
      </c>
      <c r="Y58">
        <v>0.50819999999999999</v>
      </c>
      <c r="Z58">
        <v>2.1493235891856401</v>
      </c>
      <c r="AA58">
        <v>0.8</v>
      </c>
      <c r="AB58">
        <v>1</v>
      </c>
      <c r="AC58">
        <v>2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12.295</v>
      </c>
      <c r="AJ58">
        <v>20</v>
      </c>
      <c r="AK58">
        <v>0.53700000000000003</v>
      </c>
      <c r="AL58">
        <v>4</v>
      </c>
      <c r="AM58">
        <v>1.0900000000000001</v>
      </c>
      <c r="AN58">
        <v>0.08</v>
      </c>
      <c r="AO58">
        <v>8</v>
      </c>
      <c r="AP58">
        <v>5.6568542494923797</v>
      </c>
      <c r="AQ58">
        <v>1</v>
      </c>
      <c r="AR58">
        <v>1</v>
      </c>
      <c r="AS58">
        <v>2.5</v>
      </c>
      <c r="AT58">
        <v>3</v>
      </c>
      <c r="AU58">
        <v>1</v>
      </c>
      <c r="AV58">
        <v>20.106249999999999</v>
      </c>
    </row>
    <row r="59" spans="1:48" ht="13">
      <c r="A59" s="1">
        <v>57</v>
      </c>
      <c r="B59" t="s">
        <v>41</v>
      </c>
      <c r="C59">
        <v>3</v>
      </c>
      <c r="D59">
        <v>8</v>
      </c>
      <c r="E59" t="s">
        <v>40</v>
      </c>
      <c r="F59">
        <v>1</v>
      </c>
      <c r="G59" s="8">
        <f t="shared" si="0"/>
        <v>3</v>
      </c>
      <c r="H59" t="str">
        <f t="shared" si="1"/>
        <v>B38I</v>
      </c>
      <c r="I59">
        <v>717.01</v>
      </c>
      <c r="J59">
        <v>7.9950000000000001</v>
      </c>
      <c r="K59">
        <v>19.100000000000001</v>
      </c>
      <c r="L59">
        <v>0.38100000000000001</v>
      </c>
      <c r="M59">
        <v>3.9063976</v>
      </c>
      <c r="N59">
        <v>3.0009999999999999</v>
      </c>
      <c r="O59">
        <v>0.3125</v>
      </c>
      <c r="P59">
        <v>0.1</v>
      </c>
      <c r="Q59">
        <v>1</v>
      </c>
      <c r="R59">
        <v>0</v>
      </c>
      <c r="S59">
        <v>4</v>
      </c>
      <c r="T59">
        <v>4.5112637639577499E-2</v>
      </c>
      <c r="U59">
        <v>4</v>
      </c>
      <c r="V59">
        <v>706.47</v>
      </c>
      <c r="W59">
        <v>2.1635068</v>
      </c>
      <c r="X59">
        <v>5.6180000000000003</v>
      </c>
      <c r="Y59">
        <v>0.53680000000000005</v>
      </c>
      <c r="Z59">
        <v>1.4919246394043499</v>
      </c>
      <c r="AA59">
        <v>0.5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6.9649999999999999</v>
      </c>
      <c r="AJ59">
        <v>22</v>
      </c>
      <c r="AK59">
        <v>0.48599999999999999</v>
      </c>
      <c r="AL59">
        <v>4</v>
      </c>
      <c r="AM59">
        <v>1.0900000000000001</v>
      </c>
      <c r="AN59">
        <v>0.08</v>
      </c>
      <c r="AO59">
        <v>8</v>
      </c>
      <c r="AP59">
        <v>5.6568542494923797</v>
      </c>
      <c r="AQ59">
        <v>1</v>
      </c>
      <c r="AR59">
        <v>1</v>
      </c>
      <c r="AS59">
        <v>2.5</v>
      </c>
      <c r="AT59">
        <v>3</v>
      </c>
      <c r="AU59">
        <v>1</v>
      </c>
      <c r="AV59">
        <v>20.106249999999999</v>
      </c>
    </row>
    <row r="60" spans="1:48" ht="13">
      <c r="A60" s="1">
        <v>58</v>
      </c>
      <c r="B60" t="s">
        <v>41</v>
      </c>
      <c r="C60">
        <v>3</v>
      </c>
      <c r="D60">
        <v>9</v>
      </c>
      <c r="E60" t="s">
        <v>40</v>
      </c>
      <c r="F60">
        <v>1</v>
      </c>
      <c r="G60" s="8">
        <f t="shared" si="0"/>
        <v>3</v>
      </c>
      <c r="H60" t="str">
        <f t="shared" si="1"/>
        <v>B39I</v>
      </c>
      <c r="I60">
        <v>555.49</v>
      </c>
      <c r="J60">
        <v>10.69</v>
      </c>
      <c r="K60">
        <v>17.8</v>
      </c>
      <c r="L60">
        <v>0.372</v>
      </c>
      <c r="M60">
        <v>5.0473919999999897</v>
      </c>
      <c r="N60">
        <v>3.1259999999999999</v>
      </c>
      <c r="O60">
        <v>0.2344</v>
      </c>
      <c r="P60">
        <v>0</v>
      </c>
      <c r="Q60">
        <v>1</v>
      </c>
      <c r="R60">
        <v>0</v>
      </c>
      <c r="S60">
        <v>5</v>
      </c>
      <c r="T60">
        <v>4.5112637639577499E-2</v>
      </c>
      <c r="U60">
        <v>4</v>
      </c>
      <c r="V60">
        <v>548.82000000000005</v>
      </c>
      <c r="W60">
        <v>4.2222711999999998</v>
      </c>
      <c r="X60">
        <v>3.61</v>
      </c>
      <c r="Y60">
        <v>0.34960000000000002</v>
      </c>
      <c r="Z60">
        <v>1.2153347181225</v>
      </c>
      <c r="AA60">
        <v>0.4</v>
      </c>
      <c r="AB60">
        <v>1</v>
      </c>
      <c r="AC60">
        <v>1</v>
      </c>
      <c r="AD60">
        <v>0</v>
      </c>
      <c r="AE60">
        <v>0</v>
      </c>
      <c r="AF60">
        <v>1</v>
      </c>
      <c r="AG60">
        <v>2.26121497029991</v>
      </c>
      <c r="AH60">
        <v>1</v>
      </c>
      <c r="AI60">
        <v>12.41</v>
      </c>
      <c r="AJ60">
        <v>18.2</v>
      </c>
      <c r="AK60">
        <v>0.41899999999999998</v>
      </c>
      <c r="AL60">
        <v>4</v>
      </c>
      <c r="AM60">
        <v>1.0900000000000001</v>
      </c>
      <c r="AN60">
        <v>0.08</v>
      </c>
      <c r="AO60">
        <v>8</v>
      </c>
      <c r="AP60">
        <v>5.6568542494923797</v>
      </c>
      <c r="AQ60">
        <v>1</v>
      </c>
      <c r="AR60">
        <v>1</v>
      </c>
      <c r="AS60">
        <v>2.5</v>
      </c>
      <c r="AT60">
        <v>3</v>
      </c>
      <c r="AU60">
        <v>1</v>
      </c>
      <c r="AV60">
        <v>20.106249999999999</v>
      </c>
    </row>
    <row r="61" spans="1:48" ht="13">
      <c r="A61" s="1">
        <v>59</v>
      </c>
      <c r="B61" t="s">
        <v>41</v>
      </c>
      <c r="C61">
        <v>3</v>
      </c>
      <c r="D61">
        <v>10</v>
      </c>
      <c r="E61" t="s">
        <v>40</v>
      </c>
      <c r="F61">
        <v>1</v>
      </c>
      <c r="G61" s="8">
        <f t="shared" si="0"/>
        <v>3</v>
      </c>
      <c r="H61" t="str">
        <f t="shared" si="1"/>
        <v>B310I</v>
      </c>
      <c r="I61">
        <v>614.79999999999995</v>
      </c>
      <c r="J61">
        <v>7.22</v>
      </c>
      <c r="K61">
        <v>19.600000000000001</v>
      </c>
      <c r="L61">
        <v>0.42299999999999999</v>
      </c>
      <c r="M61">
        <v>1.6746337999999901</v>
      </c>
      <c r="N61">
        <v>2.8860000000000001</v>
      </c>
      <c r="O61">
        <v>0.25530000000000003</v>
      </c>
      <c r="P61">
        <v>0</v>
      </c>
      <c r="Q61">
        <v>1</v>
      </c>
      <c r="R61">
        <v>0</v>
      </c>
      <c r="S61">
        <v>5</v>
      </c>
      <c r="T61">
        <v>4.5112637639577499E-2</v>
      </c>
      <c r="U61">
        <v>4</v>
      </c>
      <c r="V61">
        <v>607.04999999999995</v>
      </c>
      <c r="W61">
        <v>4.0394423999999898</v>
      </c>
      <c r="X61">
        <v>3.9860000000000002</v>
      </c>
      <c r="Y61">
        <v>0.376</v>
      </c>
      <c r="Z61">
        <v>1.2766658430112801</v>
      </c>
      <c r="AA61">
        <v>0.4</v>
      </c>
      <c r="AB61">
        <v>1</v>
      </c>
      <c r="AC61">
        <v>2</v>
      </c>
      <c r="AD61">
        <v>1</v>
      </c>
      <c r="AE61">
        <v>0.16473107651758501</v>
      </c>
      <c r="AF61">
        <v>0</v>
      </c>
      <c r="AG61">
        <v>0</v>
      </c>
      <c r="AH61">
        <v>1</v>
      </c>
      <c r="AI61">
        <v>8.2200000000000006</v>
      </c>
      <c r="AJ61">
        <v>19.899999999999999</v>
      </c>
      <c r="AK61">
        <v>0.55000000000000004</v>
      </c>
      <c r="AL61">
        <v>4</v>
      </c>
      <c r="AM61">
        <v>1.0900000000000001</v>
      </c>
      <c r="AN61">
        <v>0.08</v>
      </c>
      <c r="AO61">
        <v>8</v>
      </c>
      <c r="AP61">
        <v>5.6568542494923797</v>
      </c>
      <c r="AQ61">
        <v>1</v>
      </c>
      <c r="AR61">
        <v>1</v>
      </c>
      <c r="AS61">
        <v>2.5</v>
      </c>
      <c r="AT61">
        <v>3</v>
      </c>
      <c r="AU61">
        <v>1</v>
      </c>
      <c r="AV61">
        <v>20.106249999999999</v>
      </c>
    </row>
    <row r="62" spans="1:48" ht="13">
      <c r="A62" s="1">
        <v>60</v>
      </c>
      <c r="B62" t="s">
        <v>39</v>
      </c>
      <c r="C62">
        <v>5</v>
      </c>
      <c r="D62">
        <v>1</v>
      </c>
      <c r="E62" t="s">
        <v>40</v>
      </c>
      <c r="F62">
        <v>1</v>
      </c>
      <c r="G62" s="8">
        <f t="shared" si="0"/>
        <v>3</v>
      </c>
      <c r="H62" t="str">
        <f t="shared" si="1"/>
        <v>A51I</v>
      </c>
      <c r="I62">
        <v>626.02</v>
      </c>
      <c r="J62">
        <v>10.025</v>
      </c>
      <c r="K62">
        <v>15.7</v>
      </c>
      <c r="L62">
        <v>0.53500000000000003</v>
      </c>
      <c r="M62">
        <v>1.4559565999999999</v>
      </c>
      <c r="N62">
        <v>4.819</v>
      </c>
      <c r="O62">
        <v>0.77049999999999996</v>
      </c>
      <c r="P62">
        <v>0.3</v>
      </c>
      <c r="Q62">
        <v>2</v>
      </c>
      <c r="R62">
        <v>0</v>
      </c>
      <c r="S62">
        <v>4.5</v>
      </c>
      <c r="T62">
        <v>3.8210353963553101E-2</v>
      </c>
      <c r="U62">
        <v>3</v>
      </c>
      <c r="V62">
        <v>619.17999999999995</v>
      </c>
      <c r="W62">
        <v>1.4746256</v>
      </c>
      <c r="X62">
        <v>4.8520000000000003</v>
      </c>
      <c r="Y62">
        <v>0.6331</v>
      </c>
      <c r="Z62">
        <v>1.0926168493019399</v>
      </c>
      <c r="AA62">
        <v>0.6</v>
      </c>
      <c r="AB62">
        <v>2</v>
      </c>
      <c r="AC62">
        <v>3</v>
      </c>
      <c r="AD62">
        <v>1</v>
      </c>
      <c r="AE62">
        <v>0.161503924545366</v>
      </c>
      <c r="AF62">
        <v>1</v>
      </c>
      <c r="AG62">
        <v>1.6780257760263499</v>
      </c>
      <c r="AH62">
        <v>1</v>
      </c>
      <c r="AI62">
        <v>10.39</v>
      </c>
      <c r="AJ62">
        <v>16.2</v>
      </c>
      <c r="AK62">
        <v>0.373</v>
      </c>
      <c r="AL62">
        <v>4</v>
      </c>
      <c r="AM62">
        <v>1.57</v>
      </c>
      <c r="AN62">
        <v>0.06</v>
      </c>
      <c r="AO62">
        <v>47</v>
      </c>
      <c r="AP62">
        <v>6.8313005106397302</v>
      </c>
      <c r="AQ62">
        <v>1</v>
      </c>
      <c r="AR62">
        <v>3</v>
      </c>
      <c r="AS62">
        <v>2.5</v>
      </c>
      <c r="AT62">
        <v>5</v>
      </c>
      <c r="AU62">
        <v>1</v>
      </c>
      <c r="AV62">
        <v>54.6614583333333</v>
      </c>
    </row>
    <row r="63" spans="1:48" ht="13">
      <c r="A63" s="1">
        <v>61</v>
      </c>
      <c r="B63" t="s">
        <v>39</v>
      </c>
      <c r="C63">
        <v>5</v>
      </c>
      <c r="D63">
        <v>2</v>
      </c>
      <c r="E63" t="s">
        <v>40</v>
      </c>
      <c r="F63">
        <v>1</v>
      </c>
      <c r="G63" s="8">
        <f t="shared" si="0"/>
        <v>3</v>
      </c>
      <c r="H63" t="str">
        <f t="shared" si="1"/>
        <v>A52I</v>
      </c>
      <c r="I63">
        <v>661.48</v>
      </c>
      <c r="J63">
        <v>9.8800000000000008</v>
      </c>
      <c r="K63">
        <v>16.5</v>
      </c>
      <c r="L63">
        <v>0.313</v>
      </c>
      <c r="M63">
        <v>2.08297039999999</v>
      </c>
      <c r="N63">
        <v>7.0670000000000002</v>
      </c>
      <c r="O63">
        <v>0.74570000000000003</v>
      </c>
      <c r="P63">
        <v>0.1</v>
      </c>
      <c r="Q63">
        <v>1</v>
      </c>
      <c r="R63">
        <v>0</v>
      </c>
      <c r="S63">
        <v>5</v>
      </c>
      <c r="T63">
        <v>3.8210353963553101E-2</v>
      </c>
      <c r="U63">
        <v>4</v>
      </c>
      <c r="V63">
        <v>651.19000000000005</v>
      </c>
      <c r="W63">
        <v>2.7379828000000002</v>
      </c>
      <c r="X63">
        <v>4.5869999999999997</v>
      </c>
      <c r="Y63">
        <v>0.72350000000000003</v>
      </c>
      <c r="Z63">
        <v>1.5556025881356901</v>
      </c>
      <c r="AA63">
        <v>0.4</v>
      </c>
      <c r="AB63">
        <v>2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8.9499999999999993</v>
      </c>
      <c r="AJ63">
        <v>15.9</v>
      </c>
      <c r="AK63">
        <v>0.42899999999999999</v>
      </c>
      <c r="AL63">
        <v>4</v>
      </c>
      <c r="AM63">
        <v>1.57</v>
      </c>
      <c r="AN63">
        <v>0.06</v>
      </c>
      <c r="AO63">
        <v>47</v>
      </c>
      <c r="AP63">
        <v>6.8313005106397302</v>
      </c>
      <c r="AQ63">
        <v>1</v>
      </c>
      <c r="AR63">
        <v>3</v>
      </c>
      <c r="AS63">
        <v>2.5</v>
      </c>
      <c r="AT63">
        <v>5</v>
      </c>
      <c r="AU63">
        <v>1</v>
      </c>
      <c r="AV63">
        <v>54.6614583333333</v>
      </c>
    </row>
    <row r="64" spans="1:48" ht="13">
      <c r="A64" s="1">
        <v>62</v>
      </c>
      <c r="B64" t="s">
        <v>39</v>
      </c>
      <c r="C64">
        <v>5</v>
      </c>
      <c r="D64">
        <v>3</v>
      </c>
      <c r="E64" t="s">
        <v>40</v>
      </c>
      <c r="F64">
        <v>1</v>
      </c>
      <c r="G64" s="8">
        <f t="shared" si="0"/>
        <v>3</v>
      </c>
      <c r="H64" t="str">
        <f t="shared" si="1"/>
        <v>A53I</v>
      </c>
      <c r="I64">
        <v>684.83</v>
      </c>
      <c r="J64">
        <v>9.125</v>
      </c>
      <c r="K64">
        <v>17</v>
      </c>
      <c r="L64">
        <v>0.433</v>
      </c>
      <c r="M64">
        <v>2.3270002000000001</v>
      </c>
      <c r="N64">
        <v>5.9509999999999996</v>
      </c>
      <c r="O64">
        <v>0.53080000000000005</v>
      </c>
      <c r="P64">
        <v>0.1</v>
      </c>
      <c r="Q64">
        <v>1</v>
      </c>
      <c r="R64">
        <v>0.29204328081421599</v>
      </c>
      <c r="S64">
        <v>5</v>
      </c>
      <c r="T64">
        <v>3.8210353963553101E-2</v>
      </c>
      <c r="U64">
        <v>3</v>
      </c>
      <c r="V64">
        <v>678.33</v>
      </c>
      <c r="W64">
        <v>1.5779078</v>
      </c>
      <c r="X64">
        <v>5.226</v>
      </c>
      <c r="Y64">
        <v>0.79249999999999998</v>
      </c>
      <c r="Z64">
        <v>0.949140662646204</v>
      </c>
      <c r="AA64">
        <v>0.7</v>
      </c>
      <c r="AB64">
        <v>2</v>
      </c>
      <c r="AC64">
        <v>3</v>
      </c>
      <c r="AD64">
        <v>5</v>
      </c>
      <c r="AE64">
        <v>0.73710435923518003</v>
      </c>
      <c r="AF64">
        <v>5</v>
      </c>
      <c r="AG64">
        <v>6.6155116241357401</v>
      </c>
      <c r="AH64">
        <v>2</v>
      </c>
      <c r="AI64">
        <v>8.9749999999999996</v>
      </c>
      <c r="AJ64">
        <v>16.2</v>
      </c>
      <c r="AK64">
        <v>0.41499999999999998</v>
      </c>
      <c r="AL64">
        <v>4</v>
      </c>
      <c r="AM64">
        <v>1.57</v>
      </c>
      <c r="AN64">
        <v>0.06</v>
      </c>
      <c r="AO64">
        <v>47</v>
      </c>
      <c r="AP64">
        <v>6.8313005106397302</v>
      </c>
      <c r="AQ64">
        <v>1</v>
      </c>
      <c r="AR64">
        <v>3</v>
      </c>
      <c r="AS64">
        <v>2.5</v>
      </c>
      <c r="AT64">
        <v>5</v>
      </c>
      <c r="AU64">
        <v>1</v>
      </c>
      <c r="AV64">
        <v>54.6614583333333</v>
      </c>
    </row>
    <row r="65" spans="1:48" ht="13">
      <c r="A65" s="1">
        <v>63</v>
      </c>
      <c r="B65" t="s">
        <v>39</v>
      </c>
      <c r="C65">
        <v>5</v>
      </c>
      <c r="D65">
        <v>4</v>
      </c>
      <c r="E65" t="s">
        <v>40</v>
      </c>
      <c r="F65">
        <v>1</v>
      </c>
      <c r="G65" s="8">
        <f t="shared" si="0"/>
        <v>3</v>
      </c>
      <c r="H65" t="str">
        <f t="shared" si="1"/>
        <v>A54I</v>
      </c>
      <c r="I65">
        <v>593.89</v>
      </c>
      <c r="J65">
        <v>13.1</v>
      </c>
      <c r="K65">
        <v>15.4</v>
      </c>
      <c r="L65">
        <v>0.36</v>
      </c>
      <c r="M65">
        <v>2.0667807999999899</v>
      </c>
      <c r="N65">
        <v>4.8369999999999997</v>
      </c>
      <c r="O65">
        <v>0.49740000000000001</v>
      </c>
      <c r="P65">
        <v>0.1</v>
      </c>
      <c r="Q65">
        <v>2</v>
      </c>
      <c r="R65">
        <v>0</v>
      </c>
      <c r="S65">
        <v>5</v>
      </c>
      <c r="T65">
        <v>3.8210353963553101E-2</v>
      </c>
      <c r="U65">
        <v>3</v>
      </c>
      <c r="V65">
        <v>588.66</v>
      </c>
      <c r="W65">
        <v>1.4224209999999999</v>
      </c>
      <c r="X65">
        <v>3.37</v>
      </c>
      <c r="Y65">
        <v>0.37390000000000001</v>
      </c>
      <c r="Z65">
        <v>0.88063446092710995</v>
      </c>
      <c r="AA65">
        <v>0.5</v>
      </c>
      <c r="AB65">
        <v>2</v>
      </c>
      <c r="AC65">
        <v>4</v>
      </c>
      <c r="AD65">
        <v>0</v>
      </c>
      <c r="AE65">
        <v>0</v>
      </c>
      <c r="AF65">
        <v>0</v>
      </c>
      <c r="AG65">
        <v>0</v>
      </c>
      <c r="AH65">
        <v>2</v>
      </c>
      <c r="AI65">
        <v>10.345000000000001</v>
      </c>
      <c r="AJ65">
        <v>17.2</v>
      </c>
      <c r="AK65">
        <v>0.35199999999999998</v>
      </c>
      <c r="AL65">
        <v>4</v>
      </c>
      <c r="AM65">
        <v>1.57</v>
      </c>
      <c r="AN65">
        <v>0.06</v>
      </c>
      <c r="AO65">
        <v>47</v>
      </c>
      <c r="AP65">
        <v>6.8313005106397302</v>
      </c>
      <c r="AQ65">
        <v>1</v>
      </c>
      <c r="AR65">
        <v>3</v>
      </c>
      <c r="AS65">
        <v>2.5</v>
      </c>
      <c r="AT65">
        <v>5</v>
      </c>
      <c r="AU65">
        <v>1</v>
      </c>
      <c r="AV65">
        <v>54.6614583333333</v>
      </c>
    </row>
    <row r="66" spans="1:48" ht="13">
      <c r="A66" s="1">
        <v>64</v>
      </c>
      <c r="B66" t="s">
        <v>39</v>
      </c>
      <c r="C66">
        <v>5</v>
      </c>
      <c r="D66">
        <v>5</v>
      </c>
      <c r="E66" t="s">
        <v>40</v>
      </c>
      <c r="F66">
        <v>1</v>
      </c>
      <c r="G66" s="8">
        <f t="shared" si="0"/>
        <v>3</v>
      </c>
      <c r="H66" t="str">
        <f t="shared" si="1"/>
        <v>A55I</v>
      </c>
      <c r="I66">
        <v>581.13</v>
      </c>
      <c r="J66">
        <v>8.02</v>
      </c>
      <c r="K66">
        <v>17.8</v>
      </c>
      <c r="L66">
        <v>0.36399999999999999</v>
      </c>
      <c r="M66">
        <v>2.5754890000000001</v>
      </c>
      <c r="N66">
        <v>4.0350000000000001</v>
      </c>
      <c r="O66">
        <v>0.49399999999999999</v>
      </c>
      <c r="P66">
        <v>0.2</v>
      </c>
      <c r="Q66">
        <v>1</v>
      </c>
      <c r="R66">
        <v>0</v>
      </c>
      <c r="S66">
        <v>4.5</v>
      </c>
      <c r="T66">
        <v>3.8210353963553101E-2</v>
      </c>
      <c r="U66">
        <v>4</v>
      </c>
      <c r="V66">
        <v>575.83000000000004</v>
      </c>
      <c r="W66">
        <v>0.50359259999999995</v>
      </c>
      <c r="X66">
        <v>4.069</v>
      </c>
      <c r="Y66">
        <v>0.57809999999999995</v>
      </c>
      <c r="Z66">
        <v>0.91201624421385097</v>
      </c>
      <c r="AA66">
        <v>0.6</v>
      </c>
      <c r="AB66">
        <v>2</v>
      </c>
      <c r="AC66">
        <v>3</v>
      </c>
      <c r="AD66">
        <v>0</v>
      </c>
      <c r="AE66">
        <v>0</v>
      </c>
      <c r="AF66">
        <v>0</v>
      </c>
      <c r="AG66">
        <v>0</v>
      </c>
      <c r="AH66">
        <v>2</v>
      </c>
      <c r="AI66">
        <v>6.5</v>
      </c>
      <c r="AJ66">
        <v>19.8</v>
      </c>
      <c r="AK66">
        <v>0.38500000000000001</v>
      </c>
      <c r="AL66">
        <v>4</v>
      </c>
      <c r="AM66">
        <v>1.57</v>
      </c>
      <c r="AN66">
        <v>0.06</v>
      </c>
      <c r="AO66">
        <v>47</v>
      </c>
      <c r="AP66">
        <v>6.8313005106397302</v>
      </c>
      <c r="AQ66">
        <v>1</v>
      </c>
      <c r="AR66">
        <v>3</v>
      </c>
      <c r="AS66">
        <v>2.5</v>
      </c>
      <c r="AT66">
        <v>5</v>
      </c>
      <c r="AU66">
        <v>1</v>
      </c>
      <c r="AV66">
        <v>54.6614583333333</v>
      </c>
    </row>
    <row r="67" spans="1:48" ht="13">
      <c r="A67" s="1">
        <v>65</v>
      </c>
      <c r="B67" t="s">
        <v>39</v>
      </c>
      <c r="C67">
        <v>5</v>
      </c>
      <c r="D67">
        <v>6</v>
      </c>
      <c r="E67" t="s">
        <v>40</v>
      </c>
      <c r="F67">
        <v>1</v>
      </c>
      <c r="G67" s="8">
        <f t="shared" ref="G67:G130" si="2">F67*3</f>
        <v>3</v>
      </c>
      <c r="H67" t="str">
        <f t="shared" ref="H67:H130" si="3">_xlfn.CONCAT(B67,C67,D67,E67)</f>
        <v>A56I</v>
      </c>
      <c r="I67">
        <v>547.77</v>
      </c>
      <c r="J67">
        <v>5.85</v>
      </c>
      <c r="K67">
        <v>19.399999999999999</v>
      </c>
      <c r="L67">
        <v>0.38500000000000001</v>
      </c>
      <c r="M67">
        <v>2.3558121999999999</v>
      </c>
      <c r="N67">
        <v>5.3120000000000003</v>
      </c>
      <c r="O67">
        <v>0.71630000000000005</v>
      </c>
      <c r="P67">
        <v>0.1</v>
      </c>
      <c r="Q67">
        <v>1</v>
      </c>
      <c r="R67">
        <v>0</v>
      </c>
      <c r="S67">
        <v>5</v>
      </c>
      <c r="T67">
        <v>3.8210353963553101E-2</v>
      </c>
      <c r="U67">
        <v>4</v>
      </c>
      <c r="V67">
        <v>542.89</v>
      </c>
      <c r="W67">
        <v>2.2886233999999899</v>
      </c>
      <c r="X67">
        <v>3.536</v>
      </c>
      <c r="Y67">
        <v>0.68310000000000004</v>
      </c>
      <c r="Z67">
        <v>0.89088486043412296</v>
      </c>
      <c r="AA67">
        <v>0.5</v>
      </c>
      <c r="AB67">
        <v>1</v>
      </c>
      <c r="AC67">
        <v>2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8.4849999999999994</v>
      </c>
      <c r="AJ67">
        <v>18.8</v>
      </c>
      <c r="AK67">
        <v>0.43</v>
      </c>
      <c r="AL67">
        <v>4</v>
      </c>
      <c r="AM67">
        <v>1.57</v>
      </c>
      <c r="AN67">
        <v>0.06</v>
      </c>
      <c r="AO67">
        <v>47</v>
      </c>
      <c r="AP67">
        <v>6.8313005106397302</v>
      </c>
      <c r="AQ67">
        <v>1</v>
      </c>
      <c r="AR67">
        <v>3</v>
      </c>
      <c r="AS67">
        <v>2.5</v>
      </c>
      <c r="AT67">
        <v>5</v>
      </c>
      <c r="AU67">
        <v>1</v>
      </c>
      <c r="AV67">
        <v>54.6614583333333</v>
      </c>
    </row>
    <row r="68" spans="1:48" ht="13">
      <c r="A68" s="1">
        <v>66</v>
      </c>
      <c r="B68" t="s">
        <v>39</v>
      </c>
      <c r="C68">
        <v>5</v>
      </c>
      <c r="D68">
        <v>7</v>
      </c>
      <c r="E68" t="s">
        <v>40</v>
      </c>
      <c r="F68">
        <v>1</v>
      </c>
      <c r="G68" s="8">
        <f t="shared" si="2"/>
        <v>3</v>
      </c>
      <c r="H68" t="str">
        <f t="shared" si="3"/>
        <v>A57I</v>
      </c>
      <c r="I68">
        <v>561.6</v>
      </c>
      <c r="J68">
        <v>8.4149999999999991</v>
      </c>
      <c r="K68">
        <v>18.100000000000001</v>
      </c>
      <c r="L68">
        <v>0.379</v>
      </c>
      <c r="M68">
        <v>1.1502749999999999</v>
      </c>
      <c r="N68">
        <v>3.4140000000000001</v>
      </c>
      <c r="O68">
        <v>0.245</v>
      </c>
      <c r="P68">
        <v>0.1</v>
      </c>
      <c r="Q68">
        <v>1</v>
      </c>
      <c r="R68">
        <v>0</v>
      </c>
      <c r="S68">
        <v>5</v>
      </c>
      <c r="T68">
        <v>3.8210353963553101E-2</v>
      </c>
      <c r="U68">
        <v>3</v>
      </c>
      <c r="V68">
        <v>555.69000000000005</v>
      </c>
      <c r="W68">
        <v>1.6865897999999999</v>
      </c>
      <c r="X68">
        <v>4.5549999999999997</v>
      </c>
      <c r="Y68">
        <v>0.66020000000000001</v>
      </c>
      <c r="Z68">
        <v>1.0523504273504201</v>
      </c>
      <c r="AA68">
        <v>0.6</v>
      </c>
      <c r="AB68">
        <v>2</v>
      </c>
      <c r="AC68">
        <v>3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8.5299999999999994</v>
      </c>
      <c r="AJ68">
        <v>17.3</v>
      </c>
      <c r="AK68">
        <v>0.47799999999999998</v>
      </c>
      <c r="AL68">
        <v>4</v>
      </c>
      <c r="AM68">
        <v>1.57</v>
      </c>
      <c r="AN68">
        <v>0.06</v>
      </c>
      <c r="AO68">
        <v>47</v>
      </c>
      <c r="AP68">
        <v>6.8313005106397302</v>
      </c>
      <c r="AQ68">
        <v>1</v>
      </c>
      <c r="AR68">
        <v>3</v>
      </c>
      <c r="AS68">
        <v>2.5</v>
      </c>
      <c r="AT68">
        <v>5</v>
      </c>
      <c r="AU68">
        <v>1</v>
      </c>
      <c r="AV68">
        <v>54.6614583333333</v>
      </c>
    </row>
    <row r="69" spans="1:48" ht="13">
      <c r="A69" s="1">
        <v>67</v>
      </c>
      <c r="B69" t="s">
        <v>39</v>
      </c>
      <c r="C69">
        <v>5</v>
      </c>
      <c r="D69">
        <v>8</v>
      </c>
      <c r="E69" t="s">
        <v>40</v>
      </c>
      <c r="F69">
        <v>1</v>
      </c>
      <c r="G69" s="8">
        <f t="shared" si="2"/>
        <v>3</v>
      </c>
      <c r="H69" t="str">
        <f t="shared" si="3"/>
        <v>A58I</v>
      </c>
      <c r="I69">
        <v>679.56</v>
      </c>
      <c r="J69">
        <v>5.7149999999999999</v>
      </c>
      <c r="K69">
        <v>17.8</v>
      </c>
      <c r="L69">
        <v>0.441</v>
      </c>
      <c r="M69">
        <v>2.7995169999999998</v>
      </c>
      <c r="N69">
        <v>3.0590000000000002</v>
      </c>
      <c r="O69">
        <v>0.37890000000000001</v>
      </c>
      <c r="P69">
        <v>0.1</v>
      </c>
      <c r="Q69">
        <v>1</v>
      </c>
      <c r="R69">
        <v>0</v>
      </c>
      <c r="S69">
        <v>5</v>
      </c>
      <c r="T69">
        <v>3.8210353963553101E-2</v>
      </c>
      <c r="U69">
        <v>4</v>
      </c>
      <c r="V69">
        <v>673.25</v>
      </c>
      <c r="W69">
        <v>1.2328694</v>
      </c>
      <c r="X69">
        <v>3.2629999999999999</v>
      </c>
      <c r="Y69">
        <v>0.33950000000000002</v>
      </c>
      <c r="Z69">
        <v>0.92854199776324997</v>
      </c>
      <c r="AA69">
        <v>0.4</v>
      </c>
      <c r="AB69">
        <v>2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8.67</v>
      </c>
      <c r="AJ69">
        <v>13.1</v>
      </c>
      <c r="AK69">
        <v>0.51300000000000001</v>
      </c>
      <c r="AL69">
        <v>4</v>
      </c>
      <c r="AM69">
        <v>1.57</v>
      </c>
      <c r="AN69">
        <v>0.06</v>
      </c>
      <c r="AO69">
        <v>47</v>
      </c>
      <c r="AP69">
        <v>6.8313005106397302</v>
      </c>
      <c r="AQ69">
        <v>1</v>
      </c>
      <c r="AR69">
        <v>3</v>
      </c>
      <c r="AS69">
        <v>2.5</v>
      </c>
      <c r="AT69">
        <v>5</v>
      </c>
      <c r="AU69">
        <v>1</v>
      </c>
      <c r="AV69">
        <v>54.6614583333333</v>
      </c>
    </row>
    <row r="70" spans="1:48" ht="13">
      <c r="A70" s="1">
        <v>68</v>
      </c>
      <c r="B70" t="s">
        <v>39</v>
      </c>
      <c r="C70">
        <v>5</v>
      </c>
      <c r="D70">
        <v>9</v>
      </c>
      <c r="E70" t="s">
        <v>40</v>
      </c>
      <c r="F70">
        <v>1</v>
      </c>
      <c r="G70" s="8">
        <f t="shared" si="2"/>
        <v>3</v>
      </c>
      <c r="H70" t="str">
        <f t="shared" si="3"/>
        <v>A59I</v>
      </c>
      <c r="I70">
        <v>629.94000000000005</v>
      </c>
      <c r="J70">
        <v>8.23</v>
      </c>
      <c r="K70">
        <v>17.600000000000001</v>
      </c>
      <c r="L70">
        <v>0.49</v>
      </c>
      <c r="M70">
        <v>1.8995340000000001</v>
      </c>
      <c r="N70">
        <v>5.9080000000000004</v>
      </c>
      <c r="O70">
        <v>0.74850000000000005</v>
      </c>
      <c r="P70">
        <v>0.1</v>
      </c>
      <c r="Q70">
        <v>1</v>
      </c>
      <c r="R70">
        <v>0</v>
      </c>
      <c r="S70">
        <v>5</v>
      </c>
      <c r="T70">
        <v>3.8210353963553101E-2</v>
      </c>
      <c r="U70">
        <v>4</v>
      </c>
      <c r="V70">
        <v>625.76</v>
      </c>
      <c r="W70">
        <v>2.7966161999999999</v>
      </c>
      <c r="X70">
        <v>4.8109999999999999</v>
      </c>
      <c r="Y70">
        <v>0.58809999999999996</v>
      </c>
      <c r="Z70">
        <v>0.66355525923104797</v>
      </c>
      <c r="AA70">
        <v>0.5</v>
      </c>
      <c r="AB70">
        <v>2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2</v>
      </c>
      <c r="AI70">
        <v>9.0749999999999993</v>
      </c>
      <c r="AJ70">
        <v>16.2</v>
      </c>
      <c r="AK70">
        <v>0.38200000000000001</v>
      </c>
      <c r="AL70">
        <v>4</v>
      </c>
      <c r="AM70">
        <v>1.57</v>
      </c>
      <c r="AN70">
        <v>0.06</v>
      </c>
      <c r="AO70">
        <v>47</v>
      </c>
      <c r="AP70">
        <v>6.8313005106397302</v>
      </c>
      <c r="AQ70">
        <v>1</v>
      </c>
      <c r="AR70">
        <v>3</v>
      </c>
      <c r="AS70">
        <v>2.5</v>
      </c>
      <c r="AT70">
        <v>5</v>
      </c>
      <c r="AU70">
        <v>1</v>
      </c>
      <c r="AV70">
        <v>54.6614583333333</v>
      </c>
    </row>
    <row r="71" spans="1:48" ht="13">
      <c r="A71" s="1">
        <v>69</v>
      </c>
      <c r="B71" t="s">
        <v>39</v>
      </c>
      <c r="C71">
        <v>5</v>
      </c>
      <c r="D71">
        <v>10</v>
      </c>
      <c r="E71" t="s">
        <v>40</v>
      </c>
      <c r="F71">
        <v>1</v>
      </c>
      <c r="G71" s="8">
        <f t="shared" si="2"/>
        <v>3</v>
      </c>
      <c r="H71" t="str">
        <f t="shared" si="3"/>
        <v>A510I</v>
      </c>
      <c r="I71">
        <v>631.78</v>
      </c>
      <c r="J71">
        <v>10.16</v>
      </c>
      <c r="K71">
        <v>17.2</v>
      </c>
      <c r="L71">
        <v>0.41699999999999998</v>
      </c>
      <c r="M71">
        <v>3.6949429999999999</v>
      </c>
      <c r="N71">
        <v>2.9140000000000001</v>
      </c>
      <c r="O71">
        <v>0.2316</v>
      </c>
      <c r="P71">
        <v>0.1</v>
      </c>
      <c r="Q71">
        <v>1</v>
      </c>
      <c r="R71">
        <v>0</v>
      </c>
      <c r="S71">
        <v>5</v>
      </c>
      <c r="T71">
        <v>3.8210353963553101E-2</v>
      </c>
      <c r="U71">
        <v>3</v>
      </c>
      <c r="V71">
        <v>628.04</v>
      </c>
      <c r="W71">
        <v>1.7830021999999901</v>
      </c>
      <c r="X71">
        <v>3.2909999999999999</v>
      </c>
      <c r="Y71">
        <v>0.52359999999999995</v>
      </c>
      <c r="Z71">
        <v>0.591978220266549</v>
      </c>
      <c r="AA71">
        <v>0.5</v>
      </c>
      <c r="AB71">
        <v>2</v>
      </c>
      <c r="AC71">
        <v>3</v>
      </c>
      <c r="AD71">
        <v>0</v>
      </c>
      <c r="AE71">
        <v>0</v>
      </c>
      <c r="AF71">
        <v>0</v>
      </c>
      <c r="AG71">
        <v>0</v>
      </c>
      <c r="AH71">
        <v>3</v>
      </c>
      <c r="AI71">
        <v>6.33</v>
      </c>
      <c r="AJ71">
        <v>16.2</v>
      </c>
      <c r="AK71">
        <v>0.502</v>
      </c>
      <c r="AL71">
        <v>4</v>
      </c>
      <c r="AM71">
        <v>1.57</v>
      </c>
      <c r="AN71">
        <v>0.06</v>
      </c>
      <c r="AO71">
        <v>47</v>
      </c>
      <c r="AP71">
        <v>6.8313005106397302</v>
      </c>
      <c r="AQ71">
        <v>1</v>
      </c>
      <c r="AR71">
        <v>3</v>
      </c>
      <c r="AS71">
        <v>2.5</v>
      </c>
      <c r="AT71">
        <v>5</v>
      </c>
      <c r="AU71">
        <v>1</v>
      </c>
      <c r="AV71">
        <v>54.6614583333333</v>
      </c>
    </row>
    <row r="72" spans="1:48" ht="13">
      <c r="A72" s="1">
        <v>70</v>
      </c>
      <c r="B72" t="s">
        <v>41</v>
      </c>
      <c r="C72">
        <v>5</v>
      </c>
      <c r="D72">
        <v>1</v>
      </c>
      <c r="E72" t="s">
        <v>40</v>
      </c>
      <c r="F72">
        <v>1</v>
      </c>
      <c r="G72" s="8">
        <f t="shared" si="2"/>
        <v>3</v>
      </c>
      <c r="H72" t="str">
        <f t="shared" si="3"/>
        <v>B51I</v>
      </c>
      <c r="I72">
        <v>650.04999999999995</v>
      </c>
      <c r="J72">
        <v>11.73</v>
      </c>
      <c r="K72">
        <v>20.9</v>
      </c>
      <c r="L72">
        <v>0.40600000000000003</v>
      </c>
      <c r="M72">
        <v>3.7574571999999899</v>
      </c>
      <c r="N72">
        <v>3.1539999999999999</v>
      </c>
      <c r="O72">
        <v>0.17560000000000001</v>
      </c>
      <c r="P72">
        <v>0</v>
      </c>
      <c r="Q72">
        <v>1</v>
      </c>
      <c r="R72">
        <v>0</v>
      </c>
      <c r="S72">
        <v>5</v>
      </c>
      <c r="T72">
        <v>3.8210353963553101E-2</v>
      </c>
      <c r="U72">
        <v>4</v>
      </c>
      <c r="V72">
        <v>647.48</v>
      </c>
      <c r="W72">
        <v>4.1140596</v>
      </c>
      <c r="X72">
        <v>4.327</v>
      </c>
      <c r="Y72">
        <v>0.28110000000000002</v>
      </c>
      <c r="Z72">
        <v>0.39692345709519</v>
      </c>
      <c r="AA72">
        <v>0.5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12.205</v>
      </c>
      <c r="AJ72">
        <v>19.5</v>
      </c>
      <c r="AK72">
        <v>0.56599999999999995</v>
      </c>
      <c r="AL72">
        <v>4</v>
      </c>
      <c r="AM72">
        <v>1.0900000000000001</v>
      </c>
      <c r="AN72">
        <v>0.08</v>
      </c>
      <c r="AO72">
        <v>8</v>
      </c>
      <c r="AP72">
        <v>5.6568542494923797</v>
      </c>
      <c r="AQ72">
        <v>1</v>
      </c>
      <c r="AR72">
        <v>3</v>
      </c>
      <c r="AS72">
        <v>2.5</v>
      </c>
      <c r="AT72">
        <v>5</v>
      </c>
      <c r="AU72">
        <v>1</v>
      </c>
      <c r="AV72">
        <v>54.6614583333333</v>
      </c>
    </row>
    <row r="73" spans="1:48" ht="13">
      <c r="A73" s="1">
        <v>71</v>
      </c>
      <c r="B73" t="s">
        <v>41</v>
      </c>
      <c r="C73">
        <v>5</v>
      </c>
      <c r="D73">
        <v>2</v>
      </c>
      <c r="E73" t="s">
        <v>40</v>
      </c>
      <c r="F73">
        <v>1</v>
      </c>
      <c r="G73" s="8">
        <f t="shared" si="2"/>
        <v>3</v>
      </c>
      <c r="H73" t="str">
        <f t="shared" si="3"/>
        <v>B52I</v>
      </c>
      <c r="I73">
        <v>658.9</v>
      </c>
      <c r="J73">
        <v>9.91</v>
      </c>
      <c r="K73">
        <v>21.8</v>
      </c>
      <c r="L73">
        <v>0.35199999999999998</v>
      </c>
      <c r="M73">
        <v>3.7582803999999999</v>
      </c>
      <c r="N73">
        <v>2.9550000000000001</v>
      </c>
      <c r="O73">
        <v>0.16259999999999999</v>
      </c>
      <c r="P73">
        <v>0</v>
      </c>
      <c r="Q73">
        <v>1</v>
      </c>
      <c r="R73">
        <v>0</v>
      </c>
      <c r="S73">
        <v>5</v>
      </c>
      <c r="T73">
        <v>3.8210353963553101E-2</v>
      </c>
      <c r="U73">
        <v>4</v>
      </c>
      <c r="V73">
        <v>652.71</v>
      </c>
      <c r="W73">
        <v>4.5598419999999997</v>
      </c>
      <c r="X73">
        <v>3.931</v>
      </c>
      <c r="Y73">
        <v>0.21049999999999999</v>
      </c>
      <c r="Z73">
        <v>0.94835378652080404</v>
      </c>
      <c r="AA73">
        <v>0.5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9.9849999999999994</v>
      </c>
      <c r="AJ73">
        <v>20.399999999999999</v>
      </c>
      <c r="AK73">
        <v>0.497</v>
      </c>
      <c r="AL73">
        <v>4</v>
      </c>
      <c r="AM73">
        <v>1.0900000000000001</v>
      </c>
      <c r="AN73">
        <v>0.08</v>
      </c>
      <c r="AO73">
        <v>8</v>
      </c>
      <c r="AP73">
        <v>5.6568542494923797</v>
      </c>
      <c r="AQ73">
        <v>1</v>
      </c>
      <c r="AR73">
        <v>3</v>
      </c>
      <c r="AS73">
        <v>2.5</v>
      </c>
      <c r="AT73">
        <v>5</v>
      </c>
      <c r="AU73">
        <v>1</v>
      </c>
      <c r="AV73">
        <v>54.6614583333333</v>
      </c>
    </row>
    <row r="74" spans="1:48" ht="13">
      <c r="A74" s="1">
        <v>72</v>
      </c>
      <c r="B74" t="s">
        <v>41</v>
      </c>
      <c r="C74">
        <v>5</v>
      </c>
      <c r="D74">
        <v>3</v>
      </c>
      <c r="E74" t="s">
        <v>40</v>
      </c>
      <c r="F74">
        <v>1</v>
      </c>
      <c r="G74" s="8">
        <f t="shared" si="2"/>
        <v>3</v>
      </c>
      <c r="H74" t="str">
        <f t="shared" si="3"/>
        <v>B53I</v>
      </c>
      <c r="I74">
        <v>514.77</v>
      </c>
      <c r="J74">
        <v>7.26</v>
      </c>
      <c r="K74">
        <v>21.2</v>
      </c>
      <c r="L74">
        <v>0.35199999999999998</v>
      </c>
      <c r="M74">
        <v>4.7304501999999999</v>
      </c>
      <c r="N74">
        <v>4.6449999999999996</v>
      </c>
      <c r="O74">
        <v>0.44369999999999998</v>
      </c>
      <c r="P74">
        <v>0.1</v>
      </c>
      <c r="Q74">
        <v>1</v>
      </c>
      <c r="R74">
        <v>0.19426151485129201</v>
      </c>
      <c r="S74">
        <v>5</v>
      </c>
      <c r="T74">
        <v>3.8210353963553101E-2</v>
      </c>
      <c r="U74">
        <v>3</v>
      </c>
      <c r="V74">
        <v>504.85</v>
      </c>
      <c r="W74">
        <v>2.7292901999999999</v>
      </c>
      <c r="X74">
        <v>4.0369999999999999</v>
      </c>
      <c r="Y74">
        <v>0.29970000000000002</v>
      </c>
      <c r="Z74">
        <v>1.96494008121223</v>
      </c>
      <c r="AA74">
        <v>0.6</v>
      </c>
      <c r="AB74">
        <v>1</v>
      </c>
      <c r="AC74">
        <v>1</v>
      </c>
      <c r="AD74">
        <v>1</v>
      </c>
      <c r="AE74">
        <v>0.19807863721897501</v>
      </c>
      <c r="AF74">
        <v>0</v>
      </c>
      <c r="AG74">
        <v>0</v>
      </c>
      <c r="AH74">
        <v>1</v>
      </c>
      <c r="AI74">
        <v>8.64</v>
      </c>
      <c r="AJ74">
        <v>21.3</v>
      </c>
      <c r="AK74">
        <v>0.56799999999999995</v>
      </c>
      <c r="AL74">
        <v>4</v>
      </c>
      <c r="AM74">
        <v>1.0900000000000001</v>
      </c>
      <c r="AN74">
        <v>0.08</v>
      </c>
      <c r="AO74">
        <v>8</v>
      </c>
      <c r="AP74">
        <v>5.6568542494923797</v>
      </c>
      <c r="AQ74">
        <v>1</v>
      </c>
      <c r="AR74">
        <v>3</v>
      </c>
      <c r="AS74">
        <v>2.5</v>
      </c>
      <c r="AT74">
        <v>5</v>
      </c>
      <c r="AU74">
        <v>1</v>
      </c>
      <c r="AV74">
        <v>54.6614583333333</v>
      </c>
    </row>
    <row r="75" spans="1:48" ht="13">
      <c r="A75" s="1">
        <v>73</v>
      </c>
      <c r="B75" t="s">
        <v>41</v>
      </c>
      <c r="C75">
        <v>5</v>
      </c>
      <c r="D75">
        <v>4</v>
      </c>
      <c r="E75" t="s">
        <v>40</v>
      </c>
      <c r="F75">
        <v>1</v>
      </c>
      <c r="G75" s="8">
        <f t="shared" si="2"/>
        <v>3</v>
      </c>
      <c r="H75" t="str">
        <f t="shared" si="3"/>
        <v>B54I</v>
      </c>
      <c r="I75">
        <v>612.75</v>
      </c>
      <c r="J75">
        <v>9.625</v>
      </c>
      <c r="K75">
        <v>20.5</v>
      </c>
      <c r="L75">
        <v>0.41099999999999998</v>
      </c>
      <c r="M75">
        <v>4.5301185999999998</v>
      </c>
      <c r="N75">
        <v>3.871</v>
      </c>
      <c r="O75">
        <v>0.314</v>
      </c>
      <c r="P75">
        <v>0.1</v>
      </c>
      <c r="Q75">
        <v>1</v>
      </c>
      <c r="R75">
        <v>0</v>
      </c>
      <c r="S75">
        <v>5</v>
      </c>
      <c r="T75">
        <v>3.8210353963553101E-2</v>
      </c>
      <c r="U75">
        <v>3</v>
      </c>
      <c r="V75">
        <v>608.80999999999995</v>
      </c>
      <c r="W75">
        <v>1.6826306</v>
      </c>
      <c r="X75">
        <v>4.5170000000000003</v>
      </c>
      <c r="Y75">
        <v>0.45950000000000002</v>
      </c>
      <c r="Z75">
        <v>0.64716413987944599</v>
      </c>
      <c r="AA75">
        <v>0.6</v>
      </c>
      <c r="AB75">
        <v>1</v>
      </c>
      <c r="AC75">
        <v>1</v>
      </c>
      <c r="AD75">
        <v>1</v>
      </c>
      <c r="AE75">
        <v>0.16425485783742</v>
      </c>
      <c r="AF75">
        <v>0</v>
      </c>
      <c r="AG75">
        <v>0</v>
      </c>
      <c r="AH75">
        <v>1</v>
      </c>
      <c r="AI75">
        <v>4.5949999999999998</v>
      </c>
      <c r="AJ75">
        <v>23.3</v>
      </c>
      <c r="AK75">
        <v>0.67600000000000005</v>
      </c>
      <c r="AL75">
        <v>4</v>
      </c>
      <c r="AM75">
        <v>1.0900000000000001</v>
      </c>
      <c r="AN75">
        <v>0.08</v>
      </c>
      <c r="AO75">
        <v>8</v>
      </c>
      <c r="AP75">
        <v>5.6568542494923797</v>
      </c>
      <c r="AQ75">
        <v>1</v>
      </c>
      <c r="AR75">
        <v>3</v>
      </c>
      <c r="AS75">
        <v>2.5</v>
      </c>
      <c r="AT75">
        <v>5</v>
      </c>
      <c r="AU75">
        <v>1</v>
      </c>
      <c r="AV75">
        <v>54.6614583333333</v>
      </c>
    </row>
    <row r="76" spans="1:48" ht="13">
      <c r="A76" s="1">
        <v>74</v>
      </c>
      <c r="B76" t="s">
        <v>41</v>
      </c>
      <c r="C76">
        <v>5</v>
      </c>
      <c r="D76">
        <v>5</v>
      </c>
      <c r="E76" t="s">
        <v>40</v>
      </c>
      <c r="F76">
        <v>1</v>
      </c>
      <c r="G76" s="8">
        <f t="shared" si="2"/>
        <v>3</v>
      </c>
      <c r="H76" t="str">
        <f t="shared" si="3"/>
        <v>B55I</v>
      </c>
      <c r="I76">
        <v>622.97</v>
      </c>
      <c r="J76">
        <v>11.25</v>
      </c>
      <c r="K76">
        <v>20</v>
      </c>
      <c r="L76">
        <v>0.41399999999999998</v>
      </c>
      <c r="M76">
        <v>4.8936299999999999</v>
      </c>
      <c r="N76">
        <v>3.5489999999999999</v>
      </c>
      <c r="O76">
        <v>0.24510000000000001</v>
      </c>
      <c r="P76">
        <v>0</v>
      </c>
      <c r="Q76">
        <v>1</v>
      </c>
      <c r="R76">
        <v>0</v>
      </c>
      <c r="S76">
        <v>5</v>
      </c>
      <c r="T76">
        <v>3.8210353963553101E-2</v>
      </c>
      <c r="U76">
        <v>4</v>
      </c>
      <c r="V76">
        <v>608.80999999999995</v>
      </c>
      <c r="W76">
        <v>2.74663619999999</v>
      </c>
      <c r="X76">
        <v>4.5419999999999998</v>
      </c>
      <c r="Y76">
        <v>0.40839999999999999</v>
      </c>
      <c r="Z76">
        <v>2.3258487869778799</v>
      </c>
      <c r="AA76">
        <v>0.5</v>
      </c>
      <c r="AB76">
        <v>1</v>
      </c>
      <c r="AC76">
        <v>2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9.2550000000000008</v>
      </c>
      <c r="AJ76">
        <v>21.7</v>
      </c>
      <c r="AK76">
        <v>0.55200000000000005</v>
      </c>
      <c r="AL76">
        <v>4</v>
      </c>
      <c r="AM76">
        <v>1.0900000000000001</v>
      </c>
      <c r="AN76">
        <v>0.08</v>
      </c>
      <c r="AO76">
        <v>8</v>
      </c>
      <c r="AP76">
        <v>5.6568542494923797</v>
      </c>
      <c r="AQ76">
        <v>1</v>
      </c>
      <c r="AR76">
        <v>3</v>
      </c>
      <c r="AS76">
        <v>2.5</v>
      </c>
      <c r="AT76">
        <v>5</v>
      </c>
      <c r="AU76">
        <v>1</v>
      </c>
      <c r="AV76">
        <v>54.6614583333333</v>
      </c>
    </row>
    <row r="77" spans="1:48" ht="13">
      <c r="A77" s="1">
        <v>75</v>
      </c>
      <c r="B77" t="s">
        <v>41</v>
      </c>
      <c r="C77">
        <v>5</v>
      </c>
      <c r="D77">
        <v>6</v>
      </c>
      <c r="E77" t="s">
        <v>40</v>
      </c>
      <c r="F77">
        <v>1</v>
      </c>
      <c r="G77" s="8">
        <f t="shared" si="2"/>
        <v>3</v>
      </c>
      <c r="H77" t="str">
        <f t="shared" si="3"/>
        <v>B56I</v>
      </c>
      <c r="I77">
        <v>644.63</v>
      </c>
      <c r="J77">
        <v>10.015000000000001</v>
      </c>
      <c r="K77">
        <v>18.5</v>
      </c>
      <c r="L77">
        <v>0.36799999999999999</v>
      </c>
      <c r="M77">
        <v>4.6824890000000003</v>
      </c>
      <c r="N77">
        <v>4.8220000000000001</v>
      </c>
      <c r="O77">
        <v>0.42899999999999999</v>
      </c>
      <c r="P77">
        <v>0</v>
      </c>
      <c r="Q77">
        <v>1</v>
      </c>
      <c r="R77">
        <v>0</v>
      </c>
      <c r="S77">
        <v>5</v>
      </c>
      <c r="T77">
        <v>3.8210353963553101E-2</v>
      </c>
      <c r="U77">
        <v>4</v>
      </c>
      <c r="V77">
        <v>615.66</v>
      </c>
      <c r="W77">
        <v>4.4781589999999998</v>
      </c>
      <c r="X77">
        <v>4.1289999999999996</v>
      </c>
      <c r="Y77">
        <v>0.30790000000000001</v>
      </c>
      <c r="Z77">
        <v>4.7055192801221501</v>
      </c>
      <c r="AA77">
        <v>0.5</v>
      </c>
      <c r="AB77">
        <v>1</v>
      </c>
      <c r="AC77">
        <v>1</v>
      </c>
      <c r="AD77">
        <v>2</v>
      </c>
      <c r="AE77">
        <v>0.324854627554169</v>
      </c>
      <c r="AF77">
        <v>0</v>
      </c>
      <c r="AG77">
        <v>0</v>
      </c>
      <c r="AH77">
        <v>1</v>
      </c>
      <c r="AI77">
        <v>11.34</v>
      </c>
      <c r="AJ77">
        <v>21.2</v>
      </c>
      <c r="AK77">
        <v>0.56100000000000005</v>
      </c>
      <c r="AL77">
        <v>4</v>
      </c>
      <c r="AM77">
        <v>1.0900000000000001</v>
      </c>
      <c r="AN77">
        <v>0.08</v>
      </c>
      <c r="AO77">
        <v>8</v>
      </c>
      <c r="AP77">
        <v>5.6568542494923797</v>
      </c>
      <c r="AQ77">
        <v>1</v>
      </c>
      <c r="AR77">
        <v>3</v>
      </c>
      <c r="AS77">
        <v>2.5</v>
      </c>
      <c r="AT77">
        <v>5</v>
      </c>
      <c r="AU77">
        <v>1</v>
      </c>
      <c r="AV77">
        <v>54.6614583333333</v>
      </c>
    </row>
    <row r="78" spans="1:48" ht="13">
      <c r="A78" s="1">
        <v>76</v>
      </c>
      <c r="B78" t="s">
        <v>41</v>
      </c>
      <c r="C78">
        <v>5</v>
      </c>
      <c r="D78">
        <v>7</v>
      </c>
      <c r="E78" t="s">
        <v>40</v>
      </c>
      <c r="F78">
        <v>1</v>
      </c>
      <c r="G78" s="8">
        <f t="shared" si="2"/>
        <v>3</v>
      </c>
      <c r="H78" t="str">
        <f t="shared" si="3"/>
        <v>B57I</v>
      </c>
      <c r="I78">
        <v>607.4</v>
      </c>
      <c r="J78">
        <v>6.42</v>
      </c>
      <c r="K78">
        <v>23.9</v>
      </c>
      <c r="L78">
        <v>0.40600000000000003</v>
      </c>
      <c r="M78">
        <v>3.6497356000000001</v>
      </c>
      <c r="N78">
        <v>3.6709999999999998</v>
      </c>
      <c r="O78">
        <v>0.4093</v>
      </c>
      <c r="P78">
        <v>0.1</v>
      </c>
      <c r="Q78">
        <v>1</v>
      </c>
      <c r="R78">
        <v>0</v>
      </c>
      <c r="S78">
        <v>5</v>
      </c>
      <c r="T78">
        <v>3.8210353963553101E-2</v>
      </c>
      <c r="U78">
        <v>4</v>
      </c>
      <c r="V78">
        <v>597.75</v>
      </c>
      <c r="W78">
        <v>3.4295982</v>
      </c>
      <c r="X78">
        <v>4.1230000000000002</v>
      </c>
      <c r="Y78">
        <v>0.33169999999999999</v>
      </c>
      <c r="Z78">
        <v>1.61438728565453</v>
      </c>
      <c r="AA78">
        <v>0.5</v>
      </c>
      <c r="AB78">
        <v>2</v>
      </c>
      <c r="AC78">
        <v>2</v>
      </c>
      <c r="AD78">
        <v>1</v>
      </c>
      <c r="AE78">
        <v>0.16729401923881199</v>
      </c>
      <c r="AF78">
        <v>0</v>
      </c>
      <c r="AG78">
        <v>0</v>
      </c>
      <c r="AH78">
        <v>1</v>
      </c>
      <c r="AI78">
        <v>8.82</v>
      </c>
      <c r="AJ78">
        <v>20.5</v>
      </c>
      <c r="AK78">
        <v>0.52800000000000002</v>
      </c>
      <c r="AL78">
        <v>4</v>
      </c>
      <c r="AM78">
        <v>1.0900000000000001</v>
      </c>
      <c r="AN78">
        <v>0.08</v>
      </c>
      <c r="AO78">
        <v>8</v>
      </c>
      <c r="AP78">
        <v>5.6568542494923797</v>
      </c>
      <c r="AQ78">
        <v>1</v>
      </c>
      <c r="AR78">
        <v>3</v>
      </c>
      <c r="AS78">
        <v>2.5</v>
      </c>
      <c r="AT78">
        <v>5</v>
      </c>
      <c r="AU78">
        <v>1</v>
      </c>
      <c r="AV78">
        <v>54.6614583333333</v>
      </c>
    </row>
    <row r="79" spans="1:48" ht="13">
      <c r="A79" s="1">
        <v>77</v>
      </c>
      <c r="B79" t="s">
        <v>41</v>
      </c>
      <c r="C79">
        <v>5</v>
      </c>
      <c r="D79">
        <v>8</v>
      </c>
      <c r="E79" t="s">
        <v>40</v>
      </c>
      <c r="F79">
        <v>1</v>
      </c>
      <c r="G79" s="8">
        <f t="shared" si="2"/>
        <v>3</v>
      </c>
      <c r="H79" t="str">
        <f t="shared" si="3"/>
        <v>B58I</v>
      </c>
      <c r="I79">
        <v>633.23</v>
      </c>
      <c r="J79">
        <v>8.34</v>
      </c>
      <c r="K79">
        <v>21.4</v>
      </c>
      <c r="L79">
        <v>0.43</v>
      </c>
      <c r="M79">
        <v>4.5557162</v>
      </c>
      <c r="N79">
        <v>3.9750000000000001</v>
      </c>
      <c r="O79">
        <v>0.38800000000000001</v>
      </c>
      <c r="P79">
        <v>0</v>
      </c>
      <c r="Q79">
        <v>1</v>
      </c>
      <c r="R79">
        <v>0</v>
      </c>
      <c r="S79">
        <v>5</v>
      </c>
      <c r="T79">
        <v>3.8210353963553101E-2</v>
      </c>
      <c r="U79">
        <v>4</v>
      </c>
      <c r="V79">
        <v>597.75</v>
      </c>
      <c r="W79">
        <v>3.1068449999999999</v>
      </c>
      <c r="X79">
        <v>4.2610000000000001</v>
      </c>
      <c r="Y79">
        <v>0.43390000000000001</v>
      </c>
      <c r="Z79">
        <v>5.9355918025930601</v>
      </c>
      <c r="AA79">
        <v>0.6</v>
      </c>
      <c r="AB79">
        <v>1</v>
      </c>
      <c r="AC79">
        <v>2</v>
      </c>
      <c r="AD79">
        <v>1</v>
      </c>
      <c r="AE79">
        <v>0.16729401923881199</v>
      </c>
      <c r="AF79">
        <v>0</v>
      </c>
      <c r="AG79">
        <v>0</v>
      </c>
      <c r="AH79">
        <v>1</v>
      </c>
      <c r="AI79">
        <v>9.0749999999999993</v>
      </c>
      <c r="AJ79">
        <v>20.6</v>
      </c>
      <c r="AK79">
        <v>0.57699999999999996</v>
      </c>
      <c r="AL79">
        <v>4</v>
      </c>
      <c r="AM79">
        <v>1.0900000000000001</v>
      </c>
      <c r="AN79">
        <v>0.08</v>
      </c>
      <c r="AO79">
        <v>8</v>
      </c>
      <c r="AP79">
        <v>5.6568542494923797</v>
      </c>
      <c r="AQ79">
        <v>1</v>
      </c>
      <c r="AR79">
        <v>3</v>
      </c>
      <c r="AS79">
        <v>2.5</v>
      </c>
      <c r="AT79">
        <v>5</v>
      </c>
      <c r="AU79">
        <v>1</v>
      </c>
      <c r="AV79">
        <v>54.6614583333333</v>
      </c>
    </row>
    <row r="80" spans="1:48" ht="13">
      <c r="A80" s="1">
        <v>78</v>
      </c>
      <c r="B80" t="s">
        <v>41</v>
      </c>
      <c r="C80">
        <v>5</v>
      </c>
      <c r="D80">
        <v>9</v>
      </c>
      <c r="E80" t="s">
        <v>40</v>
      </c>
      <c r="F80">
        <v>1</v>
      </c>
      <c r="G80" s="8">
        <f t="shared" si="2"/>
        <v>3</v>
      </c>
      <c r="H80" t="str">
        <f t="shared" si="3"/>
        <v>B59I</v>
      </c>
      <c r="I80">
        <v>591.33000000000004</v>
      </c>
      <c r="J80">
        <v>7.8550000000000004</v>
      </c>
      <c r="K80">
        <v>21.1</v>
      </c>
      <c r="L80">
        <v>0.432</v>
      </c>
      <c r="M80">
        <v>4.3380483999999999</v>
      </c>
      <c r="N80">
        <v>3.7629999999999999</v>
      </c>
      <c r="O80">
        <v>0.29649999999999999</v>
      </c>
      <c r="P80">
        <v>0</v>
      </c>
      <c r="Q80">
        <v>1</v>
      </c>
      <c r="R80">
        <v>0</v>
      </c>
      <c r="S80">
        <v>5</v>
      </c>
      <c r="T80">
        <v>3.8210353963553101E-2</v>
      </c>
      <c r="U80">
        <v>4</v>
      </c>
      <c r="V80">
        <v>583.39</v>
      </c>
      <c r="W80">
        <v>3.69980379999999</v>
      </c>
      <c r="X80">
        <v>4.6790000000000003</v>
      </c>
      <c r="Y80">
        <v>0.26929999999999998</v>
      </c>
      <c r="Z80">
        <v>1.3610106446802399</v>
      </c>
      <c r="AA80">
        <v>0.5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8.5850000000000009</v>
      </c>
      <c r="AJ80">
        <v>20.399999999999999</v>
      </c>
      <c r="AK80">
        <v>0.52600000000000002</v>
      </c>
      <c r="AL80">
        <v>4</v>
      </c>
      <c r="AM80">
        <v>1.0900000000000001</v>
      </c>
      <c r="AN80">
        <v>0.08</v>
      </c>
      <c r="AO80">
        <v>8</v>
      </c>
      <c r="AP80">
        <v>5.6568542494923797</v>
      </c>
      <c r="AQ80">
        <v>1</v>
      </c>
      <c r="AR80">
        <v>3</v>
      </c>
      <c r="AS80">
        <v>2.5</v>
      </c>
      <c r="AT80">
        <v>5</v>
      </c>
      <c r="AU80">
        <v>1</v>
      </c>
      <c r="AV80">
        <v>54.6614583333333</v>
      </c>
    </row>
    <row r="81" spans="1:48" ht="13">
      <c r="A81" s="1">
        <v>79</v>
      </c>
      <c r="B81" t="s">
        <v>41</v>
      </c>
      <c r="C81">
        <v>5</v>
      </c>
      <c r="D81">
        <v>10</v>
      </c>
      <c r="E81" t="s">
        <v>40</v>
      </c>
      <c r="F81">
        <v>1</v>
      </c>
      <c r="G81" s="8">
        <f t="shared" si="2"/>
        <v>3</v>
      </c>
      <c r="H81" t="str">
        <f t="shared" si="3"/>
        <v>B510I</v>
      </c>
      <c r="I81">
        <v>558.21</v>
      </c>
      <c r="J81">
        <v>8.2949999999999999</v>
      </c>
      <c r="K81">
        <v>19.600000000000001</v>
      </c>
      <c r="L81">
        <v>0.39600000000000002</v>
      </c>
      <c r="M81">
        <v>4.5849985999999996</v>
      </c>
      <c r="N81">
        <v>4.9530000000000003</v>
      </c>
      <c r="O81">
        <v>0.44619999999999999</v>
      </c>
      <c r="P81">
        <v>0</v>
      </c>
      <c r="Q81">
        <v>1</v>
      </c>
      <c r="R81">
        <v>0</v>
      </c>
      <c r="S81">
        <v>5</v>
      </c>
      <c r="T81">
        <v>3.8210353963553101E-2</v>
      </c>
      <c r="U81">
        <v>4</v>
      </c>
      <c r="V81">
        <v>550.47</v>
      </c>
      <c r="W81">
        <v>4.1816599999999999</v>
      </c>
      <c r="X81">
        <v>3.6640000000000001</v>
      </c>
      <c r="Y81">
        <v>0.24970000000000001</v>
      </c>
      <c r="Z81">
        <v>1.4060711755409001</v>
      </c>
      <c r="AA81">
        <v>0.5</v>
      </c>
      <c r="AB81">
        <v>1</v>
      </c>
      <c r="AC81">
        <v>2</v>
      </c>
      <c r="AD81">
        <v>0</v>
      </c>
      <c r="AE81">
        <v>0</v>
      </c>
      <c r="AF81">
        <v>1</v>
      </c>
      <c r="AG81">
        <v>1.65858266572201</v>
      </c>
      <c r="AH81">
        <v>1</v>
      </c>
      <c r="AI81">
        <v>9.1300000000000008</v>
      </c>
      <c r="AJ81">
        <v>19.5</v>
      </c>
      <c r="AK81">
        <v>0.56699999999999995</v>
      </c>
      <c r="AL81">
        <v>4</v>
      </c>
      <c r="AM81">
        <v>1.0900000000000001</v>
      </c>
      <c r="AN81">
        <v>0.08</v>
      </c>
      <c r="AO81">
        <v>8</v>
      </c>
      <c r="AP81">
        <v>5.6568542494923797</v>
      </c>
      <c r="AQ81">
        <v>1</v>
      </c>
      <c r="AR81">
        <v>3</v>
      </c>
      <c r="AS81">
        <v>2.5</v>
      </c>
      <c r="AT81">
        <v>5</v>
      </c>
      <c r="AU81">
        <v>1</v>
      </c>
      <c r="AV81">
        <v>54.6614583333333</v>
      </c>
    </row>
    <row r="82" spans="1:48" ht="13">
      <c r="A82" s="1">
        <v>80</v>
      </c>
      <c r="B82" t="s">
        <v>39</v>
      </c>
      <c r="C82">
        <v>6</v>
      </c>
      <c r="D82">
        <v>1</v>
      </c>
      <c r="E82" t="s">
        <v>40</v>
      </c>
      <c r="F82">
        <v>1</v>
      </c>
      <c r="G82" s="8">
        <f t="shared" si="2"/>
        <v>3</v>
      </c>
      <c r="H82" t="str">
        <f t="shared" si="3"/>
        <v>A61I</v>
      </c>
      <c r="I82">
        <v>564.36</v>
      </c>
      <c r="J82">
        <v>6.415</v>
      </c>
      <c r="K82">
        <v>17.600000000000001</v>
      </c>
      <c r="L82">
        <v>0.55300000000000005</v>
      </c>
      <c r="M82">
        <v>2.6675208000000001</v>
      </c>
      <c r="N82">
        <v>2.4409999999999998</v>
      </c>
      <c r="O82">
        <v>0.22</v>
      </c>
      <c r="P82">
        <v>0.1</v>
      </c>
      <c r="Q82">
        <v>1</v>
      </c>
      <c r="R82">
        <v>0</v>
      </c>
      <c r="S82">
        <v>5</v>
      </c>
      <c r="T82">
        <v>4.5112637639577499E-2</v>
      </c>
      <c r="U82">
        <v>4</v>
      </c>
      <c r="V82">
        <v>558.51</v>
      </c>
      <c r="W82">
        <v>1.66072759999999</v>
      </c>
      <c r="X82">
        <v>2.952</v>
      </c>
      <c r="Y82">
        <v>0.26119999999999999</v>
      </c>
      <c r="Z82">
        <v>1.03657240059536</v>
      </c>
      <c r="AA82">
        <v>0.5</v>
      </c>
      <c r="AB82">
        <v>2</v>
      </c>
      <c r="AC82">
        <v>3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8.08</v>
      </c>
      <c r="AJ82">
        <v>16.8</v>
      </c>
      <c r="AK82">
        <v>0.56599999999999995</v>
      </c>
      <c r="AL82">
        <v>4</v>
      </c>
      <c r="AM82">
        <v>1.57</v>
      </c>
      <c r="AN82">
        <v>0.06</v>
      </c>
      <c r="AO82">
        <v>47</v>
      </c>
      <c r="AP82">
        <v>6.8313005106397302</v>
      </c>
      <c r="AQ82">
        <v>1</v>
      </c>
      <c r="AR82">
        <v>1</v>
      </c>
      <c r="AS82">
        <v>5</v>
      </c>
      <c r="AT82">
        <v>6</v>
      </c>
      <c r="AU82">
        <v>1</v>
      </c>
      <c r="AV82">
        <v>35.3177083333333</v>
      </c>
    </row>
    <row r="83" spans="1:48" ht="13">
      <c r="A83" s="1">
        <v>81</v>
      </c>
      <c r="B83" t="s">
        <v>39</v>
      </c>
      <c r="C83">
        <v>6</v>
      </c>
      <c r="D83">
        <v>2</v>
      </c>
      <c r="E83" t="s">
        <v>40</v>
      </c>
      <c r="F83">
        <v>1</v>
      </c>
      <c r="G83" s="8">
        <f t="shared" si="2"/>
        <v>3</v>
      </c>
      <c r="H83" t="str">
        <f t="shared" si="3"/>
        <v>A62I</v>
      </c>
      <c r="I83">
        <v>701.85</v>
      </c>
      <c r="J83">
        <v>6.66</v>
      </c>
      <c r="K83">
        <v>18.8</v>
      </c>
      <c r="L83">
        <v>0.48299999999999998</v>
      </c>
      <c r="M83">
        <v>3.1556392</v>
      </c>
      <c r="N83">
        <v>3.73</v>
      </c>
      <c r="O83">
        <v>0.46089999999999998</v>
      </c>
      <c r="P83">
        <v>0</v>
      </c>
      <c r="Q83">
        <v>1</v>
      </c>
      <c r="R83">
        <v>0.14248058702001801</v>
      </c>
      <c r="S83">
        <v>5</v>
      </c>
      <c r="T83">
        <v>4.5112637639577499E-2</v>
      </c>
      <c r="U83">
        <v>4</v>
      </c>
      <c r="V83">
        <v>693.09</v>
      </c>
      <c r="W83">
        <v>1.68622719999999</v>
      </c>
      <c r="X83">
        <v>3.8260000000000001</v>
      </c>
      <c r="Y83">
        <v>0.69579999999999997</v>
      </c>
      <c r="Z83">
        <v>1.24812994229536</v>
      </c>
      <c r="AA83">
        <v>0.3</v>
      </c>
      <c r="AB83">
        <v>2</v>
      </c>
      <c r="AC83">
        <v>2</v>
      </c>
      <c r="AD83">
        <v>2</v>
      </c>
      <c r="AE83">
        <v>0.2885628129103</v>
      </c>
      <c r="AF83">
        <v>2</v>
      </c>
      <c r="AG83">
        <v>2.0747666248250498</v>
      </c>
      <c r="AH83">
        <v>2</v>
      </c>
      <c r="AI83">
        <v>7.19</v>
      </c>
      <c r="AJ83">
        <v>18.899999999999999</v>
      </c>
      <c r="AK83">
        <v>0.56000000000000005</v>
      </c>
      <c r="AL83">
        <v>4</v>
      </c>
      <c r="AM83">
        <v>1.57</v>
      </c>
      <c r="AN83">
        <v>0.06</v>
      </c>
      <c r="AO83">
        <v>47</v>
      </c>
      <c r="AP83">
        <v>6.8313005106397302</v>
      </c>
      <c r="AQ83">
        <v>1</v>
      </c>
      <c r="AR83">
        <v>1</v>
      </c>
      <c r="AS83">
        <v>5</v>
      </c>
      <c r="AT83">
        <v>6</v>
      </c>
      <c r="AU83">
        <v>1</v>
      </c>
      <c r="AV83">
        <v>35.3177083333333</v>
      </c>
    </row>
    <row r="84" spans="1:48" ht="13">
      <c r="A84" s="1">
        <v>82</v>
      </c>
      <c r="B84" t="s">
        <v>39</v>
      </c>
      <c r="C84">
        <v>6</v>
      </c>
      <c r="D84">
        <v>3</v>
      </c>
      <c r="E84" t="s">
        <v>40</v>
      </c>
      <c r="F84">
        <v>1</v>
      </c>
      <c r="G84" s="8">
        <f t="shared" si="2"/>
        <v>3</v>
      </c>
      <c r="H84" t="str">
        <f t="shared" si="3"/>
        <v>A63I</v>
      </c>
      <c r="I84">
        <v>688.94</v>
      </c>
      <c r="J84">
        <v>10.130000000000001</v>
      </c>
      <c r="K84">
        <v>19.8</v>
      </c>
      <c r="L84">
        <v>0.36399999999999999</v>
      </c>
      <c r="M84">
        <v>2.7369439999999998</v>
      </c>
      <c r="N84">
        <v>4.4749999999999996</v>
      </c>
      <c r="O84">
        <v>0.35620000000000002</v>
      </c>
      <c r="P84">
        <v>0.1</v>
      </c>
      <c r="Q84">
        <v>1</v>
      </c>
      <c r="R84">
        <v>0</v>
      </c>
      <c r="S84">
        <v>5</v>
      </c>
      <c r="T84">
        <v>4.5112637639577499E-2</v>
      </c>
      <c r="U84">
        <v>3</v>
      </c>
      <c r="V84">
        <v>678.68</v>
      </c>
      <c r="W84">
        <v>3.8497438000000002</v>
      </c>
      <c r="X84">
        <v>4.3860000000000001</v>
      </c>
      <c r="Y84">
        <v>0.39979999999999999</v>
      </c>
      <c r="Z84">
        <v>1.48924434638721</v>
      </c>
      <c r="AA84">
        <v>0.7</v>
      </c>
      <c r="AB84">
        <v>2</v>
      </c>
      <c r="AC84">
        <v>3</v>
      </c>
      <c r="AD84">
        <v>1</v>
      </c>
      <c r="AE84">
        <v>0.14734484587729099</v>
      </c>
      <c r="AF84">
        <v>1</v>
      </c>
      <c r="AG84">
        <v>1.8550716095950901</v>
      </c>
      <c r="AH84">
        <v>2</v>
      </c>
      <c r="AI84">
        <v>12.59</v>
      </c>
      <c r="AJ84">
        <v>17.2</v>
      </c>
      <c r="AK84">
        <v>0.51400000000000001</v>
      </c>
      <c r="AL84">
        <v>4</v>
      </c>
      <c r="AM84">
        <v>1.57</v>
      </c>
      <c r="AN84">
        <v>0.06</v>
      </c>
      <c r="AO84">
        <v>47</v>
      </c>
      <c r="AP84">
        <v>6.8313005106397302</v>
      </c>
      <c r="AQ84">
        <v>1</v>
      </c>
      <c r="AR84">
        <v>1</v>
      </c>
      <c r="AS84">
        <v>5</v>
      </c>
      <c r="AT84">
        <v>6</v>
      </c>
      <c r="AU84">
        <v>1</v>
      </c>
      <c r="AV84">
        <v>35.3177083333333</v>
      </c>
    </row>
    <row r="85" spans="1:48" ht="13">
      <c r="A85" s="1">
        <v>83</v>
      </c>
      <c r="B85" t="s">
        <v>39</v>
      </c>
      <c r="C85">
        <v>6</v>
      </c>
      <c r="D85">
        <v>4</v>
      </c>
      <c r="E85" t="s">
        <v>40</v>
      </c>
      <c r="F85">
        <v>1</v>
      </c>
      <c r="G85" s="8">
        <f t="shared" si="2"/>
        <v>3</v>
      </c>
      <c r="H85" t="str">
        <f t="shared" si="3"/>
        <v>A64I</v>
      </c>
      <c r="I85">
        <v>694.08</v>
      </c>
      <c r="J85">
        <v>10</v>
      </c>
      <c r="K85">
        <v>20</v>
      </c>
      <c r="L85">
        <v>0.40400000000000003</v>
      </c>
      <c r="M85">
        <v>3.253698</v>
      </c>
      <c r="N85">
        <v>4.3209999999999997</v>
      </c>
      <c r="O85">
        <v>0.55400000000000005</v>
      </c>
      <c r="P85">
        <v>0.1</v>
      </c>
      <c r="Q85">
        <v>2</v>
      </c>
      <c r="R85">
        <v>0</v>
      </c>
      <c r="S85">
        <v>5</v>
      </c>
      <c r="T85">
        <v>4.5112637639577499E-2</v>
      </c>
      <c r="U85">
        <v>4</v>
      </c>
      <c r="V85">
        <v>683.74</v>
      </c>
      <c r="W85">
        <v>2.1867915999999998</v>
      </c>
      <c r="X85">
        <v>4.68</v>
      </c>
      <c r="Y85">
        <v>0.40250000000000002</v>
      </c>
      <c r="Z85">
        <v>1.4897418165053</v>
      </c>
      <c r="AA85">
        <v>0.5</v>
      </c>
      <c r="AB85">
        <v>2</v>
      </c>
      <c r="AC85">
        <v>3</v>
      </c>
      <c r="AD85">
        <v>1</v>
      </c>
      <c r="AE85">
        <v>0.146254424196331</v>
      </c>
      <c r="AF85">
        <v>1</v>
      </c>
      <c r="AG85">
        <v>1.0501067657296601</v>
      </c>
      <c r="AH85">
        <v>2</v>
      </c>
      <c r="AI85">
        <v>7.18</v>
      </c>
      <c r="AJ85">
        <v>18.2</v>
      </c>
      <c r="AK85">
        <v>0.45800000000000002</v>
      </c>
      <c r="AL85">
        <v>4</v>
      </c>
      <c r="AM85">
        <v>1.57</v>
      </c>
      <c r="AN85">
        <v>0.06</v>
      </c>
      <c r="AO85">
        <v>47</v>
      </c>
      <c r="AP85">
        <v>6.8313005106397302</v>
      </c>
      <c r="AQ85">
        <v>1</v>
      </c>
      <c r="AR85">
        <v>1</v>
      </c>
      <c r="AS85">
        <v>5</v>
      </c>
      <c r="AT85">
        <v>6</v>
      </c>
      <c r="AU85">
        <v>1</v>
      </c>
      <c r="AV85">
        <v>35.3177083333333</v>
      </c>
    </row>
    <row r="86" spans="1:48" ht="13">
      <c r="A86" s="1">
        <v>84</v>
      </c>
      <c r="B86" t="s">
        <v>39</v>
      </c>
      <c r="C86">
        <v>6</v>
      </c>
      <c r="D86">
        <v>5</v>
      </c>
      <c r="E86" t="s">
        <v>40</v>
      </c>
      <c r="F86">
        <v>1</v>
      </c>
      <c r="G86" s="8">
        <f t="shared" si="2"/>
        <v>3</v>
      </c>
      <c r="H86" t="str">
        <f t="shared" si="3"/>
        <v>A65I</v>
      </c>
      <c r="I86">
        <v>525.75</v>
      </c>
      <c r="J86">
        <v>9.86</v>
      </c>
      <c r="K86">
        <v>18.5</v>
      </c>
      <c r="L86">
        <v>0.376</v>
      </c>
      <c r="M86">
        <v>4.4159877999999999</v>
      </c>
      <c r="N86">
        <v>5.0960000000000001</v>
      </c>
      <c r="O86">
        <v>0.67500000000000004</v>
      </c>
      <c r="P86">
        <v>0.1</v>
      </c>
      <c r="Q86">
        <v>1</v>
      </c>
      <c r="R86">
        <v>0</v>
      </c>
      <c r="S86">
        <v>5</v>
      </c>
      <c r="T86">
        <v>4.5112637639577499E-2</v>
      </c>
      <c r="U86">
        <v>4</v>
      </c>
      <c r="V86">
        <v>520.24</v>
      </c>
      <c r="W86">
        <v>3.3617625999999898</v>
      </c>
      <c r="X86">
        <v>3.9129999999999998</v>
      </c>
      <c r="Y86">
        <v>0.79469999999999996</v>
      </c>
      <c r="Z86">
        <v>1.04802662862577</v>
      </c>
      <c r="AA86">
        <v>0.5</v>
      </c>
      <c r="AB86">
        <v>2</v>
      </c>
      <c r="AC86">
        <v>3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8.91</v>
      </c>
      <c r="AJ86">
        <v>16.899999999999999</v>
      </c>
      <c r="AK86">
        <v>0.434</v>
      </c>
      <c r="AL86">
        <v>4</v>
      </c>
      <c r="AM86">
        <v>1.57</v>
      </c>
      <c r="AN86">
        <v>0.06</v>
      </c>
      <c r="AO86">
        <v>47</v>
      </c>
      <c r="AP86">
        <v>6.8313005106397302</v>
      </c>
      <c r="AQ86">
        <v>1</v>
      </c>
      <c r="AR86">
        <v>1</v>
      </c>
      <c r="AS86">
        <v>5</v>
      </c>
      <c r="AT86">
        <v>6</v>
      </c>
      <c r="AU86">
        <v>1</v>
      </c>
      <c r="AV86">
        <v>35.3177083333333</v>
      </c>
    </row>
    <row r="87" spans="1:48" ht="13">
      <c r="A87" s="1">
        <v>85</v>
      </c>
      <c r="B87" t="s">
        <v>39</v>
      </c>
      <c r="C87">
        <v>6</v>
      </c>
      <c r="D87">
        <v>6</v>
      </c>
      <c r="E87" t="s">
        <v>40</v>
      </c>
      <c r="F87">
        <v>1</v>
      </c>
      <c r="G87" s="8">
        <f t="shared" si="2"/>
        <v>3</v>
      </c>
      <c r="H87" t="str">
        <f t="shared" si="3"/>
        <v>A66I</v>
      </c>
      <c r="I87">
        <v>661.85</v>
      </c>
      <c r="J87">
        <v>10.945</v>
      </c>
      <c r="K87">
        <v>18.2</v>
      </c>
      <c r="L87">
        <v>0.42399999999999999</v>
      </c>
      <c r="M87">
        <v>2.7679903999999902</v>
      </c>
      <c r="N87">
        <v>3.4449999999999998</v>
      </c>
      <c r="O87">
        <v>0.30420000000000003</v>
      </c>
      <c r="P87">
        <v>0.1</v>
      </c>
      <c r="Q87">
        <v>1</v>
      </c>
      <c r="R87">
        <v>0</v>
      </c>
      <c r="S87">
        <v>5</v>
      </c>
      <c r="T87">
        <v>4.5112637639577499E-2</v>
      </c>
      <c r="U87">
        <v>4</v>
      </c>
      <c r="V87">
        <v>655.25</v>
      </c>
      <c r="W87">
        <v>2.4157784000000002</v>
      </c>
      <c r="X87">
        <v>3.581</v>
      </c>
      <c r="Y87">
        <v>0.38790000000000002</v>
      </c>
      <c r="Z87">
        <v>0.99720480471406203</v>
      </c>
      <c r="AA87">
        <v>0.5</v>
      </c>
      <c r="AB87">
        <v>2</v>
      </c>
      <c r="AC87">
        <v>3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11.535</v>
      </c>
      <c r="AJ87">
        <v>17.600000000000001</v>
      </c>
      <c r="AK87">
        <v>0.49399999999999999</v>
      </c>
      <c r="AL87">
        <v>4</v>
      </c>
      <c r="AM87">
        <v>1.57</v>
      </c>
      <c r="AN87">
        <v>0.06</v>
      </c>
      <c r="AO87">
        <v>47</v>
      </c>
      <c r="AP87">
        <v>6.8313005106397302</v>
      </c>
      <c r="AQ87">
        <v>1</v>
      </c>
      <c r="AR87">
        <v>1</v>
      </c>
      <c r="AS87">
        <v>5</v>
      </c>
      <c r="AT87">
        <v>6</v>
      </c>
      <c r="AU87">
        <v>1</v>
      </c>
      <c r="AV87">
        <v>35.3177083333333</v>
      </c>
    </row>
    <row r="88" spans="1:48" ht="13">
      <c r="A88" s="1">
        <v>86</v>
      </c>
      <c r="B88" t="s">
        <v>39</v>
      </c>
      <c r="C88">
        <v>6</v>
      </c>
      <c r="D88">
        <v>7</v>
      </c>
      <c r="E88" t="s">
        <v>40</v>
      </c>
      <c r="F88">
        <v>1</v>
      </c>
      <c r="G88" s="8">
        <f t="shared" si="2"/>
        <v>3</v>
      </c>
      <c r="H88" t="str">
        <f t="shared" si="3"/>
        <v>A67I</v>
      </c>
      <c r="I88">
        <v>600.13</v>
      </c>
      <c r="J88">
        <v>10.015000000000001</v>
      </c>
      <c r="K88">
        <v>16.100000000000001</v>
      </c>
      <c r="L88">
        <v>0.32400000000000001</v>
      </c>
      <c r="M88">
        <v>4.0965568000000001</v>
      </c>
      <c r="N88">
        <v>3.593</v>
      </c>
      <c r="O88">
        <v>0.42580000000000001</v>
      </c>
      <c r="P88">
        <v>0.1</v>
      </c>
      <c r="Q88">
        <v>1</v>
      </c>
      <c r="R88">
        <v>0.333261126755869</v>
      </c>
      <c r="S88">
        <v>5</v>
      </c>
      <c r="T88">
        <v>4.5112637639577499E-2</v>
      </c>
      <c r="U88">
        <v>3</v>
      </c>
      <c r="V88">
        <v>592.66</v>
      </c>
      <c r="W88">
        <v>3.0881661999999999</v>
      </c>
      <c r="X88">
        <v>3.774</v>
      </c>
      <c r="Y88">
        <v>0.49480000000000002</v>
      </c>
      <c r="Z88">
        <v>1.24473030843317</v>
      </c>
      <c r="AA88">
        <v>0.6</v>
      </c>
      <c r="AB88">
        <v>2</v>
      </c>
      <c r="AC88">
        <v>3</v>
      </c>
      <c r="AD88">
        <v>3</v>
      </c>
      <c r="AE88">
        <v>0.50619242061215497</v>
      </c>
      <c r="AF88">
        <v>3</v>
      </c>
      <c r="AG88">
        <v>4.9733405325144204</v>
      </c>
      <c r="AH88">
        <v>1</v>
      </c>
      <c r="AI88">
        <v>9.8249999999999993</v>
      </c>
      <c r="AJ88">
        <v>16.399999999999999</v>
      </c>
      <c r="AK88">
        <v>0.47599999999999998</v>
      </c>
      <c r="AL88">
        <v>4</v>
      </c>
      <c r="AM88">
        <v>1.57</v>
      </c>
      <c r="AN88">
        <v>0.06</v>
      </c>
      <c r="AO88">
        <v>47</v>
      </c>
      <c r="AP88">
        <v>6.8313005106397302</v>
      </c>
      <c r="AQ88">
        <v>1</v>
      </c>
      <c r="AR88">
        <v>1</v>
      </c>
      <c r="AS88">
        <v>5</v>
      </c>
      <c r="AT88">
        <v>6</v>
      </c>
      <c r="AU88">
        <v>1</v>
      </c>
      <c r="AV88">
        <v>35.3177083333333</v>
      </c>
    </row>
    <row r="89" spans="1:48" ht="13">
      <c r="A89" s="1">
        <v>87</v>
      </c>
      <c r="B89" t="s">
        <v>39</v>
      </c>
      <c r="C89">
        <v>6</v>
      </c>
      <c r="D89">
        <v>8</v>
      </c>
      <c r="E89" t="s">
        <v>40</v>
      </c>
      <c r="F89">
        <v>1</v>
      </c>
      <c r="G89" s="8">
        <f t="shared" si="2"/>
        <v>3</v>
      </c>
      <c r="H89" t="str">
        <f t="shared" si="3"/>
        <v>A68I</v>
      </c>
      <c r="I89">
        <v>679.59</v>
      </c>
      <c r="J89">
        <v>7.82</v>
      </c>
      <c r="K89">
        <v>14</v>
      </c>
      <c r="L89">
        <v>0.39</v>
      </c>
      <c r="M89">
        <v>1.8712511999999999</v>
      </c>
      <c r="N89">
        <v>3.9569999999999999</v>
      </c>
      <c r="O89">
        <v>0.36380000000000001</v>
      </c>
      <c r="P89">
        <v>0.1</v>
      </c>
      <c r="Q89">
        <v>1</v>
      </c>
      <c r="R89">
        <v>0</v>
      </c>
      <c r="S89">
        <v>5</v>
      </c>
      <c r="T89">
        <v>4.5112637639577499E-2</v>
      </c>
      <c r="U89">
        <v>4</v>
      </c>
      <c r="V89">
        <v>672.59</v>
      </c>
      <c r="W89">
        <v>2.1809018</v>
      </c>
      <c r="X89">
        <v>4.3879999999999999</v>
      </c>
      <c r="Y89">
        <v>0.60640000000000005</v>
      </c>
      <c r="Z89">
        <v>1.0300328139024999</v>
      </c>
      <c r="AA89">
        <v>0.7</v>
      </c>
      <c r="AB89">
        <v>2</v>
      </c>
      <c r="AC89">
        <v>3</v>
      </c>
      <c r="AD89">
        <v>0</v>
      </c>
      <c r="AE89">
        <v>0</v>
      </c>
      <c r="AF89">
        <v>0</v>
      </c>
      <c r="AG89">
        <v>0</v>
      </c>
      <c r="AH89">
        <v>2</v>
      </c>
      <c r="AI89">
        <v>8.9149999999999991</v>
      </c>
      <c r="AJ89">
        <v>19.7</v>
      </c>
      <c r="AK89">
        <v>0.51600000000000001</v>
      </c>
      <c r="AL89">
        <v>4</v>
      </c>
      <c r="AM89">
        <v>1.57</v>
      </c>
      <c r="AN89">
        <v>0.06</v>
      </c>
      <c r="AO89">
        <v>47</v>
      </c>
      <c r="AP89">
        <v>6.8313005106397302</v>
      </c>
      <c r="AQ89">
        <v>1</v>
      </c>
      <c r="AR89">
        <v>1</v>
      </c>
      <c r="AS89">
        <v>5</v>
      </c>
      <c r="AT89">
        <v>6</v>
      </c>
      <c r="AU89">
        <v>1</v>
      </c>
      <c r="AV89">
        <v>35.3177083333333</v>
      </c>
    </row>
    <row r="90" spans="1:48" ht="13">
      <c r="A90" s="1">
        <v>88</v>
      </c>
      <c r="B90" t="s">
        <v>39</v>
      </c>
      <c r="C90">
        <v>6</v>
      </c>
      <c r="D90">
        <v>9</v>
      </c>
      <c r="E90" t="s">
        <v>40</v>
      </c>
      <c r="F90">
        <v>1</v>
      </c>
      <c r="G90" s="8">
        <f t="shared" si="2"/>
        <v>3</v>
      </c>
      <c r="H90" t="str">
        <f t="shared" si="3"/>
        <v>A69I</v>
      </c>
      <c r="I90">
        <v>607.63</v>
      </c>
      <c r="J90">
        <v>11.14</v>
      </c>
      <c r="K90">
        <v>15.7</v>
      </c>
      <c r="L90">
        <v>0.36899999999999999</v>
      </c>
      <c r="M90">
        <v>4.5773839999999897</v>
      </c>
      <c r="N90">
        <v>5.2030000000000003</v>
      </c>
      <c r="O90">
        <v>0.50390000000000001</v>
      </c>
      <c r="P90">
        <v>0.1</v>
      </c>
      <c r="Q90">
        <v>1</v>
      </c>
      <c r="R90">
        <v>0</v>
      </c>
      <c r="S90">
        <v>5</v>
      </c>
      <c r="T90">
        <v>4.5112637639577499E-2</v>
      </c>
      <c r="U90">
        <v>4</v>
      </c>
      <c r="V90">
        <v>598.98</v>
      </c>
      <c r="W90">
        <v>1.2111428</v>
      </c>
      <c r="X90">
        <v>5.35</v>
      </c>
      <c r="Y90">
        <v>0.69879999999999998</v>
      </c>
      <c r="Z90">
        <v>1.4235636818458499</v>
      </c>
      <c r="AA90">
        <v>0.6</v>
      </c>
      <c r="AB90">
        <v>2</v>
      </c>
      <c r="AC90">
        <v>2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8.9450000000000003</v>
      </c>
      <c r="AJ90">
        <v>17.8</v>
      </c>
      <c r="AK90">
        <v>0.48599999999999999</v>
      </c>
      <c r="AL90">
        <v>4</v>
      </c>
      <c r="AM90">
        <v>1.57</v>
      </c>
      <c r="AN90">
        <v>0.06</v>
      </c>
      <c r="AO90">
        <v>47</v>
      </c>
      <c r="AP90">
        <v>6.8313005106397302</v>
      </c>
      <c r="AQ90">
        <v>1</v>
      </c>
      <c r="AR90">
        <v>1</v>
      </c>
      <c r="AS90">
        <v>5</v>
      </c>
      <c r="AT90">
        <v>6</v>
      </c>
      <c r="AU90">
        <v>1</v>
      </c>
      <c r="AV90">
        <v>35.3177083333333</v>
      </c>
    </row>
    <row r="91" spans="1:48" ht="13">
      <c r="A91" s="1">
        <v>89</v>
      </c>
      <c r="B91" t="s">
        <v>39</v>
      </c>
      <c r="C91">
        <v>6</v>
      </c>
      <c r="D91">
        <v>10</v>
      </c>
      <c r="E91" t="s">
        <v>40</v>
      </c>
      <c r="F91">
        <v>1</v>
      </c>
      <c r="G91" s="8">
        <f t="shared" si="2"/>
        <v>3</v>
      </c>
      <c r="H91" t="str">
        <f t="shared" si="3"/>
        <v>A610I</v>
      </c>
      <c r="I91">
        <v>522.52</v>
      </c>
      <c r="J91">
        <v>9.4250000000000007</v>
      </c>
      <c r="K91">
        <v>15.5</v>
      </c>
      <c r="L91">
        <v>0.42699999999999999</v>
      </c>
      <c r="M91">
        <v>2.2680237999999999</v>
      </c>
      <c r="N91">
        <v>3.8620000000000001</v>
      </c>
      <c r="O91">
        <v>0.42849999999999999</v>
      </c>
      <c r="P91">
        <v>0.1</v>
      </c>
      <c r="Q91">
        <v>1</v>
      </c>
      <c r="R91">
        <v>0</v>
      </c>
      <c r="S91">
        <v>5</v>
      </c>
      <c r="T91">
        <v>4.5112637639577499E-2</v>
      </c>
      <c r="U91">
        <v>4</v>
      </c>
      <c r="V91">
        <v>516.94000000000005</v>
      </c>
      <c r="W91">
        <v>1.5201172000000001</v>
      </c>
      <c r="X91">
        <v>4.9909999999999997</v>
      </c>
      <c r="Y91">
        <v>0.64549999999999996</v>
      </c>
      <c r="Z91">
        <v>1.0679017071116701</v>
      </c>
      <c r="AA91">
        <v>0.5</v>
      </c>
      <c r="AB91">
        <v>2</v>
      </c>
      <c r="AC91">
        <v>2</v>
      </c>
      <c r="AD91">
        <v>1</v>
      </c>
      <c r="AE91">
        <v>0.19344604789724101</v>
      </c>
      <c r="AF91">
        <v>1</v>
      </c>
      <c r="AG91">
        <v>1.5582079158122699</v>
      </c>
      <c r="AH91">
        <v>1</v>
      </c>
      <c r="AI91">
        <v>8.0549999999999997</v>
      </c>
      <c r="AJ91">
        <v>15.9</v>
      </c>
      <c r="AK91">
        <v>0.56000000000000005</v>
      </c>
      <c r="AL91">
        <v>4</v>
      </c>
      <c r="AM91">
        <v>1.57</v>
      </c>
      <c r="AN91">
        <v>0.06</v>
      </c>
      <c r="AO91">
        <v>47</v>
      </c>
      <c r="AP91">
        <v>6.8313005106397302</v>
      </c>
      <c r="AQ91">
        <v>1</v>
      </c>
      <c r="AR91">
        <v>1</v>
      </c>
      <c r="AS91">
        <v>5</v>
      </c>
      <c r="AT91">
        <v>6</v>
      </c>
      <c r="AU91">
        <v>1</v>
      </c>
      <c r="AV91">
        <v>35.3177083333333</v>
      </c>
    </row>
    <row r="92" spans="1:48" ht="13">
      <c r="A92" s="1">
        <v>90</v>
      </c>
      <c r="B92" t="s">
        <v>41</v>
      </c>
      <c r="C92">
        <v>6</v>
      </c>
      <c r="D92">
        <v>1</v>
      </c>
      <c r="E92" t="s">
        <v>40</v>
      </c>
      <c r="F92">
        <v>1</v>
      </c>
      <c r="G92" s="8">
        <f t="shared" si="2"/>
        <v>3</v>
      </c>
      <c r="H92" t="str">
        <f t="shared" si="3"/>
        <v>B61I</v>
      </c>
      <c r="I92">
        <v>648.89</v>
      </c>
      <c r="J92">
        <v>9.89</v>
      </c>
      <c r="K92">
        <v>19.7</v>
      </c>
      <c r="L92">
        <v>0.45100000000000001</v>
      </c>
      <c r="M92">
        <v>4.8654451999999999</v>
      </c>
      <c r="N92">
        <v>3.1989999999999998</v>
      </c>
      <c r="O92">
        <v>0.12239999999999999</v>
      </c>
      <c r="P92">
        <v>0</v>
      </c>
      <c r="Q92">
        <v>1</v>
      </c>
      <c r="R92">
        <v>0</v>
      </c>
      <c r="S92">
        <v>5</v>
      </c>
      <c r="T92">
        <v>4.5112637639577499E-2</v>
      </c>
      <c r="U92">
        <v>4</v>
      </c>
      <c r="V92">
        <v>642.24</v>
      </c>
      <c r="W92">
        <v>2.0768257999999999</v>
      </c>
      <c r="X92">
        <v>3.4620000000000002</v>
      </c>
      <c r="Y92">
        <v>0.32900000000000001</v>
      </c>
      <c r="Z92">
        <v>1.0354384653711901</v>
      </c>
      <c r="AA92">
        <v>0.5</v>
      </c>
      <c r="AB92">
        <v>2</v>
      </c>
      <c r="AC92">
        <v>2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9.2799999999999994</v>
      </c>
      <c r="AJ92">
        <v>20.5</v>
      </c>
      <c r="AK92">
        <v>0.59699999999999998</v>
      </c>
      <c r="AL92">
        <v>4</v>
      </c>
      <c r="AM92">
        <v>1.0900000000000001</v>
      </c>
      <c r="AN92">
        <v>0.08</v>
      </c>
      <c r="AO92">
        <v>8</v>
      </c>
      <c r="AP92">
        <v>5.6568542494923797</v>
      </c>
      <c r="AQ92">
        <v>1</v>
      </c>
      <c r="AR92">
        <v>1</v>
      </c>
      <c r="AS92">
        <v>5</v>
      </c>
      <c r="AT92">
        <v>6</v>
      </c>
      <c r="AU92">
        <v>1</v>
      </c>
      <c r="AV92">
        <v>35.3177083333333</v>
      </c>
    </row>
    <row r="93" spans="1:48" ht="13">
      <c r="A93" s="1">
        <v>91</v>
      </c>
      <c r="B93" t="s">
        <v>41</v>
      </c>
      <c r="C93">
        <v>6</v>
      </c>
      <c r="D93">
        <v>2</v>
      </c>
      <c r="E93" t="s">
        <v>40</v>
      </c>
      <c r="F93">
        <v>1</v>
      </c>
      <c r="G93" s="8">
        <f t="shared" si="2"/>
        <v>3</v>
      </c>
      <c r="H93" t="str">
        <f t="shared" si="3"/>
        <v>B62I</v>
      </c>
      <c r="I93">
        <v>681.71</v>
      </c>
      <c r="J93">
        <v>6.94</v>
      </c>
      <c r="K93">
        <v>21.3</v>
      </c>
      <c r="L93">
        <v>0.35099999999999998</v>
      </c>
      <c r="M93">
        <v>4.6050395999999996</v>
      </c>
      <c r="N93">
        <v>3.891</v>
      </c>
      <c r="O93">
        <v>0.38429999999999997</v>
      </c>
      <c r="P93">
        <v>0</v>
      </c>
      <c r="Q93">
        <v>1</v>
      </c>
      <c r="R93">
        <v>0.14668994147071299</v>
      </c>
      <c r="S93">
        <v>5</v>
      </c>
      <c r="T93">
        <v>4.5112637639577499E-2</v>
      </c>
      <c r="U93">
        <v>4</v>
      </c>
      <c r="V93">
        <v>671.51</v>
      </c>
      <c r="W93">
        <v>3.9104352000000002</v>
      </c>
      <c r="X93">
        <v>4.4649999999999999</v>
      </c>
      <c r="Y93">
        <v>0.4577</v>
      </c>
      <c r="Z93">
        <v>1.5189647212997599</v>
      </c>
      <c r="AA93">
        <v>0.6</v>
      </c>
      <c r="AB93">
        <v>1</v>
      </c>
      <c r="AC93">
        <v>1</v>
      </c>
      <c r="AD93">
        <v>1</v>
      </c>
      <c r="AE93">
        <v>0.14891810993134799</v>
      </c>
      <c r="AF93">
        <v>0</v>
      </c>
      <c r="AG93">
        <v>0</v>
      </c>
      <c r="AH93">
        <v>1</v>
      </c>
      <c r="AI93">
        <v>9.07</v>
      </c>
      <c r="AJ93">
        <v>20.399999999999999</v>
      </c>
      <c r="AK93">
        <v>0.53700000000000003</v>
      </c>
      <c r="AL93">
        <v>4</v>
      </c>
      <c r="AM93">
        <v>1.0900000000000001</v>
      </c>
      <c r="AN93">
        <v>0.08</v>
      </c>
      <c r="AO93">
        <v>8</v>
      </c>
      <c r="AP93">
        <v>5.6568542494923797</v>
      </c>
      <c r="AQ93">
        <v>1</v>
      </c>
      <c r="AR93">
        <v>1</v>
      </c>
      <c r="AS93">
        <v>5</v>
      </c>
      <c r="AT93">
        <v>6</v>
      </c>
      <c r="AU93">
        <v>1</v>
      </c>
      <c r="AV93">
        <v>35.3177083333333</v>
      </c>
    </row>
    <row r="94" spans="1:48" ht="13">
      <c r="A94" s="1">
        <v>92</v>
      </c>
      <c r="B94" t="s">
        <v>41</v>
      </c>
      <c r="C94">
        <v>6</v>
      </c>
      <c r="D94">
        <v>3</v>
      </c>
      <c r="E94" t="s">
        <v>40</v>
      </c>
      <c r="F94">
        <v>1</v>
      </c>
      <c r="G94" s="8">
        <f t="shared" si="2"/>
        <v>3</v>
      </c>
      <c r="H94" t="str">
        <f t="shared" si="3"/>
        <v>B63I</v>
      </c>
      <c r="I94">
        <v>642.51</v>
      </c>
      <c r="J94">
        <v>9.02</v>
      </c>
      <c r="K94">
        <v>20.100000000000001</v>
      </c>
      <c r="L94">
        <v>0.35199999999999998</v>
      </c>
      <c r="M94">
        <v>3.5508242000000001</v>
      </c>
      <c r="N94">
        <v>4.1790000000000003</v>
      </c>
      <c r="O94">
        <v>0.28939999999999999</v>
      </c>
      <c r="P94">
        <v>0</v>
      </c>
      <c r="Q94">
        <v>1</v>
      </c>
      <c r="R94">
        <v>0</v>
      </c>
      <c r="S94">
        <v>5</v>
      </c>
      <c r="T94">
        <v>4.5112637639577499E-2</v>
      </c>
      <c r="U94">
        <v>3</v>
      </c>
      <c r="V94">
        <v>630.64</v>
      </c>
      <c r="W94">
        <v>3.0817863999999999</v>
      </c>
      <c r="X94">
        <v>3.9769999999999999</v>
      </c>
      <c r="Y94">
        <v>0.38140000000000002</v>
      </c>
      <c r="Z94">
        <v>1.8822148928072999</v>
      </c>
      <c r="AA94">
        <v>0.6</v>
      </c>
      <c r="AB94">
        <v>2</v>
      </c>
      <c r="AC94">
        <v>4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9.32</v>
      </c>
      <c r="AJ94">
        <v>19.2</v>
      </c>
      <c r="AK94">
        <v>0.53</v>
      </c>
      <c r="AL94">
        <v>4</v>
      </c>
      <c r="AM94">
        <v>1.0900000000000001</v>
      </c>
      <c r="AN94">
        <v>0.08</v>
      </c>
      <c r="AO94">
        <v>8</v>
      </c>
      <c r="AP94">
        <v>5.6568542494923797</v>
      </c>
      <c r="AQ94">
        <v>1</v>
      </c>
      <c r="AR94">
        <v>1</v>
      </c>
      <c r="AS94">
        <v>5</v>
      </c>
      <c r="AT94">
        <v>6</v>
      </c>
      <c r="AU94">
        <v>1</v>
      </c>
      <c r="AV94">
        <v>35.3177083333333</v>
      </c>
    </row>
    <row r="95" spans="1:48" ht="13">
      <c r="A95" s="1">
        <v>93</v>
      </c>
      <c r="B95" t="s">
        <v>41</v>
      </c>
      <c r="C95">
        <v>6</v>
      </c>
      <c r="D95">
        <v>4</v>
      </c>
      <c r="E95" t="s">
        <v>40</v>
      </c>
      <c r="F95">
        <v>1</v>
      </c>
      <c r="G95" s="8">
        <f t="shared" si="2"/>
        <v>3</v>
      </c>
      <c r="H95" t="str">
        <f t="shared" si="3"/>
        <v>B64I</v>
      </c>
      <c r="I95">
        <v>646.74</v>
      </c>
      <c r="J95">
        <v>9.4049999999999994</v>
      </c>
      <c r="K95">
        <v>20.9</v>
      </c>
      <c r="L95">
        <v>0.39700000000000002</v>
      </c>
      <c r="M95">
        <v>4.1724774</v>
      </c>
      <c r="N95">
        <v>3.6179999999999999</v>
      </c>
      <c r="O95">
        <v>0.33989999999999998</v>
      </c>
      <c r="P95">
        <v>0</v>
      </c>
      <c r="Q95">
        <v>1</v>
      </c>
      <c r="R95">
        <v>0</v>
      </c>
      <c r="S95">
        <v>5</v>
      </c>
      <c r="T95">
        <v>4.5112637639577499E-2</v>
      </c>
      <c r="U95">
        <v>3</v>
      </c>
      <c r="V95">
        <v>635.55999999999995</v>
      </c>
      <c r="W95">
        <v>2.99055819999999</v>
      </c>
      <c r="X95">
        <v>4.1520000000000001</v>
      </c>
      <c r="Y95">
        <v>0.44190000000000002</v>
      </c>
      <c r="Z95">
        <v>1.7590786078419101</v>
      </c>
      <c r="AA95">
        <v>0.7</v>
      </c>
      <c r="AB95">
        <v>2</v>
      </c>
      <c r="AC95">
        <v>2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8.9949999999999992</v>
      </c>
      <c r="AJ95">
        <v>20.399999999999999</v>
      </c>
      <c r="AK95">
        <v>0.54700000000000004</v>
      </c>
      <c r="AL95">
        <v>4</v>
      </c>
      <c r="AM95">
        <v>1.0900000000000001</v>
      </c>
      <c r="AN95">
        <v>0.08</v>
      </c>
      <c r="AO95">
        <v>8</v>
      </c>
      <c r="AP95">
        <v>5.6568542494923797</v>
      </c>
      <c r="AQ95">
        <v>1</v>
      </c>
      <c r="AR95">
        <v>1</v>
      </c>
      <c r="AS95">
        <v>5</v>
      </c>
      <c r="AT95">
        <v>6</v>
      </c>
      <c r="AU95">
        <v>1</v>
      </c>
      <c r="AV95">
        <v>35.3177083333333</v>
      </c>
    </row>
    <row r="96" spans="1:48" ht="13">
      <c r="A96" s="1">
        <v>94</v>
      </c>
      <c r="B96" t="s">
        <v>41</v>
      </c>
      <c r="C96">
        <v>6</v>
      </c>
      <c r="D96">
        <v>5</v>
      </c>
      <c r="E96" t="s">
        <v>40</v>
      </c>
      <c r="F96">
        <v>1</v>
      </c>
      <c r="G96" s="8">
        <f t="shared" si="2"/>
        <v>3</v>
      </c>
      <c r="H96" t="str">
        <f t="shared" si="3"/>
        <v>B65I</v>
      </c>
      <c r="I96">
        <v>504.39</v>
      </c>
      <c r="J96">
        <v>12.215</v>
      </c>
      <c r="K96">
        <v>21.1</v>
      </c>
      <c r="L96">
        <v>0.35499999999999998</v>
      </c>
      <c r="M96">
        <v>2.4495491999999999</v>
      </c>
      <c r="N96">
        <v>4.4370000000000003</v>
      </c>
      <c r="O96">
        <v>0.33019999999999999</v>
      </c>
      <c r="P96">
        <v>0</v>
      </c>
      <c r="Q96">
        <v>1</v>
      </c>
      <c r="R96">
        <v>0</v>
      </c>
      <c r="S96">
        <v>5</v>
      </c>
      <c r="T96">
        <v>4.5112637639577499E-2</v>
      </c>
      <c r="U96">
        <v>3</v>
      </c>
      <c r="V96">
        <v>495.31</v>
      </c>
      <c r="W96">
        <v>3.5170239999999899</v>
      </c>
      <c r="X96">
        <v>3.4740000000000002</v>
      </c>
      <c r="Y96">
        <v>0.34160000000000001</v>
      </c>
      <c r="Z96">
        <v>1.8331953725949299</v>
      </c>
      <c r="AA96">
        <v>0.7</v>
      </c>
      <c r="AB96">
        <v>1</v>
      </c>
      <c r="AC96">
        <v>2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10.865</v>
      </c>
      <c r="AJ96">
        <v>21.2</v>
      </c>
      <c r="AK96">
        <v>0.52500000000000002</v>
      </c>
      <c r="AL96">
        <v>4</v>
      </c>
      <c r="AM96">
        <v>1.0900000000000001</v>
      </c>
      <c r="AN96">
        <v>0.08</v>
      </c>
      <c r="AO96">
        <v>8</v>
      </c>
      <c r="AP96">
        <v>5.6568542494923797</v>
      </c>
      <c r="AQ96">
        <v>1</v>
      </c>
      <c r="AR96">
        <v>1</v>
      </c>
      <c r="AS96">
        <v>5</v>
      </c>
      <c r="AT96">
        <v>6</v>
      </c>
      <c r="AU96">
        <v>1</v>
      </c>
      <c r="AV96">
        <v>35.3177083333333</v>
      </c>
    </row>
    <row r="97" spans="1:48" ht="13">
      <c r="A97" s="1">
        <v>95</v>
      </c>
      <c r="B97" t="s">
        <v>41</v>
      </c>
      <c r="C97">
        <v>6</v>
      </c>
      <c r="D97">
        <v>6</v>
      </c>
      <c r="E97" t="s">
        <v>40</v>
      </c>
      <c r="F97">
        <v>1</v>
      </c>
      <c r="G97" s="8">
        <f t="shared" si="2"/>
        <v>3</v>
      </c>
      <c r="H97" t="str">
        <f t="shared" si="3"/>
        <v>B66I</v>
      </c>
      <c r="I97">
        <v>653.94000000000005</v>
      </c>
      <c r="J97">
        <v>10.455</v>
      </c>
      <c r="K97">
        <v>20.100000000000001</v>
      </c>
      <c r="L97">
        <v>0.36399999999999999</v>
      </c>
      <c r="M97">
        <v>5.0140719999999996</v>
      </c>
      <c r="N97">
        <v>4.3220000000000001</v>
      </c>
      <c r="O97">
        <v>0.27079999999999999</v>
      </c>
      <c r="P97">
        <v>0</v>
      </c>
      <c r="Q97">
        <v>1</v>
      </c>
      <c r="R97">
        <v>0</v>
      </c>
      <c r="S97">
        <v>5</v>
      </c>
      <c r="T97">
        <v>4.5112637639577499E-2</v>
      </c>
      <c r="U97">
        <v>4</v>
      </c>
      <c r="V97">
        <v>644.97</v>
      </c>
      <c r="W97">
        <v>3.5945125999999998</v>
      </c>
      <c r="X97">
        <v>3.7330000000000001</v>
      </c>
      <c r="Y97">
        <v>0.21579999999999999</v>
      </c>
      <c r="Z97">
        <v>1.3907623610400499</v>
      </c>
      <c r="AA97">
        <v>0.6</v>
      </c>
      <c r="AB97">
        <v>1</v>
      </c>
      <c r="AC97">
        <v>1</v>
      </c>
      <c r="AD97">
        <v>1</v>
      </c>
      <c r="AE97">
        <v>0.15504597113044</v>
      </c>
      <c r="AF97">
        <v>0</v>
      </c>
      <c r="AG97">
        <v>0</v>
      </c>
      <c r="AH97">
        <v>1</v>
      </c>
      <c r="AI97">
        <v>9.6050000000000004</v>
      </c>
      <c r="AJ97">
        <v>20.5</v>
      </c>
      <c r="AK97">
        <v>0.48</v>
      </c>
      <c r="AL97">
        <v>4</v>
      </c>
      <c r="AM97">
        <v>1.0900000000000001</v>
      </c>
      <c r="AN97">
        <v>0.08</v>
      </c>
      <c r="AO97">
        <v>8</v>
      </c>
      <c r="AP97">
        <v>5.6568542494923797</v>
      </c>
      <c r="AQ97">
        <v>1</v>
      </c>
      <c r="AR97">
        <v>1</v>
      </c>
      <c r="AS97">
        <v>5</v>
      </c>
      <c r="AT97">
        <v>6</v>
      </c>
      <c r="AU97">
        <v>1</v>
      </c>
      <c r="AV97">
        <v>35.3177083333333</v>
      </c>
    </row>
    <row r="98" spans="1:48" ht="13">
      <c r="A98" s="1">
        <v>96</v>
      </c>
      <c r="B98" t="s">
        <v>41</v>
      </c>
      <c r="C98">
        <v>6</v>
      </c>
      <c r="D98">
        <v>7</v>
      </c>
      <c r="E98" t="s">
        <v>40</v>
      </c>
      <c r="F98">
        <v>1</v>
      </c>
      <c r="G98" s="8">
        <f t="shared" si="2"/>
        <v>3</v>
      </c>
      <c r="H98" t="str">
        <f t="shared" si="3"/>
        <v>B67I</v>
      </c>
      <c r="I98">
        <v>640.47</v>
      </c>
      <c r="J98">
        <v>9.08</v>
      </c>
      <c r="K98">
        <v>21.4</v>
      </c>
      <c r="L98">
        <v>0.40799999999999997</v>
      </c>
      <c r="M98">
        <v>3.36741719999999</v>
      </c>
      <c r="N98">
        <v>4.3330000000000002</v>
      </c>
      <c r="O98">
        <v>0.34039999999999998</v>
      </c>
      <c r="P98">
        <v>0</v>
      </c>
      <c r="Q98">
        <v>1</v>
      </c>
      <c r="R98">
        <v>0</v>
      </c>
      <c r="S98">
        <v>5</v>
      </c>
      <c r="T98">
        <v>4.5112637639577499E-2</v>
      </c>
      <c r="U98">
        <v>3</v>
      </c>
      <c r="V98">
        <v>632.84</v>
      </c>
      <c r="W98">
        <v>2.5544875999999999</v>
      </c>
      <c r="X98">
        <v>4.6550000000000002</v>
      </c>
      <c r="Y98">
        <v>0.46089999999999998</v>
      </c>
      <c r="Z98">
        <v>1.20567600025282</v>
      </c>
      <c r="AA98">
        <v>0.6</v>
      </c>
      <c r="AB98">
        <v>1</v>
      </c>
      <c r="AC98">
        <v>2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9.3699999999999992</v>
      </c>
      <c r="AJ98">
        <v>21.5</v>
      </c>
      <c r="AK98">
        <v>0.54400000000000004</v>
      </c>
      <c r="AL98">
        <v>4</v>
      </c>
      <c r="AM98">
        <v>1.0900000000000001</v>
      </c>
      <c r="AN98">
        <v>0.08</v>
      </c>
      <c r="AO98">
        <v>8</v>
      </c>
      <c r="AP98">
        <v>5.6568542494923797</v>
      </c>
      <c r="AQ98">
        <v>1</v>
      </c>
      <c r="AR98">
        <v>1</v>
      </c>
      <c r="AS98">
        <v>5</v>
      </c>
      <c r="AT98">
        <v>6</v>
      </c>
      <c r="AU98">
        <v>1</v>
      </c>
      <c r="AV98">
        <v>35.3177083333333</v>
      </c>
    </row>
    <row r="99" spans="1:48" ht="13">
      <c r="A99" s="1">
        <v>97</v>
      </c>
      <c r="B99" t="s">
        <v>41</v>
      </c>
      <c r="C99">
        <v>6</v>
      </c>
      <c r="D99">
        <v>8</v>
      </c>
      <c r="E99" t="s">
        <v>40</v>
      </c>
      <c r="F99">
        <v>1</v>
      </c>
      <c r="G99" s="8">
        <f t="shared" si="2"/>
        <v>3</v>
      </c>
      <c r="H99" t="str">
        <f t="shared" si="3"/>
        <v>B68I</v>
      </c>
      <c r="I99">
        <v>587.07000000000005</v>
      </c>
      <c r="J99">
        <v>10.220000000000001</v>
      </c>
      <c r="K99">
        <v>20.399999999999999</v>
      </c>
      <c r="L99">
        <v>0.41499999999999998</v>
      </c>
      <c r="M99">
        <v>5.1434711999999996</v>
      </c>
      <c r="N99">
        <v>5.5869999999999997</v>
      </c>
      <c r="O99">
        <v>0.3049</v>
      </c>
      <c r="P99">
        <v>0</v>
      </c>
      <c r="Q99">
        <v>1</v>
      </c>
      <c r="R99">
        <v>0</v>
      </c>
      <c r="S99">
        <v>5</v>
      </c>
      <c r="T99">
        <v>4.5112637639577499E-2</v>
      </c>
      <c r="U99">
        <v>4</v>
      </c>
      <c r="V99">
        <v>577.79999999999995</v>
      </c>
      <c r="W99">
        <v>3.4877709999999902</v>
      </c>
      <c r="X99">
        <v>5.8869999999999996</v>
      </c>
      <c r="Y99">
        <v>0.43519999999999998</v>
      </c>
      <c r="Z99">
        <v>1.6043613707165201</v>
      </c>
      <c r="AA99">
        <v>0.5</v>
      </c>
      <c r="AB99">
        <v>1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11.02</v>
      </c>
      <c r="AJ99">
        <v>20.100000000000001</v>
      </c>
      <c r="AK99">
        <v>0.55600000000000005</v>
      </c>
      <c r="AL99">
        <v>4</v>
      </c>
      <c r="AM99">
        <v>1.0900000000000001</v>
      </c>
      <c r="AN99">
        <v>0.08</v>
      </c>
      <c r="AO99">
        <v>8</v>
      </c>
      <c r="AP99">
        <v>5.6568542494923797</v>
      </c>
      <c r="AQ99">
        <v>1</v>
      </c>
      <c r="AR99">
        <v>1</v>
      </c>
      <c r="AS99">
        <v>5</v>
      </c>
      <c r="AT99">
        <v>6</v>
      </c>
      <c r="AU99">
        <v>1</v>
      </c>
      <c r="AV99">
        <v>35.3177083333333</v>
      </c>
    </row>
    <row r="100" spans="1:48" ht="13">
      <c r="A100" s="1">
        <v>98</v>
      </c>
      <c r="B100" t="s">
        <v>41</v>
      </c>
      <c r="C100">
        <v>6</v>
      </c>
      <c r="D100">
        <v>9</v>
      </c>
      <c r="E100" t="s">
        <v>40</v>
      </c>
      <c r="F100">
        <v>1</v>
      </c>
      <c r="G100" s="8">
        <f t="shared" si="2"/>
        <v>3</v>
      </c>
      <c r="H100" t="str">
        <f t="shared" si="3"/>
        <v>B69I</v>
      </c>
      <c r="I100">
        <v>633.59</v>
      </c>
      <c r="J100">
        <v>7.6849999999999996</v>
      </c>
      <c r="K100">
        <v>21</v>
      </c>
      <c r="L100">
        <v>0.39600000000000002</v>
      </c>
      <c r="M100">
        <v>2.9642843999999999</v>
      </c>
      <c r="N100">
        <v>4.2270000000000003</v>
      </c>
      <c r="O100">
        <v>0.40260000000000001</v>
      </c>
      <c r="P100">
        <v>0</v>
      </c>
      <c r="Q100">
        <v>1</v>
      </c>
      <c r="R100">
        <v>0</v>
      </c>
      <c r="S100">
        <v>5</v>
      </c>
      <c r="T100">
        <v>4.5112637639577499E-2</v>
      </c>
      <c r="U100">
        <v>3</v>
      </c>
      <c r="V100">
        <v>626.4</v>
      </c>
      <c r="W100">
        <v>1.9679183999999901</v>
      </c>
      <c r="X100">
        <v>4.1879999999999997</v>
      </c>
      <c r="Y100">
        <v>0.44369999999999998</v>
      </c>
      <c r="Z100">
        <v>1.14782886334611</v>
      </c>
      <c r="AA100">
        <v>0.6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8.56</v>
      </c>
      <c r="AJ100">
        <v>21.1</v>
      </c>
      <c r="AK100">
        <v>0.59099999999999997</v>
      </c>
      <c r="AL100">
        <v>4</v>
      </c>
      <c r="AM100">
        <v>1.0900000000000001</v>
      </c>
      <c r="AN100">
        <v>0.08</v>
      </c>
      <c r="AO100">
        <v>8</v>
      </c>
      <c r="AP100">
        <v>5.6568542494923797</v>
      </c>
      <c r="AQ100">
        <v>1</v>
      </c>
      <c r="AR100">
        <v>1</v>
      </c>
      <c r="AS100">
        <v>5</v>
      </c>
      <c r="AT100">
        <v>6</v>
      </c>
      <c r="AU100">
        <v>1</v>
      </c>
      <c r="AV100">
        <v>35.3177083333333</v>
      </c>
    </row>
    <row r="101" spans="1:48" ht="13">
      <c r="A101" s="1">
        <v>99</v>
      </c>
      <c r="B101" t="s">
        <v>41</v>
      </c>
      <c r="C101">
        <v>6</v>
      </c>
      <c r="D101">
        <v>10</v>
      </c>
      <c r="E101" t="s">
        <v>40</v>
      </c>
      <c r="F101">
        <v>1</v>
      </c>
      <c r="G101" s="8">
        <f t="shared" si="2"/>
        <v>3</v>
      </c>
      <c r="H101" t="str">
        <f t="shared" si="3"/>
        <v>B610I</v>
      </c>
      <c r="I101">
        <v>630.91999999999996</v>
      </c>
      <c r="J101">
        <v>10.78</v>
      </c>
      <c r="K101">
        <v>21</v>
      </c>
      <c r="L101">
        <v>0.40500000000000003</v>
      </c>
      <c r="M101">
        <v>2.6819365999999998</v>
      </c>
      <c r="N101">
        <v>3.919</v>
      </c>
      <c r="O101">
        <v>0.48320000000000002</v>
      </c>
      <c r="P101">
        <v>0</v>
      </c>
      <c r="Q101">
        <v>2</v>
      </c>
      <c r="R101">
        <v>0.15849870031065699</v>
      </c>
      <c r="S101">
        <v>5</v>
      </c>
      <c r="T101">
        <v>4.5112637639577499E-2</v>
      </c>
      <c r="U101">
        <v>4</v>
      </c>
      <c r="V101">
        <v>622.47</v>
      </c>
      <c r="W101">
        <v>2.2674259999999999</v>
      </c>
      <c r="X101">
        <v>4.5940000000000003</v>
      </c>
      <c r="Y101">
        <v>0.57750000000000001</v>
      </c>
      <c r="Z101">
        <v>1.35749514032803</v>
      </c>
      <c r="AA101">
        <v>0.6</v>
      </c>
      <c r="AB101">
        <v>1</v>
      </c>
      <c r="AC101">
        <v>1</v>
      </c>
      <c r="AD101">
        <v>3</v>
      </c>
      <c r="AE101">
        <v>0.48195093739457301</v>
      </c>
      <c r="AF101">
        <v>0</v>
      </c>
      <c r="AG101">
        <v>0</v>
      </c>
      <c r="AH101">
        <v>1</v>
      </c>
      <c r="AI101">
        <v>9.07</v>
      </c>
      <c r="AJ101">
        <v>20.8</v>
      </c>
      <c r="AK101">
        <v>0.46600000000000003</v>
      </c>
      <c r="AL101">
        <v>4</v>
      </c>
      <c r="AM101">
        <v>1.0900000000000001</v>
      </c>
      <c r="AN101">
        <v>0.08</v>
      </c>
      <c r="AO101">
        <v>8</v>
      </c>
      <c r="AP101">
        <v>5.6568542494923797</v>
      </c>
      <c r="AQ101">
        <v>1</v>
      </c>
      <c r="AR101">
        <v>1</v>
      </c>
      <c r="AS101">
        <v>5</v>
      </c>
      <c r="AT101">
        <v>6</v>
      </c>
      <c r="AU101">
        <v>1</v>
      </c>
      <c r="AV101">
        <v>35.3177083333333</v>
      </c>
    </row>
    <row r="102" spans="1:48" ht="13">
      <c r="A102" s="1">
        <v>100</v>
      </c>
      <c r="B102" t="s">
        <v>39</v>
      </c>
      <c r="C102">
        <v>7</v>
      </c>
      <c r="D102">
        <v>1</v>
      </c>
      <c r="E102" t="s">
        <v>40</v>
      </c>
      <c r="F102">
        <v>1</v>
      </c>
      <c r="G102" s="8">
        <f t="shared" si="2"/>
        <v>3</v>
      </c>
      <c r="H102" t="str">
        <f t="shared" si="3"/>
        <v>A71I</v>
      </c>
      <c r="I102">
        <v>481.82</v>
      </c>
      <c r="J102">
        <v>8.34</v>
      </c>
      <c r="K102">
        <v>19.3</v>
      </c>
      <c r="L102">
        <v>0.48499999999999999</v>
      </c>
      <c r="M102">
        <v>1.4774773999999999</v>
      </c>
      <c r="N102">
        <v>5.6509999999999998</v>
      </c>
      <c r="O102">
        <v>0.60419999999999996</v>
      </c>
      <c r="P102">
        <v>0.1</v>
      </c>
      <c r="Q102">
        <v>1</v>
      </c>
      <c r="R102">
        <v>0</v>
      </c>
      <c r="S102">
        <v>5</v>
      </c>
      <c r="T102">
        <v>4.5112637639577499E-2</v>
      </c>
      <c r="U102">
        <v>3</v>
      </c>
      <c r="V102">
        <v>476.86</v>
      </c>
      <c r="W102">
        <v>1.9115194</v>
      </c>
      <c r="X102">
        <v>5.4379999999999997</v>
      </c>
      <c r="Y102">
        <v>0.67720000000000002</v>
      </c>
      <c r="Z102">
        <v>1.02943007762234</v>
      </c>
      <c r="AA102">
        <v>0.6</v>
      </c>
      <c r="AB102">
        <v>2</v>
      </c>
      <c r="AC102">
        <v>3</v>
      </c>
      <c r="AD102">
        <v>2</v>
      </c>
      <c r="AE102">
        <v>0.41941030910539701</v>
      </c>
      <c r="AF102">
        <v>2</v>
      </c>
      <c r="AG102">
        <v>3.5335318542129701</v>
      </c>
      <c r="AH102">
        <v>2</v>
      </c>
      <c r="AI102">
        <v>8.4250000000000007</v>
      </c>
      <c r="AJ102">
        <v>16.8</v>
      </c>
      <c r="AK102">
        <v>0.5</v>
      </c>
      <c r="AL102">
        <v>4</v>
      </c>
      <c r="AM102">
        <v>1.57</v>
      </c>
      <c r="AN102">
        <v>0.06</v>
      </c>
      <c r="AO102">
        <v>47</v>
      </c>
      <c r="AP102">
        <v>6.8313005106397302</v>
      </c>
      <c r="AQ102">
        <v>1</v>
      </c>
      <c r="AR102">
        <v>2</v>
      </c>
      <c r="AS102">
        <v>5</v>
      </c>
      <c r="AT102">
        <v>7</v>
      </c>
      <c r="AU102">
        <v>1</v>
      </c>
      <c r="AV102">
        <v>66.5729166666666</v>
      </c>
    </row>
    <row r="103" spans="1:48" ht="13">
      <c r="A103" s="1">
        <v>101</v>
      </c>
      <c r="B103" t="s">
        <v>39</v>
      </c>
      <c r="C103">
        <v>7</v>
      </c>
      <c r="D103">
        <v>2</v>
      </c>
      <c r="E103" t="s">
        <v>40</v>
      </c>
      <c r="F103">
        <v>1</v>
      </c>
      <c r="G103" s="8">
        <f t="shared" si="2"/>
        <v>3</v>
      </c>
      <c r="H103" t="str">
        <f t="shared" si="3"/>
        <v>A72I</v>
      </c>
      <c r="I103">
        <v>573.82000000000005</v>
      </c>
      <c r="J103">
        <v>7.63</v>
      </c>
      <c r="K103">
        <v>17.5</v>
      </c>
      <c r="L103">
        <v>0.35099999999999998</v>
      </c>
      <c r="M103">
        <v>4.5466903999999904</v>
      </c>
      <c r="N103">
        <v>5.08</v>
      </c>
      <c r="O103">
        <v>0.53420000000000001</v>
      </c>
      <c r="P103">
        <v>0.2</v>
      </c>
      <c r="Q103">
        <v>2</v>
      </c>
      <c r="R103">
        <v>0</v>
      </c>
      <c r="S103">
        <v>4.5</v>
      </c>
      <c r="T103">
        <v>4.5112637639577499E-2</v>
      </c>
      <c r="U103">
        <v>3</v>
      </c>
      <c r="V103">
        <v>564.04999999999995</v>
      </c>
      <c r="W103">
        <v>3.5216789999999998</v>
      </c>
      <c r="X103">
        <v>3.302</v>
      </c>
      <c r="Y103">
        <v>0.36759999999999998</v>
      </c>
      <c r="Z103">
        <v>1.70262451639888</v>
      </c>
      <c r="AA103">
        <v>0.7</v>
      </c>
      <c r="AB103">
        <v>2</v>
      </c>
      <c r="AC103">
        <v>5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8.09</v>
      </c>
      <c r="AJ103">
        <v>16.5</v>
      </c>
      <c r="AK103">
        <v>0.50600000000000001</v>
      </c>
      <c r="AL103">
        <v>4</v>
      </c>
      <c r="AM103">
        <v>1.57</v>
      </c>
      <c r="AN103">
        <v>0.06</v>
      </c>
      <c r="AO103">
        <v>47</v>
      </c>
      <c r="AP103">
        <v>6.8313005106397302</v>
      </c>
      <c r="AQ103">
        <v>1</v>
      </c>
      <c r="AR103">
        <v>2</v>
      </c>
      <c r="AS103">
        <v>5</v>
      </c>
      <c r="AT103">
        <v>7</v>
      </c>
      <c r="AU103">
        <v>1</v>
      </c>
      <c r="AV103">
        <v>66.5729166666666</v>
      </c>
    </row>
    <row r="104" spans="1:48" ht="13">
      <c r="A104" s="1">
        <v>102</v>
      </c>
      <c r="B104" t="s">
        <v>39</v>
      </c>
      <c r="C104">
        <v>7</v>
      </c>
      <c r="D104">
        <v>3</v>
      </c>
      <c r="E104" t="s">
        <v>40</v>
      </c>
      <c r="F104">
        <v>1</v>
      </c>
      <c r="G104" s="8">
        <f t="shared" si="2"/>
        <v>3</v>
      </c>
      <c r="H104" t="str">
        <f t="shared" si="3"/>
        <v>A73I</v>
      </c>
      <c r="I104">
        <v>652.86</v>
      </c>
      <c r="J104">
        <v>8.3800000000000008</v>
      </c>
      <c r="K104">
        <v>16.8</v>
      </c>
      <c r="L104">
        <v>0.45</v>
      </c>
      <c r="M104">
        <v>2.2441118000000002</v>
      </c>
      <c r="N104">
        <v>2.306</v>
      </c>
      <c r="O104">
        <v>9.74E-2</v>
      </c>
      <c r="P104">
        <v>0.1</v>
      </c>
      <c r="Q104">
        <v>1</v>
      </c>
      <c r="R104">
        <v>0.153172196182948</v>
      </c>
      <c r="S104">
        <v>5</v>
      </c>
      <c r="T104">
        <v>4.5112637639577499E-2</v>
      </c>
      <c r="U104">
        <v>4</v>
      </c>
      <c r="V104">
        <v>640.89</v>
      </c>
      <c r="W104">
        <v>1.2230105999999901</v>
      </c>
      <c r="X104">
        <v>2.7130000000000001</v>
      </c>
      <c r="Y104">
        <v>0.17349999999999999</v>
      </c>
      <c r="Z104">
        <v>1.8334711883099</v>
      </c>
      <c r="AA104">
        <v>0.6</v>
      </c>
      <c r="AB104">
        <v>2</v>
      </c>
      <c r="AC104">
        <v>2</v>
      </c>
      <c r="AD104">
        <v>1</v>
      </c>
      <c r="AE104">
        <v>0.156033016586309</v>
      </c>
      <c r="AF104">
        <v>1</v>
      </c>
      <c r="AG104">
        <v>1.06180467786983</v>
      </c>
      <c r="AH104">
        <v>2</v>
      </c>
      <c r="AI104">
        <v>6.8049999999999997</v>
      </c>
      <c r="AJ104">
        <v>17.600000000000001</v>
      </c>
      <c r="AK104">
        <v>0.55800000000000005</v>
      </c>
      <c r="AL104">
        <v>4</v>
      </c>
      <c r="AM104">
        <v>1.57</v>
      </c>
      <c r="AN104">
        <v>0.06</v>
      </c>
      <c r="AO104">
        <v>47</v>
      </c>
      <c r="AP104">
        <v>6.8313005106397302</v>
      </c>
      <c r="AQ104">
        <v>1</v>
      </c>
      <c r="AR104">
        <v>2</v>
      </c>
      <c r="AS104">
        <v>5</v>
      </c>
      <c r="AT104">
        <v>7</v>
      </c>
      <c r="AU104">
        <v>1</v>
      </c>
      <c r="AV104">
        <v>66.5729166666666</v>
      </c>
    </row>
    <row r="105" spans="1:48" ht="13">
      <c r="A105" s="1">
        <v>103</v>
      </c>
      <c r="B105" t="s">
        <v>39</v>
      </c>
      <c r="C105">
        <v>7</v>
      </c>
      <c r="D105">
        <v>4</v>
      </c>
      <c r="E105" t="s">
        <v>40</v>
      </c>
      <c r="F105">
        <v>1</v>
      </c>
      <c r="G105" s="8">
        <f t="shared" si="2"/>
        <v>3</v>
      </c>
      <c r="H105" t="str">
        <f t="shared" si="3"/>
        <v>A74I</v>
      </c>
      <c r="I105">
        <v>547.48</v>
      </c>
      <c r="J105">
        <v>9.8650000000000002</v>
      </c>
      <c r="K105">
        <v>18.600000000000001</v>
      </c>
      <c r="L105">
        <v>0.43</v>
      </c>
      <c r="M105">
        <v>4.1374717999999904</v>
      </c>
      <c r="N105">
        <v>4.2009999999999996</v>
      </c>
      <c r="O105">
        <v>0.43259999999999998</v>
      </c>
      <c r="P105">
        <v>0.2</v>
      </c>
      <c r="Q105">
        <v>1</v>
      </c>
      <c r="R105">
        <v>0</v>
      </c>
      <c r="S105">
        <v>4.5</v>
      </c>
      <c r="T105">
        <v>4.5112637639577499E-2</v>
      </c>
      <c r="U105">
        <v>3</v>
      </c>
      <c r="V105">
        <v>537.05999999999995</v>
      </c>
      <c r="W105">
        <v>2.7972727999999898</v>
      </c>
      <c r="X105">
        <v>5.5179999999999998</v>
      </c>
      <c r="Y105">
        <v>0.80500000000000005</v>
      </c>
      <c r="Z105">
        <v>1.9032658727259499</v>
      </c>
      <c r="AA105">
        <v>0.7</v>
      </c>
      <c r="AB105">
        <v>2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11.56</v>
      </c>
      <c r="AJ105">
        <v>18.2</v>
      </c>
      <c r="AK105">
        <v>0.49199999999999999</v>
      </c>
      <c r="AL105">
        <v>4</v>
      </c>
      <c r="AM105">
        <v>1.57</v>
      </c>
      <c r="AN105">
        <v>0.06</v>
      </c>
      <c r="AO105">
        <v>47</v>
      </c>
      <c r="AP105">
        <v>6.8313005106397302</v>
      </c>
      <c r="AQ105">
        <v>1</v>
      </c>
      <c r="AR105">
        <v>2</v>
      </c>
      <c r="AS105">
        <v>5</v>
      </c>
      <c r="AT105">
        <v>7</v>
      </c>
      <c r="AU105">
        <v>1</v>
      </c>
      <c r="AV105">
        <v>66.5729166666666</v>
      </c>
    </row>
    <row r="106" spans="1:48" ht="13">
      <c r="A106" s="1">
        <v>104</v>
      </c>
      <c r="B106" t="s">
        <v>39</v>
      </c>
      <c r="C106">
        <v>7</v>
      </c>
      <c r="D106">
        <v>5</v>
      </c>
      <c r="E106" t="s">
        <v>40</v>
      </c>
      <c r="F106">
        <v>1</v>
      </c>
      <c r="G106" s="8">
        <f t="shared" si="2"/>
        <v>3</v>
      </c>
      <c r="H106" t="str">
        <f t="shared" si="3"/>
        <v>A75I</v>
      </c>
      <c r="I106">
        <v>626.20000000000005</v>
      </c>
      <c r="J106">
        <v>6.53</v>
      </c>
      <c r="K106">
        <v>18.5</v>
      </c>
      <c r="L106">
        <v>0.51</v>
      </c>
      <c r="M106">
        <v>4.0290347999999998</v>
      </c>
      <c r="N106">
        <v>3.173</v>
      </c>
      <c r="O106">
        <v>0.33689999999999998</v>
      </c>
      <c r="P106">
        <v>0.1</v>
      </c>
      <c r="Q106">
        <v>1</v>
      </c>
      <c r="R106">
        <v>0</v>
      </c>
      <c r="S106">
        <v>5</v>
      </c>
      <c r="T106">
        <v>4.5112637639577499E-2</v>
      </c>
      <c r="U106">
        <v>3</v>
      </c>
      <c r="V106">
        <v>605.46</v>
      </c>
      <c r="W106">
        <v>1.1813018</v>
      </c>
      <c r="X106">
        <v>3.9340000000000002</v>
      </c>
      <c r="Y106">
        <v>0.3886</v>
      </c>
      <c r="Z106">
        <v>3.3120408815075</v>
      </c>
      <c r="AA106">
        <v>0.8</v>
      </c>
      <c r="AB106">
        <v>2</v>
      </c>
      <c r="AC106">
        <v>3</v>
      </c>
      <c r="AD106">
        <v>2</v>
      </c>
      <c r="AE106">
        <v>0.33032735440821798</v>
      </c>
      <c r="AF106">
        <v>2</v>
      </c>
      <c r="AG106">
        <v>1.8448782743698999</v>
      </c>
      <c r="AH106">
        <v>1</v>
      </c>
      <c r="AI106">
        <v>5.585</v>
      </c>
      <c r="AJ106">
        <v>17.7</v>
      </c>
      <c r="AK106">
        <v>0.66400000000000003</v>
      </c>
      <c r="AL106">
        <v>4</v>
      </c>
      <c r="AM106">
        <v>1.57</v>
      </c>
      <c r="AN106">
        <v>0.06</v>
      </c>
      <c r="AO106">
        <v>47</v>
      </c>
      <c r="AP106">
        <v>6.8313005106397302</v>
      </c>
      <c r="AQ106">
        <v>1</v>
      </c>
      <c r="AR106">
        <v>2</v>
      </c>
      <c r="AS106">
        <v>5</v>
      </c>
      <c r="AT106">
        <v>7</v>
      </c>
      <c r="AU106">
        <v>1</v>
      </c>
      <c r="AV106">
        <v>66.5729166666666</v>
      </c>
    </row>
    <row r="107" spans="1:48" ht="13">
      <c r="A107" s="1">
        <v>105</v>
      </c>
      <c r="B107" t="s">
        <v>39</v>
      </c>
      <c r="C107">
        <v>7</v>
      </c>
      <c r="D107">
        <v>6</v>
      </c>
      <c r="E107" t="s">
        <v>40</v>
      </c>
      <c r="F107">
        <v>1</v>
      </c>
      <c r="G107" s="8">
        <f t="shared" si="2"/>
        <v>3</v>
      </c>
      <c r="H107" t="str">
        <f t="shared" si="3"/>
        <v>A76I</v>
      </c>
      <c r="I107">
        <v>591.76</v>
      </c>
      <c r="J107">
        <v>14.295</v>
      </c>
      <c r="K107">
        <v>17.2</v>
      </c>
      <c r="L107">
        <v>0.375</v>
      </c>
      <c r="M107">
        <v>2.0760025999999998</v>
      </c>
      <c r="N107">
        <v>3.4089999999999998</v>
      </c>
      <c r="O107">
        <v>7.3899999999999993E-2</v>
      </c>
      <c r="P107">
        <v>0.1</v>
      </c>
      <c r="Q107">
        <v>1</v>
      </c>
      <c r="R107">
        <v>0</v>
      </c>
      <c r="S107">
        <v>5</v>
      </c>
      <c r="T107">
        <v>4.5112637639577499E-2</v>
      </c>
      <c r="U107">
        <v>3</v>
      </c>
      <c r="V107">
        <v>585.35</v>
      </c>
      <c r="W107">
        <v>3.0511908000000001</v>
      </c>
      <c r="X107">
        <v>4.17</v>
      </c>
      <c r="Y107">
        <v>0.4728</v>
      </c>
      <c r="Z107">
        <v>1.08320940921994</v>
      </c>
      <c r="AA107">
        <v>0.7</v>
      </c>
      <c r="AB107">
        <v>2</v>
      </c>
      <c r="AC107">
        <v>2</v>
      </c>
      <c r="AD107">
        <v>0</v>
      </c>
      <c r="AE107">
        <v>0</v>
      </c>
      <c r="AF107">
        <v>0</v>
      </c>
      <c r="AG107">
        <v>0</v>
      </c>
      <c r="AH107">
        <v>2</v>
      </c>
      <c r="AI107">
        <v>9.5150000000000006</v>
      </c>
      <c r="AJ107">
        <v>18.7</v>
      </c>
      <c r="AK107">
        <v>0.43</v>
      </c>
      <c r="AL107">
        <v>4</v>
      </c>
      <c r="AM107">
        <v>1.57</v>
      </c>
      <c r="AN107">
        <v>0.06</v>
      </c>
      <c r="AO107">
        <v>47</v>
      </c>
      <c r="AP107">
        <v>6.8313005106397302</v>
      </c>
      <c r="AQ107">
        <v>1</v>
      </c>
      <c r="AR107">
        <v>2</v>
      </c>
      <c r="AS107">
        <v>5</v>
      </c>
      <c r="AT107">
        <v>7</v>
      </c>
      <c r="AU107">
        <v>1</v>
      </c>
      <c r="AV107">
        <v>66.5729166666666</v>
      </c>
    </row>
    <row r="108" spans="1:48" ht="13">
      <c r="A108" s="1">
        <v>106</v>
      </c>
      <c r="B108" t="s">
        <v>39</v>
      </c>
      <c r="C108">
        <v>7</v>
      </c>
      <c r="D108">
        <v>7</v>
      </c>
      <c r="E108" t="s">
        <v>40</v>
      </c>
      <c r="F108">
        <v>1</v>
      </c>
      <c r="G108" s="8">
        <f t="shared" si="2"/>
        <v>3</v>
      </c>
      <c r="H108" t="str">
        <f t="shared" si="3"/>
        <v>A77I</v>
      </c>
      <c r="I108">
        <v>593.21</v>
      </c>
      <c r="J108">
        <v>9.2449999999999992</v>
      </c>
      <c r="K108">
        <v>15.2</v>
      </c>
      <c r="L108">
        <v>0.375</v>
      </c>
      <c r="M108">
        <v>3.3163592</v>
      </c>
      <c r="N108">
        <v>3.13</v>
      </c>
      <c r="O108">
        <v>0.20250000000000001</v>
      </c>
      <c r="P108">
        <v>0.2</v>
      </c>
      <c r="Q108">
        <v>1</v>
      </c>
      <c r="R108">
        <v>0</v>
      </c>
      <c r="S108">
        <v>4.5</v>
      </c>
      <c r="T108">
        <v>4.5112637639577499E-2</v>
      </c>
      <c r="U108">
        <v>4</v>
      </c>
      <c r="V108">
        <v>583.88</v>
      </c>
      <c r="W108">
        <v>3.0599029999999998</v>
      </c>
      <c r="X108">
        <v>3.4359999999999999</v>
      </c>
      <c r="Y108">
        <v>0.37059999999999998</v>
      </c>
      <c r="Z108">
        <v>1.5727988402083599</v>
      </c>
      <c r="AA108">
        <v>0.4</v>
      </c>
      <c r="AB108">
        <v>2</v>
      </c>
      <c r="AC108">
        <v>2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7.7850000000000001</v>
      </c>
      <c r="AJ108">
        <v>15.6</v>
      </c>
      <c r="AK108">
        <v>0.53</v>
      </c>
      <c r="AL108">
        <v>4</v>
      </c>
      <c r="AM108">
        <v>1.57</v>
      </c>
      <c r="AN108">
        <v>0.06</v>
      </c>
      <c r="AO108">
        <v>47</v>
      </c>
      <c r="AP108">
        <v>6.8313005106397302</v>
      </c>
      <c r="AQ108">
        <v>1</v>
      </c>
      <c r="AR108">
        <v>2</v>
      </c>
      <c r="AS108">
        <v>5</v>
      </c>
      <c r="AT108">
        <v>7</v>
      </c>
      <c r="AU108">
        <v>1</v>
      </c>
      <c r="AV108">
        <v>66.5729166666666</v>
      </c>
    </row>
    <row r="109" spans="1:48" ht="13">
      <c r="A109" s="1">
        <v>107</v>
      </c>
      <c r="B109" t="s">
        <v>39</v>
      </c>
      <c r="C109">
        <v>7</v>
      </c>
      <c r="D109">
        <v>8</v>
      </c>
      <c r="E109" t="s">
        <v>40</v>
      </c>
      <c r="F109">
        <v>1</v>
      </c>
      <c r="G109" s="8">
        <f t="shared" si="2"/>
        <v>3</v>
      </c>
      <c r="H109" t="str">
        <f t="shared" si="3"/>
        <v>A78I</v>
      </c>
      <c r="I109">
        <v>602.19000000000005</v>
      </c>
      <c r="J109">
        <v>10.695</v>
      </c>
      <c r="K109">
        <v>16.899999999999999</v>
      </c>
      <c r="L109">
        <v>0.44800000000000001</v>
      </c>
      <c r="M109">
        <v>1.83935219999999</v>
      </c>
      <c r="N109">
        <v>4.6150000000000002</v>
      </c>
      <c r="O109">
        <v>0.48820000000000002</v>
      </c>
      <c r="P109">
        <v>0.1</v>
      </c>
      <c r="Q109">
        <v>1</v>
      </c>
      <c r="R109">
        <v>0</v>
      </c>
      <c r="S109">
        <v>5</v>
      </c>
      <c r="T109">
        <v>4.5112637639577499E-2</v>
      </c>
      <c r="U109">
        <v>4</v>
      </c>
      <c r="V109">
        <v>593.57000000000005</v>
      </c>
      <c r="W109">
        <v>3.4084694</v>
      </c>
      <c r="X109">
        <v>4.8070000000000004</v>
      </c>
      <c r="Y109">
        <v>0.50490000000000002</v>
      </c>
      <c r="Z109">
        <v>1.4314419037180901</v>
      </c>
      <c r="AA109">
        <v>0.6</v>
      </c>
      <c r="AB109">
        <v>2</v>
      </c>
      <c r="AC109">
        <v>2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9.7949999999999999</v>
      </c>
      <c r="AJ109">
        <v>17.100000000000001</v>
      </c>
      <c r="AK109">
        <v>0.54200000000000004</v>
      </c>
      <c r="AL109">
        <v>4</v>
      </c>
      <c r="AM109">
        <v>1.57</v>
      </c>
      <c r="AN109">
        <v>0.06</v>
      </c>
      <c r="AO109">
        <v>47</v>
      </c>
      <c r="AP109">
        <v>6.8313005106397302</v>
      </c>
      <c r="AQ109">
        <v>1</v>
      </c>
      <c r="AR109">
        <v>2</v>
      </c>
      <c r="AS109">
        <v>5</v>
      </c>
      <c r="AT109">
        <v>7</v>
      </c>
      <c r="AU109">
        <v>1</v>
      </c>
      <c r="AV109">
        <v>66.5729166666666</v>
      </c>
    </row>
    <row r="110" spans="1:48" ht="13">
      <c r="A110" s="1">
        <v>108</v>
      </c>
      <c r="B110" t="s">
        <v>39</v>
      </c>
      <c r="C110">
        <v>7</v>
      </c>
      <c r="D110">
        <v>9</v>
      </c>
      <c r="E110" t="s">
        <v>40</v>
      </c>
      <c r="F110">
        <v>1</v>
      </c>
      <c r="G110" s="8">
        <f t="shared" si="2"/>
        <v>3</v>
      </c>
      <c r="H110" t="str">
        <f t="shared" si="3"/>
        <v>A79I</v>
      </c>
      <c r="I110">
        <v>627.67999999999995</v>
      </c>
      <c r="J110">
        <v>9.73</v>
      </c>
      <c r="K110">
        <v>16.899999999999999</v>
      </c>
      <c r="L110">
        <v>0.44500000000000001</v>
      </c>
      <c r="M110">
        <v>3.9217247999999998</v>
      </c>
      <c r="N110">
        <v>5.7290000000000001</v>
      </c>
      <c r="O110">
        <v>0.78339999999999999</v>
      </c>
      <c r="P110">
        <v>0.2</v>
      </c>
      <c r="Q110">
        <v>1</v>
      </c>
      <c r="R110">
        <v>0</v>
      </c>
      <c r="S110">
        <v>5</v>
      </c>
      <c r="T110">
        <v>4.5112637639577499E-2</v>
      </c>
      <c r="U110">
        <v>4</v>
      </c>
      <c r="V110">
        <v>620.28</v>
      </c>
      <c r="W110">
        <v>1.6342774</v>
      </c>
      <c r="X110">
        <v>4.9320000000000004</v>
      </c>
      <c r="Y110">
        <v>0.7883</v>
      </c>
      <c r="Z110">
        <v>1.1789446851898999</v>
      </c>
      <c r="AA110">
        <v>0.5</v>
      </c>
      <c r="AB110">
        <v>2</v>
      </c>
      <c r="AC110">
        <v>2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9.7850000000000001</v>
      </c>
      <c r="AJ110">
        <v>16.3</v>
      </c>
      <c r="AK110">
        <v>0.55400000000000005</v>
      </c>
      <c r="AL110">
        <v>4</v>
      </c>
      <c r="AM110">
        <v>1.57</v>
      </c>
      <c r="AN110">
        <v>0.06</v>
      </c>
      <c r="AO110">
        <v>47</v>
      </c>
      <c r="AP110">
        <v>6.8313005106397302</v>
      </c>
      <c r="AQ110">
        <v>1</v>
      </c>
      <c r="AR110">
        <v>2</v>
      </c>
      <c r="AS110">
        <v>5</v>
      </c>
      <c r="AT110">
        <v>7</v>
      </c>
      <c r="AU110">
        <v>1</v>
      </c>
      <c r="AV110">
        <v>66.5729166666666</v>
      </c>
    </row>
    <row r="111" spans="1:48" ht="13">
      <c r="A111" s="1">
        <v>109</v>
      </c>
      <c r="B111" t="s">
        <v>39</v>
      </c>
      <c r="C111">
        <v>7</v>
      </c>
      <c r="D111">
        <v>10</v>
      </c>
      <c r="E111" t="s">
        <v>40</v>
      </c>
      <c r="F111">
        <v>1</v>
      </c>
      <c r="G111" s="8">
        <f t="shared" si="2"/>
        <v>3</v>
      </c>
      <c r="H111" t="str">
        <f t="shared" si="3"/>
        <v>A710I</v>
      </c>
      <c r="I111">
        <v>571.47</v>
      </c>
      <c r="J111">
        <v>6.7549999999999999</v>
      </c>
      <c r="K111">
        <v>17.2</v>
      </c>
      <c r="L111">
        <v>0.42899999999999999</v>
      </c>
      <c r="M111">
        <v>2.6362587999999998</v>
      </c>
      <c r="N111">
        <v>4.0510000000000002</v>
      </c>
      <c r="O111">
        <v>0.39090000000000003</v>
      </c>
      <c r="P111">
        <v>0.1</v>
      </c>
      <c r="Q111">
        <v>1</v>
      </c>
      <c r="R111">
        <v>0</v>
      </c>
      <c r="S111">
        <v>5</v>
      </c>
      <c r="T111">
        <v>4.5112637639577499E-2</v>
      </c>
      <c r="U111">
        <v>3</v>
      </c>
      <c r="V111">
        <v>561.86</v>
      </c>
      <c r="W111">
        <v>0.83585179999999903</v>
      </c>
      <c r="X111">
        <v>3.4049999999999998</v>
      </c>
      <c r="Y111">
        <v>0.34839999999999999</v>
      </c>
      <c r="Z111">
        <v>1.6816280819640499</v>
      </c>
      <c r="AA111">
        <v>0.6</v>
      </c>
      <c r="AB111">
        <v>2</v>
      </c>
      <c r="AC111">
        <v>2</v>
      </c>
      <c r="AD111">
        <v>3</v>
      </c>
      <c r="AE111">
        <v>0.53394083935499903</v>
      </c>
      <c r="AF111">
        <v>3</v>
      </c>
      <c r="AG111">
        <v>2.9847292919944399</v>
      </c>
      <c r="AH111">
        <v>1</v>
      </c>
      <c r="AI111">
        <v>5.59</v>
      </c>
      <c r="AJ111">
        <v>18.5</v>
      </c>
      <c r="AK111">
        <v>0.46</v>
      </c>
      <c r="AL111">
        <v>4</v>
      </c>
      <c r="AM111">
        <v>1.57</v>
      </c>
      <c r="AN111">
        <v>0.06</v>
      </c>
      <c r="AO111">
        <v>47</v>
      </c>
      <c r="AP111">
        <v>6.8313005106397302</v>
      </c>
      <c r="AQ111">
        <v>1</v>
      </c>
      <c r="AR111">
        <v>2</v>
      </c>
      <c r="AS111">
        <v>5</v>
      </c>
      <c r="AT111">
        <v>7</v>
      </c>
      <c r="AU111">
        <v>1</v>
      </c>
      <c r="AV111">
        <v>66.5729166666666</v>
      </c>
    </row>
    <row r="112" spans="1:48" ht="13">
      <c r="A112" s="1">
        <v>110</v>
      </c>
      <c r="B112" t="s">
        <v>41</v>
      </c>
      <c r="C112">
        <v>7</v>
      </c>
      <c r="D112">
        <v>1</v>
      </c>
      <c r="E112" t="s">
        <v>40</v>
      </c>
      <c r="F112">
        <v>1</v>
      </c>
      <c r="G112" s="8">
        <f t="shared" si="2"/>
        <v>3</v>
      </c>
      <c r="H112" t="str">
        <f t="shared" si="3"/>
        <v>B71I</v>
      </c>
      <c r="I112">
        <v>576.73</v>
      </c>
      <c r="J112">
        <v>10.14</v>
      </c>
      <c r="K112">
        <v>19.899999999999999</v>
      </c>
      <c r="L112">
        <v>0.33700000000000002</v>
      </c>
      <c r="M112">
        <v>3.4193964000000001</v>
      </c>
      <c r="N112">
        <v>5.1970000000000001</v>
      </c>
      <c r="O112">
        <v>0.53779999999999994</v>
      </c>
      <c r="P112">
        <v>0</v>
      </c>
      <c r="Q112">
        <v>1</v>
      </c>
      <c r="R112">
        <v>0</v>
      </c>
      <c r="S112">
        <v>5</v>
      </c>
      <c r="T112">
        <v>4.5112637639577499E-2</v>
      </c>
      <c r="U112">
        <v>4</v>
      </c>
      <c r="V112">
        <v>567.29</v>
      </c>
      <c r="W112">
        <v>3.7245585999999999</v>
      </c>
      <c r="X112">
        <v>5.3239999999999998</v>
      </c>
      <c r="Y112">
        <v>0.50109999999999999</v>
      </c>
      <c r="Z112">
        <v>1.66405189585574</v>
      </c>
      <c r="AA112">
        <v>0.6</v>
      </c>
      <c r="AB112">
        <v>1</v>
      </c>
      <c r="AC112">
        <v>1</v>
      </c>
      <c r="AD112">
        <v>1</v>
      </c>
      <c r="AE112">
        <v>0.17627668388302201</v>
      </c>
      <c r="AF112">
        <v>0</v>
      </c>
      <c r="AG112">
        <v>0</v>
      </c>
      <c r="AH112">
        <v>1</v>
      </c>
      <c r="AI112">
        <v>10.615</v>
      </c>
      <c r="AJ112">
        <v>20.100000000000001</v>
      </c>
      <c r="AK112">
        <v>0.48</v>
      </c>
      <c r="AL112">
        <v>4</v>
      </c>
      <c r="AM112">
        <v>1.0900000000000001</v>
      </c>
      <c r="AN112">
        <v>0.08</v>
      </c>
      <c r="AO112">
        <v>8</v>
      </c>
      <c r="AP112">
        <v>5.6568542494923797</v>
      </c>
      <c r="AQ112">
        <v>1</v>
      </c>
      <c r="AR112">
        <v>2</v>
      </c>
      <c r="AS112">
        <v>5</v>
      </c>
      <c r="AT112">
        <v>7</v>
      </c>
      <c r="AU112">
        <v>1</v>
      </c>
      <c r="AV112">
        <v>66.5729166666666</v>
      </c>
    </row>
    <row r="113" spans="1:48" ht="13">
      <c r="A113" s="1">
        <v>111</v>
      </c>
      <c r="B113" t="s">
        <v>41</v>
      </c>
      <c r="C113">
        <v>7</v>
      </c>
      <c r="D113">
        <v>2</v>
      </c>
      <c r="E113" t="s">
        <v>40</v>
      </c>
      <c r="F113">
        <v>1</v>
      </c>
      <c r="G113" s="8">
        <f t="shared" si="2"/>
        <v>3</v>
      </c>
      <c r="H113" t="str">
        <f t="shared" si="3"/>
        <v>B72I</v>
      </c>
      <c r="I113">
        <v>582.14</v>
      </c>
      <c r="J113">
        <v>5.7350000000000003</v>
      </c>
      <c r="K113">
        <v>20.3</v>
      </c>
      <c r="L113">
        <v>0.42399999999999999</v>
      </c>
      <c r="M113">
        <v>4.8764015999999897</v>
      </c>
      <c r="N113">
        <v>3.476</v>
      </c>
      <c r="O113">
        <v>0.3826</v>
      </c>
      <c r="P113">
        <v>0</v>
      </c>
      <c r="Q113">
        <v>1</v>
      </c>
      <c r="R113">
        <v>0</v>
      </c>
      <c r="S113">
        <v>5</v>
      </c>
      <c r="T113">
        <v>4.5112637639577499E-2</v>
      </c>
      <c r="U113">
        <v>3</v>
      </c>
      <c r="V113">
        <v>571.92999999999995</v>
      </c>
      <c r="W113">
        <v>1.89657439999999</v>
      </c>
      <c r="X113">
        <v>3.9540000000000002</v>
      </c>
      <c r="Y113">
        <v>0.31640000000000001</v>
      </c>
      <c r="Z113">
        <v>1.78518350147746</v>
      </c>
      <c r="AA113">
        <v>0.7</v>
      </c>
      <c r="AB113">
        <v>1</v>
      </c>
      <c r="AC113">
        <v>1</v>
      </c>
      <c r="AD113">
        <v>2</v>
      </c>
      <c r="AE113">
        <v>0.34969314426590598</v>
      </c>
      <c r="AF113">
        <v>0</v>
      </c>
      <c r="AG113">
        <v>0</v>
      </c>
      <c r="AH113">
        <v>1</v>
      </c>
      <c r="AI113">
        <v>6.8650000000000002</v>
      </c>
      <c r="AJ113">
        <v>20.5</v>
      </c>
      <c r="AK113">
        <v>0.53100000000000003</v>
      </c>
      <c r="AL113">
        <v>4</v>
      </c>
      <c r="AM113">
        <v>1.0900000000000001</v>
      </c>
      <c r="AN113">
        <v>0.08</v>
      </c>
      <c r="AO113">
        <v>8</v>
      </c>
      <c r="AP113">
        <v>5.6568542494923797</v>
      </c>
      <c r="AQ113">
        <v>1</v>
      </c>
      <c r="AR113">
        <v>2</v>
      </c>
      <c r="AS113">
        <v>5</v>
      </c>
      <c r="AT113">
        <v>7</v>
      </c>
      <c r="AU113">
        <v>1</v>
      </c>
      <c r="AV113">
        <v>66.5729166666666</v>
      </c>
    </row>
    <row r="114" spans="1:48" ht="13">
      <c r="A114" s="1">
        <v>112</v>
      </c>
      <c r="B114" t="s">
        <v>41</v>
      </c>
      <c r="C114">
        <v>7</v>
      </c>
      <c r="D114">
        <v>3</v>
      </c>
      <c r="E114" t="s">
        <v>40</v>
      </c>
      <c r="F114">
        <v>1</v>
      </c>
      <c r="G114" s="8">
        <f t="shared" si="2"/>
        <v>3</v>
      </c>
      <c r="H114" t="str">
        <f t="shared" si="3"/>
        <v>B73I</v>
      </c>
      <c r="I114">
        <v>634.70000000000005</v>
      </c>
      <c r="J114">
        <v>9.33</v>
      </c>
      <c r="K114">
        <v>19.3</v>
      </c>
      <c r="L114">
        <v>0.38900000000000001</v>
      </c>
      <c r="M114">
        <v>3.3579308000000001</v>
      </c>
      <c r="N114">
        <v>3.2810000000000001</v>
      </c>
      <c r="O114">
        <v>7.8700000000000006E-2</v>
      </c>
      <c r="P114">
        <v>0.1</v>
      </c>
      <c r="Q114">
        <v>1</v>
      </c>
      <c r="R114">
        <v>0</v>
      </c>
      <c r="S114">
        <v>5</v>
      </c>
      <c r="T114">
        <v>4.5112637639577499E-2</v>
      </c>
      <c r="U114">
        <v>4</v>
      </c>
      <c r="V114">
        <v>626.82000000000005</v>
      </c>
      <c r="W114">
        <v>5.0521155999999996</v>
      </c>
      <c r="X114">
        <v>3.4260000000000002</v>
      </c>
      <c r="Y114">
        <v>8.4400000000000003E-2</v>
      </c>
      <c r="Z114">
        <v>1.2571392106186701</v>
      </c>
      <c r="AA114">
        <v>0.5</v>
      </c>
      <c r="AB114">
        <v>2</v>
      </c>
      <c r="AC114">
        <v>2</v>
      </c>
      <c r="AD114">
        <v>1</v>
      </c>
      <c r="AE114">
        <v>0.15953543281962901</v>
      </c>
      <c r="AF114">
        <v>0</v>
      </c>
      <c r="AG114">
        <v>0</v>
      </c>
      <c r="AH114">
        <v>1</v>
      </c>
      <c r="AI114">
        <v>11.244999999999999</v>
      </c>
      <c r="AJ114">
        <v>18.7</v>
      </c>
      <c r="AK114">
        <v>0.42399999999999999</v>
      </c>
      <c r="AL114">
        <v>4</v>
      </c>
      <c r="AM114">
        <v>1.0900000000000001</v>
      </c>
      <c r="AN114">
        <v>0.08</v>
      </c>
      <c r="AO114">
        <v>8</v>
      </c>
      <c r="AP114">
        <v>5.6568542494923797</v>
      </c>
      <c r="AQ114">
        <v>1</v>
      </c>
      <c r="AR114">
        <v>2</v>
      </c>
      <c r="AS114">
        <v>5</v>
      </c>
      <c r="AT114">
        <v>7</v>
      </c>
      <c r="AU114">
        <v>1</v>
      </c>
      <c r="AV114">
        <v>66.5729166666666</v>
      </c>
    </row>
    <row r="115" spans="1:48" ht="13">
      <c r="A115" s="1">
        <v>113</v>
      </c>
      <c r="B115" t="s">
        <v>41</v>
      </c>
      <c r="C115">
        <v>7</v>
      </c>
      <c r="D115">
        <v>4</v>
      </c>
      <c r="E115" t="s">
        <v>40</v>
      </c>
      <c r="F115">
        <v>1</v>
      </c>
      <c r="G115" s="8">
        <f t="shared" si="2"/>
        <v>3</v>
      </c>
      <c r="H115" t="str">
        <f t="shared" si="3"/>
        <v>B74I</v>
      </c>
      <c r="I115">
        <v>616.89</v>
      </c>
      <c r="J115">
        <v>10.23</v>
      </c>
      <c r="K115">
        <v>19.899999999999999</v>
      </c>
      <c r="L115">
        <v>0.438</v>
      </c>
      <c r="M115">
        <v>3.7483431999999999</v>
      </c>
      <c r="N115">
        <v>3.5470000000000002</v>
      </c>
      <c r="O115">
        <v>0.26090000000000002</v>
      </c>
      <c r="P115">
        <v>0</v>
      </c>
      <c r="Q115">
        <v>1</v>
      </c>
      <c r="R115">
        <v>0</v>
      </c>
      <c r="S115">
        <v>5</v>
      </c>
      <c r="T115">
        <v>4.5112637639577499E-2</v>
      </c>
      <c r="U115">
        <v>4</v>
      </c>
      <c r="V115">
        <v>610.05999999999995</v>
      </c>
      <c r="W115">
        <v>2.5414829999999999</v>
      </c>
      <c r="X115">
        <v>3.423</v>
      </c>
      <c r="Y115">
        <v>0.22470000000000001</v>
      </c>
      <c r="Z115">
        <v>1.11956201029407</v>
      </c>
      <c r="AA115">
        <v>0.5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10.484999999999999</v>
      </c>
      <c r="AJ115">
        <v>19.399999999999999</v>
      </c>
      <c r="AK115">
        <v>0.47199999999999998</v>
      </c>
      <c r="AL115">
        <v>4</v>
      </c>
      <c r="AM115">
        <v>1.0900000000000001</v>
      </c>
      <c r="AN115">
        <v>0.08</v>
      </c>
      <c r="AO115">
        <v>8</v>
      </c>
      <c r="AP115">
        <v>5.6568542494923797</v>
      </c>
      <c r="AQ115">
        <v>1</v>
      </c>
      <c r="AR115">
        <v>2</v>
      </c>
      <c r="AS115">
        <v>5</v>
      </c>
      <c r="AT115">
        <v>7</v>
      </c>
      <c r="AU115">
        <v>1</v>
      </c>
      <c r="AV115">
        <v>66.5729166666666</v>
      </c>
    </row>
    <row r="116" spans="1:48" ht="13">
      <c r="A116" s="1">
        <v>114</v>
      </c>
      <c r="B116" t="s">
        <v>41</v>
      </c>
      <c r="C116">
        <v>7</v>
      </c>
      <c r="D116">
        <v>5</v>
      </c>
      <c r="E116" t="s">
        <v>40</v>
      </c>
      <c r="F116">
        <v>1</v>
      </c>
      <c r="G116" s="8">
        <f t="shared" si="2"/>
        <v>3</v>
      </c>
      <c r="H116" t="str">
        <f t="shared" si="3"/>
        <v>B75I</v>
      </c>
      <c r="I116">
        <v>716.04</v>
      </c>
      <c r="J116">
        <v>8.83</v>
      </c>
      <c r="K116">
        <v>21.6</v>
      </c>
      <c r="L116">
        <v>0.36</v>
      </c>
      <c r="M116">
        <v>3.0941344000000002</v>
      </c>
      <c r="N116">
        <v>5.7809999999999997</v>
      </c>
      <c r="O116">
        <v>0.54720000000000002</v>
      </c>
      <c r="P116">
        <v>0</v>
      </c>
      <c r="Q116">
        <v>1</v>
      </c>
      <c r="R116">
        <v>0</v>
      </c>
      <c r="S116">
        <v>5</v>
      </c>
      <c r="T116">
        <v>4.5112637639577499E-2</v>
      </c>
      <c r="U116">
        <v>4</v>
      </c>
      <c r="V116">
        <v>709.02</v>
      </c>
      <c r="W116">
        <v>3.4092435999999999</v>
      </c>
      <c r="X116">
        <v>4.6790000000000003</v>
      </c>
      <c r="Y116">
        <v>0.51380000000000003</v>
      </c>
      <c r="Z116">
        <v>0.99009900990098698</v>
      </c>
      <c r="AA116">
        <v>0.5</v>
      </c>
      <c r="AB116">
        <v>1</v>
      </c>
      <c r="AC116">
        <v>1</v>
      </c>
      <c r="AD116">
        <v>5</v>
      </c>
      <c r="AE116">
        <v>0.70519872500070502</v>
      </c>
      <c r="AF116">
        <v>0</v>
      </c>
      <c r="AG116">
        <v>0</v>
      </c>
      <c r="AH116">
        <v>1</v>
      </c>
      <c r="AI116">
        <v>11.58</v>
      </c>
      <c r="AJ116">
        <v>21.8</v>
      </c>
      <c r="AK116">
        <v>0.46500000000000002</v>
      </c>
      <c r="AL116">
        <v>4</v>
      </c>
      <c r="AM116">
        <v>1.0900000000000001</v>
      </c>
      <c r="AN116">
        <v>0.08</v>
      </c>
      <c r="AO116">
        <v>8</v>
      </c>
      <c r="AP116">
        <v>5.6568542494923797</v>
      </c>
      <c r="AQ116">
        <v>1</v>
      </c>
      <c r="AR116">
        <v>2</v>
      </c>
      <c r="AS116">
        <v>5</v>
      </c>
      <c r="AT116">
        <v>7</v>
      </c>
      <c r="AU116">
        <v>1</v>
      </c>
      <c r="AV116">
        <v>66.5729166666666</v>
      </c>
    </row>
    <row r="117" spans="1:48" ht="13">
      <c r="A117" s="1">
        <v>115</v>
      </c>
      <c r="B117" t="s">
        <v>41</v>
      </c>
      <c r="C117">
        <v>7</v>
      </c>
      <c r="D117">
        <v>6</v>
      </c>
      <c r="E117" t="s">
        <v>40</v>
      </c>
      <c r="F117">
        <v>1</v>
      </c>
      <c r="G117" s="8">
        <f t="shared" si="2"/>
        <v>3</v>
      </c>
      <c r="H117" t="str">
        <f t="shared" si="3"/>
        <v>B76I</v>
      </c>
      <c r="I117">
        <v>528.26</v>
      </c>
      <c r="J117">
        <v>9.4700000000000006</v>
      </c>
      <c r="K117">
        <v>20.399999999999999</v>
      </c>
      <c r="L117">
        <v>0.433</v>
      </c>
      <c r="M117">
        <v>3.3680933999999998</v>
      </c>
      <c r="N117">
        <v>3.4910000000000001</v>
      </c>
      <c r="O117">
        <v>0.37569999999999998</v>
      </c>
      <c r="P117">
        <v>0</v>
      </c>
      <c r="Q117">
        <v>1</v>
      </c>
      <c r="R117">
        <v>0</v>
      </c>
      <c r="S117">
        <v>5</v>
      </c>
      <c r="T117">
        <v>4.5112637639577499E-2</v>
      </c>
      <c r="U117">
        <v>4</v>
      </c>
      <c r="V117">
        <v>522.66</v>
      </c>
      <c r="W117">
        <v>3.4408681999999899</v>
      </c>
      <c r="X117">
        <v>3.827</v>
      </c>
      <c r="Y117">
        <v>0.32569999999999999</v>
      </c>
      <c r="Z117">
        <v>1.0714422377836399</v>
      </c>
      <c r="AA117">
        <v>0.6</v>
      </c>
      <c r="AB117">
        <v>1</v>
      </c>
      <c r="AC117">
        <v>1</v>
      </c>
      <c r="AD117">
        <v>1</v>
      </c>
      <c r="AE117">
        <v>0.191328971032793</v>
      </c>
      <c r="AF117">
        <v>0</v>
      </c>
      <c r="AG117">
        <v>0</v>
      </c>
      <c r="AH117">
        <v>1</v>
      </c>
      <c r="AI117">
        <v>8.8650000000000002</v>
      </c>
      <c r="AJ117">
        <v>21.4</v>
      </c>
      <c r="AK117">
        <v>0.57899999999999996</v>
      </c>
      <c r="AL117">
        <v>4</v>
      </c>
      <c r="AM117">
        <v>1.0900000000000001</v>
      </c>
      <c r="AN117">
        <v>0.08</v>
      </c>
      <c r="AO117">
        <v>8</v>
      </c>
      <c r="AP117">
        <v>5.6568542494923797</v>
      </c>
      <c r="AQ117">
        <v>1</v>
      </c>
      <c r="AR117">
        <v>2</v>
      </c>
      <c r="AS117">
        <v>5</v>
      </c>
      <c r="AT117">
        <v>7</v>
      </c>
      <c r="AU117">
        <v>1</v>
      </c>
      <c r="AV117">
        <v>66.5729166666666</v>
      </c>
    </row>
    <row r="118" spans="1:48" ht="13">
      <c r="A118" s="1">
        <v>116</v>
      </c>
      <c r="B118" t="s">
        <v>41</v>
      </c>
      <c r="C118">
        <v>7</v>
      </c>
      <c r="D118">
        <v>7</v>
      </c>
      <c r="E118" t="s">
        <v>40</v>
      </c>
      <c r="F118">
        <v>1</v>
      </c>
      <c r="G118" s="8">
        <f t="shared" si="2"/>
        <v>3</v>
      </c>
      <c r="H118" t="str">
        <f t="shared" si="3"/>
        <v>B77I</v>
      </c>
      <c r="I118">
        <v>609.42999999999995</v>
      </c>
      <c r="J118">
        <v>10.1</v>
      </c>
      <c r="K118">
        <v>21</v>
      </c>
      <c r="L118">
        <v>0.42</v>
      </c>
      <c r="M118">
        <v>1.6668133999999999</v>
      </c>
      <c r="N118">
        <v>3.8439999999999999</v>
      </c>
      <c r="O118">
        <v>0.2999</v>
      </c>
      <c r="P118">
        <v>0.1</v>
      </c>
      <c r="Q118">
        <v>1</v>
      </c>
      <c r="R118">
        <v>0</v>
      </c>
      <c r="S118">
        <v>5</v>
      </c>
      <c r="T118">
        <v>4.5112637639577499E-2</v>
      </c>
      <c r="U118">
        <v>4</v>
      </c>
      <c r="V118">
        <v>605.30999999999995</v>
      </c>
      <c r="W118">
        <v>3.8265962</v>
      </c>
      <c r="X118">
        <v>4.625</v>
      </c>
      <c r="Y118">
        <v>0.51239999999999997</v>
      </c>
      <c r="Z118">
        <v>0.68064297632617998</v>
      </c>
      <c r="AA118">
        <v>0.5</v>
      </c>
      <c r="AB118">
        <v>1</v>
      </c>
      <c r="AC118">
        <v>2</v>
      </c>
      <c r="AD118">
        <v>1</v>
      </c>
      <c r="AE118">
        <v>0.16520460590441199</v>
      </c>
      <c r="AF118">
        <v>0</v>
      </c>
      <c r="AG118">
        <v>0</v>
      </c>
      <c r="AH118">
        <v>1</v>
      </c>
      <c r="AI118">
        <v>9.9149999999999991</v>
      </c>
      <c r="AJ118">
        <v>20.399999999999999</v>
      </c>
      <c r="AK118">
        <v>0.54900000000000004</v>
      </c>
      <c r="AL118">
        <v>4</v>
      </c>
      <c r="AM118">
        <v>1.0900000000000001</v>
      </c>
      <c r="AN118">
        <v>0.08</v>
      </c>
      <c r="AO118">
        <v>8</v>
      </c>
      <c r="AP118">
        <v>5.6568542494923797</v>
      </c>
      <c r="AQ118">
        <v>1</v>
      </c>
      <c r="AR118">
        <v>2</v>
      </c>
      <c r="AS118">
        <v>5</v>
      </c>
      <c r="AT118">
        <v>7</v>
      </c>
      <c r="AU118">
        <v>1</v>
      </c>
      <c r="AV118">
        <v>66.5729166666666</v>
      </c>
    </row>
    <row r="119" spans="1:48" ht="13">
      <c r="A119" s="1">
        <v>117</v>
      </c>
      <c r="B119" t="s">
        <v>41</v>
      </c>
      <c r="C119">
        <v>7</v>
      </c>
      <c r="D119">
        <v>8</v>
      </c>
      <c r="E119" t="s">
        <v>40</v>
      </c>
      <c r="F119">
        <v>1</v>
      </c>
      <c r="G119" s="8">
        <f t="shared" si="2"/>
        <v>3</v>
      </c>
      <c r="H119" t="str">
        <f t="shared" si="3"/>
        <v>B78I</v>
      </c>
      <c r="I119">
        <v>645.32000000000005</v>
      </c>
      <c r="J119">
        <v>11.43</v>
      </c>
      <c r="K119">
        <v>20.9</v>
      </c>
      <c r="L119">
        <v>0.36899999999999999</v>
      </c>
      <c r="M119">
        <v>4.8274309999999998</v>
      </c>
      <c r="N119">
        <v>3.5219999999999998</v>
      </c>
      <c r="O119">
        <v>0.30220000000000002</v>
      </c>
      <c r="P119">
        <v>0.1</v>
      </c>
      <c r="Q119">
        <v>1</v>
      </c>
      <c r="R119">
        <v>0</v>
      </c>
      <c r="S119">
        <v>5</v>
      </c>
      <c r="T119">
        <v>4.5112637639577499E-2</v>
      </c>
      <c r="U119">
        <v>4</v>
      </c>
      <c r="V119">
        <v>637.59</v>
      </c>
      <c r="W119">
        <v>3.5031275999999898</v>
      </c>
      <c r="X119">
        <v>4.3109999999999999</v>
      </c>
      <c r="Y119">
        <v>0.3654</v>
      </c>
      <c r="Z119">
        <v>1.21237786038049</v>
      </c>
      <c r="AA119">
        <v>0.6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11.36</v>
      </c>
      <c r="AJ119">
        <v>20.399999999999999</v>
      </c>
      <c r="AK119">
        <v>0.40600000000000003</v>
      </c>
      <c r="AL119">
        <v>4</v>
      </c>
      <c r="AM119">
        <v>1.0900000000000001</v>
      </c>
      <c r="AN119">
        <v>0.08</v>
      </c>
      <c r="AO119">
        <v>8</v>
      </c>
      <c r="AP119">
        <v>5.6568542494923797</v>
      </c>
      <c r="AQ119">
        <v>1</v>
      </c>
      <c r="AR119">
        <v>2</v>
      </c>
      <c r="AS119">
        <v>5</v>
      </c>
      <c r="AT119">
        <v>7</v>
      </c>
      <c r="AU119">
        <v>1</v>
      </c>
      <c r="AV119">
        <v>66.5729166666666</v>
      </c>
    </row>
    <row r="120" spans="1:48" ht="13">
      <c r="A120" s="1">
        <v>118</v>
      </c>
      <c r="B120" t="s">
        <v>41</v>
      </c>
      <c r="C120">
        <v>7</v>
      </c>
      <c r="D120">
        <v>9</v>
      </c>
      <c r="E120" t="s">
        <v>40</v>
      </c>
      <c r="F120">
        <v>1</v>
      </c>
      <c r="G120" s="8">
        <f t="shared" si="2"/>
        <v>3</v>
      </c>
      <c r="H120" t="str">
        <f t="shared" si="3"/>
        <v>B79I</v>
      </c>
      <c r="I120">
        <v>657.22</v>
      </c>
      <c r="J120">
        <v>7.3250000000000002</v>
      </c>
      <c r="K120">
        <v>21.5</v>
      </c>
      <c r="L120">
        <v>0.38700000000000001</v>
      </c>
      <c r="M120">
        <v>5.8638593999999902</v>
      </c>
      <c r="N120">
        <v>3.6749999999999998</v>
      </c>
      <c r="O120">
        <v>0.25309999999999999</v>
      </c>
      <c r="P120">
        <v>0</v>
      </c>
      <c r="Q120">
        <v>1</v>
      </c>
      <c r="R120">
        <v>0</v>
      </c>
      <c r="S120">
        <v>5</v>
      </c>
      <c r="T120">
        <v>4.5112637639577499E-2</v>
      </c>
      <c r="U120">
        <v>4</v>
      </c>
      <c r="V120">
        <v>649.70000000000005</v>
      </c>
      <c r="W120">
        <v>2.0768747999999899</v>
      </c>
      <c r="X120">
        <v>4.6340000000000003</v>
      </c>
      <c r="Y120">
        <v>0.66159999999999997</v>
      </c>
      <c r="Z120">
        <v>1.1574572879790599</v>
      </c>
      <c r="AA120">
        <v>0.6</v>
      </c>
      <c r="AB120">
        <v>1</v>
      </c>
      <c r="AC120">
        <v>1</v>
      </c>
      <c r="AD120">
        <v>2</v>
      </c>
      <c r="AE120">
        <v>0.30783438510081501</v>
      </c>
      <c r="AF120">
        <v>0</v>
      </c>
      <c r="AG120">
        <v>0</v>
      </c>
      <c r="AH120">
        <v>1</v>
      </c>
      <c r="AI120">
        <v>6.2949999999999999</v>
      </c>
      <c r="AJ120">
        <v>22.7</v>
      </c>
      <c r="AK120">
        <v>0.50800000000000001</v>
      </c>
      <c r="AL120">
        <v>4</v>
      </c>
      <c r="AM120">
        <v>1.0900000000000001</v>
      </c>
      <c r="AN120">
        <v>0.08</v>
      </c>
      <c r="AO120">
        <v>8</v>
      </c>
      <c r="AP120">
        <v>5.6568542494923797</v>
      </c>
      <c r="AQ120">
        <v>1</v>
      </c>
      <c r="AR120">
        <v>2</v>
      </c>
      <c r="AS120">
        <v>5</v>
      </c>
      <c r="AT120">
        <v>7</v>
      </c>
      <c r="AU120">
        <v>1</v>
      </c>
      <c r="AV120">
        <v>66.5729166666666</v>
      </c>
    </row>
    <row r="121" spans="1:48" ht="13">
      <c r="A121" s="1">
        <v>119</v>
      </c>
      <c r="B121" t="s">
        <v>41</v>
      </c>
      <c r="C121">
        <v>7</v>
      </c>
      <c r="D121">
        <v>10</v>
      </c>
      <c r="E121" t="s">
        <v>40</v>
      </c>
      <c r="F121">
        <v>1</v>
      </c>
      <c r="G121" s="8">
        <f t="shared" si="2"/>
        <v>3</v>
      </c>
      <c r="H121" t="str">
        <f t="shared" si="3"/>
        <v>B710I</v>
      </c>
      <c r="I121">
        <v>533.89</v>
      </c>
      <c r="J121">
        <v>12.645</v>
      </c>
      <c r="K121">
        <v>19.7</v>
      </c>
      <c r="L121">
        <v>0.41299999999999998</v>
      </c>
      <c r="M121">
        <v>1.6769368</v>
      </c>
      <c r="N121">
        <v>3.9750000000000001</v>
      </c>
      <c r="O121">
        <v>0.41610000000000003</v>
      </c>
      <c r="P121">
        <v>0</v>
      </c>
      <c r="Q121">
        <v>1</v>
      </c>
      <c r="R121">
        <v>0</v>
      </c>
      <c r="S121">
        <v>5</v>
      </c>
      <c r="T121">
        <v>4.5112637639577499E-2</v>
      </c>
      <c r="U121">
        <v>4</v>
      </c>
      <c r="V121">
        <v>528.15</v>
      </c>
      <c r="W121">
        <v>4.5609689999999903</v>
      </c>
      <c r="X121">
        <v>3.262</v>
      </c>
      <c r="Y121">
        <v>0.2437</v>
      </c>
      <c r="Z121">
        <v>1.0868124585818399</v>
      </c>
      <c r="AA121">
        <v>0.5</v>
      </c>
      <c r="AB121">
        <v>1</v>
      </c>
      <c r="AC121">
        <v>1</v>
      </c>
      <c r="AD121">
        <v>3</v>
      </c>
      <c r="AE121">
        <v>0.56802044873615398</v>
      </c>
      <c r="AF121">
        <v>1</v>
      </c>
      <c r="AG121">
        <v>2.4055666003976102</v>
      </c>
      <c r="AH121">
        <v>1</v>
      </c>
      <c r="AI121">
        <v>12.705</v>
      </c>
      <c r="AJ121">
        <v>18.100000000000001</v>
      </c>
      <c r="AK121">
        <v>0.44700000000000001</v>
      </c>
      <c r="AL121">
        <v>4</v>
      </c>
      <c r="AM121">
        <v>1.0900000000000001</v>
      </c>
      <c r="AN121">
        <v>0.08</v>
      </c>
      <c r="AO121">
        <v>8</v>
      </c>
      <c r="AP121">
        <v>5.6568542494923797</v>
      </c>
      <c r="AQ121">
        <v>1</v>
      </c>
      <c r="AR121">
        <v>2</v>
      </c>
      <c r="AS121">
        <v>5</v>
      </c>
      <c r="AT121">
        <v>7</v>
      </c>
      <c r="AU121">
        <v>1</v>
      </c>
      <c r="AV121">
        <v>66.5729166666666</v>
      </c>
    </row>
    <row r="122" spans="1:48" ht="13">
      <c r="A122" s="1">
        <v>120</v>
      </c>
      <c r="B122" t="s">
        <v>39</v>
      </c>
      <c r="C122">
        <v>8</v>
      </c>
      <c r="D122">
        <v>1</v>
      </c>
      <c r="E122" t="s">
        <v>40</v>
      </c>
      <c r="F122">
        <v>1</v>
      </c>
      <c r="G122" s="8">
        <f t="shared" si="2"/>
        <v>3</v>
      </c>
      <c r="H122" t="str">
        <f t="shared" si="3"/>
        <v>A81I</v>
      </c>
      <c r="I122">
        <v>649.94000000000005</v>
      </c>
      <c r="J122">
        <v>7.08</v>
      </c>
      <c r="K122">
        <v>18.100000000000001</v>
      </c>
      <c r="L122">
        <v>0.45</v>
      </c>
      <c r="M122">
        <v>1.50310439999999</v>
      </c>
      <c r="N122">
        <v>3.6989999999999998</v>
      </c>
      <c r="O122">
        <v>0.89529999999999998</v>
      </c>
      <c r="P122">
        <v>0.2</v>
      </c>
      <c r="Q122">
        <v>1</v>
      </c>
      <c r="R122">
        <v>0</v>
      </c>
      <c r="S122">
        <v>5</v>
      </c>
      <c r="T122">
        <v>8.8811620894666196E-2</v>
      </c>
      <c r="U122">
        <v>3</v>
      </c>
      <c r="V122">
        <v>642.64</v>
      </c>
      <c r="W122">
        <v>2.9423225999999998</v>
      </c>
      <c r="X122">
        <v>4.0890000000000004</v>
      </c>
      <c r="Y122">
        <v>0.80979999999999996</v>
      </c>
      <c r="Z122">
        <v>1.1231806012862799</v>
      </c>
      <c r="AA122">
        <v>0.7</v>
      </c>
      <c r="AB122">
        <v>2</v>
      </c>
      <c r="AC122">
        <v>3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9.48</v>
      </c>
      <c r="AJ122">
        <v>15.1</v>
      </c>
      <c r="AK122">
        <v>0.5</v>
      </c>
      <c r="AL122">
        <v>4</v>
      </c>
      <c r="AM122">
        <v>1.57</v>
      </c>
      <c r="AN122">
        <v>0.06</v>
      </c>
      <c r="AO122">
        <v>47</v>
      </c>
      <c r="AP122">
        <v>6.8313005106397302</v>
      </c>
      <c r="AQ122">
        <v>1</v>
      </c>
      <c r="AR122">
        <v>3</v>
      </c>
      <c r="AS122">
        <v>5</v>
      </c>
      <c r="AT122">
        <v>8</v>
      </c>
      <c r="AU122">
        <v>1</v>
      </c>
      <c r="AV122">
        <v>95.845833333333303</v>
      </c>
    </row>
    <row r="123" spans="1:48" ht="13">
      <c r="A123" s="1">
        <v>121</v>
      </c>
      <c r="B123" t="s">
        <v>39</v>
      </c>
      <c r="C123">
        <v>8</v>
      </c>
      <c r="D123">
        <v>2</v>
      </c>
      <c r="E123" t="s">
        <v>40</v>
      </c>
      <c r="F123">
        <v>1</v>
      </c>
      <c r="G123" s="8">
        <f t="shared" si="2"/>
        <v>3</v>
      </c>
      <c r="H123" t="str">
        <f t="shared" si="3"/>
        <v>A82I</v>
      </c>
      <c r="I123">
        <v>631.95000000000005</v>
      </c>
      <c r="J123">
        <v>8.32</v>
      </c>
      <c r="K123">
        <v>17.5</v>
      </c>
      <c r="L123">
        <v>0.45100000000000001</v>
      </c>
      <c r="M123">
        <v>1.3243426</v>
      </c>
      <c r="N123">
        <v>3.47</v>
      </c>
      <c r="O123">
        <v>0.45689999999999997</v>
      </c>
      <c r="P123">
        <v>0.1</v>
      </c>
      <c r="Q123">
        <v>1</v>
      </c>
      <c r="R123">
        <v>0</v>
      </c>
      <c r="S123">
        <v>5</v>
      </c>
      <c r="T123">
        <v>8.8811620894666196E-2</v>
      </c>
      <c r="U123">
        <v>3</v>
      </c>
      <c r="V123">
        <v>625.41999999999996</v>
      </c>
      <c r="W123">
        <v>1.8597264</v>
      </c>
      <c r="X123">
        <v>3.9390000000000001</v>
      </c>
      <c r="Y123">
        <v>0.72170000000000001</v>
      </c>
      <c r="Z123">
        <v>1.03330959727827</v>
      </c>
      <c r="AA123">
        <v>0.8</v>
      </c>
      <c r="AB123">
        <v>2</v>
      </c>
      <c r="AC123">
        <v>3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8</v>
      </c>
      <c r="AJ123">
        <v>18</v>
      </c>
      <c r="AK123">
        <v>0.57399999999999995</v>
      </c>
      <c r="AL123">
        <v>4</v>
      </c>
      <c r="AM123">
        <v>1.57</v>
      </c>
      <c r="AN123">
        <v>0.06</v>
      </c>
      <c r="AO123">
        <v>47</v>
      </c>
      <c r="AP123">
        <v>6.8313005106397302</v>
      </c>
      <c r="AQ123">
        <v>1</v>
      </c>
      <c r="AR123">
        <v>3</v>
      </c>
      <c r="AS123">
        <v>5</v>
      </c>
      <c r="AT123">
        <v>8</v>
      </c>
      <c r="AU123">
        <v>1</v>
      </c>
      <c r="AV123">
        <v>95.845833333333303</v>
      </c>
    </row>
    <row r="124" spans="1:48" ht="13">
      <c r="A124" s="1">
        <v>122</v>
      </c>
      <c r="B124" t="s">
        <v>39</v>
      </c>
      <c r="C124">
        <v>8</v>
      </c>
      <c r="D124">
        <v>3</v>
      </c>
      <c r="E124" t="s">
        <v>40</v>
      </c>
      <c r="F124">
        <v>1</v>
      </c>
      <c r="G124" s="8">
        <f t="shared" si="2"/>
        <v>3</v>
      </c>
      <c r="H124" t="str">
        <f t="shared" si="3"/>
        <v>A83I</v>
      </c>
      <c r="I124">
        <v>494.72</v>
      </c>
      <c r="J124">
        <v>9.4949999999999992</v>
      </c>
      <c r="K124">
        <v>18.100000000000001</v>
      </c>
      <c r="L124">
        <v>0.499</v>
      </c>
      <c r="M124">
        <v>4.0054461999999997</v>
      </c>
      <c r="N124">
        <v>5.5460000000000003</v>
      </c>
      <c r="O124">
        <v>0.62370000000000003</v>
      </c>
      <c r="P124">
        <v>0.1</v>
      </c>
      <c r="Q124">
        <v>1</v>
      </c>
      <c r="R124">
        <v>0</v>
      </c>
      <c r="S124">
        <v>5</v>
      </c>
      <c r="T124">
        <v>8.8811620894666196E-2</v>
      </c>
      <c r="U124">
        <v>4</v>
      </c>
      <c r="V124">
        <v>486.9</v>
      </c>
      <c r="W124">
        <v>1.42227399999999</v>
      </c>
      <c r="X124">
        <v>6.3479999999999999</v>
      </c>
      <c r="Y124">
        <v>0.72440000000000004</v>
      </c>
      <c r="Z124">
        <v>1.5806921086675301</v>
      </c>
      <c r="AA124">
        <v>0.5</v>
      </c>
      <c r="AB124">
        <v>2</v>
      </c>
      <c r="AC124">
        <v>2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10.199999999999999</v>
      </c>
      <c r="AJ124">
        <v>18.2</v>
      </c>
      <c r="AK124">
        <v>0.51400000000000001</v>
      </c>
      <c r="AL124">
        <v>4</v>
      </c>
      <c r="AM124">
        <v>1.57</v>
      </c>
      <c r="AN124">
        <v>0.06</v>
      </c>
      <c r="AO124">
        <v>47</v>
      </c>
      <c r="AP124">
        <v>6.8313005106397302</v>
      </c>
      <c r="AQ124">
        <v>1</v>
      </c>
      <c r="AR124">
        <v>3</v>
      </c>
      <c r="AS124">
        <v>5</v>
      </c>
      <c r="AT124">
        <v>8</v>
      </c>
      <c r="AU124">
        <v>1</v>
      </c>
      <c r="AV124">
        <v>95.845833333333303</v>
      </c>
    </row>
    <row r="125" spans="1:48" ht="13">
      <c r="A125" s="1">
        <v>123</v>
      </c>
      <c r="B125" t="s">
        <v>39</v>
      </c>
      <c r="C125">
        <v>8</v>
      </c>
      <c r="D125">
        <v>4</v>
      </c>
      <c r="E125" t="s">
        <v>40</v>
      </c>
      <c r="F125">
        <v>1</v>
      </c>
      <c r="G125" s="8">
        <f t="shared" si="2"/>
        <v>3</v>
      </c>
      <c r="H125" t="str">
        <f t="shared" si="3"/>
        <v>A84I</v>
      </c>
      <c r="I125">
        <v>613.49</v>
      </c>
      <c r="J125">
        <v>11.3</v>
      </c>
      <c r="K125">
        <v>15.6</v>
      </c>
      <c r="L125">
        <v>0.44500000000000001</v>
      </c>
      <c r="M125">
        <v>2.4547922</v>
      </c>
      <c r="N125">
        <v>4.75</v>
      </c>
      <c r="O125">
        <v>0.52869999999999995</v>
      </c>
      <c r="P125">
        <v>0.1</v>
      </c>
      <c r="Q125">
        <v>2</v>
      </c>
      <c r="R125">
        <v>0</v>
      </c>
      <c r="S125">
        <v>5</v>
      </c>
      <c r="T125">
        <v>8.8811620894666196E-2</v>
      </c>
      <c r="U125">
        <v>4</v>
      </c>
      <c r="V125">
        <v>603.28</v>
      </c>
      <c r="W125">
        <v>1.0737859999999999</v>
      </c>
      <c r="X125">
        <v>5.319</v>
      </c>
      <c r="Y125">
        <v>0.66849999999999998</v>
      </c>
      <c r="Z125">
        <v>1.6642488060115099</v>
      </c>
      <c r="AA125">
        <v>0.5</v>
      </c>
      <c r="AB125">
        <v>2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2</v>
      </c>
      <c r="AI125">
        <v>11.105</v>
      </c>
      <c r="AJ125">
        <v>15.9</v>
      </c>
      <c r="AK125">
        <v>0.61799999999999999</v>
      </c>
      <c r="AL125">
        <v>4</v>
      </c>
      <c r="AM125">
        <v>1.57</v>
      </c>
      <c r="AN125">
        <v>0.06</v>
      </c>
      <c r="AO125">
        <v>47</v>
      </c>
      <c r="AP125">
        <v>6.8313005106397302</v>
      </c>
      <c r="AQ125">
        <v>1</v>
      </c>
      <c r="AR125">
        <v>3</v>
      </c>
      <c r="AS125">
        <v>5</v>
      </c>
      <c r="AT125">
        <v>8</v>
      </c>
      <c r="AU125">
        <v>1</v>
      </c>
      <c r="AV125">
        <v>95.845833333333303</v>
      </c>
    </row>
    <row r="126" spans="1:48" ht="13">
      <c r="A126" s="1">
        <v>124</v>
      </c>
      <c r="B126" t="s">
        <v>39</v>
      </c>
      <c r="C126">
        <v>8</v>
      </c>
      <c r="D126">
        <v>5</v>
      </c>
      <c r="E126" t="s">
        <v>40</v>
      </c>
      <c r="F126">
        <v>1</v>
      </c>
      <c r="G126" s="8">
        <f t="shared" si="2"/>
        <v>3</v>
      </c>
      <c r="H126" t="str">
        <f t="shared" si="3"/>
        <v>A85I</v>
      </c>
      <c r="I126">
        <v>560.12</v>
      </c>
      <c r="J126">
        <v>9.0749999999999993</v>
      </c>
      <c r="K126">
        <v>16.5</v>
      </c>
      <c r="L126">
        <v>0.38900000000000001</v>
      </c>
      <c r="M126">
        <v>5.4854814000000003</v>
      </c>
      <c r="N126">
        <v>3.64</v>
      </c>
      <c r="O126">
        <v>0.438</v>
      </c>
      <c r="P126">
        <v>0.1</v>
      </c>
      <c r="Q126">
        <v>1</v>
      </c>
      <c r="R126">
        <v>0</v>
      </c>
      <c r="S126">
        <v>5</v>
      </c>
      <c r="T126">
        <v>8.8811620894666196E-2</v>
      </c>
      <c r="U126">
        <v>4</v>
      </c>
      <c r="V126">
        <v>523.33000000000004</v>
      </c>
      <c r="W126">
        <v>2.1824894000000001</v>
      </c>
      <c r="X126">
        <v>5.726</v>
      </c>
      <c r="Y126">
        <v>0.64319999999999999</v>
      </c>
      <c r="Z126">
        <v>6.5682353781332496</v>
      </c>
      <c r="AA126">
        <v>0.7</v>
      </c>
      <c r="AB126">
        <v>2</v>
      </c>
      <c r="AC126">
        <v>2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8.74</v>
      </c>
      <c r="AJ126">
        <v>17.3</v>
      </c>
      <c r="AK126">
        <v>0.45800000000000002</v>
      </c>
      <c r="AL126">
        <v>4</v>
      </c>
      <c r="AM126">
        <v>1.57</v>
      </c>
      <c r="AN126">
        <v>0.06</v>
      </c>
      <c r="AO126">
        <v>47</v>
      </c>
      <c r="AP126">
        <v>6.8313005106397302</v>
      </c>
      <c r="AQ126">
        <v>1</v>
      </c>
      <c r="AR126">
        <v>3</v>
      </c>
      <c r="AS126">
        <v>5</v>
      </c>
      <c r="AT126">
        <v>8</v>
      </c>
      <c r="AU126">
        <v>1</v>
      </c>
      <c r="AV126">
        <v>95.845833333333303</v>
      </c>
    </row>
    <row r="127" spans="1:48" ht="13">
      <c r="A127" s="1">
        <v>125</v>
      </c>
      <c r="B127" t="s">
        <v>39</v>
      </c>
      <c r="C127">
        <v>8</v>
      </c>
      <c r="D127">
        <v>6</v>
      </c>
      <c r="E127" t="s">
        <v>40</v>
      </c>
      <c r="F127">
        <v>1</v>
      </c>
      <c r="G127" s="8">
        <f t="shared" si="2"/>
        <v>3</v>
      </c>
      <c r="H127" t="str">
        <f t="shared" si="3"/>
        <v>A86I</v>
      </c>
      <c r="I127">
        <v>557.02</v>
      </c>
      <c r="J127">
        <v>9.5050000000000008</v>
      </c>
      <c r="K127">
        <v>18.7</v>
      </c>
      <c r="L127">
        <v>0.48199999999999998</v>
      </c>
      <c r="M127">
        <v>2.04689659999999</v>
      </c>
      <c r="N127">
        <v>5.2839999999999998</v>
      </c>
      <c r="O127">
        <v>0.61329999999999996</v>
      </c>
      <c r="P127">
        <v>0.1</v>
      </c>
      <c r="Q127">
        <v>2</v>
      </c>
      <c r="R127">
        <v>0</v>
      </c>
      <c r="S127">
        <v>5</v>
      </c>
      <c r="T127">
        <v>8.8811620894666196E-2</v>
      </c>
      <c r="U127">
        <v>3</v>
      </c>
      <c r="V127">
        <v>549.1</v>
      </c>
      <c r="W127">
        <v>1.3511161999999901</v>
      </c>
      <c r="X127">
        <v>5.8540000000000001</v>
      </c>
      <c r="Y127">
        <v>0.75860000000000005</v>
      </c>
      <c r="Z127">
        <v>1.4218519981329101</v>
      </c>
      <c r="AA127">
        <v>0.7</v>
      </c>
      <c r="AB127">
        <v>2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3</v>
      </c>
      <c r="AI127">
        <v>8.9700000000000006</v>
      </c>
      <c r="AJ127">
        <v>16.3</v>
      </c>
      <c r="AK127">
        <v>0.63200000000000001</v>
      </c>
      <c r="AL127">
        <v>4</v>
      </c>
      <c r="AM127">
        <v>1.57</v>
      </c>
      <c r="AN127">
        <v>0.06</v>
      </c>
      <c r="AO127">
        <v>47</v>
      </c>
      <c r="AP127">
        <v>6.8313005106397302</v>
      </c>
      <c r="AQ127">
        <v>1</v>
      </c>
      <c r="AR127">
        <v>3</v>
      </c>
      <c r="AS127">
        <v>5</v>
      </c>
      <c r="AT127">
        <v>8</v>
      </c>
      <c r="AU127">
        <v>1</v>
      </c>
      <c r="AV127">
        <v>95.845833333333303</v>
      </c>
    </row>
    <row r="128" spans="1:48" ht="13">
      <c r="A128" s="1">
        <v>126</v>
      </c>
      <c r="B128" t="s">
        <v>39</v>
      </c>
      <c r="C128">
        <v>8</v>
      </c>
      <c r="D128">
        <v>7</v>
      </c>
      <c r="E128" t="s">
        <v>40</v>
      </c>
      <c r="F128">
        <v>1</v>
      </c>
      <c r="G128" s="8">
        <f t="shared" si="2"/>
        <v>3</v>
      </c>
      <c r="H128" t="str">
        <f t="shared" si="3"/>
        <v>A87I</v>
      </c>
      <c r="I128">
        <v>617.35</v>
      </c>
      <c r="J128">
        <v>10.845000000000001</v>
      </c>
      <c r="K128">
        <v>17.8</v>
      </c>
      <c r="L128">
        <v>0.42299999999999999</v>
      </c>
      <c r="M128">
        <v>6.2196679999999898</v>
      </c>
      <c r="N128">
        <v>5.3029999999999999</v>
      </c>
      <c r="O128">
        <v>0.60009999999999997</v>
      </c>
      <c r="P128">
        <v>0.1</v>
      </c>
      <c r="Q128">
        <v>1</v>
      </c>
      <c r="R128">
        <v>0</v>
      </c>
      <c r="S128">
        <v>5</v>
      </c>
      <c r="T128">
        <v>8.8811620894666196E-2</v>
      </c>
      <c r="U128">
        <v>4</v>
      </c>
      <c r="V128">
        <v>605.29999999999995</v>
      </c>
      <c r="W128">
        <v>3.6051259999999998</v>
      </c>
      <c r="X128">
        <v>3.4830000000000001</v>
      </c>
      <c r="Y128">
        <v>0.4647</v>
      </c>
      <c r="Z128">
        <v>1.9518911476472101</v>
      </c>
      <c r="AA128">
        <v>0.6</v>
      </c>
      <c r="AB128">
        <v>2</v>
      </c>
      <c r="AC128">
        <v>3</v>
      </c>
      <c r="AD128">
        <v>0</v>
      </c>
      <c r="AE128">
        <v>0</v>
      </c>
      <c r="AF128">
        <v>0</v>
      </c>
      <c r="AG128">
        <v>0</v>
      </c>
      <c r="AH128">
        <v>2</v>
      </c>
      <c r="AI128">
        <v>9.4700000000000006</v>
      </c>
      <c r="AJ128">
        <v>17.3</v>
      </c>
      <c r="AK128">
        <v>0.68400000000000005</v>
      </c>
      <c r="AL128">
        <v>4</v>
      </c>
      <c r="AM128">
        <v>1.57</v>
      </c>
      <c r="AN128">
        <v>0.06</v>
      </c>
      <c r="AO128">
        <v>47</v>
      </c>
      <c r="AP128">
        <v>6.8313005106397302</v>
      </c>
      <c r="AQ128">
        <v>1</v>
      </c>
      <c r="AR128">
        <v>3</v>
      </c>
      <c r="AS128">
        <v>5</v>
      </c>
      <c r="AT128">
        <v>8</v>
      </c>
      <c r="AU128">
        <v>1</v>
      </c>
      <c r="AV128">
        <v>95.845833333333303</v>
      </c>
    </row>
    <row r="129" spans="1:48" ht="13">
      <c r="A129" s="1">
        <v>127</v>
      </c>
      <c r="B129" t="s">
        <v>39</v>
      </c>
      <c r="C129">
        <v>8</v>
      </c>
      <c r="D129">
        <v>8</v>
      </c>
      <c r="E129" t="s">
        <v>40</v>
      </c>
      <c r="F129">
        <v>1</v>
      </c>
      <c r="G129" s="8">
        <f t="shared" si="2"/>
        <v>3</v>
      </c>
      <c r="H129" t="str">
        <f t="shared" si="3"/>
        <v>A88I</v>
      </c>
      <c r="I129">
        <v>583.53</v>
      </c>
      <c r="J129">
        <v>4.835</v>
      </c>
      <c r="K129">
        <v>17</v>
      </c>
      <c r="L129">
        <v>0.40200000000000002</v>
      </c>
      <c r="M129">
        <v>2.7593565999999998</v>
      </c>
      <c r="N129">
        <v>3.5</v>
      </c>
      <c r="O129">
        <v>0.39360000000000001</v>
      </c>
      <c r="P129">
        <v>0.1</v>
      </c>
      <c r="Q129">
        <v>1</v>
      </c>
      <c r="R129">
        <v>0</v>
      </c>
      <c r="S129">
        <v>5</v>
      </c>
      <c r="T129">
        <v>8.8811620894666196E-2</v>
      </c>
      <c r="U129">
        <v>2</v>
      </c>
      <c r="V129">
        <v>570.55999999999995</v>
      </c>
      <c r="W129">
        <v>1.9337359999999999</v>
      </c>
      <c r="X129">
        <v>4.4480000000000004</v>
      </c>
      <c r="Y129">
        <v>0.63370000000000004</v>
      </c>
      <c r="Z129">
        <v>2.22267921100886</v>
      </c>
      <c r="AA129">
        <v>0.9</v>
      </c>
      <c r="AB129">
        <v>2</v>
      </c>
      <c r="AC129">
        <v>3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9.7249999999999996</v>
      </c>
      <c r="AJ129">
        <v>15.6</v>
      </c>
      <c r="AK129">
        <v>0.58799999999999997</v>
      </c>
      <c r="AL129">
        <v>4</v>
      </c>
      <c r="AM129">
        <v>1.57</v>
      </c>
      <c r="AN129">
        <v>0.06</v>
      </c>
      <c r="AO129">
        <v>47</v>
      </c>
      <c r="AP129">
        <v>6.8313005106397302</v>
      </c>
      <c r="AQ129">
        <v>1</v>
      </c>
      <c r="AR129">
        <v>3</v>
      </c>
      <c r="AS129">
        <v>5</v>
      </c>
      <c r="AT129">
        <v>8</v>
      </c>
      <c r="AU129">
        <v>1</v>
      </c>
      <c r="AV129">
        <v>95.845833333333303</v>
      </c>
    </row>
    <row r="130" spans="1:48" ht="13">
      <c r="A130" s="1">
        <v>128</v>
      </c>
      <c r="B130" t="s">
        <v>39</v>
      </c>
      <c r="C130">
        <v>8</v>
      </c>
      <c r="D130">
        <v>9</v>
      </c>
      <c r="E130" t="s">
        <v>40</v>
      </c>
      <c r="F130">
        <v>1</v>
      </c>
      <c r="G130" s="8">
        <f t="shared" si="2"/>
        <v>3</v>
      </c>
      <c r="H130" t="str">
        <f t="shared" si="3"/>
        <v>A89I</v>
      </c>
      <c r="I130">
        <v>643.19000000000005</v>
      </c>
      <c r="J130">
        <v>7.125</v>
      </c>
      <c r="K130">
        <v>16.3</v>
      </c>
      <c r="L130">
        <v>0.375</v>
      </c>
      <c r="M130">
        <v>3.9898446000000001</v>
      </c>
      <c r="N130">
        <v>4.4569999999999999</v>
      </c>
      <c r="O130">
        <v>0.78300000000000003</v>
      </c>
      <c r="P130">
        <v>0.1</v>
      </c>
      <c r="Q130">
        <v>1</v>
      </c>
      <c r="R130">
        <v>0</v>
      </c>
      <c r="S130">
        <v>5</v>
      </c>
      <c r="T130">
        <v>8.8811620894666196E-2</v>
      </c>
      <c r="U130">
        <v>4</v>
      </c>
      <c r="V130">
        <v>628.04</v>
      </c>
      <c r="W130">
        <v>1.7813361999999999</v>
      </c>
      <c r="X130">
        <v>3.9620000000000002</v>
      </c>
      <c r="Y130">
        <v>0.61850000000000005</v>
      </c>
      <c r="Z130">
        <v>2.3554470685178699</v>
      </c>
      <c r="AA130">
        <v>0.6</v>
      </c>
      <c r="AB130">
        <v>2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8.49</v>
      </c>
      <c r="AJ130">
        <v>15.9</v>
      </c>
      <c r="AK130">
        <v>0.63400000000000001</v>
      </c>
      <c r="AL130">
        <v>4</v>
      </c>
      <c r="AM130">
        <v>1.57</v>
      </c>
      <c r="AN130">
        <v>0.06</v>
      </c>
      <c r="AO130">
        <v>47</v>
      </c>
      <c r="AP130">
        <v>6.8313005106397302</v>
      </c>
      <c r="AQ130">
        <v>1</v>
      </c>
      <c r="AR130">
        <v>3</v>
      </c>
      <c r="AS130">
        <v>5</v>
      </c>
      <c r="AT130">
        <v>8</v>
      </c>
      <c r="AU130">
        <v>1</v>
      </c>
      <c r="AV130">
        <v>95.845833333333303</v>
      </c>
    </row>
    <row r="131" spans="1:48" ht="13">
      <c r="A131" s="1">
        <v>129</v>
      </c>
      <c r="B131" t="s">
        <v>39</v>
      </c>
      <c r="C131">
        <v>8</v>
      </c>
      <c r="D131">
        <v>10</v>
      </c>
      <c r="E131" t="s">
        <v>40</v>
      </c>
      <c r="F131">
        <v>1</v>
      </c>
      <c r="G131" s="8">
        <f t="shared" ref="G131:G194" si="4">F131*3</f>
        <v>3</v>
      </c>
      <c r="H131" t="str">
        <f t="shared" ref="H131:H194" si="5">_xlfn.CONCAT(B131,C131,D131,E131)</f>
        <v>A810I</v>
      </c>
      <c r="I131">
        <v>531.25</v>
      </c>
      <c r="J131">
        <v>9.1</v>
      </c>
      <c r="K131">
        <v>18.899999999999999</v>
      </c>
      <c r="L131">
        <v>0.372</v>
      </c>
      <c r="M131">
        <v>3.3234935999999999</v>
      </c>
      <c r="N131">
        <v>4.9779999999999998</v>
      </c>
      <c r="O131">
        <v>0.72629999999999995</v>
      </c>
      <c r="P131">
        <v>0.2</v>
      </c>
      <c r="Q131">
        <v>1</v>
      </c>
      <c r="R131">
        <v>0</v>
      </c>
      <c r="S131">
        <v>4.5</v>
      </c>
      <c r="T131">
        <v>8.8811620894666196E-2</v>
      </c>
      <c r="U131">
        <v>3</v>
      </c>
      <c r="V131">
        <v>521.96</v>
      </c>
      <c r="W131">
        <v>3.6520777999999998</v>
      </c>
      <c r="X131">
        <v>5.9050000000000002</v>
      </c>
      <c r="Y131">
        <v>0.88129999999999997</v>
      </c>
      <c r="Z131">
        <v>1.74870588235293</v>
      </c>
      <c r="AA131">
        <v>0.7</v>
      </c>
      <c r="AB131">
        <v>2</v>
      </c>
      <c r="AC131">
        <v>4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9.7050000000000001</v>
      </c>
      <c r="AJ131">
        <v>17.899999999999999</v>
      </c>
      <c r="AK131">
        <v>0.54</v>
      </c>
      <c r="AL131">
        <v>4</v>
      </c>
      <c r="AM131">
        <v>1.57</v>
      </c>
      <c r="AN131">
        <v>0.06</v>
      </c>
      <c r="AO131">
        <v>47</v>
      </c>
      <c r="AP131">
        <v>6.8313005106397302</v>
      </c>
      <c r="AQ131">
        <v>1</v>
      </c>
      <c r="AR131">
        <v>3</v>
      </c>
      <c r="AS131">
        <v>5</v>
      </c>
      <c r="AT131">
        <v>8</v>
      </c>
      <c r="AU131">
        <v>1</v>
      </c>
      <c r="AV131">
        <v>95.845833333333303</v>
      </c>
    </row>
    <row r="132" spans="1:48" ht="13">
      <c r="A132" s="1">
        <v>130</v>
      </c>
      <c r="B132" t="s">
        <v>41</v>
      </c>
      <c r="C132">
        <v>8</v>
      </c>
      <c r="D132">
        <v>1</v>
      </c>
      <c r="E132" t="s">
        <v>40</v>
      </c>
      <c r="F132">
        <v>1</v>
      </c>
      <c r="G132" s="8">
        <f t="shared" si="4"/>
        <v>3</v>
      </c>
      <c r="H132" t="str">
        <f t="shared" si="5"/>
        <v>B81I</v>
      </c>
      <c r="I132">
        <v>443.74</v>
      </c>
      <c r="J132">
        <v>11.015000000000001</v>
      </c>
      <c r="K132">
        <v>21.4</v>
      </c>
      <c r="L132">
        <v>0.53800000000000003</v>
      </c>
      <c r="M132">
        <v>2.4125934</v>
      </c>
      <c r="N132">
        <v>4.1529999999999996</v>
      </c>
      <c r="O132">
        <v>0.44</v>
      </c>
      <c r="P132">
        <v>0.1</v>
      </c>
      <c r="Q132">
        <v>1</v>
      </c>
      <c r="R132">
        <v>0</v>
      </c>
      <c r="S132">
        <v>5</v>
      </c>
      <c r="T132">
        <v>8.8811620894666196E-2</v>
      </c>
      <c r="U132">
        <v>4</v>
      </c>
      <c r="V132">
        <v>439.05</v>
      </c>
      <c r="W132">
        <v>3.322641</v>
      </c>
      <c r="X132">
        <v>5.1319999999999997</v>
      </c>
      <c r="Y132">
        <v>0.47049999999999997</v>
      </c>
      <c r="Z132">
        <v>1.0682154652089699</v>
      </c>
      <c r="AA132">
        <v>0.5</v>
      </c>
      <c r="AB132">
        <v>1</v>
      </c>
      <c r="AC132">
        <v>1</v>
      </c>
      <c r="AD132">
        <v>1</v>
      </c>
      <c r="AE132">
        <v>0.22776449151577199</v>
      </c>
      <c r="AF132">
        <v>0</v>
      </c>
      <c r="AG132">
        <v>0</v>
      </c>
      <c r="AH132">
        <v>1</v>
      </c>
      <c r="AI132">
        <v>9.9149999999999991</v>
      </c>
      <c r="AJ132">
        <v>20.8</v>
      </c>
      <c r="AK132">
        <v>0.53</v>
      </c>
      <c r="AL132">
        <v>4</v>
      </c>
      <c r="AM132">
        <v>1.0900000000000001</v>
      </c>
      <c r="AN132">
        <v>0.08</v>
      </c>
      <c r="AO132">
        <v>8</v>
      </c>
      <c r="AP132">
        <v>5.6568542494923797</v>
      </c>
      <c r="AQ132">
        <v>1</v>
      </c>
      <c r="AR132">
        <v>3</v>
      </c>
      <c r="AS132">
        <v>5</v>
      </c>
      <c r="AT132">
        <v>8</v>
      </c>
      <c r="AU132">
        <v>1</v>
      </c>
      <c r="AV132">
        <v>95.845833333333303</v>
      </c>
    </row>
    <row r="133" spans="1:48" ht="13">
      <c r="A133" s="1">
        <v>131</v>
      </c>
      <c r="B133" t="s">
        <v>41</v>
      </c>
      <c r="C133">
        <v>8</v>
      </c>
      <c r="D133">
        <v>2</v>
      </c>
      <c r="E133" t="s">
        <v>40</v>
      </c>
      <c r="F133">
        <v>1</v>
      </c>
      <c r="G133" s="8">
        <f t="shared" si="4"/>
        <v>3</v>
      </c>
      <c r="H133" t="str">
        <f t="shared" si="5"/>
        <v>B82I</v>
      </c>
      <c r="I133">
        <v>602.98</v>
      </c>
      <c r="J133">
        <v>9.8049999999999997</v>
      </c>
      <c r="K133">
        <v>20.399999999999999</v>
      </c>
      <c r="L133">
        <v>0.45</v>
      </c>
      <c r="M133">
        <v>3.0360007999999898</v>
      </c>
      <c r="N133">
        <v>2.96</v>
      </c>
      <c r="O133">
        <v>8.1799999999999998E-2</v>
      </c>
      <c r="P133">
        <v>0</v>
      </c>
      <c r="Q133">
        <v>1</v>
      </c>
      <c r="R133">
        <v>0</v>
      </c>
      <c r="S133">
        <v>5</v>
      </c>
      <c r="T133">
        <v>8.8811620894666196E-2</v>
      </c>
      <c r="U133">
        <v>4</v>
      </c>
      <c r="V133">
        <v>592.70000000000005</v>
      </c>
      <c r="W133">
        <v>3.1071390000000001</v>
      </c>
      <c r="X133">
        <v>3.96</v>
      </c>
      <c r="Y133">
        <v>0.1734</v>
      </c>
      <c r="Z133">
        <v>1.7344356335414099</v>
      </c>
      <c r="AA133">
        <v>0.6</v>
      </c>
      <c r="AB133">
        <v>2</v>
      </c>
      <c r="AC133">
        <v>1</v>
      </c>
      <c r="AD133">
        <v>3</v>
      </c>
      <c r="AE133">
        <v>0.50615825881558896</v>
      </c>
      <c r="AF133">
        <v>0</v>
      </c>
      <c r="AG133">
        <v>0</v>
      </c>
      <c r="AH133">
        <v>1</v>
      </c>
      <c r="AI133">
        <v>11.715</v>
      </c>
      <c r="AJ133">
        <v>19.899999999999999</v>
      </c>
      <c r="AK133">
        <v>0.49299999999999999</v>
      </c>
      <c r="AL133">
        <v>4</v>
      </c>
      <c r="AM133">
        <v>1.0900000000000001</v>
      </c>
      <c r="AN133">
        <v>0.08</v>
      </c>
      <c r="AO133">
        <v>8</v>
      </c>
      <c r="AP133">
        <v>5.6568542494923797</v>
      </c>
      <c r="AQ133">
        <v>1</v>
      </c>
      <c r="AR133">
        <v>3</v>
      </c>
      <c r="AS133">
        <v>5</v>
      </c>
      <c r="AT133">
        <v>8</v>
      </c>
      <c r="AU133">
        <v>1</v>
      </c>
      <c r="AV133">
        <v>95.845833333333303</v>
      </c>
    </row>
    <row r="134" spans="1:48" ht="13">
      <c r="A134" s="1">
        <v>132</v>
      </c>
      <c r="B134" t="s">
        <v>41</v>
      </c>
      <c r="C134">
        <v>8</v>
      </c>
      <c r="D134">
        <v>3</v>
      </c>
      <c r="E134" t="s">
        <v>40</v>
      </c>
      <c r="F134">
        <v>1</v>
      </c>
      <c r="G134" s="8">
        <f t="shared" si="4"/>
        <v>3</v>
      </c>
      <c r="H134" t="str">
        <f t="shared" si="5"/>
        <v>B83I</v>
      </c>
      <c r="I134">
        <v>682.21</v>
      </c>
      <c r="J134">
        <v>9.6199999999999992</v>
      </c>
      <c r="K134">
        <v>19.600000000000001</v>
      </c>
      <c r="L134">
        <v>0.439</v>
      </c>
      <c r="M134">
        <v>3.9051529999999999</v>
      </c>
      <c r="N134">
        <v>4.0430000000000001</v>
      </c>
      <c r="O134">
        <v>0.29299999999999998</v>
      </c>
      <c r="P134">
        <v>0.1</v>
      </c>
      <c r="Q134">
        <v>1</v>
      </c>
      <c r="R134">
        <v>0</v>
      </c>
      <c r="S134">
        <v>5</v>
      </c>
      <c r="T134">
        <v>8.8811620894666196E-2</v>
      </c>
      <c r="U134">
        <v>4</v>
      </c>
      <c r="V134">
        <v>669.54</v>
      </c>
      <c r="W134">
        <v>4.228847</v>
      </c>
      <c r="X134">
        <v>4.468</v>
      </c>
      <c r="Y134">
        <v>0.27960000000000002</v>
      </c>
      <c r="Z134">
        <v>1.8923439973713401</v>
      </c>
      <c r="AA134">
        <v>0.5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9.4550000000000001</v>
      </c>
      <c r="AJ134">
        <v>20.5</v>
      </c>
      <c r="AK134">
        <v>0.53800000000000003</v>
      </c>
      <c r="AL134">
        <v>4</v>
      </c>
      <c r="AM134">
        <v>1.0900000000000001</v>
      </c>
      <c r="AN134">
        <v>0.08</v>
      </c>
      <c r="AO134">
        <v>8</v>
      </c>
      <c r="AP134">
        <v>5.6568542494923797</v>
      </c>
      <c r="AQ134">
        <v>1</v>
      </c>
      <c r="AR134">
        <v>3</v>
      </c>
      <c r="AS134">
        <v>5</v>
      </c>
      <c r="AT134">
        <v>8</v>
      </c>
      <c r="AU134">
        <v>1</v>
      </c>
      <c r="AV134">
        <v>95.845833333333303</v>
      </c>
    </row>
    <row r="135" spans="1:48" ht="13">
      <c r="A135" s="1">
        <v>133</v>
      </c>
      <c r="B135" t="s">
        <v>41</v>
      </c>
      <c r="C135">
        <v>8</v>
      </c>
      <c r="D135">
        <v>4</v>
      </c>
      <c r="E135" t="s">
        <v>40</v>
      </c>
      <c r="F135">
        <v>1</v>
      </c>
      <c r="G135" s="8">
        <f t="shared" si="4"/>
        <v>3</v>
      </c>
      <c r="H135" t="str">
        <f t="shared" si="5"/>
        <v>B84I</v>
      </c>
      <c r="I135">
        <v>670.25</v>
      </c>
      <c r="J135">
        <v>8.5150000000000006</v>
      </c>
      <c r="K135">
        <v>19.3</v>
      </c>
      <c r="L135">
        <v>0.42599999999999999</v>
      </c>
      <c r="M135">
        <v>4.0248893999999904</v>
      </c>
      <c r="N135">
        <v>3.907</v>
      </c>
      <c r="O135">
        <v>0.17380000000000001</v>
      </c>
      <c r="P135">
        <v>0.1</v>
      </c>
      <c r="Q135">
        <v>1</v>
      </c>
      <c r="R135">
        <v>0</v>
      </c>
      <c r="S135">
        <v>5</v>
      </c>
      <c r="T135">
        <v>8.8811620894666196E-2</v>
      </c>
      <c r="U135">
        <v>4</v>
      </c>
      <c r="V135">
        <v>661.2</v>
      </c>
      <c r="W135">
        <v>3.2572945999999998</v>
      </c>
      <c r="X135">
        <v>4.1719999999999997</v>
      </c>
      <c r="Y135">
        <v>0.38419999999999999</v>
      </c>
      <c r="Z135">
        <v>1.36872353297035</v>
      </c>
      <c r="AA135">
        <v>0.6</v>
      </c>
      <c r="AB135">
        <v>2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8.36</v>
      </c>
      <c r="AJ135">
        <v>19.7</v>
      </c>
      <c r="AK135">
        <v>0.505</v>
      </c>
      <c r="AL135">
        <v>4</v>
      </c>
      <c r="AM135">
        <v>1.0900000000000001</v>
      </c>
      <c r="AN135">
        <v>0.08</v>
      </c>
      <c r="AO135">
        <v>8</v>
      </c>
      <c r="AP135">
        <v>5.6568542494923797</v>
      </c>
      <c r="AQ135">
        <v>1</v>
      </c>
      <c r="AR135">
        <v>3</v>
      </c>
      <c r="AS135">
        <v>5</v>
      </c>
      <c r="AT135">
        <v>8</v>
      </c>
      <c r="AU135">
        <v>1</v>
      </c>
      <c r="AV135">
        <v>95.845833333333303</v>
      </c>
    </row>
    <row r="136" spans="1:48" ht="13">
      <c r="A136" s="1">
        <v>134</v>
      </c>
      <c r="B136" t="s">
        <v>41</v>
      </c>
      <c r="C136">
        <v>8</v>
      </c>
      <c r="D136">
        <v>5</v>
      </c>
      <c r="E136" t="s">
        <v>40</v>
      </c>
      <c r="F136">
        <v>1</v>
      </c>
      <c r="G136" s="8">
        <f t="shared" si="4"/>
        <v>3</v>
      </c>
      <c r="H136" t="str">
        <f t="shared" si="5"/>
        <v>B85I</v>
      </c>
      <c r="I136">
        <v>551.02</v>
      </c>
      <c r="J136">
        <v>6.0949999999999998</v>
      </c>
      <c r="K136">
        <v>19.7</v>
      </c>
      <c r="L136">
        <v>0.53800000000000003</v>
      </c>
      <c r="M136">
        <v>1.6264080000000001</v>
      </c>
      <c r="N136">
        <v>6.1379999999999999</v>
      </c>
      <c r="O136">
        <v>0.56810000000000005</v>
      </c>
      <c r="P136">
        <v>0.1</v>
      </c>
      <c r="Q136">
        <v>2</v>
      </c>
      <c r="R136">
        <v>0.36296323182461598</v>
      </c>
      <c r="S136">
        <v>5</v>
      </c>
      <c r="T136">
        <v>8.8811620894666196E-2</v>
      </c>
      <c r="U136">
        <v>3</v>
      </c>
      <c r="V136">
        <v>543.84</v>
      </c>
      <c r="W136">
        <v>1.7579338</v>
      </c>
      <c r="X136">
        <v>4.5190000000000001</v>
      </c>
      <c r="Y136">
        <v>0.3755</v>
      </c>
      <c r="Z136">
        <v>1.3202412474256999</v>
      </c>
      <c r="AA136">
        <v>0.7</v>
      </c>
      <c r="AB136">
        <v>1</v>
      </c>
      <c r="AC136">
        <v>1</v>
      </c>
      <c r="AD136">
        <v>2</v>
      </c>
      <c r="AE136">
        <v>0.36775522212415401</v>
      </c>
      <c r="AF136">
        <v>0</v>
      </c>
      <c r="AG136">
        <v>0</v>
      </c>
      <c r="AH136">
        <v>1</v>
      </c>
      <c r="AI136">
        <v>6.8</v>
      </c>
      <c r="AJ136">
        <v>20.399999999999999</v>
      </c>
      <c r="AK136">
        <v>0.58499999999999996</v>
      </c>
      <c r="AL136">
        <v>4</v>
      </c>
      <c r="AM136">
        <v>1.0900000000000001</v>
      </c>
      <c r="AN136">
        <v>0.08</v>
      </c>
      <c r="AO136">
        <v>8</v>
      </c>
      <c r="AP136">
        <v>5.6568542494923797</v>
      </c>
      <c r="AQ136">
        <v>1</v>
      </c>
      <c r="AR136">
        <v>3</v>
      </c>
      <c r="AS136">
        <v>5</v>
      </c>
      <c r="AT136">
        <v>8</v>
      </c>
      <c r="AU136">
        <v>1</v>
      </c>
      <c r="AV136">
        <v>95.845833333333303</v>
      </c>
    </row>
    <row r="137" spans="1:48" ht="13">
      <c r="A137" s="1">
        <v>135</v>
      </c>
      <c r="B137" t="s">
        <v>41</v>
      </c>
      <c r="C137">
        <v>8</v>
      </c>
      <c r="D137">
        <v>6</v>
      </c>
      <c r="E137" t="s">
        <v>40</v>
      </c>
      <c r="F137">
        <v>1</v>
      </c>
      <c r="G137" s="8">
        <f t="shared" si="4"/>
        <v>3</v>
      </c>
      <c r="H137" t="str">
        <f t="shared" si="5"/>
        <v>B86I</v>
      </c>
      <c r="I137">
        <v>612.29999999999995</v>
      </c>
      <c r="J137">
        <v>11.6</v>
      </c>
      <c r="K137">
        <v>20.6</v>
      </c>
      <c r="L137">
        <v>0.40600000000000003</v>
      </c>
      <c r="M137">
        <v>3.2896737999999899</v>
      </c>
      <c r="N137">
        <v>3.55</v>
      </c>
      <c r="O137">
        <v>0.27579999999999999</v>
      </c>
      <c r="P137">
        <v>0</v>
      </c>
      <c r="Q137">
        <v>1</v>
      </c>
      <c r="R137">
        <v>0.16331863465621399</v>
      </c>
      <c r="S137">
        <v>5</v>
      </c>
      <c r="T137">
        <v>8.8811620894666196E-2</v>
      </c>
      <c r="U137">
        <v>4</v>
      </c>
      <c r="V137">
        <v>604.9</v>
      </c>
      <c r="W137">
        <v>3.6054396</v>
      </c>
      <c r="X137">
        <v>4.3540000000000001</v>
      </c>
      <c r="Y137">
        <v>0.26519999999999999</v>
      </c>
      <c r="Z137">
        <v>1.2233427012729301</v>
      </c>
      <c r="AA137">
        <v>0.6</v>
      </c>
      <c r="AB137">
        <v>1</v>
      </c>
      <c r="AC137">
        <v>2</v>
      </c>
      <c r="AD137">
        <v>4</v>
      </c>
      <c r="AE137">
        <v>0.66126632501239802</v>
      </c>
      <c r="AF137">
        <v>0</v>
      </c>
      <c r="AG137">
        <v>0</v>
      </c>
      <c r="AH137">
        <v>1</v>
      </c>
      <c r="AI137">
        <v>10.115</v>
      </c>
      <c r="AJ137">
        <v>20.3</v>
      </c>
      <c r="AK137">
        <v>0.46600000000000003</v>
      </c>
      <c r="AL137">
        <v>4</v>
      </c>
      <c r="AM137">
        <v>1.0900000000000001</v>
      </c>
      <c r="AN137">
        <v>0.08</v>
      </c>
      <c r="AO137">
        <v>8</v>
      </c>
      <c r="AP137">
        <v>5.6568542494923797</v>
      </c>
      <c r="AQ137">
        <v>1</v>
      </c>
      <c r="AR137">
        <v>3</v>
      </c>
      <c r="AS137">
        <v>5</v>
      </c>
      <c r="AT137">
        <v>8</v>
      </c>
      <c r="AU137">
        <v>1</v>
      </c>
      <c r="AV137">
        <v>95.845833333333303</v>
      </c>
    </row>
    <row r="138" spans="1:48" ht="13">
      <c r="A138" s="1">
        <v>136</v>
      </c>
      <c r="B138" t="s">
        <v>41</v>
      </c>
      <c r="C138">
        <v>8</v>
      </c>
      <c r="D138">
        <v>7</v>
      </c>
      <c r="E138" t="s">
        <v>40</v>
      </c>
      <c r="F138">
        <v>1</v>
      </c>
      <c r="G138" s="8">
        <f t="shared" si="4"/>
        <v>3</v>
      </c>
      <c r="H138" t="str">
        <f t="shared" si="5"/>
        <v>B87I</v>
      </c>
      <c r="I138">
        <v>533.39</v>
      </c>
      <c r="J138">
        <v>9.24</v>
      </c>
      <c r="K138">
        <v>20</v>
      </c>
      <c r="L138">
        <v>0.38900000000000001</v>
      </c>
      <c r="M138">
        <v>3.9491353999999999</v>
      </c>
      <c r="N138">
        <v>3.157</v>
      </c>
      <c r="O138">
        <v>0.1288</v>
      </c>
      <c r="P138">
        <v>0</v>
      </c>
      <c r="Q138">
        <v>2</v>
      </c>
      <c r="R138">
        <v>0</v>
      </c>
      <c r="S138">
        <v>5</v>
      </c>
      <c r="T138">
        <v>8.8811620894666196E-2</v>
      </c>
      <c r="U138">
        <v>4</v>
      </c>
      <c r="V138">
        <v>525.82000000000005</v>
      </c>
      <c r="W138">
        <v>3.6260097999999998</v>
      </c>
      <c r="X138">
        <v>3.6629999999999998</v>
      </c>
      <c r="Y138">
        <v>0.28420000000000001</v>
      </c>
      <c r="Z138">
        <v>1.43965615609903</v>
      </c>
      <c r="AA138">
        <v>0.6</v>
      </c>
      <c r="AB138">
        <v>1</v>
      </c>
      <c r="AC138">
        <v>1</v>
      </c>
      <c r="AD138">
        <v>0</v>
      </c>
      <c r="AE138">
        <v>0</v>
      </c>
      <c r="AF138">
        <v>1</v>
      </c>
      <c r="AG138">
        <v>1.5366475219656901</v>
      </c>
      <c r="AH138">
        <v>1</v>
      </c>
      <c r="AI138">
        <v>8.08</v>
      </c>
      <c r="AJ138">
        <v>20.100000000000001</v>
      </c>
      <c r="AK138">
        <v>0.46800000000000003</v>
      </c>
      <c r="AL138">
        <v>4</v>
      </c>
      <c r="AM138">
        <v>1.0900000000000001</v>
      </c>
      <c r="AN138">
        <v>0.08</v>
      </c>
      <c r="AO138">
        <v>8</v>
      </c>
      <c r="AP138">
        <v>5.6568542494923797</v>
      </c>
      <c r="AQ138">
        <v>1</v>
      </c>
      <c r="AR138">
        <v>3</v>
      </c>
      <c r="AS138">
        <v>5</v>
      </c>
      <c r="AT138">
        <v>8</v>
      </c>
      <c r="AU138">
        <v>1</v>
      </c>
      <c r="AV138">
        <v>95.845833333333303</v>
      </c>
    </row>
    <row r="139" spans="1:48" ht="13">
      <c r="A139" s="1">
        <v>137</v>
      </c>
      <c r="B139" t="s">
        <v>41</v>
      </c>
      <c r="C139">
        <v>8</v>
      </c>
      <c r="D139">
        <v>8</v>
      </c>
      <c r="E139" t="s">
        <v>40</v>
      </c>
      <c r="F139">
        <v>1</v>
      </c>
      <c r="G139" s="8">
        <f t="shared" si="4"/>
        <v>3</v>
      </c>
      <c r="H139" t="str">
        <f t="shared" si="5"/>
        <v>B88I</v>
      </c>
      <c r="I139">
        <v>641.13</v>
      </c>
      <c r="J139">
        <v>9.6750000000000007</v>
      </c>
      <c r="K139">
        <v>21.1</v>
      </c>
      <c r="L139">
        <v>0.45900000000000002</v>
      </c>
      <c r="M139">
        <v>3.4198275999999899</v>
      </c>
      <c r="N139">
        <v>2.5659999999999998</v>
      </c>
      <c r="O139">
        <v>0.36299999999999999</v>
      </c>
      <c r="P139">
        <v>0.1</v>
      </c>
      <c r="Q139">
        <v>1</v>
      </c>
      <c r="R139">
        <v>0</v>
      </c>
      <c r="S139">
        <v>5</v>
      </c>
      <c r="T139">
        <v>8.8811620894666196E-2</v>
      </c>
      <c r="U139">
        <v>3</v>
      </c>
      <c r="V139">
        <v>630.54</v>
      </c>
      <c r="W139">
        <v>3.1112745999999998</v>
      </c>
      <c r="X139">
        <v>2.8610000000000002</v>
      </c>
      <c r="Y139">
        <v>0.38919999999999999</v>
      </c>
      <c r="Z139">
        <v>1.67951279855362</v>
      </c>
      <c r="AA139">
        <v>0.8</v>
      </c>
      <c r="AB139">
        <v>1</v>
      </c>
      <c r="AC139">
        <v>2</v>
      </c>
      <c r="AD139">
        <v>1</v>
      </c>
      <c r="AE139">
        <v>0.158594220826593</v>
      </c>
      <c r="AF139">
        <v>0</v>
      </c>
      <c r="AG139">
        <v>0</v>
      </c>
      <c r="AH139">
        <v>1</v>
      </c>
      <c r="AI139">
        <v>11.72</v>
      </c>
      <c r="AJ139">
        <v>19.899999999999999</v>
      </c>
      <c r="AK139">
        <v>0.51700000000000002</v>
      </c>
      <c r="AL139">
        <v>4</v>
      </c>
      <c r="AM139">
        <v>1.0900000000000001</v>
      </c>
      <c r="AN139">
        <v>0.08</v>
      </c>
      <c r="AO139">
        <v>8</v>
      </c>
      <c r="AP139">
        <v>5.6568542494923797</v>
      </c>
      <c r="AQ139">
        <v>1</v>
      </c>
      <c r="AR139">
        <v>3</v>
      </c>
      <c r="AS139">
        <v>5</v>
      </c>
      <c r="AT139">
        <v>8</v>
      </c>
      <c r="AU139">
        <v>1</v>
      </c>
      <c r="AV139">
        <v>95.845833333333303</v>
      </c>
    </row>
    <row r="140" spans="1:48" ht="13">
      <c r="A140" s="1">
        <v>138</v>
      </c>
      <c r="B140" t="s">
        <v>41</v>
      </c>
      <c r="C140">
        <v>8</v>
      </c>
      <c r="D140">
        <v>9</v>
      </c>
      <c r="E140" t="s">
        <v>40</v>
      </c>
      <c r="F140">
        <v>1</v>
      </c>
      <c r="G140" s="8">
        <f t="shared" si="4"/>
        <v>3</v>
      </c>
      <c r="H140" t="str">
        <f t="shared" si="5"/>
        <v>B89I</v>
      </c>
      <c r="I140">
        <v>418.7</v>
      </c>
      <c r="J140">
        <v>8.9250000000000007</v>
      </c>
      <c r="K140">
        <v>21</v>
      </c>
      <c r="L140">
        <v>0.46899999999999997</v>
      </c>
      <c r="M140">
        <v>2.1847923999999899</v>
      </c>
      <c r="N140">
        <v>5.2779999999999996</v>
      </c>
      <c r="O140">
        <v>0.51729999999999998</v>
      </c>
      <c r="P140">
        <v>0.1</v>
      </c>
      <c r="Q140">
        <v>1</v>
      </c>
      <c r="R140">
        <v>0</v>
      </c>
      <c r="S140">
        <v>5</v>
      </c>
      <c r="T140">
        <v>8.8811620894666196E-2</v>
      </c>
      <c r="U140">
        <v>4</v>
      </c>
      <c r="V140">
        <v>413.64</v>
      </c>
      <c r="W140">
        <v>3.3604297999999999</v>
      </c>
      <c r="X140">
        <v>5.6609999999999996</v>
      </c>
      <c r="Y140">
        <v>0.58819999999999995</v>
      </c>
      <c r="Z140">
        <v>1.2232859491345101</v>
      </c>
      <c r="AA140">
        <v>0.5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7.875</v>
      </c>
      <c r="AJ140">
        <v>21.4</v>
      </c>
      <c r="AK140">
        <v>0.53200000000000003</v>
      </c>
      <c r="AL140">
        <v>4</v>
      </c>
      <c r="AM140">
        <v>1.0900000000000001</v>
      </c>
      <c r="AN140">
        <v>0.08</v>
      </c>
      <c r="AO140">
        <v>8</v>
      </c>
      <c r="AP140">
        <v>5.6568542494923797</v>
      </c>
      <c r="AQ140">
        <v>1</v>
      </c>
      <c r="AR140">
        <v>3</v>
      </c>
      <c r="AS140">
        <v>5</v>
      </c>
      <c r="AT140">
        <v>8</v>
      </c>
      <c r="AU140">
        <v>1</v>
      </c>
      <c r="AV140">
        <v>95.845833333333303</v>
      </c>
    </row>
    <row r="141" spans="1:48" ht="13">
      <c r="A141" s="1">
        <v>139</v>
      </c>
      <c r="B141" t="s">
        <v>41</v>
      </c>
      <c r="C141">
        <v>8</v>
      </c>
      <c r="D141">
        <v>10</v>
      </c>
      <c r="E141" t="s">
        <v>40</v>
      </c>
      <c r="F141">
        <v>1</v>
      </c>
      <c r="G141" s="8">
        <f t="shared" si="4"/>
        <v>3</v>
      </c>
      <c r="H141" t="str">
        <f t="shared" si="5"/>
        <v>B810I</v>
      </c>
      <c r="I141">
        <v>672.69</v>
      </c>
      <c r="J141">
        <v>12.28</v>
      </c>
      <c r="K141">
        <v>20.399999999999999</v>
      </c>
      <c r="L141">
        <v>0.45100000000000001</v>
      </c>
      <c r="M141">
        <v>2.0465046</v>
      </c>
      <c r="N141">
        <v>3.5129999999999999</v>
      </c>
      <c r="O141">
        <v>0.37819999999999998</v>
      </c>
      <c r="P141">
        <v>0</v>
      </c>
      <c r="Q141">
        <v>1</v>
      </c>
      <c r="R141">
        <v>0</v>
      </c>
      <c r="S141">
        <v>5</v>
      </c>
      <c r="T141">
        <v>8.8811620894666196E-2</v>
      </c>
      <c r="U141">
        <v>4</v>
      </c>
      <c r="V141">
        <v>660.92</v>
      </c>
      <c r="W141">
        <v>3.01135379999999</v>
      </c>
      <c r="X141">
        <v>4.2329999999999997</v>
      </c>
      <c r="Y141">
        <v>0.44569999999999999</v>
      </c>
      <c r="Z141">
        <v>1.78085093506023</v>
      </c>
      <c r="AA141">
        <v>0.6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10.914999999999999</v>
      </c>
      <c r="AJ141">
        <v>20.3</v>
      </c>
      <c r="AK141">
        <v>0.47499999999999998</v>
      </c>
      <c r="AL141">
        <v>4</v>
      </c>
      <c r="AM141">
        <v>1.0900000000000001</v>
      </c>
      <c r="AN141">
        <v>0.08</v>
      </c>
      <c r="AO141">
        <v>8</v>
      </c>
      <c r="AP141">
        <v>5.6568542494923797</v>
      </c>
      <c r="AQ141">
        <v>1</v>
      </c>
      <c r="AR141">
        <v>3</v>
      </c>
      <c r="AS141">
        <v>5</v>
      </c>
      <c r="AT141">
        <v>8</v>
      </c>
      <c r="AU141">
        <v>1</v>
      </c>
      <c r="AV141">
        <v>95.845833333333303</v>
      </c>
    </row>
    <row r="142" spans="1:48" ht="13">
      <c r="A142" s="1">
        <v>140</v>
      </c>
      <c r="B142" t="s">
        <v>39</v>
      </c>
      <c r="C142">
        <v>9</v>
      </c>
      <c r="D142">
        <v>1</v>
      </c>
      <c r="E142" t="s">
        <v>40</v>
      </c>
      <c r="F142">
        <v>1</v>
      </c>
      <c r="G142" s="8">
        <f t="shared" si="4"/>
        <v>3</v>
      </c>
      <c r="H142" t="str">
        <f t="shared" si="5"/>
        <v>A91I</v>
      </c>
      <c r="I142">
        <v>434.97</v>
      </c>
      <c r="J142">
        <v>8.8249999999999993</v>
      </c>
      <c r="K142">
        <v>17.399999999999999</v>
      </c>
      <c r="L142">
        <v>0.51400000000000001</v>
      </c>
      <c r="M142">
        <v>5.2644717999999999</v>
      </c>
      <c r="N142">
        <v>4.4800000000000004</v>
      </c>
      <c r="O142">
        <v>0.47549999999999998</v>
      </c>
      <c r="P142">
        <v>0.1</v>
      </c>
      <c r="Q142">
        <v>1</v>
      </c>
      <c r="R142">
        <v>0</v>
      </c>
      <c r="S142">
        <v>5</v>
      </c>
      <c r="T142">
        <v>4.5112637639577499E-2</v>
      </c>
      <c r="U142">
        <v>3</v>
      </c>
      <c r="V142">
        <v>431.87</v>
      </c>
      <c r="W142">
        <v>1.70104479999999</v>
      </c>
      <c r="X142">
        <v>4.8</v>
      </c>
      <c r="Y142">
        <v>0.65029999999999999</v>
      </c>
      <c r="Z142">
        <v>0.71269282939053702</v>
      </c>
      <c r="AA142">
        <v>0.7</v>
      </c>
      <c r="AB142">
        <v>2</v>
      </c>
      <c r="AC142">
        <v>3</v>
      </c>
      <c r="AD142">
        <v>0</v>
      </c>
      <c r="AE142">
        <v>0</v>
      </c>
      <c r="AF142">
        <v>0</v>
      </c>
      <c r="AG142">
        <v>0</v>
      </c>
      <c r="AH142">
        <v>2</v>
      </c>
      <c r="AI142">
        <v>7.9550000000000001</v>
      </c>
      <c r="AJ142">
        <v>17.7</v>
      </c>
      <c r="AK142">
        <v>0.64900000000000002</v>
      </c>
      <c r="AL142">
        <v>4</v>
      </c>
      <c r="AM142">
        <v>1.57</v>
      </c>
      <c r="AN142">
        <v>0.06</v>
      </c>
      <c r="AO142">
        <v>47</v>
      </c>
      <c r="AP142">
        <v>6.8313005106397302</v>
      </c>
      <c r="AQ142">
        <v>1</v>
      </c>
      <c r="AR142">
        <v>1</v>
      </c>
      <c r="AS142">
        <v>10</v>
      </c>
      <c r="AT142">
        <v>9</v>
      </c>
      <c r="AU142">
        <v>1</v>
      </c>
      <c r="AV142">
        <v>71.230208333333294</v>
      </c>
    </row>
    <row r="143" spans="1:48" ht="13">
      <c r="A143" s="1">
        <v>141</v>
      </c>
      <c r="B143" t="s">
        <v>39</v>
      </c>
      <c r="C143">
        <v>9</v>
      </c>
      <c r="D143">
        <v>2</v>
      </c>
      <c r="E143" t="s">
        <v>40</v>
      </c>
      <c r="F143">
        <v>1</v>
      </c>
      <c r="G143" s="8">
        <f t="shared" si="4"/>
        <v>3</v>
      </c>
      <c r="H143" t="str">
        <f t="shared" si="5"/>
        <v>A92I</v>
      </c>
      <c r="I143">
        <v>629.83000000000004</v>
      </c>
      <c r="J143">
        <v>11.185</v>
      </c>
      <c r="K143">
        <v>15.9</v>
      </c>
      <c r="L143">
        <v>0.40200000000000002</v>
      </c>
      <c r="M143">
        <v>5.5038564000000001</v>
      </c>
      <c r="N143">
        <v>4.6360000000000001</v>
      </c>
      <c r="O143">
        <v>0.60699999999999998</v>
      </c>
      <c r="P143">
        <v>0.4</v>
      </c>
      <c r="Q143">
        <v>1</v>
      </c>
      <c r="R143">
        <v>0</v>
      </c>
      <c r="S143">
        <v>4</v>
      </c>
      <c r="T143">
        <v>4.5112637639577499E-2</v>
      </c>
      <c r="U143">
        <v>3</v>
      </c>
      <c r="V143">
        <v>621.28</v>
      </c>
      <c r="W143">
        <v>2.16405559999999</v>
      </c>
      <c r="X143">
        <v>4.5289999999999999</v>
      </c>
      <c r="Y143">
        <v>0.82869999999999999</v>
      </c>
      <c r="Z143">
        <v>1.35750916914089</v>
      </c>
      <c r="AA143">
        <v>0.7</v>
      </c>
      <c r="AB143">
        <v>2</v>
      </c>
      <c r="AC143">
        <v>3</v>
      </c>
      <c r="AD143">
        <v>1</v>
      </c>
      <c r="AE143">
        <v>0.16095802214782301</v>
      </c>
      <c r="AF143">
        <v>1</v>
      </c>
      <c r="AG143">
        <v>1.3077839299510601</v>
      </c>
      <c r="AH143">
        <v>1</v>
      </c>
      <c r="AI143">
        <v>8.125</v>
      </c>
      <c r="AJ143">
        <v>17.7</v>
      </c>
      <c r="AK143">
        <v>0.436</v>
      </c>
      <c r="AL143">
        <v>4</v>
      </c>
      <c r="AM143">
        <v>1.57</v>
      </c>
      <c r="AN143">
        <v>0.06</v>
      </c>
      <c r="AO143">
        <v>47</v>
      </c>
      <c r="AP143">
        <v>6.8313005106397302</v>
      </c>
      <c r="AQ143">
        <v>1</v>
      </c>
      <c r="AR143">
        <v>1</v>
      </c>
      <c r="AS143">
        <v>10</v>
      </c>
      <c r="AT143">
        <v>9</v>
      </c>
      <c r="AU143">
        <v>1</v>
      </c>
      <c r="AV143">
        <v>71.230208333333294</v>
      </c>
    </row>
    <row r="144" spans="1:48" ht="13">
      <c r="A144" s="1">
        <v>142</v>
      </c>
      <c r="B144" t="s">
        <v>39</v>
      </c>
      <c r="C144">
        <v>9</v>
      </c>
      <c r="D144">
        <v>3</v>
      </c>
      <c r="E144" t="s">
        <v>40</v>
      </c>
      <c r="F144">
        <v>1</v>
      </c>
      <c r="G144" s="8">
        <f t="shared" si="4"/>
        <v>3</v>
      </c>
      <c r="H144" t="str">
        <f t="shared" si="5"/>
        <v>A93I</v>
      </c>
      <c r="I144">
        <v>627.13</v>
      </c>
      <c r="J144">
        <v>8.5299999999999994</v>
      </c>
      <c r="K144">
        <v>16.5</v>
      </c>
      <c r="L144">
        <v>0.49299999999999999</v>
      </c>
      <c r="M144">
        <v>5.5038074000000003</v>
      </c>
      <c r="N144">
        <v>2.3460000000000001</v>
      </c>
      <c r="O144">
        <v>0.39900000000000002</v>
      </c>
      <c r="P144">
        <v>0.1</v>
      </c>
      <c r="Q144">
        <v>1</v>
      </c>
      <c r="R144">
        <v>0</v>
      </c>
      <c r="S144">
        <v>5</v>
      </c>
      <c r="T144">
        <v>4.5112637639577499E-2</v>
      </c>
      <c r="U144">
        <v>4</v>
      </c>
      <c r="V144">
        <v>617.66</v>
      </c>
      <c r="W144">
        <v>3.3937008</v>
      </c>
      <c r="X144">
        <v>2.6520000000000001</v>
      </c>
      <c r="Y144">
        <v>0.19589999999999999</v>
      </c>
      <c r="Z144">
        <v>1.51005373686476</v>
      </c>
      <c r="AA144">
        <v>0.5</v>
      </c>
      <c r="AB144">
        <v>2</v>
      </c>
      <c r="AC144">
        <v>2</v>
      </c>
      <c r="AD144">
        <v>1</v>
      </c>
      <c r="AE144">
        <v>0.16190136968558699</v>
      </c>
      <c r="AF144">
        <v>1</v>
      </c>
      <c r="AG144">
        <v>1.8408185733251301</v>
      </c>
      <c r="AH144">
        <v>1</v>
      </c>
      <c r="AI144">
        <v>11.37</v>
      </c>
      <c r="AJ144">
        <v>16.5</v>
      </c>
      <c r="AK144">
        <v>0.433</v>
      </c>
      <c r="AL144">
        <v>4</v>
      </c>
      <c r="AM144">
        <v>1.57</v>
      </c>
      <c r="AN144">
        <v>0.06</v>
      </c>
      <c r="AO144">
        <v>47</v>
      </c>
      <c r="AP144">
        <v>6.8313005106397302</v>
      </c>
      <c r="AQ144">
        <v>1</v>
      </c>
      <c r="AR144">
        <v>1</v>
      </c>
      <c r="AS144">
        <v>10</v>
      </c>
      <c r="AT144">
        <v>9</v>
      </c>
      <c r="AU144">
        <v>1</v>
      </c>
      <c r="AV144">
        <v>71.230208333333294</v>
      </c>
    </row>
    <row r="145" spans="1:48" ht="13">
      <c r="A145" s="1">
        <v>143</v>
      </c>
      <c r="B145" t="s">
        <v>39</v>
      </c>
      <c r="C145">
        <v>9</v>
      </c>
      <c r="D145">
        <v>4</v>
      </c>
      <c r="E145" t="s">
        <v>40</v>
      </c>
      <c r="F145">
        <v>1</v>
      </c>
      <c r="G145" s="8">
        <f t="shared" si="4"/>
        <v>3</v>
      </c>
      <c r="H145" t="str">
        <f t="shared" si="5"/>
        <v>A94I</v>
      </c>
      <c r="I145">
        <v>542.80999999999995</v>
      </c>
      <c r="J145">
        <v>10.435</v>
      </c>
      <c r="K145">
        <v>18</v>
      </c>
      <c r="L145">
        <v>0.40200000000000002</v>
      </c>
      <c r="M145">
        <v>5.4750052</v>
      </c>
      <c r="N145">
        <v>4.5609999999999999</v>
      </c>
      <c r="O145">
        <v>0.4395</v>
      </c>
      <c r="P145">
        <v>0.2</v>
      </c>
      <c r="Q145">
        <v>2</v>
      </c>
      <c r="R145">
        <v>0</v>
      </c>
      <c r="S145">
        <v>4.5</v>
      </c>
      <c r="T145">
        <v>4.5112637639577499E-2</v>
      </c>
      <c r="U145">
        <v>4</v>
      </c>
      <c r="V145">
        <v>536.99</v>
      </c>
      <c r="W145">
        <v>2.6224211999999998</v>
      </c>
      <c r="X145">
        <v>5.7149999999999999</v>
      </c>
      <c r="Y145">
        <v>0.71440000000000003</v>
      </c>
      <c r="Z145">
        <v>1.0721983751220301</v>
      </c>
      <c r="AA145">
        <v>0.5</v>
      </c>
      <c r="AB145">
        <v>2</v>
      </c>
      <c r="AC145">
        <v>3</v>
      </c>
      <c r="AD145">
        <v>1</v>
      </c>
      <c r="AE145">
        <v>0.18622320713607299</v>
      </c>
      <c r="AF145">
        <v>1</v>
      </c>
      <c r="AG145">
        <v>1.75515372725749</v>
      </c>
      <c r="AH145">
        <v>1</v>
      </c>
      <c r="AI145">
        <v>9.4250000000000007</v>
      </c>
      <c r="AJ145">
        <v>17.8</v>
      </c>
      <c r="AK145">
        <v>0.40899999999999997</v>
      </c>
      <c r="AL145">
        <v>4</v>
      </c>
      <c r="AM145">
        <v>1.57</v>
      </c>
      <c r="AN145">
        <v>0.06</v>
      </c>
      <c r="AO145">
        <v>47</v>
      </c>
      <c r="AP145">
        <v>6.8313005106397302</v>
      </c>
      <c r="AQ145">
        <v>1</v>
      </c>
      <c r="AR145">
        <v>1</v>
      </c>
      <c r="AS145">
        <v>10</v>
      </c>
      <c r="AT145">
        <v>9</v>
      </c>
      <c r="AU145">
        <v>1</v>
      </c>
      <c r="AV145">
        <v>71.230208333333294</v>
      </c>
    </row>
    <row r="146" spans="1:48" ht="13">
      <c r="A146" s="1">
        <v>144</v>
      </c>
      <c r="B146" t="s">
        <v>39</v>
      </c>
      <c r="C146">
        <v>9</v>
      </c>
      <c r="D146">
        <v>5</v>
      </c>
      <c r="E146" t="s">
        <v>40</v>
      </c>
      <c r="F146">
        <v>1</v>
      </c>
      <c r="G146" s="8">
        <f t="shared" si="4"/>
        <v>3</v>
      </c>
      <c r="H146" t="str">
        <f t="shared" si="5"/>
        <v>A95I</v>
      </c>
      <c r="I146">
        <v>463.69</v>
      </c>
      <c r="J146">
        <v>12.205</v>
      </c>
      <c r="K146">
        <v>17.100000000000001</v>
      </c>
      <c r="L146">
        <v>0.39100000000000001</v>
      </c>
      <c r="M146">
        <v>5.4156269999999997</v>
      </c>
      <c r="N146">
        <v>4.96</v>
      </c>
      <c r="O146">
        <v>0.44019999999999998</v>
      </c>
      <c r="P146">
        <v>0.1</v>
      </c>
      <c r="Q146">
        <v>1</v>
      </c>
      <c r="R146">
        <v>0</v>
      </c>
      <c r="S146">
        <v>5</v>
      </c>
      <c r="T146">
        <v>4.5112637639577499E-2</v>
      </c>
      <c r="U146">
        <v>3</v>
      </c>
      <c r="V146">
        <v>458.73</v>
      </c>
      <c r="W146">
        <v>3.1249750000000001</v>
      </c>
      <c r="X146">
        <v>5.1980000000000004</v>
      </c>
      <c r="Y146">
        <v>0.80669999999999997</v>
      </c>
      <c r="Z146">
        <v>1.06968017425434</v>
      </c>
      <c r="AA146">
        <v>0.7</v>
      </c>
      <c r="AB146">
        <v>2</v>
      </c>
      <c r="AC146">
        <v>2</v>
      </c>
      <c r="AD146">
        <v>0</v>
      </c>
      <c r="AE146">
        <v>0</v>
      </c>
      <c r="AF146">
        <v>0</v>
      </c>
      <c r="AG146">
        <v>0</v>
      </c>
      <c r="AH146">
        <v>2</v>
      </c>
      <c r="AI146">
        <v>9.5850000000000009</v>
      </c>
      <c r="AJ146">
        <v>16.8</v>
      </c>
      <c r="AK146">
        <v>0.42599999999999999</v>
      </c>
      <c r="AL146">
        <v>4</v>
      </c>
      <c r="AM146">
        <v>1.57</v>
      </c>
      <c r="AN146">
        <v>0.06</v>
      </c>
      <c r="AO146">
        <v>47</v>
      </c>
      <c r="AP146">
        <v>6.8313005106397302</v>
      </c>
      <c r="AQ146">
        <v>1</v>
      </c>
      <c r="AR146">
        <v>1</v>
      </c>
      <c r="AS146">
        <v>10</v>
      </c>
      <c r="AT146">
        <v>9</v>
      </c>
      <c r="AU146">
        <v>1</v>
      </c>
      <c r="AV146">
        <v>71.230208333333294</v>
      </c>
    </row>
    <row r="147" spans="1:48" ht="13">
      <c r="A147" s="1">
        <v>145</v>
      </c>
      <c r="B147" t="s">
        <v>39</v>
      </c>
      <c r="C147">
        <v>9</v>
      </c>
      <c r="D147">
        <v>6</v>
      </c>
      <c r="E147" t="s">
        <v>40</v>
      </c>
      <c r="F147">
        <v>1</v>
      </c>
      <c r="G147" s="8">
        <f t="shared" si="4"/>
        <v>3</v>
      </c>
      <c r="H147" t="str">
        <f t="shared" si="5"/>
        <v>A96I</v>
      </c>
      <c r="I147">
        <v>626.76</v>
      </c>
      <c r="J147">
        <v>10.46</v>
      </c>
      <c r="K147">
        <v>16.8</v>
      </c>
      <c r="L147">
        <v>0.39</v>
      </c>
      <c r="M147">
        <v>1.3479116</v>
      </c>
      <c r="N147">
        <v>3.194</v>
      </c>
      <c r="O147">
        <v>0.38500000000000001</v>
      </c>
      <c r="P147">
        <v>0.1</v>
      </c>
      <c r="Q147">
        <v>1</v>
      </c>
      <c r="R147">
        <v>0</v>
      </c>
      <c r="S147">
        <v>5</v>
      </c>
      <c r="T147">
        <v>4.5112637639577499E-2</v>
      </c>
      <c r="U147">
        <v>4</v>
      </c>
      <c r="V147">
        <v>619.29999999999995</v>
      </c>
      <c r="W147">
        <v>2.88502199999999</v>
      </c>
      <c r="X147">
        <v>3.6629999999999998</v>
      </c>
      <c r="Y147">
        <v>0.44979999999999998</v>
      </c>
      <c r="Z147">
        <v>1.19024826089731</v>
      </c>
      <c r="AA147">
        <v>0.6</v>
      </c>
      <c r="AB147">
        <v>2</v>
      </c>
      <c r="AC147">
        <v>3</v>
      </c>
      <c r="AD147">
        <v>0</v>
      </c>
      <c r="AE147">
        <v>0</v>
      </c>
      <c r="AF147">
        <v>0</v>
      </c>
      <c r="AG147">
        <v>0</v>
      </c>
      <c r="AH147">
        <v>2</v>
      </c>
      <c r="AI147">
        <v>7.9850000000000003</v>
      </c>
      <c r="AJ147">
        <v>16.5</v>
      </c>
      <c r="AK147">
        <v>0.52300000000000002</v>
      </c>
      <c r="AL147">
        <v>4</v>
      </c>
      <c r="AM147">
        <v>1.57</v>
      </c>
      <c r="AN147">
        <v>0.06</v>
      </c>
      <c r="AO147">
        <v>47</v>
      </c>
      <c r="AP147">
        <v>6.8313005106397302</v>
      </c>
      <c r="AQ147">
        <v>1</v>
      </c>
      <c r="AR147">
        <v>1</v>
      </c>
      <c r="AS147">
        <v>10</v>
      </c>
      <c r="AT147">
        <v>9</v>
      </c>
      <c r="AU147">
        <v>1</v>
      </c>
      <c r="AV147">
        <v>71.230208333333294</v>
      </c>
    </row>
    <row r="148" spans="1:48" ht="13">
      <c r="A148" s="1">
        <v>146</v>
      </c>
      <c r="B148" t="s">
        <v>39</v>
      </c>
      <c r="C148">
        <v>9</v>
      </c>
      <c r="D148">
        <v>7</v>
      </c>
      <c r="E148" t="s">
        <v>40</v>
      </c>
      <c r="F148">
        <v>1</v>
      </c>
      <c r="G148" s="8">
        <f t="shared" si="4"/>
        <v>3</v>
      </c>
      <c r="H148" t="str">
        <f t="shared" si="5"/>
        <v>A97I</v>
      </c>
      <c r="I148">
        <v>679.34</v>
      </c>
      <c r="J148">
        <v>12.404999999999999</v>
      </c>
      <c r="K148">
        <v>16.3</v>
      </c>
      <c r="L148">
        <v>0.33</v>
      </c>
      <c r="M148">
        <v>2.7110327999999999</v>
      </c>
      <c r="N148">
        <v>3.2330000000000001</v>
      </c>
      <c r="O148">
        <v>0.20030000000000001</v>
      </c>
      <c r="P148">
        <v>0.1</v>
      </c>
      <c r="Q148">
        <v>1</v>
      </c>
      <c r="R148">
        <v>0</v>
      </c>
      <c r="S148">
        <v>5</v>
      </c>
      <c r="T148">
        <v>4.5112637639577499E-2</v>
      </c>
      <c r="U148">
        <v>3</v>
      </c>
      <c r="V148">
        <v>671.27</v>
      </c>
      <c r="W148">
        <v>4.7707673999999898</v>
      </c>
      <c r="X148">
        <v>5.3170000000000002</v>
      </c>
      <c r="Y148">
        <v>0.55900000000000005</v>
      </c>
      <c r="Z148">
        <v>1.1879176848117301</v>
      </c>
      <c r="AA148">
        <v>0.7</v>
      </c>
      <c r="AB148">
        <v>2</v>
      </c>
      <c r="AC148">
        <v>3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11.13</v>
      </c>
      <c r="AJ148">
        <v>16.8</v>
      </c>
      <c r="AK148">
        <v>0.39700000000000002</v>
      </c>
      <c r="AL148">
        <v>4</v>
      </c>
      <c r="AM148">
        <v>1.57</v>
      </c>
      <c r="AN148">
        <v>0.06</v>
      </c>
      <c r="AO148">
        <v>47</v>
      </c>
      <c r="AP148">
        <v>6.8313005106397302</v>
      </c>
      <c r="AQ148">
        <v>1</v>
      </c>
      <c r="AR148">
        <v>1</v>
      </c>
      <c r="AS148">
        <v>10</v>
      </c>
      <c r="AT148">
        <v>9</v>
      </c>
      <c r="AU148">
        <v>1</v>
      </c>
      <c r="AV148">
        <v>71.230208333333294</v>
      </c>
    </row>
    <row r="149" spans="1:48" ht="13">
      <c r="A149" s="1">
        <v>147</v>
      </c>
      <c r="B149" t="s">
        <v>39</v>
      </c>
      <c r="C149">
        <v>9</v>
      </c>
      <c r="D149">
        <v>8</v>
      </c>
      <c r="E149" t="s">
        <v>40</v>
      </c>
      <c r="F149">
        <v>1</v>
      </c>
      <c r="G149" s="8">
        <f t="shared" si="4"/>
        <v>3</v>
      </c>
      <c r="H149" t="str">
        <f t="shared" si="5"/>
        <v>A98I</v>
      </c>
      <c r="I149">
        <v>641.03</v>
      </c>
      <c r="J149">
        <v>8.8849999999999998</v>
      </c>
      <c r="K149">
        <v>16.899999999999999</v>
      </c>
      <c r="L149">
        <v>0.38200000000000001</v>
      </c>
      <c r="M149">
        <v>3.0480254000000002</v>
      </c>
      <c r="N149">
        <v>3.778</v>
      </c>
      <c r="O149">
        <v>0.42030000000000001</v>
      </c>
      <c r="P149">
        <v>0.1</v>
      </c>
      <c r="Q149">
        <v>2</v>
      </c>
      <c r="R149">
        <v>0</v>
      </c>
      <c r="S149">
        <v>5</v>
      </c>
      <c r="T149">
        <v>4.5112637639577499E-2</v>
      </c>
      <c r="U149">
        <v>4</v>
      </c>
      <c r="V149">
        <v>628.61</v>
      </c>
      <c r="W149">
        <v>1.9909189999999899</v>
      </c>
      <c r="X149">
        <v>3.6040000000000001</v>
      </c>
      <c r="Y149">
        <v>0.43990000000000001</v>
      </c>
      <c r="Z149">
        <v>1.9375068249535801</v>
      </c>
      <c r="AA149">
        <v>0.5</v>
      </c>
      <c r="AB149">
        <v>2</v>
      </c>
      <c r="AC149">
        <v>2</v>
      </c>
      <c r="AD149">
        <v>1</v>
      </c>
      <c r="AE149">
        <v>0.159081147293234</v>
      </c>
      <c r="AF149">
        <v>1</v>
      </c>
      <c r="AG149">
        <v>1.31401027664211</v>
      </c>
      <c r="AH149">
        <v>1</v>
      </c>
      <c r="AI149">
        <v>8.26</v>
      </c>
      <c r="AJ149">
        <v>14.4</v>
      </c>
      <c r="AK149">
        <v>0.39400000000000002</v>
      </c>
      <c r="AL149">
        <v>4</v>
      </c>
      <c r="AM149">
        <v>1.57</v>
      </c>
      <c r="AN149">
        <v>0.06</v>
      </c>
      <c r="AO149">
        <v>47</v>
      </c>
      <c r="AP149">
        <v>6.8313005106397302</v>
      </c>
      <c r="AQ149">
        <v>1</v>
      </c>
      <c r="AR149">
        <v>1</v>
      </c>
      <c r="AS149">
        <v>10</v>
      </c>
      <c r="AT149">
        <v>9</v>
      </c>
      <c r="AU149">
        <v>1</v>
      </c>
      <c r="AV149">
        <v>71.230208333333294</v>
      </c>
    </row>
    <row r="150" spans="1:48" ht="13">
      <c r="A150" s="1">
        <v>148</v>
      </c>
      <c r="B150" t="s">
        <v>39</v>
      </c>
      <c r="C150">
        <v>9</v>
      </c>
      <c r="D150">
        <v>9</v>
      </c>
      <c r="E150" t="s">
        <v>40</v>
      </c>
      <c r="F150">
        <v>1</v>
      </c>
      <c r="G150" s="8">
        <f t="shared" si="4"/>
        <v>3</v>
      </c>
      <c r="H150" t="str">
        <f t="shared" si="5"/>
        <v>A99I</v>
      </c>
      <c r="I150">
        <v>527.44000000000005</v>
      </c>
      <c r="J150">
        <v>6.8949999999999996</v>
      </c>
      <c r="K150">
        <v>17</v>
      </c>
      <c r="L150">
        <v>0.43</v>
      </c>
      <c r="M150">
        <v>4.5401930000000004</v>
      </c>
      <c r="N150">
        <v>6.94</v>
      </c>
      <c r="O150">
        <v>0.65039999999999998</v>
      </c>
      <c r="P150">
        <v>0.2</v>
      </c>
      <c r="Q150">
        <v>1</v>
      </c>
      <c r="R150">
        <v>0</v>
      </c>
      <c r="S150">
        <v>5</v>
      </c>
      <c r="T150">
        <v>4.5112637639577499E-2</v>
      </c>
      <c r="U150">
        <v>4</v>
      </c>
      <c r="V150">
        <v>521.53</v>
      </c>
      <c r="W150">
        <v>1.30846659999999</v>
      </c>
      <c r="X150">
        <v>3.41</v>
      </c>
      <c r="Y150">
        <v>0.72360000000000002</v>
      </c>
      <c r="Z150">
        <v>1.12050659790688</v>
      </c>
      <c r="AA150">
        <v>0.6</v>
      </c>
      <c r="AB150">
        <v>2</v>
      </c>
      <c r="AC150">
        <v>3</v>
      </c>
      <c r="AD150">
        <v>2</v>
      </c>
      <c r="AE150">
        <v>0.383487047724963</v>
      </c>
      <c r="AF150">
        <v>2</v>
      </c>
      <c r="AG150">
        <v>2.01905930627193</v>
      </c>
      <c r="AH150">
        <v>2</v>
      </c>
      <c r="AI150">
        <v>5.2649999999999997</v>
      </c>
      <c r="AJ150">
        <v>17</v>
      </c>
      <c r="AK150">
        <v>0.46800000000000003</v>
      </c>
      <c r="AL150">
        <v>4</v>
      </c>
      <c r="AM150">
        <v>1.57</v>
      </c>
      <c r="AN150">
        <v>0.06</v>
      </c>
      <c r="AO150">
        <v>47</v>
      </c>
      <c r="AP150">
        <v>6.8313005106397302</v>
      </c>
      <c r="AQ150">
        <v>1</v>
      </c>
      <c r="AR150">
        <v>1</v>
      </c>
      <c r="AS150">
        <v>10</v>
      </c>
      <c r="AT150">
        <v>9</v>
      </c>
      <c r="AU150">
        <v>1</v>
      </c>
      <c r="AV150">
        <v>71.230208333333294</v>
      </c>
    </row>
    <row r="151" spans="1:48" ht="13">
      <c r="A151" s="1">
        <v>149</v>
      </c>
      <c r="B151" t="s">
        <v>39</v>
      </c>
      <c r="C151">
        <v>9</v>
      </c>
      <c r="D151">
        <v>10</v>
      </c>
      <c r="E151" t="s">
        <v>40</v>
      </c>
      <c r="F151">
        <v>1</v>
      </c>
      <c r="G151" s="8">
        <f t="shared" si="4"/>
        <v>3</v>
      </c>
      <c r="H151" t="str">
        <f t="shared" si="5"/>
        <v>A910I</v>
      </c>
      <c r="I151">
        <v>679.32</v>
      </c>
      <c r="J151">
        <v>7.4550000000000001</v>
      </c>
      <c r="K151">
        <v>17</v>
      </c>
      <c r="L151">
        <v>0.52500000000000002</v>
      </c>
      <c r="M151">
        <v>1.3918743999999901</v>
      </c>
      <c r="N151">
        <v>2.6280000000000001</v>
      </c>
      <c r="O151">
        <v>0.30380000000000001</v>
      </c>
      <c r="P151">
        <v>0.2</v>
      </c>
      <c r="Q151">
        <v>1</v>
      </c>
      <c r="R151">
        <v>0</v>
      </c>
      <c r="S151">
        <v>4.5</v>
      </c>
      <c r="T151">
        <v>4.5112637639577499E-2</v>
      </c>
      <c r="U151">
        <v>3</v>
      </c>
      <c r="V151">
        <v>670.1</v>
      </c>
      <c r="W151">
        <v>2.7515754000000001</v>
      </c>
      <c r="X151">
        <v>2.468</v>
      </c>
      <c r="Y151">
        <v>0.33779999999999999</v>
      </c>
      <c r="Z151">
        <v>1.35723959253371</v>
      </c>
      <c r="AA151">
        <v>0.7</v>
      </c>
      <c r="AB151">
        <v>2</v>
      </c>
      <c r="AC151">
        <v>3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8.8000000000000007</v>
      </c>
      <c r="AJ151">
        <v>17.7</v>
      </c>
      <c r="AK151">
        <v>0.38100000000000001</v>
      </c>
      <c r="AL151">
        <v>4</v>
      </c>
      <c r="AM151">
        <v>1.57</v>
      </c>
      <c r="AN151">
        <v>0.06</v>
      </c>
      <c r="AO151">
        <v>47</v>
      </c>
      <c r="AP151">
        <v>6.8313005106397302</v>
      </c>
      <c r="AQ151">
        <v>1</v>
      </c>
      <c r="AR151">
        <v>1</v>
      </c>
      <c r="AS151">
        <v>10</v>
      </c>
      <c r="AT151">
        <v>9</v>
      </c>
      <c r="AU151">
        <v>1</v>
      </c>
      <c r="AV151">
        <v>71.230208333333294</v>
      </c>
    </row>
    <row r="152" spans="1:48" ht="13">
      <c r="A152" s="1">
        <v>150</v>
      </c>
      <c r="B152" t="s">
        <v>41</v>
      </c>
      <c r="C152">
        <v>9</v>
      </c>
      <c r="D152">
        <v>1</v>
      </c>
      <c r="E152" t="s">
        <v>40</v>
      </c>
      <c r="F152">
        <v>1</v>
      </c>
      <c r="G152" s="8">
        <f t="shared" si="4"/>
        <v>3</v>
      </c>
      <c r="H152" t="str">
        <f t="shared" si="5"/>
        <v>B91I</v>
      </c>
      <c r="I152">
        <v>657.55</v>
      </c>
      <c r="J152">
        <v>6.8550000000000004</v>
      </c>
      <c r="K152">
        <v>22.3</v>
      </c>
      <c r="L152">
        <v>0.53100000000000003</v>
      </c>
      <c r="M152">
        <v>3.0711043999999998</v>
      </c>
      <c r="N152">
        <v>4.125</v>
      </c>
      <c r="O152">
        <v>0.74990000000000001</v>
      </c>
      <c r="P152">
        <v>0.1</v>
      </c>
      <c r="Q152">
        <v>2</v>
      </c>
      <c r="R152">
        <v>0</v>
      </c>
      <c r="S152">
        <v>5</v>
      </c>
      <c r="T152">
        <v>4.5112637639577499E-2</v>
      </c>
      <c r="U152">
        <v>3</v>
      </c>
      <c r="V152">
        <v>651</v>
      </c>
      <c r="W152">
        <v>1.3764099999999999</v>
      </c>
      <c r="X152">
        <v>3.78</v>
      </c>
      <c r="Y152">
        <v>0.75280000000000002</v>
      </c>
      <c r="Z152">
        <v>1.00614439324116</v>
      </c>
      <c r="AA152">
        <v>0.7</v>
      </c>
      <c r="AB152">
        <v>2</v>
      </c>
      <c r="AC152">
        <v>3</v>
      </c>
      <c r="AD152">
        <v>2</v>
      </c>
      <c r="AE152">
        <v>0.30721966205837098</v>
      </c>
      <c r="AF152">
        <v>0</v>
      </c>
      <c r="AG152">
        <v>0</v>
      </c>
      <c r="AH152">
        <v>1</v>
      </c>
      <c r="AI152">
        <v>7.2649999999999997</v>
      </c>
      <c r="AJ152">
        <v>23.1</v>
      </c>
      <c r="AK152">
        <v>0.61499999999999999</v>
      </c>
      <c r="AL152">
        <v>4</v>
      </c>
      <c r="AM152">
        <v>1.0900000000000001</v>
      </c>
      <c r="AN152">
        <v>0.08</v>
      </c>
      <c r="AO152">
        <v>8</v>
      </c>
      <c r="AP152">
        <v>5.6568542494923797</v>
      </c>
      <c r="AQ152">
        <v>1</v>
      </c>
      <c r="AR152">
        <v>1</v>
      </c>
      <c r="AS152">
        <v>10</v>
      </c>
      <c r="AT152">
        <v>9</v>
      </c>
      <c r="AU152">
        <v>1</v>
      </c>
      <c r="AV152">
        <v>71.230208333333294</v>
      </c>
    </row>
    <row r="153" spans="1:48" ht="13">
      <c r="A153" s="1">
        <v>151</v>
      </c>
      <c r="B153" t="s">
        <v>41</v>
      </c>
      <c r="C153">
        <v>9</v>
      </c>
      <c r="D153">
        <v>2</v>
      </c>
      <c r="E153" t="s">
        <v>40</v>
      </c>
      <c r="F153">
        <v>1</v>
      </c>
      <c r="G153" s="8">
        <f t="shared" si="4"/>
        <v>3</v>
      </c>
      <c r="H153" t="str">
        <f t="shared" si="5"/>
        <v>B92I</v>
      </c>
      <c r="I153">
        <v>469.3</v>
      </c>
      <c r="J153">
        <v>10.28</v>
      </c>
      <c r="K153">
        <v>20.7</v>
      </c>
      <c r="L153">
        <v>0.498</v>
      </c>
      <c r="M153">
        <v>3.6389653999999898</v>
      </c>
      <c r="N153">
        <v>4.3120000000000003</v>
      </c>
      <c r="O153">
        <v>0.43480000000000002</v>
      </c>
      <c r="P153">
        <v>0</v>
      </c>
      <c r="Q153">
        <v>1</v>
      </c>
      <c r="R153">
        <v>0</v>
      </c>
      <c r="S153">
        <v>5</v>
      </c>
      <c r="T153">
        <v>4.5112637639577499E-2</v>
      </c>
      <c r="U153">
        <v>4</v>
      </c>
      <c r="V153">
        <v>463.17</v>
      </c>
      <c r="W153">
        <v>4.6269033999999998</v>
      </c>
      <c r="X153">
        <v>3.7509999999999999</v>
      </c>
      <c r="Y153">
        <v>0.20019999999999999</v>
      </c>
      <c r="Z153">
        <v>1.32348813610553</v>
      </c>
      <c r="AA153">
        <v>0.5</v>
      </c>
      <c r="AB153">
        <v>2</v>
      </c>
      <c r="AC153">
        <v>3</v>
      </c>
      <c r="AD153">
        <v>3</v>
      </c>
      <c r="AE153">
        <v>0.64771034393419202</v>
      </c>
      <c r="AF153">
        <v>0</v>
      </c>
      <c r="AG153">
        <v>0</v>
      </c>
      <c r="AH153">
        <v>1</v>
      </c>
      <c r="AI153">
        <v>9.15</v>
      </c>
      <c r="AJ153">
        <v>19.8</v>
      </c>
      <c r="AK153">
        <v>0.57999999999999996</v>
      </c>
      <c r="AL153">
        <v>4</v>
      </c>
      <c r="AM153">
        <v>1.0900000000000001</v>
      </c>
      <c r="AN153">
        <v>0.08</v>
      </c>
      <c r="AO153">
        <v>8</v>
      </c>
      <c r="AP153">
        <v>5.6568542494923797</v>
      </c>
      <c r="AQ153">
        <v>1</v>
      </c>
      <c r="AR153">
        <v>1</v>
      </c>
      <c r="AS153">
        <v>10</v>
      </c>
      <c r="AT153">
        <v>9</v>
      </c>
      <c r="AU153">
        <v>1</v>
      </c>
      <c r="AV153">
        <v>71.230208333333294</v>
      </c>
    </row>
    <row r="154" spans="1:48" ht="13">
      <c r="A154" s="1">
        <v>152</v>
      </c>
      <c r="B154" t="s">
        <v>41</v>
      </c>
      <c r="C154">
        <v>9</v>
      </c>
      <c r="D154">
        <v>3</v>
      </c>
      <c r="E154" t="s">
        <v>40</v>
      </c>
      <c r="F154">
        <v>1</v>
      </c>
      <c r="G154" s="8">
        <f t="shared" si="4"/>
        <v>3</v>
      </c>
      <c r="H154" t="str">
        <f t="shared" si="5"/>
        <v>B93I</v>
      </c>
      <c r="I154">
        <v>591.41999999999996</v>
      </c>
      <c r="J154">
        <v>10.744999999999999</v>
      </c>
      <c r="K154">
        <v>20.6</v>
      </c>
      <c r="L154">
        <v>0.41899999999999998</v>
      </c>
      <c r="M154">
        <v>2.6244007999999899</v>
      </c>
      <c r="N154">
        <v>3.7970000000000002</v>
      </c>
      <c r="O154">
        <v>0.29120000000000001</v>
      </c>
      <c r="P154">
        <v>0</v>
      </c>
      <c r="Q154">
        <v>1</v>
      </c>
      <c r="R154">
        <v>0</v>
      </c>
      <c r="S154">
        <v>5</v>
      </c>
      <c r="T154">
        <v>4.5112637639577499E-2</v>
      </c>
      <c r="U154">
        <v>4</v>
      </c>
      <c r="V154">
        <v>584.44000000000005</v>
      </c>
      <c r="W154">
        <v>3.1351474000000001</v>
      </c>
      <c r="X154">
        <v>3.9630000000000001</v>
      </c>
      <c r="Y154">
        <v>0.2392</v>
      </c>
      <c r="Z154">
        <v>1.19430566011907</v>
      </c>
      <c r="AA154">
        <v>0.6</v>
      </c>
      <c r="AB154">
        <v>2</v>
      </c>
      <c r="AC154">
        <v>2</v>
      </c>
      <c r="AD154">
        <v>5</v>
      </c>
      <c r="AE154">
        <v>0.85551981383888798</v>
      </c>
      <c r="AF154">
        <v>0</v>
      </c>
      <c r="AG154">
        <v>0</v>
      </c>
      <c r="AH154">
        <v>1</v>
      </c>
      <c r="AI154">
        <v>9.8949999999999996</v>
      </c>
      <c r="AJ154">
        <v>20</v>
      </c>
      <c r="AK154">
        <v>0.58499999999999996</v>
      </c>
      <c r="AL154">
        <v>4</v>
      </c>
      <c r="AM154">
        <v>1.0900000000000001</v>
      </c>
      <c r="AN154">
        <v>0.08</v>
      </c>
      <c r="AO154">
        <v>8</v>
      </c>
      <c r="AP154">
        <v>5.6568542494923797</v>
      </c>
      <c r="AQ154">
        <v>1</v>
      </c>
      <c r="AR154">
        <v>1</v>
      </c>
      <c r="AS154">
        <v>10</v>
      </c>
      <c r="AT154">
        <v>9</v>
      </c>
      <c r="AU154">
        <v>1</v>
      </c>
      <c r="AV154">
        <v>71.230208333333294</v>
      </c>
    </row>
    <row r="155" spans="1:48" ht="13">
      <c r="A155" s="1">
        <v>153</v>
      </c>
      <c r="B155" t="s">
        <v>41</v>
      </c>
      <c r="C155">
        <v>9</v>
      </c>
      <c r="D155">
        <v>4</v>
      </c>
      <c r="E155" t="s">
        <v>40</v>
      </c>
      <c r="F155">
        <v>1</v>
      </c>
      <c r="G155" s="8">
        <f t="shared" si="4"/>
        <v>3</v>
      </c>
      <c r="H155" t="str">
        <f t="shared" si="5"/>
        <v>B94I</v>
      </c>
      <c r="I155">
        <v>689.28</v>
      </c>
      <c r="J155">
        <v>8.4450000000000003</v>
      </c>
      <c r="K155">
        <v>19.7</v>
      </c>
      <c r="L155">
        <v>0.46500000000000002</v>
      </c>
      <c r="M155">
        <v>3.5582134000000001</v>
      </c>
      <c r="N155">
        <v>5.5170000000000003</v>
      </c>
      <c r="O155">
        <v>0.55330000000000001</v>
      </c>
      <c r="P155">
        <v>0</v>
      </c>
      <c r="Q155">
        <v>1</v>
      </c>
      <c r="R155">
        <v>0</v>
      </c>
      <c r="S155">
        <v>5</v>
      </c>
      <c r="T155">
        <v>4.5112637639577499E-2</v>
      </c>
      <c r="U155">
        <v>3</v>
      </c>
      <c r="V155">
        <v>678.2</v>
      </c>
      <c r="W155">
        <v>3.0470649999999999</v>
      </c>
      <c r="X155">
        <v>4.6710000000000003</v>
      </c>
      <c r="Y155">
        <v>0.58220000000000005</v>
      </c>
      <c r="Z155">
        <v>1.6337363609554501</v>
      </c>
      <c r="AA155">
        <v>0.8</v>
      </c>
      <c r="AB155">
        <v>1</v>
      </c>
      <c r="AC155">
        <v>1</v>
      </c>
      <c r="AD155">
        <v>1</v>
      </c>
      <c r="AE155">
        <v>0.14744913005013199</v>
      </c>
      <c r="AF155">
        <v>0</v>
      </c>
      <c r="AG155">
        <v>0</v>
      </c>
      <c r="AH155">
        <v>1</v>
      </c>
      <c r="AI155">
        <v>8.1199999999999992</v>
      </c>
      <c r="AJ155">
        <v>19.899999999999999</v>
      </c>
      <c r="AK155">
        <v>0.41899999999999998</v>
      </c>
      <c r="AL155">
        <v>4</v>
      </c>
      <c r="AM155">
        <v>1.0900000000000001</v>
      </c>
      <c r="AN155">
        <v>0.08</v>
      </c>
      <c r="AO155">
        <v>8</v>
      </c>
      <c r="AP155">
        <v>5.6568542494923797</v>
      </c>
      <c r="AQ155">
        <v>1</v>
      </c>
      <c r="AR155">
        <v>1</v>
      </c>
      <c r="AS155">
        <v>10</v>
      </c>
      <c r="AT155">
        <v>9</v>
      </c>
      <c r="AU155">
        <v>1</v>
      </c>
      <c r="AV155">
        <v>71.230208333333294</v>
      </c>
    </row>
    <row r="156" spans="1:48" ht="13">
      <c r="A156" s="1">
        <v>154</v>
      </c>
      <c r="B156" t="s">
        <v>41</v>
      </c>
      <c r="C156">
        <v>9</v>
      </c>
      <c r="D156">
        <v>5</v>
      </c>
      <c r="E156" t="s">
        <v>40</v>
      </c>
      <c r="F156">
        <v>1</v>
      </c>
      <c r="G156" s="8">
        <f t="shared" si="4"/>
        <v>3</v>
      </c>
      <c r="H156" t="str">
        <f t="shared" si="5"/>
        <v>B95I</v>
      </c>
      <c r="I156">
        <v>570.19000000000005</v>
      </c>
      <c r="J156">
        <v>10.315</v>
      </c>
      <c r="K156">
        <v>19.7</v>
      </c>
      <c r="L156">
        <v>0.39300000000000002</v>
      </c>
      <c r="M156">
        <v>3.7589467999999902</v>
      </c>
      <c r="N156">
        <v>4.3490000000000002</v>
      </c>
      <c r="O156">
        <v>0.37690000000000001</v>
      </c>
      <c r="P156">
        <v>0</v>
      </c>
      <c r="Q156">
        <v>1</v>
      </c>
      <c r="R156">
        <v>0</v>
      </c>
      <c r="S156">
        <v>5</v>
      </c>
      <c r="T156">
        <v>4.5112637639577499E-2</v>
      </c>
      <c r="U156">
        <v>4</v>
      </c>
      <c r="V156">
        <v>562.23</v>
      </c>
      <c r="W156">
        <v>3.6518033999999902</v>
      </c>
      <c r="X156">
        <v>4.165</v>
      </c>
      <c r="Y156">
        <v>0.45240000000000002</v>
      </c>
      <c r="Z156">
        <v>1.4157906906426201</v>
      </c>
      <c r="AA156">
        <v>0.6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10.725</v>
      </c>
      <c r="AJ156">
        <v>20.7</v>
      </c>
      <c r="AK156">
        <v>0.499</v>
      </c>
      <c r="AL156">
        <v>4</v>
      </c>
      <c r="AM156">
        <v>1.0900000000000001</v>
      </c>
      <c r="AN156">
        <v>0.08</v>
      </c>
      <c r="AO156">
        <v>8</v>
      </c>
      <c r="AP156">
        <v>5.6568542494923797</v>
      </c>
      <c r="AQ156">
        <v>1</v>
      </c>
      <c r="AR156">
        <v>1</v>
      </c>
      <c r="AS156">
        <v>10</v>
      </c>
      <c r="AT156">
        <v>9</v>
      </c>
      <c r="AU156">
        <v>1</v>
      </c>
      <c r="AV156">
        <v>71.230208333333294</v>
      </c>
    </row>
    <row r="157" spans="1:48" ht="13">
      <c r="A157" s="1">
        <v>155</v>
      </c>
      <c r="B157" t="s">
        <v>41</v>
      </c>
      <c r="C157">
        <v>9</v>
      </c>
      <c r="D157">
        <v>6</v>
      </c>
      <c r="E157" t="s">
        <v>40</v>
      </c>
      <c r="F157">
        <v>1</v>
      </c>
      <c r="G157" s="8">
        <f t="shared" si="4"/>
        <v>3</v>
      </c>
      <c r="H157" t="str">
        <f t="shared" si="5"/>
        <v>B96I</v>
      </c>
      <c r="I157">
        <v>642.66</v>
      </c>
      <c r="J157">
        <v>9.1999999999999993</v>
      </c>
      <c r="K157">
        <v>19.7</v>
      </c>
      <c r="L157">
        <v>0.46600000000000003</v>
      </c>
      <c r="M157">
        <v>3.5164359999999899</v>
      </c>
      <c r="N157">
        <v>5.6429999999999998</v>
      </c>
      <c r="O157">
        <v>0.47</v>
      </c>
      <c r="P157">
        <v>0.1</v>
      </c>
      <c r="Q157">
        <v>2</v>
      </c>
      <c r="R157">
        <v>0</v>
      </c>
      <c r="S157">
        <v>5</v>
      </c>
      <c r="T157">
        <v>4.5112637639577499E-2</v>
      </c>
      <c r="U157">
        <v>4</v>
      </c>
      <c r="V157">
        <v>632.15</v>
      </c>
      <c r="W157">
        <v>3.4228949999999898</v>
      </c>
      <c r="X157">
        <v>5.3959999999999999</v>
      </c>
      <c r="Y157">
        <v>0.41820000000000002</v>
      </c>
      <c r="Z157">
        <v>1.66258008384085</v>
      </c>
      <c r="AA157">
        <v>0.7</v>
      </c>
      <c r="AB157">
        <v>1</v>
      </c>
      <c r="AC157">
        <v>1</v>
      </c>
      <c r="AD157">
        <v>1</v>
      </c>
      <c r="AE157">
        <v>0.15819030293443001</v>
      </c>
      <c r="AF157">
        <v>0</v>
      </c>
      <c r="AG157">
        <v>0</v>
      </c>
      <c r="AH157">
        <v>1</v>
      </c>
      <c r="AI157">
        <v>9.5449999999999999</v>
      </c>
      <c r="AJ157">
        <v>20.399999999999999</v>
      </c>
      <c r="AK157">
        <v>0.55200000000000005</v>
      </c>
      <c r="AL157">
        <v>4</v>
      </c>
      <c r="AM157">
        <v>1.0900000000000001</v>
      </c>
      <c r="AN157">
        <v>0.08</v>
      </c>
      <c r="AO157">
        <v>8</v>
      </c>
      <c r="AP157">
        <v>5.6568542494923797</v>
      </c>
      <c r="AQ157">
        <v>1</v>
      </c>
      <c r="AR157">
        <v>1</v>
      </c>
      <c r="AS157">
        <v>10</v>
      </c>
      <c r="AT157">
        <v>9</v>
      </c>
      <c r="AU157">
        <v>1</v>
      </c>
      <c r="AV157">
        <v>71.230208333333294</v>
      </c>
    </row>
    <row r="158" spans="1:48" ht="13">
      <c r="A158" s="1">
        <v>156</v>
      </c>
      <c r="B158" t="s">
        <v>41</v>
      </c>
      <c r="C158">
        <v>9</v>
      </c>
      <c r="D158">
        <v>7</v>
      </c>
      <c r="E158" t="s">
        <v>40</v>
      </c>
      <c r="F158">
        <v>1</v>
      </c>
      <c r="G158" s="8">
        <f t="shared" si="4"/>
        <v>3</v>
      </c>
      <c r="H158" t="str">
        <f t="shared" si="5"/>
        <v>B97I</v>
      </c>
      <c r="I158">
        <v>667.74</v>
      </c>
      <c r="J158">
        <v>6.3250000000000002</v>
      </c>
      <c r="K158">
        <v>20.7</v>
      </c>
      <c r="L158">
        <v>0.52800000000000002</v>
      </c>
      <c r="M158">
        <v>4.6877123999999997</v>
      </c>
      <c r="N158">
        <v>3.7530000000000001</v>
      </c>
      <c r="O158">
        <v>0.38069999999999998</v>
      </c>
      <c r="P158">
        <v>0</v>
      </c>
      <c r="Q158">
        <v>1</v>
      </c>
      <c r="R158">
        <v>0</v>
      </c>
      <c r="S158">
        <v>5</v>
      </c>
      <c r="T158">
        <v>4.5112637639577499E-2</v>
      </c>
      <c r="U158">
        <v>4</v>
      </c>
      <c r="V158">
        <v>657.41</v>
      </c>
      <c r="W158">
        <v>2.6777324</v>
      </c>
      <c r="X158">
        <v>4.1760000000000002</v>
      </c>
      <c r="Y158">
        <v>0.36180000000000001</v>
      </c>
      <c r="Z158">
        <v>1.5713177469159301</v>
      </c>
      <c r="AA158">
        <v>0.7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7.11</v>
      </c>
      <c r="AJ158">
        <v>21.1</v>
      </c>
      <c r="AK158">
        <v>0.56699999999999995</v>
      </c>
      <c r="AL158">
        <v>4</v>
      </c>
      <c r="AM158">
        <v>1.0900000000000001</v>
      </c>
      <c r="AN158">
        <v>0.08</v>
      </c>
      <c r="AO158">
        <v>8</v>
      </c>
      <c r="AP158">
        <v>5.6568542494923797</v>
      </c>
      <c r="AQ158">
        <v>1</v>
      </c>
      <c r="AR158">
        <v>1</v>
      </c>
      <c r="AS158">
        <v>10</v>
      </c>
      <c r="AT158">
        <v>9</v>
      </c>
      <c r="AU158">
        <v>1</v>
      </c>
      <c r="AV158">
        <v>71.230208333333294</v>
      </c>
    </row>
    <row r="159" spans="1:48" ht="13">
      <c r="A159" s="1">
        <v>157</v>
      </c>
      <c r="B159" t="s">
        <v>41</v>
      </c>
      <c r="C159">
        <v>9</v>
      </c>
      <c r="D159">
        <v>8</v>
      </c>
      <c r="E159" t="s">
        <v>40</v>
      </c>
      <c r="F159">
        <v>1</v>
      </c>
      <c r="G159" s="8">
        <f t="shared" si="4"/>
        <v>3</v>
      </c>
      <c r="H159" t="str">
        <f t="shared" si="5"/>
        <v>B98I</v>
      </c>
      <c r="I159">
        <v>672.66</v>
      </c>
      <c r="J159">
        <v>10.805</v>
      </c>
      <c r="K159">
        <v>19.7</v>
      </c>
      <c r="L159">
        <v>0.51600000000000001</v>
      </c>
      <c r="M159">
        <v>3.7430805999999999</v>
      </c>
      <c r="N159">
        <v>3.593</v>
      </c>
      <c r="O159">
        <v>0.2913</v>
      </c>
      <c r="P159">
        <v>0.1</v>
      </c>
      <c r="Q159">
        <v>1</v>
      </c>
      <c r="R159">
        <v>0</v>
      </c>
      <c r="S159">
        <v>5</v>
      </c>
      <c r="T159">
        <v>4.5112637639577499E-2</v>
      </c>
      <c r="U159">
        <v>4</v>
      </c>
      <c r="V159">
        <v>660.43</v>
      </c>
      <c r="W159">
        <v>3.1954272000000001</v>
      </c>
      <c r="X159">
        <v>3.3079999999999998</v>
      </c>
      <c r="Y159">
        <v>0.2283</v>
      </c>
      <c r="Z159">
        <v>1.851823811759</v>
      </c>
      <c r="AA159">
        <v>0.6</v>
      </c>
      <c r="AB159">
        <v>2</v>
      </c>
      <c r="AC159">
        <v>1</v>
      </c>
      <c r="AD159">
        <v>2</v>
      </c>
      <c r="AE159">
        <v>0.30283300274063801</v>
      </c>
      <c r="AF159">
        <v>0</v>
      </c>
      <c r="AG159">
        <v>0</v>
      </c>
      <c r="AH159">
        <v>1</v>
      </c>
      <c r="AI159">
        <v>9.25</v>
      </c>
      <c r="AJ159">
        <v>20.5</v>
      </c>
      <c r="AK159">
        <v>0.59699999999999998</v>
      </c>
      <c r="AL159">
        <v>4</v>
      </c>
      <c r="AM159">
        <v>1.0900000000000001</v>
      </c>
      <c r="AN159">
        <v>0.08</v>
      </c>
      <c r="AO159">
        <v>8</v>
      </c>
      <c r="AP159">
        <v>5.6568542494923797</v>
      </c>
      <c r="AQ159">
        <v>1</v>
      </c>
      <c r="AR159">
        <v>1</v>
      </c>
      <c r="AS159">
        <v>10</v>
      </c>
      <c r="AT159">
        <v>9</v>
      </c>
      <c r="AU159">
        <v>1</v>
      </c>
      <c r="AV159">
        <v>71.230208333333294</v>
      </c>
    </row>
    <row r="160" spans="1:48" ht="13">
      <c r="A160" s="1">
        <v>158</v>
      </c>
      <c r="B160" t="s">
        <v>41</v>
      </c>
      <c r="C160">
        <v>9</v>
      </c>
      <c r="D160">
        <v>9</v>
      </c>
      <c r="E160" t="s">
        <v>40</v>
      </c>
      <c r="F160">
        <v>1</v>
      </c>
      <c r="G160" s="8">
        <f t="shared" si="4"/>
        <v>3</v>
      </c>
      <c r="H160" t="str">
        <f t="shared" si="5"/>
        <v>B99I</v>
      </c>
      <c r="I160">
        <v>567.05999999999995</v>
      </c>
      <c r="J160">
        <v>8.9550000000000001</v>
      </c>
      <c r="K160">
        <v>20</v>
      </c>
      <c r="L160">
        <v>0.438</v>
      </c>
      <c r="M160">
        <v>1.8811785999999999</v>
      </c>
      <c r="N160">
        <v>3.9710000000000001</v>
      </c>
      <c r="O160">
        <v>0.48880000000000001</v>
      </c>
      <c r="P160">
        <v>0</v>
      </c>
      <c r="Q160">
        <v>1</v>
      </c>
      <c r="R160">
        <v>0</v>
      </c>
      <c r="S160">
        <v>5</v>
      </c>
      <c r="T160">
        <v>4.5112637639577499E-2</v>
      </c>
      <c r="U160">
        <v>3</v>
      </c>
      <c r="V160">
        <v>558.65</v>
      </c>
      <c r="W160">
        <v>1.9242006</v>
      </c>
      <c r="X160">
        <v>3.8889999999999998</v>
      </c>
      <c r="Y160">
        <v>0.41649999999999998</v>
      </c>
      <c r="Z160">
        <v>1.5054148393448401</v>
      </c>
      <c r="AA160">
        <v>0.8</v>
      </c>
      <c r="AB160">
        <v>1</v>
      </c>
      <c r="AC160">
        <v>1</v>
      </c>
      <c r="AD160">
        <v>1</v>
      </c>
      <c r="AE160">
        <v>0.179002953548733</v>
      </c>
      <c r="AF160">
        <v>0</v>
      </c>
      <c r="AG160">
        <v>0</v>
      </c>
      <c r="AH160">
        <v>1</v>
      </c>
      <c r="AI160">
        <v>7.6449999999999996</v>
      </c>
      <c r="AJ160">
        <v>19.899999999999999</v>
      </c>
      <c r="AK160">
        <v>0.502</v>
      </c>
      <c r="AL160">
        <v>4</v>
      </c>
      <c r="AM160">
        <v>1.0900000000000001</v>
      </c>
      <c r="AN160">
        <v>0.08</v>
      </c>
      <c r="AO160">
        <v>8</v>
      </c>
      <c r="AP160">
        <v>5.6568542494923797</v>
      </c>
      <c r="AQ160">
        <v>1</v>
      </c>
      <c r="AR160">
        <v>1</v>
      </c>
      <c r="AS160">
        <v>10</v>
      </c>
      <c r="AT160">
        <v>9</v>
      </c>
      <c r="AU160">
        <v>1</v>
      </c>
      <c r="AV160">
        <v>71.230208333333294</v>
      </c>
    </row>
    <row r="161" spans="1:48" ht="13">
      <c r="A161" s="1">
        <v>159</v>
      </c>
      <c r="B161" t="s">
        <v>41</v>
      </c>
      <c r="C161">
        <v>9</v>
      </c>
      <c r="D161">
        <v>10</v>
      </c>
      <c r="E161" t="s">
        <v>40</v>
      </c>
      <c r="F161">
        <v>1</v>
      </c>
      <c r="G161" s="8">
        <f t="shared" si="4"/>
        <v>3</v>
      </c>
      <c r="H161" t="str">
        <f t="shared" si="5"/>
        <v>B910I</v>
      </c>
      <c r="I161">
        <v>557.29999999999995</v>
      </c>
      <c r="J161">
        <v>9.8849999999999998</v>
      </c>
      <c r="K161">
        <v>21.2</v>
      </c>
      <c r="L161">
        <v>0.441</v>
      </c>
      <c r="M161">
        <v>2.49655</v>
      </c>
      <c r="N161">
        <v>5.7309999999999999</v>
      </c>
      <c r="O161">
        <v>0.60840000000000005</v>
      </c>
      <c r="P161">
        <v>0.1</v>
      </c>
      <c r="Q161">
        <v>1</v>
      </c>
      <c r="R161">
        <v>0</v>
      </c>
      <c r="S161">
        <v>5</v>
      </c>
      <c r="T161">
        <v>4.5112637639577499E-2</v>
      </c>
      <c r="U161">
        <v>4</v>
      </c>
      <c r="V161">
        <v>550.63</v>
      </c>
      <c r="W161">
        <v>1.7288474</v>
      </c>
      <c r="X161">
        <v>4.45</v>
      </c>
      <c r="Y161">
        <v>0.61709999999999998</v>
      </c>
      <c r="Z161">
        <v>1.2113397381181401</v>
      </c>
      <c r="AA161">
        <v>0.6</v>
      </c>
      <c r="AB161">
        <v>2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10.86</v>
      </c>
      <c r="AJ161">
        <v>20.8</v>
      </c>
      <c r="AK161">
        <v>0.47699999999999998</v>
      </c>
      <c r="AL161">
        <v>4</v>
      </c>
      <c r="AM161">
        <v>1.0900000000000001</v>
      </c>
      <c r="AN161">
        <v>0.08</v>
      </c>
      <c r="AO161">
        <v>8</v>
      </c>
      <c r="AP161">
        <v>5.6568542494923797</v>
      </c>
      <c r="AQ161">
        <v>1</v>
      </c>
      <c r="AR161">
        <v>1</v>
      </c>
      <c r="AS161">
        <v>10</v>
      </c>
      <c r="AT161">
        <v>9</v>
      </c>
      <c r="AU161">
        <v>1</v>
      </c>
      <c r="AV161">
        <v>71.230208333333294</v>
      </c>
    </row>
    <row r="162" spans="1:48" ht="13">
      <c r="A162" s="1">
        <v>160</v>
      </c>
      <c r="B162" t="s">
        <v>39</v>
      </c>
      <c r="C162">
        <v>10</v>
      </c>
      <c r="D162">
        <v>1</v>
      </c>
      <c r="E162" t="s">
        <v>40</v>
      </c>
      <c r="F162">
        <v>1</v>
      </c>
      <c r="G162" s="8">
        <f t="shared" si="4"/>
        <v>3</v>
      </c>
      <c r="H162" t="str">
        <f t="shared" si="5"/>
        <v>A101I</v>
      </c>
      <c r="I162">
        <v>512.13</v>
      </c>
      <c r="J162">
        <v>10.29</v>
      </c>
      <c r="K162">
        <v>18.3</v>
      </c>
      <c r="L162">
        <v>0.40400000000000003</v>
      </c>
      <c r="M162">
        <v>1.4075936</v>
      </c>
      <c r="N162">
        <v>3.774</v>
      </c>
      <c r="O162">
        <v>0.32550000000000001</v>
      </c>
      <c r="P162">
        <v>0.1</v>
      </c>
      <c r="Q162">
        <v>1</v>
      </c>
      <c r="R162">
        <v>0</v>
      </c>
      <c r="S162">
        <v>5</v>
      </c>
      <c r="T162">
        <v>4.5112637639577499E-2</v>
      </c>
      <c r="U162">
        <v>3</v>
      </c>
      <c r="V162">
        <v>506.57</v>
      </c>
      <c r="W162">
        <v>2.99904499999999</v>
      </c>
      <c r="X162">
        <v>4.4020000000000001</v>
      </c>
      <c r="Y162">
        <v>0.73629999999999995</v>
      </c>
      <c r="Z162">
        <v>1.0856618436725001</v>
      </c>
      <c r="AA162">
        <v>0.7</v>
      </c>
      <c r="AB162">
        <v>2</v>
      </c>
      <c r="AC162">
        <v>3</v>
      </c>
      <c r="AD162">
        <v>1</v>
      </c>
      <c r="AE162">
        <v>0.19740608405550999</v>
      </c>
      <c r="AF162">
        <v>1</v>
      </c>
      <c r="AG162">
        <v>1.91483901533845</v>
      </c>
      <c r="AH162">
        <v>1</v>
      </c>
      <c r="AI162">
        <v>9.6999999999999993</v>
      </c>
      <c r="AJ162">
        <v>18.3</v>
      </c>
      <c r="AK162">
        <v>0.436</v>
      </c>
      <c r="AL162">
        <v>4</v>
      </c>
      <c r="AM162">
        <v>1.57</v>
      </c>
      <c r="AN162">
        <v>0.06</v>
      </c>
      <c r="AO162">
        <v>47</v>
      </c>
      <c r="AP162">
        <v>6.8313005106397302</v>
      </c>
      <c r="AQ162">
        <v>1</v>
      </c>
      <c r="AR162">
        <v>2</v>
      </c>
      <c r="AS162">
        <v>10</v>
      </c>
      <c r="AT162">
        <v>10</v>
      </c>
      <c r="AU162">
        <v>1</v>
      </c>
      <c r="AV162">
        <v>140.13437500000001</v>
      </c>
    </row>
    <row r="163" spans="1:48" ht="13">
      <c r="A163" s="1">
        <v>161</v>
      </c>
      <c r="B163" t="s">
        <v>39</v>
      </c>
      <c r="C163">
        <v>10</v>
      </c>
      <c r="D163">
        <v>2</v>
      </c>
      <c r="E163" t="s">
        <v>40</v>
      </c>
      <c r="F163">
        <v>1</v>
      </c>
      <c r="G163" s="8">
        <f t="shared" si="4"/>
        <v>3</v>
      </c>
      <c r="H163" t="str">
        <f t="shared" si="5"/>
        <v>A102I</v>
      </c>
      <c r="I163">
        <v>569.25</v>
      </c>
      <c r="J163">
        <v>9.9849999999999994</v>
      </c>
      <c r="K163">
        <v>17</v>
      </c>
      <c r="L163">
        <v>0.41099999999999998</v>
      </c>
      <c r="M163">
        <v>2.8045149999999999</v>
      </c>
      <c r="N163">
        <v>4.4420000000000002</v>
      </c>
      <c r="O163">
        <v>0.63780000000000003</v>
      </c>
      <c r="P163">
        <v>0.1</v>
      </c>
      <c r="Q163">
        <v>2</v>
      </c>
      <c r="R163">
        <v>0</v>
      </c>
      <c r="S163">
        <v>5</v>
      </c>
      <c r="T163">
        <v>4.5112637639577499E-2</v>
      </c>
      <c r="U163">
        <v>3</v>
      </c>
      <c r="V163">
        <v>563.4</v>
      </c>
      <c r="W163">
        <v>2.4860052000000001</v>
      </c>
      <c r="X163">
        <v>4.3570000000000002</v>
      </c>
      <c r="Y163">
        <v>0.58430000000000004</v>
      </c>
      <c r="Z163">
        <v>1.0276679841897201</v>
      </c>
      <c r="AA163">
        <v>0.6</v>
      </c>
      <c r="AB163">
        <v>2</v>
      </c>
      <c r="AC163">
        <v>4</v>
      </c>
      <c r="AD163">
        <v>1</v>
      </c>
      <c r="AE163">
        <v>0.17749378771742899</v>
      </c>
      <c r="AF163">
        <v>1</v>
      </c>
      <c r="AG163">
        <v>2.00834220802271</v>
      </c>
      <c r="AH163">
        <v>1</v>
      </c>
      <c r="AI163">
        <v>11.315</v>
      </c>
      <c r="AJ163">
        <v>17.399999999999999</v>
      </c>
      <c r="AK163">
        <v>0.53</v>
      </c>
      <c r="AL163">
        <v>4</v>
      </c>
      <c r="AM163">
        <v>1.57</v>
      </c>
      <c r="AN163">
        <v>0.06</v>
      </c>
      <c r="AO163">
        <v>47</v>
      </c>
      <c r="AP163">
        <v>6.8313005106397302</v>
      </c>
      <c r="AQ163">
        <v>1</v>
      </c>
      <c r="AR163">
        <v>2</v>
      </c>
      <c r="AS163">
        <v>10</v>
      </c>
      <c r="AT163">
        <v>10</v>
      </c>
      <c r="AU163">
        <v>1</v>
      </c>
      <c r="AV163">
        <v>140.13437500000001</v>
      </c>
    </row>
    <row r="164" spans="1:48" ht="13">
      <c r="A164" s="1">
        <v>162</v>
      </c>
      <c r="B164" t="s">
        <v>39</v>
      </c>
      <c r="C164">
        <v>10</v>
      </c>
      <c r="D164">
        <v>3</v>
      </c>
      <c r="E164" t="s">
        <v>40</v>
      </c>
      <c r="F164">
        <v>1</v>
      </c>
      <c r="G164" s="8">
        <f t="shared" si="4"/>
        <v>3</v>
      </c>
      <c r="H164" t="str">
        <f t="shared" si="5"/>
        <v>A103I</v>
      </c>
      <c r="I164">
        <v>532.76</v>
      </c>
      <c r="J164">
        <v>14.61</v>
      </c>
      <c r="K164">
        <v>15.7</v>
      </c>
      <c r="L164">
        <v>0.32500000000000001</v>
      </c>
      <c r="M164">
        <v>4.1838649999999999</v>
      </c>
      <c r="N164">
        <v>2.7349999999999999</v>
      </c>
      <c r="O164">
        <v>0.20849999999999999</v>
      </c>
      <c r="P164">
        <v>0.1</v>
      </c>
      <c r="Q164">
        <v>1</v>
      </c>
      <c r="R164">
        <v>0</v>
      </c>
      <c r="S164">
        <v>5</v>
      </c>
      <c r="T164">
        <v>4.5112637639577499E-2</v>
      </c>
      <c r="U164">
        <v>3</v>
      </c>
      <c r="V164">
        <v>528.32000000000005</v>
      </c>
      <c r="W164">
        <v>3.0249953999999999</v>
      </c>
      <c r="X164">
        <v>2.8740000000000001</v>
      </c>
      <c r="Y164">
        <v>0.30199999999999999</v>
      </c>
      <c r="Z164">
        <v>0.83339590059312596</v>
      </c>
      <c r="AA164">
        <v>0.6</v>
      </c>
      <c r="AB164">
        <v>3</v>
      </c>
      <c r="AC164">
        <v>4</v>
      </c>
      <c r="AD164">
        <v>1</v>
      </c>
      <c r="AE164">
        <v>0.189279224712295</v>
      </c>
      <c r="AF164">
        <v>1</v>
      </c>
      <c r="AG164">
        <v>2.4407556026650501</v>
      </c>
      <c r="AH164">
        <v>1</v>
      </c>
      <c r="AI164">
        <v>12.895</v>
      </c>
      <c r="AJ164">
        <v>17</v>
      </c>
      <c r="AK164">
        <v>0.50600000000000001</v>
      </c>
      <c r="AL164">
        <v>4</v>
      </c>
      <c r="AM164">
        <v>1.57</v>
      </c>
      <c r="AN164">
        <v>0.06</v>
      </c>
      <c r="AO164">
        <v>47</v>
      </c>
      <c r="AP164">
        <v>6.8313005106397302</v>
      </c>
      <c r="AQ164">
        <v>1</v>
      </c>
      <c r="AR164">
        <v>2</v>
      </c>
      <c r="AS164">
        <v>10</v>
      </c>
      <c r="AT164">
        <v>10</v>
      </c>
      <c r="AU164">
        <v>1</v>
      </c>
      <c r="AV164">
        <v>140.13437500000001</v>
      </c>
    </row>
    <row r="165" spans="1:48" ht="13">
      <c r="A165" s="1">
        <v>163</v>
      </c>
      <c r="B165" t="s">
        <v>39</v>
      </c>
      <c r="C165">
        <v>10</v>
      </c>
      <c r="D165">
        <v>4</v>
      </c>
      <c r="E165" t="s">
        <v>40</v>
      </c>
      <c r="F165">
        <v>1</v>
      </c>
      <c r="G165" s="8">
        <f t="shared" si="4"/>
        <v>3</v>
      </c>
      <c r="H165" t="str">
        <f t="shared" si="5"/>
        <v>A104I</v>
      </c>
      <c r="I165">
        <v>658.66</v>
      </c>
      <c r="J165">
        <v>10.16</v>
      </c>
      <c r="K165">
        <v>17.399999999999999</v>
      </c>
      <c r="L165">
        <v>0.34200000000000003</v>
      </c>
      <c r="M165">
        <v>4.8454825999999898</v>
      </c>
      <c r="N165">
        <v>3.2639999999999998</v>
      </c>
      <c r="O165">
        <v>0.36230000000000001</v>
      </c>
      <c r="P165">
        <v>0.1</v>
      </c>
      <c r="Q165">
        <v>1</v>
      </c>
      <c r="R165">
        <v>0</v>
      </c>
      <c r="S165">
        <v>5</v>
      </c>
      <c r="T165">
        <v>4.5112637639577499E-2</v>
      </c>
      <c r="U165">
        <v>3</v>
      </c>
      <c r="V165">
        <v>653.17999999999995</v>
      </c>
      <c r="W165">
        <v>2.6782321999999898</v>
      </c>
      <c r="X165">
        <v>4.9560000000000004</v>
      </c>
      <c r="Y165">
        <v>0.45140000000000002</v>
      </c>
      <c r="Z165">
        <v>0.83199222664197203</v>
      </c>
      <c r="AA165">
        <v>0.6</v>
      </c>
      <c r="AB165">
        <v>2</v>
      </c>
      <c r="AC165">
        <v>4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9.2249999999999996</v>
      </c>
      <c r="AJ165">
        <v>18.899999999999999</v>
      </c>
      <c r="AK165">
        <v>0.41799999999999998</v>
      </c>
      <c r="AL165">
        <v>4</v>
      </c>
      <c r="AM165">
        <v>1.57</v>
      </c>
      <c r="AN165">
        <v>0.06</v>
      </c>
      <c r="AO165">
        <v>47</v>
      </c>
      <c r="AP165">
        <v>6.8313005106397302</v>
      </c>
      <c r="AQ165">
        <v>1</v>
      </c>
      <c r="AR165">
        <v>2</v>
      </c>
      <c r="AS165">
        <v>10</v>
      </c>
      <c r="AT165">
        <v>10</v>
      </c>
      <c r="AU165">
        <v>1</v>
      </c>
      <c r="AV165">
        <v>140.13437500000001</v>
      </c>
    </row>
    <row r="166" spans="1:48" ht="13">
      <c r="A166" s="1">
        <v>164</v>
      </c>
      <c r="B166" t="s">
        <v>39</v>
      </c>
      <c r="C166">
        <v>10</v>
      </c>
      <c r="D166">
        <v>5</v>
      </c>
      <c r="E166" t="s">
        <v>40</v>
      </c>
      <c r="F166">
        <v>1</v>
      </c>
      <c r="G166" s="8">
        <f t="shared" si="4"/>
        <v>3</v>
      </c>
      <c r="H166" t="str">
        <f t="shared" si="5"/>
        <v>A105I</v>
      </c>
      <c r="I166">
        <v>450.7</v>
      </c>
      <c r="J166">
        <v>10.75</v>
      </c>
      <c r="K166">
        <v>15</v>
      </c>
      <c r="L166">
        <v>0.439</v>
      </c>
      <c r="M166">
        <v>2.3911608000000002</v>
      </c>
      <c r="N166">
        <v>3.052</v>
      </c>
      <c r="O166">
        <v>0.39679999999999999</v>
      </c>
      <c r="P166">
        <v>0.1</v>
      </c>
      <c r="Q166">
        <v>1</v>
      </c>
      <c r="R166">
        <v>0</v>
      </c>
      <c r="S166">
        <v>5</v>
      </c>
      <c r="T166">
        <v>4.5112637639577499E-2</v>
      </c>
      <c r="U166">
        <v>4</v>
      </c>
      <c r="V166">
        <v>445.37</v>
      </c>
      <c r="W166">
        <v>1.4265859999999999</v>
      </c>
      <c r="X166">
        <v>3.2469999999999999</v>
      </c>
      <c r="Y166">
        <v>0.44769999999999999</v>
      </c>
      <c r="Z166">
        <v>1.1826048369203399</v>
      </c>
      <c r="AA166">
        <v>0.6</v>
      </c>
      <c r="AB166">
        <v>2</v>
      </c>
      <c r="AC166">
        <v>3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11.24</v>
      </c>
      <c r="AJ166">
        <v>18.100000000000001</v>
      </c>
      <c r="AK166">
        <v>0.59199999999999997</v>
      </c>
      <c r="AL166">
        <v>4</v>
      </c>
      <c r="AM166">
        <v>1.57</v>
      </c>
      <c r="AN166">
        <v>0.06</v>
      </c>
      <c r="AO166">
        <v>47</v>
      </c>
      <c r="AP166">
        <v>6.8313005106397302</v>
      </c>
      <c r="AQ166">
        <v>1</v>
      </c>
      <c r="AR166">
        <v>2</v>
      </c>
      <c r="AS166">
        <v>10</v>
      </c>
      <c r="AT166">
        <v>10</v>
      </c>
      <c r="AU166">
        <v>1</v>
      </c>
      <c r="AV166">
        <v>140.13437500000001</v>
      </c>
    </row>
    <row r="167" spans="1:48" ht="13">
      <c r="A167" s="1">
        <v>165</v>
      </c>
      <c r="B167" t="s">
        <v>39</v>
      </c>
      <c r="C167">
        <v>10</v>
      </c>
      <c r="D167">
        <v>6</v>
      </c>
      <c r="E167" t="s">
        <v>40</v>
      </c>
      <c r="F167">
        <v>1</v>
      </c>
      <c r="G167" s="8">
        <f t="shared" si="4"/>
        <v>3</v>
      </c>
      <c r="H167" t="str">
        <f t="shared" si="5"/>
        <v>A106I</v>
      </c>
      <c r="I167">
        <v>597.6</v>
      </c>
      <c r="J167">
        <v>9.8699999999999992</v>
      </c>
      <c r="K167">
        <v>17.7</v>
      </c>
      <c r="L167">
        <v>0.34599999999999997</v>
      </c>
      <c r="M167">
        <v>4.0544168000000003</v>
      </c>
      <c r="N167">
        <v>5.468</v>
      </c>
      <c r="O167">
        <v>0.42580000000000001</v>
      </c>
      <c r="P167">
        <v>0.1</v>
      </c>
      <c r="Q167">
        <v>1</v>
      </c>
      <c r="R167">
        <v>0</v>
      </c>
      <c r="S167">
        <v>5</v>
      </c>
      <c r="T167">
        <v>4.5112637639577499E-2</v>
      </c>
      <c r="U167">
        <v>2</v>
      </c>
      <c r="V167">
        <v>581.98</v>
      </c>
      <c r="W167">
        <v>1.5135707999999899</v>
      </c>
      <c r="X167">
        <v>3.4390000000000001</v>
      </c>
      <c r="Y167">
        <v>0.43330000000000002</v>
      </c>
      <c r="Z167">
        <v>2.6137884872824602</v>
      </c>
      <c r="AA167">
        <v>0.7</v>
      </c>
      <c r="AB167">
        <v>2</v>
      </c>
      <c r="AC167">
        <v>4</v>
      </c>
      <c r="AD167">
        <v>12</v>
      </c>
      <c r="AE167">
        <v>2.06192652668476</v>
      </c>
      <c r="AF167">
        <v>12</v>
      </c>
      <c r="AG167">
        <v>20.0831643699096</v>
      </c>
      <c r="AH167">
        <v>1</v>
      </c>
      <c r="AI167">
        <v>9.74</v>
      </c>
      <c r="AJ167">
        <v>19.100000000000001</v>
      </c>
      <c r="AK167">
        <v>0.50600000000000001</v>
      </c>
      <c r="AL167">
        <v>4</v>
      </c>
      <c r="AM167">
        <v>1.57</v>
      </c>
      <c r="AN167">
        <v>0.06</v>
      </c>
      <c r="AO167">
        <v>47</v>
      </c>
      <c r="AP167">
        <v>6.8313005106397302</v>
      </c>
      <c r="AQ167">
        <v>1</v>
      </c>
      <c r="AR167">
        <v>2</v>
      </c>
      <c r="AS167">
        <v>10</v>
      </c>
      <c r="AT167">
        <v>10</v>
      </c>
      <c r="AU167">
        <v>1</v>
      </c>
      <c r="AV167">
        <v>140.13437500000001</v>
      </c>
    </row>
    <row r="168" spans="1:48" ht="13">
      <c r="A168" s="1">
        <v>166</v>
      </c>
      <c r="B168" t="s">
        <v>39</v>
      </c>
      <c r="C168">
        <v>10</v>
      </c>
      <c r="D168">
        <v>7</v>
      </c>
      <c r="E168" t="s">
        <v>40</v>
      </c>
      <c r="F168">
        <v>1</v>
      </c>
      <c r="G168" s="8">
        <f t="shared" si="4"/>
        <v>3</v>
      </c>
      <c r="H168" t="str">
        <f t="shared" si="5"/>
        <v>A107I</v>
      </c>
      <c r="I168">
        <v>618.62</v>
      </c>
      <c r="J168">
        <v>11.35</v>
      </c>
      <c r="K168">
        <v>18.2</v>
      </c>
      <c r="L168">
        <v>0.35399999999999998</v>
      </c>
      <c r="M168">
        <v>4.2589721999999997</v>
      </c>
      <c r="N168">
        <v>2.419</v>
      </c>
      <c r="O168">
        <v>9.5399999999999999E-2</v>
      </c>
      <c r="P168">
        <v>0.1</v>
      </c>
      <c r="Q168">
        <v>1</v>
      </c>
      <c r="R168">
        <v>0</v>
      </c>
      <c r="S168">
        <v>5</v>
      </c>
      <c r="T168">
        <v>4.5112637639577499E-2</v>
      </c>
      <c r="U168">
        <v>3</v>
      </c>
      <c r="V168">
        <v>613.97</v>
      </c>
      <c r="W168">
        <v>1.9272777999999999</v>
      </c>
      <c r="X168">
        <v>3.2010000000000001</v>
      </c>
      <c r="Y168">
        <v>0.38750000000000001</v>
      </c>
      <c r="Z168">
        <v>0.75167307878826695</v>
      </c>
      <c r="AA168">
        <v>0.7</v>
      </c>
      <c r="AB168">
        <v>2</v>
      </c>
      <c r="AC168">
        <v>2</v>
      </c>
      <c r="AD168">
        <v>1</v>
      </c>
      <c r="AE168">
        <v>0.16287440754434199</v>
      </c>
      <c r="AF168">
        <v>1</v>
      </c>
      <c r="AG168">
        <v>1.3160252129582799</v>
      </c>
      <c r="AH168">
        <v>1</v>
      </c>
      <c r="AI168">
        <v>8.08</v>
      </c>
      <c r="AJ168">
        <v>17.5</v>
      </c>
      <c r="AK168">
        <v>0.68200000000000005</v>
      </c>
      <c r="AL168">
        <v>4</v>
      </c>
      <c r="AM168">
        <v>1.57</v>
      </c>
      <c r="AN168">
        <v>0.06</v>
      </c>
      <c r="AO168">
        <v>47</v>
      </c>
      <c r="AP168">
        <v>6.8313005106397302</v>
      </c>
      <c r="AQ168">
        <v>1</v>
      </c>
      <c r="AR168">
        <v>2</v>
      </c>
      <c r="AS168">
        <v>10</v>
      </c>
      <c r="AT168">
        <v>10</v>
      </c>
      <c r="AU168">
        <v>1</v>
      </c>
      <c r="AV168">
        <v>140.13437500000001</v>
      </c>
    </row>
    <row r="169" spans="1:48" ht="13">
      <c r="A169" s="1">
        <v>167</v>
      </c>
      <c r="B169" t="s">
        <v>39</v>
      </c>
      <c r="C169">
        <v>10</v>
      </c>
      <c r="D169">
        <v>8</v>
      </c>
      <c r="E169" t="s">
        <v>40</v>
      </c>
      <c r="F169">
        <v>1</v>
      </c>
      <c r="G169" s="8">
        <f t="shared" si="4"/>
        <v>3</v>
      </c>
      <c r="H169" t="str">
        <f t="shared" si="5"/>
        <v>A108I</v>
      </c>
      <c r="I169">
        <v>614.65</v>
      </c>
      <c r="J169">
        <v>9.3949999999999996</v>
      </c>
      <c r="K169">
        <v>18.2</v>
      </c>
      <c r="L169">
        <v>0.39900000000000002</v>
      </c>
      <c r="M169">
        <v>3.3330877999999999</v>
      </c>
      <c r="N169">
        <v>4.8869999999999996</v>
      </c>
      <c r="O169">
        <v>0.49709999999999999</v>
      </c>
      <c r="P169">
        <v>0.1</v>
      </c>
      <c r="Q169">
        <v>1</v>
      </c>
      <c r="R169">
        <v>0</v>
      </c>
      <c r="S169">
        <v>5</v>
      </c>
      <c r="T169">
        <v>4.5112637639577499E-2</v>
      </c>
      <c r="U169">
        <v>4</v>
      </c>
      <c r="V169">
        <v>607.78</v>
      </c>
      <c r="W169">
        <v>2.0359696</v>
      </c>
      <c r="X169">
        <v>4.8220000000000001</v>
      </c>
      <c r="Y169">
        <v>0.60589999999999999</v>
      </c>
      <c r="Z169">
        <v>1.11770926543561</v>
      </c>
      <c r="AA169">
        <v>0.6</v>
      </c>
      <c r="AB169">
        <v>2</v>
      </c>
      <c r="AC169">
        <v>3</v>
      </c>
      <c r="AD169">
        <v>1</v>
      </c>
      <c r="AE169">
        <v>0.16453321925696701</v>
      </c>
      <c r="AF169">
        <v>1</v>
      </c>
      <c r="AG169">
        <v>1.3203790845371599</v>
      </c>
      <c r="AH169">
        <v>1</v>
      </c>
      <c r="AI169">
        <v>8.0250000000000004</v>
      </c>
      <c r="AJ169">
        <v>16</v>
      </c>
      <c r="AK169">
        <v>0.67</v>
      </c>
      <c r="AL169">
        <v>4</v>
      </c>
      <c r="AM169">
        <v>1.57</v>
      </c>
      <c r="AN169">
        <v>0.06</v>
      </c>
      <c r="AO169">
        <v>47</v>
      </c>
      <c r="AP169">
        <v>6.8313005106397302</v>
      </c>
      <c r="AQ169">
        <v>1</v>
      </c>
      <c r="AR169">
        <v>2</v>
      </c>
      <c r="AS169">
        <v>10</v>
      </c>
      <c r="AT169">
        <v>10</v>
      </c>
      <c r="AU169">
        <v>1</v>
      </c>
      <c r="AV169">
        <v>140.13437500000001</v>
      </c>
    </row>
    <row r="170" spans="1:48" ht="13">
      <c r="A170" s="1">
        <v>168</v>
      </c>
      <c r="B170" t="s">
        <v>39</v>
      </c>
      <c r="C170">
        <v>10</v>
      </c>
      <c r="D170">
        <v>9</v>
      </c>
      <c r="E170" t="s">
        <v>40</v>
      </c>
      <c r="F170">
        <v>1</v>
      </c>
      <c r="G170" s="8">
        <f t="shared" si="4"/>
        <v>3</v>
      </c>
      <c r="H170" t="str">
        <f t="shared" si="5"/>
        <v>A109I</v>
      </c>
      <c r="I170">
        <v>598.46</v>
      </c>
      <c r="J170">
        <v>7.3250000000000002</v>
      </c>
      <c r="K170">
        <v>17.399999999999999</v>
      </c>
      <c r="L170">
        <v>0.378</v>
      </c>
      <c r="M170">
        <v>2.6297712</v>
      </c>
      <c r="N170">
        <v>3.3029999999999999</v>
      </c>
      <c r="O170">
        <v>0.41510000000000002</v>
      </c>
      <c r="P170">
        <v>0.1</v>
      </c>
      <c r="Q170">
        <v>2</v>
      </c>
      <c r="R170">
        <v>0.16709554523276399</v>
      </c>
      <c r="S170">
        <v>5</v>
      </c>
      <c r="T170">
        <v>4.5112637639577499E-2</v>
      </c>
      <c r="U170">
        <v>4</v>
      </c>
      <c r="V170">
        <v>593.92999999999995</v>
      </c>
      <c r="W170">
        <v>4.0747027999999998</v>
      </c>
      <c r="X170">
        <v>3.14</v>
      </c>
      <c r="Y170">
        <v>0.37490000000000001</v>
      </c>
      <c r="Z170">
        <v>0.75694281990443502</v>
      </c>
      <c r="AA170">
        <v>0.6</v>
      </c>
      <c r="AB170">
        <v>2</v>
      </c>
      <c r="AC170">
        <v>3</v>
      </c>
      <c r="AD170">
        <v>2</v>
      </c>
      <c r="AE170">
        <v>0.336740019867661</v>
      </c>
      <c r="AF170">
        <v>2</v>
      </c>
      <c r="AG170">
        <v>2.7023386594379799</v>
      </c>
      <c r="AH170">
        <v>1</v>
      </c>
      <c r="AI170">
        <v>8.0250000000000004</v>
      </c>
      <c r="AJ170">
        <v>16.399999999999999</v>
      </c>
      <c r="AK170">
        <v>0.48399999999999999</v>
      </c>
      <c r="AL170">
        <v>4</v>
      </c>
      <c r="AM170">
        <v>1.57</v>
      </c>
      <c r="AN170">
        <v>0.06</v>
      </c>
      <c r="AO170">
        <v>47</v>
      </c>
      <c r="AP170">
        <v>6.8313005106397302</v>
      </c>
      <c r="AQ170">
        <v>1</v>
      </c>
      <c r="AR170">
        <v>2</v>
      </c>
      <c r="AS170">
        <v>10</v>
      </c>
      <c r="AT170">
        <v>10</v>
      </c>
      <c r="AU170">
        <v>1</v>
      </c>
      <c r="AV170">
        <v>140.13437500000001</v>
      </c>
    </row>
    <row r="171" spans="1:48" ht="13">
      <c r="A171" s="1">
        <v>169</v>
      </c>
      <c r="B171" t="s">
        <v>39</v>
      </c>
      <c r="C171">
        <v>10</v>
      </c>
      <c r="D171">
        <v>10</v>
      </c>
      <c r="E171" t="s">
        <v>40</v>
      </c>
      <c r="F171">
        <v>1</v>
      </c>
      <c r="G171" s="8">
        <f t="shared" si="4"/>
        <v>3</v>
      </c>
      <c r="H171" t="str">
        <f t="shared" si="5"/>
        <v>A1010I</v>
      </c>
      <c r="I171">
        <v>549.04999999999995</v>
      </c>
      <c r="J171">
        <v>8.5549999999999997</v>
      </c>
      <c r="K171">
        <v>18.3</v>
      </c>
      <c r="L171">
        <v>0.45400000000000001</v>
      </c>
      <c r="M171">
        <v>2.0876548000000001</v>
      </c>
      <c r="N171">
        <v>3.5409999999999999</v>
      </c>
      <c r="O171">
        <v>0.25979999999999998</v>
      </c>
      <c r="P171">
        <v>0.1</v>
      </c>
      <c r="Q171">
        <v>1</v>
      </c>
      <c r="R171">
        <v>0.182132774792824</v>
      </c>
      <c r="S171">
        <v>5</v>
      </c>
      <c r="T171">
        <v>4.5112637639577499E-2</v>
      </c>
      <c r="U171">
        <v>3</v>
      </c>
      <c r="V171">
        <v>544.20000000000005</v>
      </c>
      <c r="W171">
        <v>1.1577131999999899</v>
      </c>
      <c r="X171">
        <v>3.431</v>
      </c>
      <c r="Y171">
        <v>0.54239999999999999</v>
      </c>
      <c r="Z171">
        <v>0.88334395774517904</v>
      </c>
      <c r="AA171">
        <v>0.7</v>
      </c>
      <c r="AB171">
        <v>2</v>
      </c>
      <c r="AC171">
        <v>4</v>
      </c>
      <c r="AD171">
        <v>4</v>
      </c>
      <c r="AE171">
        <v>0.735023888276368</v>
      </c>
      <c r="AF171">
        <v>4</v>
      </c>
      <c r="AG171">
        <v>4.8805586181550797</v>
      </c>
      <c r="AH171">
        <v>1</v>
      </c>
      <c r="AI171">
        <v>6.64</v>
      </c>
      <c r="AJ171">
        <v>17.100000000000001</v>
      </c>
      <c r="AK171">
        <v>0.57399999999999995</v>
      </c>
      <c r="AL171">
        <v>4</v>
      </c>
      <c r="AM171">
        <v>1.57</v>
      </c>
      <c r="AN171">
        <v>0.06</v>
      </c>
      <c r="AO171">
        <v>47</v>
      </c>
      <c r="AP171">
        <v>6.8313005106397302</v>
      </c>
      <c r="AQ171">
        <v>1</v>
      </c>
      <c r="AR171">
        <v>2</v>
      </c>
      <c r="AS171">
        <v>10</v>
      </c>
      <c r="AT171">
        <v>10</v>
      </c>
      <c r="AU171">
        <v>1</v>
      </c>
      <c r="AV171">
        <v>140.13437500000001</v>
      </c>
    </row>
    <row r="172" spans="1:48" ht="13">
      <c r="A172" s="1">
        <v>170</v>
      </c>
      <c r="B172" t="s">
        <v>41</v>
      </c>
      <c r="C172">
        <v>10</v>
      </c>
      <c r="D172">
        <v>1</v>
      </c>
      <c r="E172" t="s">
        <v>40</v>
      </c>
      <c r="F172">
        <v>1</v>
      </c>
      <c r="G172" s="8">
        <f t="shared" si="4"/>
        <v>3</v>
      </c>
      <c r="H172" t="str">
        <f t="shared" si="5"/>
        <v>B101I</v>
      </c>
      <c r="I172">
        <v>642.75</v>
      </c>
      <c r="J172">
        <v>9.24</v>
      </c>
      <c r="K172">
        <v>21.7</v>
      </c>
      <c r="L172">
        <v>0.44400000000000001</v>
      </c>
      <c r="M172">
        <v>2.7722631999999998</v>
      </c>
      <c r="N172">
        <v>2.698</v>
      </c>
      <c r="O172">
        <v>0.39800000000000002</v>
      </c>
      <c r="P172">
        <v>0</v>
      </c>
      <c r="Q172">
        <v>1</v>
      </c>
      <c r="R172">
        <v>0</v>
      </c>
      <c r="S172">
        <v>5</v>
      </c>
      <c r="T172">
        <v>4.5112637639577499E-2</v>
      </c>
      <c r="U172">
        <v>2</v>
      </c>
      <c r="V172">
        <v>639.46</v>
      </c>
      <c r="W172">
        <v>2.9568854</v>
      </c>
      <c r="X172">
        <v>3.8759999999999999</v>
      </c>
      <c r="Y172">
        <v>0.73950000000000005</v>
      </c>
      <c r="Z172">
        <v>0.51449660651173801</v>
      </c>
      <c r="AA172">
        <v>0.9</v>
      </c>
      <c r="AB172">
        <v>1</v>
      </c>
      <c r="AC172">
        <v>1</v>
      </c>
      <c r="AD172">
        <v>2</v>
      </c>
      <c r="AE172">
        <v>0.312763894536014</v>
      </c>
      <c r="AF172">
        <v>0</v>
      </c>
      <c r="AG172">
        <v>0</v>
      </c>
      <c r="AH172">
        <v>1</v>
      </c>
      <c r="AI172">
        <v>9.4749999999999996</v>
      </c>
      <c r="AJ172">
        <v>21.4</v>
      </c>
      <c r="AK172">
        <v>0.51600000000000001</v>
      </c>
      <c r="AL172">
        <v>4</v>
      </c>
      <c r="AM172">
        <v>1.0900000000000001</v>
      </c>
      <c r="AN172">
        <v>0.08</v>
      </c>
      <c r="AO172">
        <v>8</v>
      </c>
      <c r="AP172">
        <v>5.6568542494923797</v>
      </c>
      <c r="AQ172">
        <v>1</v>
      </c>
      <c r="AR172">
        <v>2</v>
      </c>
      <c r="AS172">
        <v>10</v>
      </c>
      <c r="AT172">
        <v>10</v>
      </c>
      <c r="AU172">
        <v>1</v>
      </c>
      <c r="AV172">
        <v>140.13437500000001</v>
      </c>
    </row>
    <row r="173" spans="1:48" ht="13">
      <c r="A173" s="1">
        <v>171</v>
      </c>
      <c r="B173" t="s">
        <v>41</v>
      </c>
      <c r="C173">
        <v>10</v>
      </c>
      <c r="D173">
        <v>2</v>
      </c>
      <c r="E173" t="s">
        <v>40</v>
      </c>
      <c r="F173">
        <v>1</v>
      </c>
      <c r="G173" s="8">
        <f t="shared" si="4"/>
        <v>3</v>
      </c>
      <c r="H173" t="str">
        <f t="shared" si="5"/>
        <v>B102I</v>
      </c>
      <c r="I173">
        <v>591.03</v>
      </c>
      <c r="J173">
        <v>10.025</v>
      </c>
      <c r="K173">
        <v>20.3</v>
      </c>
      <c r="L173">
        <v>0.40799999999999997</v>
      </c>
      <c r="M173">
        <v>2.7482826</v>
      </c>
      <c r="N173">
        <v>2.827</v>
      </c>
      <c r="O173">
        <v>3.1199999999999999E-2</v>
      </c>
      <c r="P173">
        <v>0.1</v>
      </c>
      <c r="Q173">
        <v>1</v>
      </c>
      <c r="R173">
        <v>0</v>
      </c>
      <c r="S173">
        <v>5</v>
      </c>
      <c r="T173">
        <v>4.5112637639577499E-2</v>
      </c>
      <c r="U173">
        <v>4</v>
      </c>
      <c r="V173">
        <v>582.32000000000005</v>
      </c>
      <c r="W173">
        <v>4.8118489999999996</v>
      </c>
      <c r="X173">
        <v>5.4420000000000002</v>
      </c>
      <c r="Y173">
        <v>0.64239999999999997</v>
      </c>
      <c r="Z173">
        <v>1.4957411732380601</v>
      </c>
      <c r="AA173">
        <v>0.6</v>
      </c>
      <c r="AB173">
        <v>1</v>
      </c>
      <c r="AC173">
        <v>2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9.24</v>
      </c>
      <c r="AJ173">
        <v>20.5</v>
      </c>
      <c r="AK173">
        <v>0.495</v>
      </c>
      <c r="AL173">
        <v>4</v>
      </c>
      <c r="AM173">
        <v>1.0900000000000001</v>
      </c>
      <c r="AN173">
        <v>0.08</v>
      </c>
      <c r="AO173">
        <v>8</v>
      </c>
      <c r="AP173">
        <v>5.6568542494923797</v>
      </c>
      <c r="AQ173">
        <v>1</v>
      </c>
      <c r="AR173">
        <v>2</v>
      </c>
      <c r="AS173">
        <v>10</v>
      </c>
      <c r="AT173">
        <v>10</v>
      </c>
      <c r="AU173">
        <v>1</v>
      </c>
      <c r="AV173">
        <v>140.13437500000001</v>
      </c>
    </row>
    <row r="174" spans="1:48" ht="13">
      <c r="A174" s="1">
        <v>172</v>
      </c>
      <c r="B174" t="s">
        <v>41</v>
      </c>
      <c r="C174">
        <v>10</v>
      </c>
      <c r="D174">
        <v>3</v>
      </c>
      <c r="E174" t="s">
        <v>40</v>
      </c>
      <c r="F174">
        <v>1</v>
      </c>
      <c r="G174" s="8">
        <f t="shared" si="4"/>
        <v>3</v>
      </c>
      <c r="H174" t="str">
        <f t="shared" si="5"/>
        <v>B103I</v>
      </c>
      <c r="I174">
        <v>606.35</v>
      </c>
      <c r="J174">
        <v>10.295</v>
      </c>
      <c r="K174">
        <v>20.2</v>
      </c>
      <c r="L174">
        <v>0.45</v>
      </c>
      <c r="M174">
        <v>2.6272427999999999</v>
      </c>
      <c r="N174">
        <v>3.2170000000000001</v>
      </c>
      <c r="O174">
        <v>0.19600000000000001</v>
      </c>
      <c r="P174">
        <v>0</v>
      </c>
      <c r="Q174">
        <v>1</v>
      </c>
      <c r="R174">
        <v>0</v>
      </c>
      <c r="S174">
        <v>5</v>
      </c>
      <c r="T174">
        <v>4.5112637639577499E-2</v>
      </c>
      <c r="U174">
        <v>3</v>
      </c>
      <c r="V174">
        <v>599.54999999999995</v>
      </c>
      <c r="W174">
        <v>2.6097693999999998</v>
      </c>
      <c r="X174">
        <v>4.1580000000000004</v>
      </c>
      <c r="Y174">
        <v>0.4461</v>
      </c>
      <c r="Z174">
        <v>1.13418397131182</v>
      </c>
      <c r="AA174">
        <v>0.7</v>
      </c>
      <c r="AB174">
        <v>2</v>
      </c>
      <c r="AC174">
        <v>2</v>
      </c>
      <c r="AD174">
        <v>1</v>
      </c>
      <c r="AE174">
        <v>0.16679176048703101</v>
      </c>
      <c r="AF174">
        <v>0</v>
      </c>
      <c r="AG174">
        <v>0</v>
      </c>
      <c r="AH174">
        <v>1</v>
      </c>
      <c r="AI174">
        <v>10.164999999999999</v>
      </c>
      <c r="AJ174">
        <v>18.600000000000001</v>
      </c>
      <c r="AK174">
        <v>0.46800000000000003</v>
      </c>
      <c r="AL174">
        <v>4</v>
      </c>
      <c r="AM174">
        <v>1.0900000000000001</v>
      </c>
      <c r="AN174">
        <v>0.08</v>
      </c>
      <c r="AO174">
        <v>8</v>
      </c>
      <c r="AP174">
        <v>5.6568542494923797</v>
      </c>
      <c r="AQ174">
        <v>1</v>
      </c>
      <c r="AR174">
        <v>2</v>
      </c>
      <c r="AS174">
        <v>10</v>
      </c>
      <c r="AT174">
        <v>10</v>
      </c>
      <c r="AU174">
        <v>1</v>
      </c>
      <c r="AV174">
        <v>140.13437500000001</v>
      </c>
    </row>
    <row r="175" spans="1:48" ht="13">
      <c r="A175" s="1">
        <v>173</v>
      </c>
      <c r="B175" t="s">
        <v>41</v>
      </c>
      <c r="C175">
        <v>10</v>
      </c>
      <c r="D175">
        <v>4</v>
      </c>
      <c r="E175" t="s">
        <v>40</v>
      </c>
      <c r="F175">
        <v>1</v>
      </c>
      <c r="G175" s="8">
        <f t="shared" si="4"/>
        <v>3</v>
      </c>
      <c r="H175" t="str">
        <f t="shared" si="5"/>
        <v>B104I</v>
      </c>
      <c r="I175">
        <v>471.9</v>
      </c>
      <c r="J175">
        <v>10.494999999999999</v>
      </c>
      <c r="K175">
        <v>20.7</v>
      </c>
      <c r="L175">
        <v>0.39700000000000002</v>
      </c>
      <c r="M175">
        <v>5.1188731999999897</v>
      </c>
      <c r="N175">
        <v>3.2080000000000002</v>
      </c>
      <c r="O175">
        <v>0.35570000000000002</v>
      </c>
      <c r="P175">
        <v>0</v>
      </c>
      <c r="Q175">
        <v>1</v>
      </c>
      <c r="R175">
        <v>0</v>
      </c>
      <c r="S175">
        <v>5</v>
      </c>
      <c r="T175">
        <v>4.5112637639577499E-2</v>
      </c>
      <c r="U175">
        <v>2</v>
      </c>
      <c r="V175">
        <v>465.83</v>
      </c>
      <c r="W175">
        <v>3.6451785999999999</v>
      </c>
      <c r="X175">
        <v>3.9329999999999998</v>
      </c>
      <c r="Y175">
        <v>0.39710000000000001</v>
      </c>
      <c r="Z175">
        <v>1.30305046905523</v>
      </c>
      <c r="AA175">
        <v>0.8</v>
      </c>
      <c r="AB175">
        <v>2</v>
      </c>
      <c r="AC175">
        <v>4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13.3</v>
      </c>
      <c r="AJ175">
        <v>19.399999999999999</v>
      </c>
      <c r="AK175">
        <v>0.57599999999999996</v>
      </c>
      <c r="AL175">
        <v>4</v>
      </c>
      <c r="AM175">
        <v>1.0900000000000001</v>
      </c>
      <c r="AN175">
        <v>0.08</v>
      </c>
      <c r="AO175">
        <v>8</v>
      </c>
      <c r="AP175">
        <v>5.6568542494923797</v>
      </c>
      <c r="AQ175">
        <v>1</v>
      </c>
      <c r="AR175">
        <v>2</v>
      </c>
      <c r="AS175">
        <v>10</v>
      </c>
      <c r="AT175">
        <v>10</v>
      </c>
      <c r="AU175">
        <v>1</v>
      </c>
      <c r="AV175">
        <v>140.13437500000001</v>
      </c>
    </row>
    <row r="176" spans="1:48" ht="13">
      <c r="A176" s="1">
        <v>174</v>
      </c>
      <c r="B176" t="s">
        <v>41</v>
      </c>
      <c r="C176">
        <v>10</v>
      </c>
      <c r="D176">
        <v>5</v>
      </c>
      <c r="E176" t="s">
        <v>40</v>
      </c>
      <c r="F176">
        <v>1</v>
      </c>
      <c r="G176" s="8">
        <f t="shared" si="4"/>
        <v>3</v>
      </c>
      <c r="H176" t="str">
        <f t="shared" si="5"/>
        <v>B105I</v>
      </c>
      <c r="I176">
        <v>581.01</v>
      </c>
      <c r="J176">
        <v>9.6649999999999991</v>
      </c>
      <c r="K176">
        <v>20.399999999999999</v>
      </c>
      <c r="L176">
        <v>0.436</v>
      </c>
      <c r="M176">
        <v>3.9825925999999998</v>
      </c>
      <c r="N176">
        <v>5.431</v>
      </c>
      <c r="O176">
        <v>0.52910000000000001</v>
      </c>
      <c r="P176">
        <v>0</v>
      </c>
      <c r="Q176">
        <v>1</v>
      </c>
      <c r="R176">
        <v>0</v>
      </c>
      <c r="S176">
        <v>5</v>
      </c>
      <c r="T176">
        <v>4.5112637639577499E-2</v>
      </c>
      <c r="U176">
        <v>2</v>
      </c>
      <c r="V176">
        <v>575.84</v>
      </c>
      <c r="W176">
        <v>3.4672497999999998</v>
      </c>
      <c r="X176">
        <v>4.242</v>
      </c>
      <c r="Y176">
        <v>0.55179999999999996</v>
      </c>
      <c r="Z176">
        <v>0.89781883856626099</v>
      </c>
      <c r="AA176">
        <v>0.7</v>
      </c>
      <c r="AB176">
        <v>2</v>
      </c>
      <c r="AC176">
        <v>4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10.685</v>
      </c>
      <c r="AJ176">
        <v>20</v>
      </c>
      <c r="AK176">
        <v>0.45900000000000002</v>
      </c>
      <c r="AL176">
        <v>4</v>
      </c>
      <c r="AM176">
        <v>1.0900000000000001</v>
      </c>
      <c r="AN176">
        <v>0.08</v>
      </c>
      <c r="AO176">
        <v>8</v>
      </c>
      <c r="AP176">
        <v>5.6568542494923797</v>
      </c>
      <c r="AQ176">
        <v>1</v>
      </c>
      <c r="AR176">
        <v>2</v>
      </c>
      <c r="AS176">
        <v>10</v>
      </c>
      <c r="AT176">
        <v>10</v>
      </c>
      <c r="AU176">
        <v>1</v>
      </c>
      <c r="AV176">
        <v>140.13437500000001</v>
      </c>
    </row>
    <row r="177" spans="1:48" ht="13">
      <c r="A177" s="1">
        <v>175</v>
      </c>
      <c r="B177" t="s">
        <v>41</v>
      </c>
      <c r="C177">
        <v>10</v>
      </c>
      <c r="D177">
        <v>6</v>
      </c>
      <c r="E177" t="s">
        <v>40</v>
      </c>
      <c r="F177">
        <v>1</v>
      </c>
      <c r="G177" s="8">
        <f t="shared" si="4"/>
        <v>3</v>
      </c>
      <c r="H177" t="str">
        <f t="shared" si="5"/>
        <v>B106I</v>
      </c>
      <c r="I177">
        <v>583.65</v>
      </c>
      <c r="J177">
        <v>7.4550000000000001</v>
      </c>
      <c r="K177">
        <v>21.7</v>
      </c>
      <c r="L177">
        <v>0.35499999999999998</v>
      </c>
      <c r="M177">
        <v>3.9196765999999998</v>
      </c>
      <c r="N177">
        <v>4.6269999999999998</v>
      </c>
      <c r="O177">
        <v>0.26619999999999999</v>
      </c>
      <c r="P177">
        <v>0.1</v>
      </c>
      <c r="Q177">
        <v>1</v>
      </c>
      <c r="R177">
        <v>0</v>
      </c>
      <c r="S177">
        <v>5</v>
      </c>
      <c r="T177">
        <v>4.5112637639577499E-2</v>
      </c>
      <c r="U177">
        <v>2</v>
      </c>
      <c r="V177">
        <v>579.49</v>
      </c>
      <c r="W177">
        <v>1.9302961999999999</v>
      </c>
      <c r="X177">
        <v>4.2750000000000004</v>
      </c>
      <c r="Y177">
        <v>0.53380000000000005</v>
      </c>
      <c r="Z177">
        <v>0.71787261212444797</v>
      </c>
      <c r="AA177">
        <v>0.8</v>
      </c>
      <c r="AB177">
        <v>3</v>
      </c>
      <c r="AC177">
        <v>4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6.31</v>
      </c>
      <c r="AJ177">
        <v>20.9</v>
      </c>
      <c r="AK177">
        <v>0.45800000000000002</v>
      </c>
      <c r="AL177">
        <v>4</v>
      </c>
      <c r="AM177">
        <v>1.0900000000000001</v>
      </c>
      <c r="AN177">
        <v>0.08</v>
      </c>
      <c r="AO177">
        <v>8</v>
      </c>
      <c r="AP177">
        <v>5.6568542494923797</v>
      </c>
      <c r="AQ177">
        <v>1</v>
      </c>
      <c r="AR177">
        <v>2</v>
      </c>
      <c r="AS177">
        <v>10</v>
      </c>
      <c r="AT177">
        <v>10</v>
      </c>
      <c r="AU177">
        <v>1</v>
      </c>
      <c r="AV177">
        <v>140.13437500000001</v>
      </c>
    </row>
    <row r="178" spans="1:48" ht="13">
      <c r="A178" s="1">
        <v>176</v>
      </c>
      <c r="B178" t="s">
        <v>41</v>
      </c>
      <c r="C178">
        <v>10</v>
      </c>
      <c r="D178">
        <v>7</v>
      </c>
      <c r="E178" t="s">
        <v>40</v>
      </c>
      <c r="F178">
        <v>1</v>
      </c>
      <c r="G178" s="8">
        <f t="shared" si="4"/>
        <v>3</v>
      </c>
      <c r="H178" t="str">
        <f t="shared" si="5"/>
        <v>B107I</v>
      </c>
      <c r="I178">
        <v>596.89</v>
      </c>
      <c r="J178">
        <v>9.8049999999999997</v>
      </c>
      <c r="K178">
        <v>21.1</v>
      </c>
      <c r="L178">
        <v>0.45300000000000001</v>
      </c>
      <c r="M178">
        <v>4.0536621999999998</v>
      </c>
      <c r="N178">
        <v>4.1909999999999998</v>
      </c>
      <c r="O178">
        <v>0.2225</v>
      </c>
      <c r="P178">
        <v>0</v>
      </c>
      <c r="Q178">
        <v>1</v>
      </c>
      <c r="R178">
        <v>0.335070113421233</v>
      </c>
      <c r="S178">
        <v>5</v>
      </c>
      <c r="T178">
        <v>4.5112637639577499E-2</v>
      </c>
      <c r="U178">
        <v>4</v>
      </c>
      <c r="V178">
        <v>590.16</v>
      </c>
      <c r="W178">
        <v>2.36586699999999</v>
      </c>
      <c r="X178">
        <v>4.2569999999999997</v>
      </c>
      <c r="Y178">
        <v>0.32369999999999999</v>
      </c>
      <c r="Z178">
        <v>1.1403687135692</v>
      </c>
      <c r="AA178">
        <v>0.5</v>
      </c>
      <c r="AB178">
        <v>2</v>
      </c>
      <c r="AC178">
        <v>2</v>
      </c>
      <c r="AD178">
        <v>2</v>
      </c>
      <c r="AE178">
        <v>0.33889114816320998</v>
      </c>
      <c r="AF178">
        <v>2</v>
      </c>
      <c r="AG178">
        <v>3.0991595499525499</v>
      </c>
      <c r="AH178">
        <v>1</v>
      </c>
      <c r="AI178">
        <v>9.1449999999999996</v>
      </c>
      <c r="AJ178">
        <v>21.5</v>
      </c>
      <c r="AK178">
        <v>0.47399999999999998</v>
      </c>
      <c r="AL178">
        <v>4</v>
      </c>
      <c r="AM178">
        <v>1.0900000000000001</v>
      </c>
      <c r="AN178">
        <v>0.08</v>
      </c>
      <c r="AO178">
        <v>8</v>
      </c>
      <c r="AP178">
        <v>5.6568542494923797</v>
      </c>
      <c r="AQ178">
        <v>1</v>
      </c>
      <c r="AR178">
        <v>2</v>
      </c>
      <c r="AS178">
        <v>10</v>
      </c>
      <c r="AT178">
        <v>10</v>
      </c>
      <c r="AU178">
        <v>1</v>
      </c>
      <c r="AV178">
        <v>140.13437500000001</v>
      </c>
    </row>
    <row r="179" spans="1:48" ht="13">
      <c r="A179" s="1">
        <v>177</v>
      </c>
      <c r="B179" t="s">
        <v>41</v>
      </c>
      <c r="C179">
        <v>10</v>
      </c>
      <c r="D179">
        <v>8</v>
      </c>
      <c r="E179" t="s">
        <v>40</v>
      </c>
      <c r="F179">
        <v>1</v>
      </c>
      <c r="G179" s="8">
        <f t="shared" si="4"/>
        <v>3</v>
      </c>
      <c r="H179" t="str">
        <f t="shared" si="5"/>
        <v>B108I</v>
      </c>
      <c r="I179">
        <v>617.38</v>
      </c>
      <c r="J179">
        <v>6.94</v>
      </c>
      <c r="K179">
        <v>22.1</v>
      </c>
      <c r="L179">
        <v>0.46500000000000002</v>
      </c>
      <c r="M179">
        <v>3.5385643999999998</v>
      </c>
      <c r="N179">
        <v>3.2519999999999998</v>
      </c>
      <c r="O179">
        <v>0.3211</v>
      </c>
      <c r="P179">
        <v>0</v>
      </c>
      <c r="Q179">
        <v>1</v>
      </c>
      <c r="R179">
        <v>0</v>
      </c>
      <c r="S179">
        <v>5</v>
      </c>
      <c r="T179">
        <v>4.5112637639577499E-2</v>
      </c>
      <c r="U179">
        <v>4</v>
      </c>
      <c r="V179">
        <v>610.76</v>
      </c>
      <c r="W179">
        <v>2.7033005999999902</v>
      </c>
      <c r="X179">
        <v>3.7429999999999999</v>
      </c>
      <c r="Y179">
        <v>0.40550000000000003</v>
      </c>
      <c r="Z179">
        <v>1.08389547449079</v>
      </c>
      <c r="AA179">
        <v>0.6</v>
      </c>
      <c r="AB179">
        <v>2</v>
      </c>
      <c r="AC179">
        <v>2</v>
      </c>
      <c r="AD179">
        <v>1</v>
      </c>
      <c r="AE179">
        <v>0.16373043421311101</v>
      </c>
      <c r="AF179">
        <v>0</v>
      </c>
      <c r="AG179">
        <v>0</v>
      </c>
      <c r="AH179">
        <v>1</v>
      </c>
      <c r="AI179">
        <v>8.2149999999999999</v>
      </c>
      <c r="AJ179">
        <v>21.1</v>
      </c>
      <c r="AK179">
        <v>0.48</v>
      </c>
      <c r="AL179">
        <v>4</v>
      </c>
      <c r="AM179">
        <v>1.0900000000000001</v>
      </c>
      <c r="AN179">
        <v>0.08</v>
      </c>
      <c r="AO179">
        <v>8</v>
      </c>
      <c r="AP179">
        <v>5.6568542494923797</v>
      </c>
      <c r="AQ179">
        <v>1</v>
      </c>
      <c r="AR179">
        <v>2</v>
      </c>
      <c r="AS179">
        <v>10</v>
      </c>
      <c r="AT179">
        <v>10</v>
      </c>
      <c r="AU179">
        <v>1</v>
      </c>
      <c r="AV179">
        <v>140.13437500000001</v>
      </c>
    </row>
    <row r="180" spans="1:48" ht="13">
      <c r="A180" s="1">
        <v>178</v>
      </c>
      <c r="B180" t="s">
        <v>41</v>
      </c>
      <c r="C180">
        <v>10</v>
      </c>
      <c r="D180">
        <v>9</v>
      </c>
      <c r="E180" t="s">
        <v>40</v>
      </c>
      <c r="F180">
        <v>1</v>
      </c>
      <c r="G180" s="8">
        <f t="shared" si="4"/>
        <v>3</v>
      </c>
      <c r="H180" t="str">
        <f t="shared" si="5"/>
        <v>B109I</v>
      </c>
      <c r="I180">
        <v>635.82000000000005</v>
      </c>
      <c r="J180">
        <v>9.7899999999999991</v>
      </c>
      <c r="K180">
        <v>20.100000000000001</v>
      </c>
      <c r="L180">
        <v>0.499</v>
      </c>
      <c r="M180">
        <v>4.5541971999999999</v>
      </c>
      <c r="N180">
        <v>3.9849999999999999</v>
      </c>
      <c r="O180">
        <v>0.33029999999999998</v>
      </c>
      <c r="P180">
        <v>0.1</v>
      </c>
      <c r="Q180">
        <v>1</v>
      </c>
      <c r="R180">
        <v>0</v>
      </c>
      <c r="S180">
        <v>5</v>
      </c>
      <c r="T180">
        <v>4.5112637639577499E-2</v>
      </c>
      <c r="U180">
        <v>3</v>
      </c>
      <c r="V180">
        <v>628.92999999999995</v>
      </c>
      <c r="W180">
        <v>3.4911323999999899</v>
      </c>
      <c r="X180">
        <v>5.0839999999999996</v>
      </c>
      <c r="Y180">
        <v>0.51459999999999995</v>
      </c>
      <c r="Z180">
        <v>1.09551142416486</v>
      </c>
      <c r="AA180">
        <v>0.7</v>
      </c>
      <c r="AB180">
        <v>2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11.49</v>
      </c>
      <c r="AJ180">
        <v>21.1</v>
      </c>
      <c r="AK180">
        <v>0.59099999999999997</v>
      </c>
      <c r="AL180">
        <v>4</v>
      </c>
      <c r="AM180">
        <v>1.0900000000000001</v>
      </c>
      <c r="AN180">
        <v>0.08</v>
      </c>
      <c r="AO180">
        <v>8</v>
      </c>
      <c r="AP180">
        <v>5.6568542494923797</v>
      </c>
      <c r="AQ180">
        <v>1</v>
      </c>
      <c r="AR180">
        <v>2</v>
      </c>
      <c r="AS180">
        <v>10</v>
      </c>
      <c r="AT180">
        <v>10</v>
      </c>
      <c r="AU180">
        <v>1</v>
      </c>
      <c r="AV180">
        <v>140.13437500000001</v>
      </c>
    </row>
    <row r="181" spans="1:48" ht="13">
      <c r="A181" s="1">
        <v>179</v>
      </c>
      <c r="B181" t="s">
        <v>41</v>
      </c>
      <c r="C181">
        <v>10</v>
      </c>
      <c r="D181">
        <v>10</v>
      </c>
      <c r="E181" t="s">
        <v>40</v>
      </c>
      <c r="F181">
        <v>1</v>
      </c>
      <c r="G181" s="8">
        <f t="shared" si="4"/>
        <v>3</v>
      </c>
      <c r="H181" t="str">
        <f t="shared" si="5"/>
        <v>B1010I</v>
      </c>
      <c r="I181">
        <v>605.44000000000005</v>
      </c>
      <c r="J181">
        <v>11.755000000000001</v>
      </c>
      <c r="K181">
        <v>18.899999999999999</v>
      </c>
      <c r="L181">
        <v>0.45100000000000001</v>
      </c>
      <c r="M181">
        <v>3.8816035999999898</v>
      </c>
      <c r="N181">
        <v>4.5730000000000004</v>
      </c>
      <c r="O181">
        <v>0.3458</v>
      </c>
      <c r="P181">
        <v>0</v>
      </c>
      <c r="Q181">
        <v>1</v>
      </c>
      <c r="R181">
        <v>0</v>
      </c>
      <c r="S181">
        <v>5</v>
      </c>
      <c r="T181">
        <v>4.5112637639577499E-2</v>
      </c>
      <c r="U181">
        <v>4</v>
      </c>
      <c r="V181">
        <v>602.4</v>
      </c>
      <c r="W181">
        <v>3.7919336000000001</v>
      </c>
      <c r="X181">
        <v>4.2610000000000001</v>
      </c>
      <c r="Y181">
        <v>0.21920000000000001</v>
      </c>
      <c r="Z181">
        <v>0.504648074369202</v>
      </c>
      <c r="AA181">
        <v>0.5</v>
      </c>
      <c r="AB181">
        <v>2</v>
      </c>
      <c r="AC181">
        <v>2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10.085000000000001</v>
      </c>
      <c r="AJ181">
        <v>18.899999999999999</v>
      </c>
      <c r="AK181">
        <v>0.46899999999999997</v>
      </c>
      <c r="AL181">
        <v>4</v>
      </c>
      <c r="AM181">
        <v>1.0900000000000001</v>
      </c>
      <c r="AN181">
        <v>0.08</v>
      </c>
      <c r="AO181">
        <v>8</v>
      </c>
      <c r="AP181">
        <v>5.6568542494923797</v>
      </c>
      <c r="AQ181">
        <v>1</v>
      </c>
      <c r="AR181">
        <v>2</v>
      </c>
      <c r="AS181">
        <v>10</v>
      </c>
      <c r="AT181">
        <v>10</v>
      </c>
      <c r="AU181">
        <v>1</v>
      </c>
      <c r="AV181">
        <v>140.13437500000001</v>
      </c>
    </row>
    <row r="182" spans="1:48" ht="13">
      <c r="A182" s="1">
        <v>180</v>
      </c>
      <c r="B182" t="s">
        <v>39</v>
      </c>
      <c r="C182">
        <v>11</v>
      </c>
      <c r="D182">
        <v>1</v>
      </c>
      <c r="E182" t="s">
        <v>40</v>
      </c>
      <c r="F182">
        <v>1</v>
      </c>
      <c r="G182" s="8">
        <f t="shared" si="4"/>
        <v>3</v>
      </c>
      <c r="H182" t="str">
        <f t="shared" si="5"/>
        <v>A111I</v>
      </c>
      <c r="I182">
        <v>665.84</v>
      </c>
      <c r="J182">
        <v>7.6749999999999998</v>
      </c>
      <c r="K182">
        <v>20.8</v>
      </c>
      <c r="L182">
        <v>0.51900000000000002</v>
      </c>
      <c r="M182">
        <v>1.9628714</v>
      </c>
      <c r="N182">
        <v>3.3719999999999999</v>
      </c>
      <c r="O182">
        <v>0.37190000000000001</v>
      </c>
      <c r="P182">
        <v>0.1</v>
      </c>
      <c r="Q182">
        <v>1</v>
      </c>
      <c r="R182">
        <v>0</v>
      </c>
      <c r="S182">
        <v>5</v>
      </c>
      <c r="T182">
        <v>5.6195140148493403E-2</v>
      </c>
      <c r="U182">
        <v>2</v>
      </c>
      <c r="V182">
        <v>659.25</v>
      </c>
      <c r="W182">
        <v>1.4671285999999999</v>
      </c>
      <c r="X182">
        <v>3.47</v>
      </c>
      <c r="Y182">
        <v>0.56059999999999999</v>
      </c>
      <c r="Z182">
        <v>0.98972726180464199</v>
      </c>
      <c r="AA182">
        <v>0.7</v>
      </c>
      <c r="AB182">
        <v>2</v>
      </c>
      <c r="AC182">
        <v>3</v>
      </c>
      <c r="AD182">
        <v>5</v>
      </c>
      <c r="AE182">
        <v>0.75843761850587699</v>
      </c>
      <c r="AF182">
        <v>5</v>
      </c>
      <c r="AG182">
        <v>5.8665149791429601</v>
      </c>
      <c r="AH182">
        <v>2</v>
      </c>
      <c r="AI182">
        <v>7.7350000000000003</v>
      </c>
      <c r="AJ182">
        <v>18.7</v>
      </c>
      <c r="AK182">
        <v>0.439</v>
      </c>
      <c r="AL182">
        <v>4</v>
      </c>
      <c r="AM182">
        <v>1.57</v>
      </c>
      <c r="AN182">
        <v>0.06</v>
      </c>
      <c r="AO182">
        <v>47</v>
      </c>
      <c r="AP182">
        <v>6.8313005106397302</v>
      </c>
      <c r="AQ182">
        <v>1</v>
      </c>
      <c r="AR182">
        <v>3</v>
      </c>
      <c r="AS182">
        <v>10</v>
      </c>
      <c r="AT182">
        <v>11</v>
      </c>
      <c r="AU182">
        <v>1</v>
      </c>
      <c r="AV182">
        <v>207.06874999999999</v>
      </c>
    </row>
    <row r="183" spans="1:48" ht="13">
      <c r="A183" s="1">
        <v>181</v>
      </c>
      <c r="B183" t="s">
        <v>39</v>
      </c>
      <c r="C183">
        <v>11</v>
      </c>
      <c r="D183">
        <v>2</v>
      </c>
      <c r="E183" t="s">
        <v>40</v>
      </c>
      <c r="F183">
        <v>1</v>
      </c>
      <c r="G183" s="8">
        <f t="shared" si="4"/>
        <v>3</v>
      </c>
      <c r="H183" t="str">
        <f t="shared" si="5"/>
        <v>A112I</v>
      </c>
      <c r="I183">
        <v>600.08000000000004</v>
      </c>
      <c r="J183">
        <v>8.9749999999999996</v>
      </c>
      <c r="K183">
        <v>19.899999999999999</v>
      </c>
      <c r="L183">
        <v>0.313</v>
      </c>
      <c r="M183">
        <v>3.0407439999999899</v>
      </c>
      <c r="N183">
        <v>5.8259999999999996</v>
      </c>
      <c r="O183">
        <v>0.85709999999999997</v>
      </c>
      <c r="P183">
        <v>0.1</v>
      </c>
      <c r="Q183">
        <v>1</v>
      </c>
      <c r="R183">
        <v>0</v>
      </c>
      <c r="S183">
        <v>5</v>
      </c>
      <c r="T183">
        <v>5.6195140148493403E-2</v>
      </c>
      <c r="U183">
        <v>3</v>
      </c>
      <c r="V183">
        <v>594.34</v>
      </c>
      <c r="W183">
        <v>4.0816020000000002</v>
      </c>
      <c r="X183">
        <v>3.9740000000000002</v>
      </c>
      <c r="Y183">
        <v>1.0389999999999999</v>
      </c>
      <c r="Z183">
        <v>0.95653912811625197</v>
      </c>
      <c r="AA183">
        <v>0.7</v>
      </c>
      <c r="AB183">
        <v>2</v>
      </c>
      <c r="AC183">
        <v>4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9.1449999999999996</v>
      </c>
      <c r="AJ183">
        <v>17.5</v>
      </c>
      <c r="AK183">
        <v>0.34799999999999998</v>
      </c>
      <c r="AL183">
        <v>4</v>
      </c>
      <c r="AM183">
        <v>1.57</v>
      </c>
      <c r="AN183">
        <v>0.06</v>
      </c>
      <c r="AO183">
        <v>47</v>
      </c>
      <c r="AP183">
        <v>6.8313005106397302</v>
      </c>
      <c r="AQ183">
        <v>1</v>
      </c>
      <c r="AR183">
        <v>3</v>
      </c>
      <c r="AS183">
        <v>10</v>
      </c>
      <c r="AT183">
        <v>11</v>
      </c>
      <c r="AU183">
        <v>1</v>
      </c>
      <c r="AV183">
        <v>207.06874999999999</v>
      </c>
    </row>
    <row r="184" spans="1:48" ht="13">
      <c r="A184" s="1">
        <v>182</v>
      </c>
      <c r="B184" t="s">
        <v>39</v>
      </c>
      <c r="C184">
        <v>11</v>
      </c>
      <c r="D184">
        <v>3</v>
      </c>
      <c r="E184" t="s">
        <v>40</v>
      </c>
      <c r="F184">
        <v>1</v>
      </c>
      <c r="G184" s="8">
        <f t="shared" si="4"/>
        <v>3</v>
      </c>
      <c r="H184" t="str">
        <f t="shared" si="5"/>
        <v>A113I</v>
      </c>
      <c r="I184">
        <v>566.13</v>
      </c>
      <c r="J184">
        <v>9.94</v>
      </c>
      <c r="K184">
        <v>16.5</v>
      </c>
      <c r="L184">
        <v>0.35099999999999998</v>
      </c>
      <c r="M184">
        <v>2.4677478000000002</v>
      </c>
      <c r="N184">
        <v>4.383</v>
      </c>
      <c r="O184">
        <v>0.41020000000000001</v>
      </c>
      <c r="P184">
        <v>0.1</v>
      </c>
      <c r="Q184">
        <v>1</v>
      </c>
      <c r="R184">
        <v>0</v>
      </c>
      <c r="S184">
        <v>5</v>
      </c>
      <c r="T184">
        <v>5.6195140148493403E-2</v>
      </c>
      <c r="U184">
        <v>3</v>
      </c>
      <c r="V184">
        <v>561.29999999999995</v>
      </c>
      <c r="W184">
        <v>1.9360291999999999</v>
      </c>
      <c r="X184">
        <v>4.1749999999999998</v>
      </c>
      <c r="Y184">
        <v>0.46250000000000002</v>
      </c>
      <c r="Z184">
        <v>0.85316093476763999</v>
      </c>
      <c r="AA184">
        <v>0.6</v>
      </c>
      <c r="AB184">
        <v>2</v>
      </c>
      <c r="AC184">
        <v>3</v>
      </c>
      <c r="AD184">
        <v>1</v>
      </c>
      <c r="AE184">
        <v>0.17815784785319699</v>
      </c>
      <c r="AF184">
        <v>1</v>
      </c>
      <c r="AG184">
        <v>1.8287903082130701</v>
      </c>
      <c r="AH184">
        <v>2</v>
      </c>
      <c r="AI184">
        <v>10.265000000000001</v>
      </c>
      <c r="AJ184">
        <v>14.8</v>
      </c>
      <c r="AK184">
        <v>0.34899999999999998</v>
      </c>
      <c r="AL184">
        <v>4</v>
      </c>
      <c r="AM184">
        <v>1.57</v>
      </c>
      <c r="AN184">
        <v>0.06</v>
      </c>
      <c r="AO184">
        <v>47</v>
      </c>
      <c r="AP184">
        <v>6.8313005106397302</v>
      </c>
      <c r="AQ184">
        <v>1</v>
      </c>
      <c r="AR184">
        <v>3</v>
      </c>
      <c r="AS184">
        <v>10</v>
      </c>
      <c r="AT184">
        <v>11</v>
      </c>
      <c r="AU184">
        <v>1</v>
      </c>
      <c r="AV184">
        <v>207.06874999999999</v>
      </c>
    </row>
    <row r="185" spans="1:48" ht="13">
      <c r="A185" s="1">
        <v>183</v>
      </c>
      <c r="B185" t="s">
        <v>39</v>
      </c>
      <c r="C185">
        <v>11</v>
      </c>
      <c r="D185">
        <v>4</v>
      </c>
      <c r="E185" t="s">
        <v>40</v>
      </c>
      <c r="F185">
        <v>1</v>
      </c>
      <c r="G185" s="8">
        <f t="shared" si="4"/>
        <v>3</v>
      </c>
      <c r="H185" t="str">
        <f t="shared" si="5"/>
        <v>A114I</v>
      </c>
      <c r="I185">
        <v>592.61</v>
      </c>
      <c r="J185">
        <v>9.7149999999999999</v>
      </c>
      <c r="K185">
        <v>18.7</v>
      </c>
      <c r="L185">
        <v>0.372</v>
      </c>
      <c r="M185">
        <v>2.3008929999999999</v>
      </c>
      <c r="N185">
        <v>4.508</v>
      </c>
      <c r="O185">
        <v>0.45519999999999999</v>
      </c>
      <c r="P185">
        <v>0.1</v>
      </c>
      <c r="Q185">
        <v>1</v>
      </c>
      <c r="R185">
        <v>0</v>
      </c>
      <c r="S185">
        <v>5</v>
      </c>
      <c r="T185">
        <v>5.6195140148493403E-2</v>
      </c>
      <c r="U185">
        <v>3</v>
      </c>
      <c r="V185">
        <v>589.04999999999995</v>
      </c>
      <c r="W185">
        <v>1.8974172</v>
      </c>
      <c r="X185">
        <v>4.67</v>
      </c>
      <c r="Y185">
        <v>0.67969999999999997</v>
      </c>
      <c r="Z185">
        <v>0.60073235348712595</v>
      </c>
      <c r="AA185">
        <v>0.7</v>
      </c>
      <c r="AB185">
        <v>2</v>
      </c>
      <c r="AC185">
        <v>2</v>
      </c>
      <c r="AD185">
        <v>1</v>
      </c>
      <c r="AE185">
        <v>0.169764875647228</v>
      </c>
      <c r="AF185">
        <v>1</v>
      </c>
      <c r="AG185">
        <v>1.47440794499618</v>
      </c>
      <c r="AH185">
        <v>1</v>
      </c>
      <c r="AI185">
        <v>8.6850000000000005</v>
      </c>
      <c r="AJ185">
        <v>18.8</v>
      </c>
      <c r="AK185">
        <v>0.38400000000000001</v>
      </c>
      <c r="AL185">
        <v>4</v>
      </c>
      <c r="AM185">
        <v>1.57</v>
      </c>
      <c r="AN185">
        <v>0.06</v>
      </c>
      <c r="AO185">
        <v>47</v>
      </c>
      <c r="AP185">
        <v>6.8313005106397302</v>
      </c>
      <c r="AQ185">
        <v>1</v>
      </c>
      <c r="AR185">
        <v>3</v>
      </c>
      <c r="AS185">
        <v>10</v>
      </c>
      <c r="AT185">
        <v>11</v>
      </c>
      <c r="AU185">
        <v>1</v>
      </c>
      <c r="AV185">
        <v>207.06874999999999</v>
      </c>
    </row>
    <row r="186" spans="1:48" ht="13">
      <c r="A186" s="1">
        <v>184</v>
      </c>
      <c r="B186" t="s">
        <v>39</v>
      </c>
      <c r="C186">
        <v>11</v>
      </c>
      <c r="D186">
        <v>5</v>
      </c>
      <c r="E186" t="s">
        <v>40</v>
      </c>
      <c r="F186">
        <v>1</v>
      </c>
      <c r="G186" s="8">
        <f t="shared" si="4"/>
        <v>3</v>
      </c>
      <c r="H186" t="str">
        <f t="shared" si="5"/>
        <v>A115I</v>
      </c>
      <c r="I186">
        <v>653.51</v>
      </c>
      <c r="J186">
        <v>8.5350000000000001</v>
      </c>
      <c r="K186">
        <v>18.100000000000001</v>
      </c>
      <c r="L186">
        <v>0.36</v>
      </c>
      <c r="M186">
        <v>5.3416663999999896</v>
      </c>
      <c r="N186">
        <v>5.0279999999999996</v>
      </c>
      <c r="O186">
        <v>0.51870000000000005</v>
      </c>
      <c r="P186">
        <v>0.1</v>
      </c>
      <c r="Q186">
        <v>1</v>
      </c>
      <c r="R186">
        <v>0</v>
      </c>
      <c r="S186">
        <v>5</v>
      </c>
      <c r="T186">
        <v>5.6195140148493403E-2</v>
      </c>
      <c r="U186">
        <v>3</v>
      </c>
      <c r="V186">
        <v>646.22</v>
      </c>
      <c r="W186">
        <v>2.7283591999999999</v>
      </c>
      <c r="X186">
        <v>5.1109999999999998</v>
      </c>
      <c r="Y186">
        <v>0.6835</v>
      </c>
      <c r="Z186">
        <v>1.1155146822542801</v>
      </c>
      <c r="AA186">
        <v>0.7</v>
      </c>
      <c r="AB186">
        <v>2</v>
      </c>
      <c r="AC186">
        <v>4</v>
      </c>
      <c r="AD186">
        <v>0</v>
      </c>
      <c r="AE186">
        <v>0</v>
      </c>
      <c r="AF186">
        <v>0</v>
      </c>
      <c r="AG186">
        <v>0</v>
      </c>
      <c r="AH186">
        <v>2</v>
      </c>
      <c r="AI186">
        <v>8.8149999999999995</v>
      </c>
      <c r="AJ186">
        <v>17.7</v>
      </c>
      <c r="AK186">
        <v>0.34599999999999997</v>
      </c>
      <c r="AL186">
        <v>4</v>
      </c>
      <c r="AM186">
        <v>1.57</v>
      </c>
      <c r="AN186">
        <v>0.06</v>
      </c>
      <c r="AO186">
        <v>47</v>
      </c>
      <c r="AP186">
        <v>6.8313005106397302</v>
      </c>
      <c r="AQ186">
        <v>1</v>
      </c>
      <c r="AR186">
        <v>3</v>
      </c>
      <c r="AS186">
        <v>10</v>
      </c>
      <c r="AT186">
        <v>11</v>
      </c>
      <c r="AU186">
        <v>1</v>
      </c>
      <c r="AV186">
        <v>207.06874999999999</v>
      </c>
    </row>
    <row r="187" spans="1:48" ht="13">
      <c r="A187" s="1">
        <v>185</v>
      </c>
      <c r="B187" t="s">
        <v>39</v>
      </c>
      <c r="C187">
        <v>11</v>
      </c>
      <c r="D187">
        <v>6</v>
      </c>
      <c r="E187" t="s">
        <v>40</v>
      </c>
      <c r="F187">
        <v>1</v>
      </c>
      <c r="G187" s="8">
        <f t="shared" si="4"/>
        <v>3</v>
      </c>
      <c r="H187" t="str">
        <f t="shared" si="5"/>
        <v>A116I</v>
      </c>
      <c r="I187">
        <v>502.23</v>
      </c>
      <c r="J187">
        <v>8.1449999999999996</v>
      </c>
      <c r="K187">
        <v>18.2</v>
      </c>
      <c r="L187">
        <v>0.38500000000000001</v>
      </c>
      <c r="M187">
        <v>4.1449296000000002</v>
      </c>
      <c r="N187">
        <v>4.58</v>
      </c>
      <c r="O187">
        <v>0.56200000000000006</v>
      </c>
      <c r="P187">
        <v>0.1</v>
      </c>
      <c r="Q187">
        <v>1</v>
      </c>
      <c r="R187">
        <v>0</v>
      </c>
      <c r="S187">
        <v>5</v>
      </c>
      <c r="T187">
        <v>5.6195140148493403E-2</v>
      </c>
      <c r="U187">
        <v>2</v>
      </c>
      <c r="V187">
        <v>497.68</v>
      </c>
      <c r="W187">
        <v>2.1864780000000001</v>
      </c>
      <c r="X187">
        <v>4.0350000000000001</v>
      </c>
      <c r="Y187">
        <v>0.64439999999999997</v>
      </c>
      <c r="Z187">
        <v>0.90595942098241999</v>
      </c>
      <c r="AA187">
        <v>0.8</v>
      </c>
      <c r="AB187">
        <v>2</v>
      </c>
      <c r="AC187">
        <v>4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8.0150000000000006</v>
      </c>
      <c r="AJ187">
        <v>18.100000000000001</v>
      </c>
      <c r="AK187">
        <v>0.36299999999999999</v>
      </c>
      <c r="AL187">
        <v>4</v>
      </c>
      <c r="AM187">
        <v>1.57</v>
      </c>
      <c r="AN187">
        <v>0.06</v>
      </c>
      <c r="AO187">
        <v>47</v>
      </c>
      <c r="AP187">
        <v>6.8313005106397302</v>
      </c>
      <c r="AQ187">
        <v>1</v>
      </c>
      <c r="AR187">
        <v>3</v>
      </c>
      <c r="AS187">
        <v>10</v>
      </c>
      <c r="AT187">
        <v>11</v>
      </c>
      <c r="AU187">
        <v>1</v>
      </c>
      <c r="AV187">
        <v>207.06874999999999</v>
      </c>
    </row>
    <row r="188" spans="1:48" ht="13">
      <c r="A188" s="1">
        <v>186</v>
      </c>
      <c r="B188" t="s">
        <v>39</v>
      </c>
      <c r="C188">
        <v>11</v>
      </c>
      <c r="D188">
        <v>7</v>
      </c>
      <c r="E188" t="s">
        <v>40</v>
      </c>
      <c r="F188">
        <v>1</v>
      </c>
      <c r="G188" s="8">
        <f t="shared" si="4"/>
        <v>3</v>
      </c>
      <c r="H188" t="str">
        <f t="shared" si="5"/>
        <v>A117I</v>
      </c>
      <c r="I188">
        <v>644.54999999999995</v>
      </c>
      <c r="J188">
        <v>9.35</v>
      </c>
      <c r="K188">
        <v>16.399999999999999</v>
      </c>
      <c r="L188">
        <v>0.38100000000000001</v>
      </c>
      <c r="M188">
        <v>4.0763492000000001</v>
      </c>
      <c r="N188">
        <v>2.645</v>
      </c>
      <c r="O188">
        <v>0.2477</v>
      </c>
      <c r="P188">
        <v>0.1</v>
      </c>
      <c r="Q188">
        <v>1</v>
      </c>
      <c r="R188">
        <v>0</v>
      </c>
      <c r="S188">
        <v>5</v>
      </c>
      <c r="T188">
        <v>5.6195140148493403E-2</v>
      </c>
      <c r="U188">
        <v>3</v>
      </c>
      <c r="V188">
        <v>638.76</v>
      </c>
      <c r="W188">
        <v>1.8037683999999901</v>
      </c>
      <c r="X188">
        <v>4.3410000000000002</v>
      </c>
      <c r="Y188">
        <v>0.55700000000000005</v>
      </c>
      <c r="Z188">
        <v>0.89830114033045705</v>
      </c>
      <c r="AA188">
        <v>0.7</v>
      </c>
      <c r="AB188">
        <v>2</v>
      </c>
      <c r="AC188">
        <v>4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9.73</v>
      </c>
      <c r="AJ188">
        <v>15.8</v>
      </c>
      <c r="AK188">
        <v>0.42099999999999999</v>
      </c>
      <c r="AL188">
        <v>4</v>
      </c>
      <c r="AM188">
        <v>1.57</v>
      </c>
      <c r="AN188">
        <v>0.06</v>
      </c>
      <c r="AO188">
        <v>47</v>
      </c>
      <c r="AP188">
        <v>6.8313005106397302</v>
      </c>
      <c r="AQ188">
        <v>1</v>
      </c>
      <c r="AR188">
        <v>3</v>
      </c>
      <c r="AS188">
        <v>10</v>
      </c>
      <c r="AT188">
        <v>11</v>
      </c>
      <c r="AU188">
        <v>1</v>
      </c>
      <c r="AV188">
        <v>207.06874999999999</v>
      </c>
    </row>
    <row r="189" spans="1:48" ht="13">
      <c r="A189" s="1">
        <v>187</v>
      </c>
      <c r="B189" t="s">
        <v>39</v>
      </c>
      <c r="C189">
        <v>11</v>
      </c>
      <c r="D189">
        <v>8</v>
      </c>
      <c r="E189" t="s">
        <v>40</v>
      </c>
      <c r="F189">
        <v>1</v>
      </c>
      <c r="G189" s="8">
        <f t="shared" si="4"/>
        <v>3</v>
      </c>
      <c r="H189" t="str">
        <f t="shared" si="5"/>
        <v>A118I</v>
      </c>
      <c r="I189">
        <v>569.20000000000005</v>
      </c>
      <c r="J189">
        <v>9.1300000000000008</v>
      </c>
      <c r="K189">
        <v>17.399999999999999</v>
      </c>
      <c r="L189">
        <v>0.32500000000000001</v>
      </c>
      <c r="M189">
        <v>4.6886237999999896</v>
      </c>
      <c r="N189">
        <v>4.8390000000000004</v>
      </c>
      <c r="O189">
        <v>0.52359999999999995</v>
      </c>
      <c r="P189">
        <v>0.1</v>
      </c>
      <c r="Q189">
        <v>1</v>
      </c>
      <c r="R189">
        <v>0</v>
      </c>
      <c r="S189">
        <v>5</v>
      </c>
      <c r="T189">
        <v>5.6195140148493403E-2</v>
      </c>
      <c r="U189">
        <v>3</v>
      </c>
      <c r="V189">
        <v>564.5</v>
      </c>
      <c r="W189">
        <v>4.1953310000000004</v>
      </c>
      <c r="X189">
        <v>3.4039999999999999</v>
      </c>
      <c r="Y189">
        <v>0.51729999999999998</v>
      </c>
      <c r="Z189">
        <v>0.825720309205911</v>
      </c>
      <c r="AA189">
        <v>0.5</v>
      </c>
      <c r="AB189">
        <v>2</v>
      </c>
      <c r="AC189">
        <v>3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5.87</v>
      </c>
      <c r="AJ189">
        <v>16.8</v>
      </c>
      <c r="AK189">
        <v>0.38500000000000001</v>
      </c>
      <c r="AL189">
        <v>4</v>
      </c>
      <c r="AM189">
        <v>1.57</v>
      </c>
      <c r="AN189">
        <v>0.06</v>
      </c>
      <c r="AO189">
        <v>47</v>
      </c>
      <c r="AP189">
        <v>6.8313005106397302</v>
      </c>
      <c r="AQ189">
        <v>1</v>
      </c>
      <c r="AR189">
        <v>3</v>
      </c>
      <c r="AS189">
        <v>10</v>
      </c>
      <c r="AT189">
        <v>11</v>
      </c>
      <c r="AU189">
        <v>1</v>
      </c>
      <c r="AV189">
        <v>207.06874999999999</v>
      </c>
    </row>
    <row r="190" spans="1:48" ht="13">
      <c r="A190" s="1">
        <v>188</v>
      </c>
      <c r="B190" t="s">
        <v>39</v>
      </c>
      <c r="C190">
        <v>11</v>
      </c>
      <c r="D190">
        <v>9</v>
      </c>
      <c r="E190" t="s">
        <v>40</v>
      </c>
      <c r="F190">
        <v>1</v>
      </c>
      <c r="G190" s="8">
        <f t="shared" si="4"/>
        <v>3</v>
      </c>
      <c r="H190" t="str">
        <f t="shared" si="5"/>
        <v>A119I</v>
      </c>
      <c r="I190">
        <v>573.61</v>
      </c>
      <c r="J190">
        <v>8.3800000000000008</v>
      </c>
      <c r="K190">
        <v>17.600000000000001</v>
      </c>
      <c r="L190">
        <v>0.38200000000000001</v>
      </c>
      <c r="M190">
        <v>2.1537557999999999</v>
      </c>
      <c r="N190">
        <v>6.492</v>
      </c>
      <c r="O190">
        <v>0.75229999999999997</v>
      </c>
      <c r="P190">
        <v>0.1</v>
      </c>
      <c r="Q190">
        <v>1</v>
      </c>
      <c r="R190">
        <v>0.17433447812973901</v>
      </c>
      <c r="S190">
        <v>5</v>
      </c>
      <c r="T190">
        <v>5.6195140148493403E-2</v>
      </c>
      <c r="U190">
        <v>2</v>
      </c>
      <c r="V190">
        <v>564.91999999999996</v>
      </c>
      <c r="W190">
        <v>3.0689385999999899</v>
      </c>
      <c r="X190">
        <v>5.8220000000000001</v>
      </c>
      <c r="Y190">
        <v>0.7742</v>
      </c>
      <c r="Z190">
        <v>1.5149666149474399</v>
      </c>
      <c r="AA190">
        <v>0.7</v>
      </c>
      <c r="AB190">
        <v>2</v>
      </c>
      <c r="AC190">
        <v>4</v>
      </c>
      <c r="AD190">
        <v>1</v>
      </c>
      <c r="AE190">
        <v>0.17701621468526499</v>
      </c>
      <c r="AF190">
        <v>1</v>
      </c>
      <c r="AG190">
        <v>1.6807689584365899</v>
      </c>
      <c r="AH190">
        <v>2</v>
      </c>
      <c r="AI190">
        <v>9.4949999999999992</v>
      </c>
      <c r="AJ190">
        <v>19.7</v>
      </c>
      <c r="AK190">
        <v>0.36299999999999999</v>
      </c>
      <c r="AL190">
        <v>4</v>
      </c>
      <c r="AM190">
        <v>1.57</v>
      </c>
      <c r="AN190">
        <v>0.06</v>
      </c>
      <c r="AO190">
        <v>47</v>
      </c>
      <c r="AP190">
        <v>6.8313005106397302</v>
      </c>
      <c r="AQ190">
        <v>1</v>
      </c>
      <c r="AR190">
        <v>3</v>
      </c>
      <c r="AS190">
        <v>10</v>
      </c>
      <c r="AT190">
        <v>11</v>
      </c>
      <c r="AU190">
        <v>1</v>
      </c>
      <c r="AV190">
        <v>207.06874999999999</v>
      </c>
    </row>
    <row r="191" spans="1:48" ht="13">
      <c r="A191" s="1">
        <v>189</v>
      </c>
      <c r="B191" t="s">
        <v>39</v>
      </c>
      <c r="C191">
        <v>11</v>
      </c>
      <c r="D191">
        <v>10</v>
      </c>
      <c r="E191" t="s">
        <v>40</v>
      </c>
      <c r="F191">
        <v>1</v>
      </c>
      <c r="G191" s="8">
        <f t="shared" si="4"/>
        <v>3</v>
      </c>
      <c r="H191" t="str">
        <f t="shared" si="5"/>
        <v>A1110I</v>
      </c>
      <c r="I191">
        <v>535.27</v>
      </c>
      <c r="J191">
        <v>9.56</v>
      </c>
      <c r="K191">
        <v>17.7</v>
      </c>
      <c r="L191">
        <v>0.31900000000000001</v>
      </c>
      <c r="M191">
        <v>3.08308979999999</v>
      </c>
      <c r="N191">
        <v>5.5140000000000002</v>
      </c>
      <c r="O191">
        <v>0.78969999999999996</v>
      </c>
      <c r="P191">
        <v>0.1</v>
      </c>
      <c r="Q191">
        <v>2</v>
      </c>
      <c r="R191">
        <v>0</v>
      </c>
      <c r="S191">
        <v>5</v>
      </c>
      <c r="T191">
        <v>5.6195140148493403E-2</v>
      </c>
      <c r="U191">
        <v>2</v>
      </c>
      <c r="V191">
        <v>529.61</v>
      </c>
      <c r="W191">
        <v>2.4467365999999999</v>
      </c>
      <c r="X191">
        <v>3.069</v>
      </c>
      <c r="Y191">
        <v>1.04</v>
      </c>
      <c r="Z191">
        <v>1.05741027892464</v>
      </c>
      <c r="AA191">
        <v>0.7</v>
      </c>
      <c r="AB191">
        <v>2</v>
      </c>
      <c r="AC191">
        <v>4</v>
      </c>
      <c r="AD191">
        <v>0</v>
      </c>
      <c r="AE191">
        <v>0</v>
      </c>
      <c r="AF191">
        <v>0</v>
      </c>
      <c r="AG191">
        <v>0</v>
      </c>
      <c r="AH191">
        <v>2</v>
      </c>
      <c r="AI191">
        <v>10.145</v>
      </c>
      <c r="AJ191">
        <v>19.7</v>
      </c>
      <c r="AK191">
        <v>0.35399999999999998</v>
      </c>
      <c r="AL191">
        <v>4</v>
      </c>
      <c r="AM191">
        <v>1.57</v>
      </c>
      <c r="AN191">
        <v>0.06</v>
      </c>
      <c r="AO191">
        <v>47</v>
      </c>
      <c r="AP191">
        <v>6.8313005106397302</v>
      </c>
      <c r="AQ191">
        <v>1</v>
      </c>
      <c r="AR191">
        <v>3</v>
      </c>
      <c r="AS191">
        <v>10</v>
      </c>
      <c r="AT191">
        <v>11</v>
      </c>
      <c r="AU191">
        <v>1</v>
      </c>
      <c r="AV191">
        <v>207.06874999999999</v>
      </c>
    </row>
    <row r="192" spans="1:48" ht="13">
      <c r="A192" s="1">
        <v>190</v>
      </c>
      <c r="B192" t="s">
        <v>41</v>
      </c>
      <c r="C192">
        <v>11</v>
      </c>
      <c r="D192">
        <v>1</v>
      </c>
      <c r="E192" t="s">
        <v>40</v>
      </c>
      <c r="F192">
        <v>1</v>
      </c>
      <c r="G192" s="8">
        <f t="shared" si="4"/>
        <v>3</v>
      </c>
      <c r="H192" t="str">
        <f t="shared" si="5"/>
        <v>B111I</v>
      </c>
      <c r="I192">
        <v>607.57000000000005</v>
      </c>
      <c r="J192">
        <v>9.7349999999999994</v>
      </c>
      <c r="K192">
        <v>20.2</v>
      </c>
      <c r="L192">
        <v>0.47499999999999998</v>
      </c>
      <c r="M192">
        <v>2.7728120000000001</v>
      </c>
      <c r="N192">
        <v>3.1829999999999998</v>
      </c>
      <c r="O192">
        <v>0.20849999999999999</v>
      </c>
      <c r="P192">
        <v>0</v>
      </c>
      <c r="Q192">
        <v>1</v>
      </c>
      <c r="R192">
        <v>0</v>
      </c>
      <c r="S192">
        <v>5</v>
      </c>
      <c r="T192">
        <v>5.6195140148493403E-2</v>
      </c>
      <c r="U192">
        <v>2</v>
      </c>
      <c r="V192">
        <v>600.24</v>
      </c>
      <c r="W192">
        <v>2.2808617999999998</v>
      </c>
      <c r="X192">
        <v>3.9329999999999998</v>
      </c>
      <c r="Y192">
        <v>0.5373</v>
      </c>
      <c r="Z192">
        <v>1.2211781953885099</v>
      </c>
      <c r="AA192">
        <v>0.8</v>
      </c>
      <c r="AB192">
        <v>2</v>
      </c>
      <c r="AC192">
        <v>4</v>
      </c>
      <c r="AD192">
        <v>3</v>
      </c>
      <c r="AE192">
        <v>0.49980007996801201</v>
      </c>
      <c r="AF192">
        <v>1</v>
      </c>
      <c r="AG192">
        <v>1.5227242436358699</v>
      </c>
      <c r="AH192">
        <v>1</v>
      </c>
      <c r="AI192">
        <v>9.14</v>
      </c>
      <c r="AJ192">
        <v>23</v>
      </c>
      <c r="AK192">
        <v>0.55600000000000005</v>
      </c>
      <c r="AL192">
        <v>4</v>
      </c>
      <c r="AM192">
        <v>1.0900000000000001</v>
      </c>
      <c r="AN192">
        <v>0.08</v>
      </c>
      <c r="AO192">
        <v>8</v>
      </c>
      <c r="AP192">
        <v>5.6568542494923797</v>
      </c>
      <c r="AQ192">
        <v>1</v>
      </c>
      <c r="AR192">
        <v>3</v>
      </c>
      <c r="AS192">
        <v>10</v>
      </c>
      <c r="AT192">
        <v>11</v>
      </c>
      <c r="AU192">
        <v>1</v>
      </c>
      <c r="AV192">
        <v>207.06874999999999</v>
      </c>
    </row>
    <row r="193" spans="1:48" ht="13">
      <c r="A193" s="1">
        <v>191</v>
      </c>
      <c r="B193" t="s">
        <v>41</v>
      </c>
      <c r="C193">
        <v>11</v>
      </c>
      <c r="D193">
        <v>2</v>
      </c>
      <c r="E193" t="s">
        <v>40</v>
      </c>
      <c r="F193">
        <v>1</v>
      </c>
      <c r="G193" s="8">
        <f t="shared" si="4"/>
        <v>3</v>
      </c>
      <c r="H193" t="str">
        <f t="shared" si="5"/>
        <v>B112I</v>
      </c>
      <c r="I193">
        <v>645.91</v>
      </c>
      <c r="J193">
        <v>9.41</v>
      </c>
      <c r="K193">
        <v>21</v>
      </c>
      <c r="L193">
        <v>0.46500000000000002</v>
      </c>
      <c r="M193">
        <v>3.5124081999999999</v>
      </c>
      <c r="N193">
        <v>4.0190000000000001</v>
      </c>
      <c r="O193">
        <v>0.3589</v>
      </c>
      <c r="P193">
        <v>0</v>
      </c>
      <c r="Q193">
        <v>1</v>
      </c>
      <c r="R193">
        <v>0</v>
      </c>
      <c r="S193">
        <v>5</v>
      </c>
      <c r="T193">
        <v>5.6195140148493403E-2</v>
      </c>
      <c r="U193">
        <v>2</v>
      </c>
      <c r="V193">
        <v>636.66999999999996</v>
      </c>
      <c r="W193">
        <v>1.5964788000000001</v>
      </c>
      <c r="X193">
        <v>4.1879999999999997</v>
      </c>
      <c r="Y193">
        <v>0.47810000000000002</v>
      </c>
      <c r="Z193">
        <v>1.4513013020874199</v>
      </c>
      <c r="AA193">
        <v>0.9</v>
      </c>
      <c r="AB193">
        <v>2</v>
      </c>
      <c r="AC193">
        <v>3</v>
      </c>
      <c r="AD193">
        <v>1</v>
      </c>
      <c r="AE193">
        <v>0.15706724048565099</v>
      </c>
      <c r="AF193">
        <v>2</v>
      </c>
      <c r="AG193">
        <v>3.2230197747655698</v>
      </c>
      <c r="AH193">
        <v>1</v>
      </c>
      <c r="AI193">
        <v>10.26</v>
      </c>
      <c r="AJ193">
        <v>21.7</v>
      </c>
      <c r="AK193">
        <v>0.56299999999999994</v>
      </c>
      <c r="AL193">
        <v>4</v>
      </c>
      <c r="AM193">
        <v>1.0900000000000001</v>
      </c>
      <c r="AN193">
        <v>0.08</v>
      </c>
      <c r="AO193">
        <v>8</v>
      </c>
      <c r="AP193">
        <v>5.6568542494923797</v>
      </c>
      <c r="AQ193">
        <v>1</v>
      </c>
      <c r="AR193">
        <v>3</v>
      </c>
      <c r="AS193">
        <v>10</v>
      </c>
      <c r="AT193">
        <v>11</v>
      </c>
      <c r="AU193">
        <v>1</v>
      </c>
      <c r="AV193">
        <v>207.06874999999999</v>
      </c>
    </row>
    <row r="194" spans="1:48" ht="13">
      <c r="A194" s="1">
        <v>192</v>
      </c>
      <c r="B194" t="s">
        <v>41</v>
      </c>
      <c r="C194">
        <v>11</v>
      </c>
      <c r="D194">
        <v>3</v>
      </c>
      <c r="E194" t="s">
        <v>40</v>
      </c>
      <c r="F194">
        <v>1</v>
      </c>
      <c r="G194" s="8">
        <f t="shared" si="4"/>
        <v>3</v>
      </c>
      <c r="H194" t="str">
        <f t="shared" si="5"/>
        <v>B113I</v>
      </c>
      <c r="I194">
        <v>620.54</v>
      </c>
      <c r="J194">
        <v>8.7200000000000006</v>
      </c>
      <c r="K194">
        <v>19.3</v>
      </c>
      <c r="L194">
        <v>0.39100000000000001</v>
      </c>
      <c r="M194">
        <v>3.1841081999999998</v>
      </c>
      <c r="N194">
        <v>3.4260000000000002</v>
      </c>
      <c r="O194">
        <v>0.25040000000000001</v>
      </c>
      <c r="P194">
        <v>0</v>
      </c>
      <c r="Q194">
        <v>1</v>
      </c>
      <c r="R194">
        <v>0</v>
      </c>
      <c r="S194">
        <v>5</v>
      </c>
      <c r="T194">
        <v>5.6195140148493403E-2</v>
      </c>
      <c r="U194">
        <v>3</v>
      </c>
      <c r="V194">
        <v>611.62</v>
      </c>
      <c r="W194">
        <v>4.2814337999999896</v>
      </c>
      <c r="X194">
        <v>3.9769999999999999</v>
      </c>
      <c r="Y194">
        <v>0.48720000000000002</v>
      </c>
      <c r="Z194">
        <v>1.4584218959484501</v>
      </c>
      <c r="AA194">
        <v>0.8</v>
      </c>
      <c r="AB194">
        <v>2</v>
      </c>
      <c r="AC194">
        <v>3</v>
      </c>
      <c r="AD194">
        <v>3</v>
      </c>
      <c r="AE194">
        <v>0.49050063765082802</v>
      </c>
      <c r="AF194">
        <v>0</v>
      </c>
      <c r="AG194">
        <v>0</v>
      </c>
      <c r="AH194">
        <v>1</v>
      </c>
      <c r="AI194">
        <v>9.2949999999999999</v>
      </c>
      <c r="AJ194">
        <v>19.3</v>
      </c>
      <c r="AK194">
        <v>0.41699999999999998</v>
      </c>
      <c r="AL194">
        <v>4</v>
      </c>
      <c r="AM194">
        <v>1.0900000000000001</v>
      </c>
      <c r="AN194">
        <v>0.08</v>
      </c>
      <c r="AO194">
        <v>8</v>
      </c>
      <c r="AP194">
        <v>5.6568542494923797</v>
      </c>
      <c r="AQ194">
        <v>1</v>
      </c>
      <c r="AR194">
        <v>3</v>
      </c>
      <c r="AS194">
        <v>10</v>
      </c>
      <c r="AT194">
        <v>11</v>
      </c>
      <c r="AU194">
        <v>1</v>
      </c>
      <c r="AV194">
        <v>207.06874999999999</v>
      </c>
    </row>
    <row r="195" spans="1:48" ht="13">
      <c r="A195" s="1">
        <v>193</v>
      </c>
      <c r="B195" t="s">
        <v>41</v>
      </c>
      <c r="C195">
        <v>11</v>
      </c>
      <c r="D195">
        <v>4</v>
      </c>
      <c r="E195" t="s">
        <v>40</v>
      </c>
      <c r="F195">
        <v>1</v>
      </c>
      <c r="G195" s="8">
        <f t="shared" ref="G195:G258" si="6">F195*3</f>
        <v>3</v>
      </c>
      <c r="H195" t="str">
        <f t="shared" ref="H195:H258" si="7">_xlfn.CONCAT(B195,C195,D195,E195)</f>
        <v>B114I</v>
      </c>
      <c r="I195">
        <v>656.58</v>
      </c>
      <c r="J195">
        <v>8.4499999999999993</v>
      </c>
      <c r="K195">
        <v>20.100000000000001</v>
      </c>
      <c r="L195">
        <v>0.39</v>
      </c>
      <c r="M195">
        <v>4.6849096000000001</v>
      </c>
      <c r="N195">
        <v>3.4420000000000002</v>
      </c>
      <c r="O195">
        <v>0.25140000000000001</v>
      </c>
      <c r="P195">
        <v>0</v>
      </c>
      <c r="Q195">
        <v>1</v>
      </c>
      <c r="R195">
        <v>0</v>
      </c>
      <c r="S195">
        <v>5</v>
      </c>
      <c r="T195">
        <v>5.6195140148493403E-2</v>
      </c>
      <c r="U195">
        <v>3</v>
      </c>
      <c r="V195">
        <v>647.54999999999995</v>
      </c>
      <c r="W195">
        <v>3.2313540000000001</v>
      </c>
      <c r="X195">
        <v>5.3810000000000002</v>
      </c>
      <c r="Y195">
        <v>0.50280000000000002</v>
      </c>
      <c r="Z195">
        <v>1.39448691220756</v>
      </c>
      <c r="AA195">
        <v>0.7</v>
      </c>
      <c r="AB195">
        <v>2</v>
      </c>
      <c r="AC195">
        <v>3</v>
      </c>
      <c r="AD195">
        <v>2</v>
      </c>
      <c r="AE195">
        <v>0.30885645896069802</v>
      </c>
      <c r="AF195">
        <v>0</v>
      </c>
      <c r="AG195">
        <v>0</v>
      </c>
      <c r="AH195">
        <v>1</v>
      </c>
      <c r="AI195">
        <v>7.12</v>
      </c>
      <c r="AJ195">
        <v>19.899999999999999</v>
      </c>
      <c r="AK195">
        <v>0.435</v>
      </c>
      <c r="AL195">
        <v>4</v>
      </c>
      <c r="AM195">
        <v>1.0900000000000001</v>
      </c>
      <c r="AN195">
        <v>0.08</v>
      </c>
      <c r="AO195">
        <v>8</v>
      </c>
      <c r="AP195">
        <v>5.6568542494923797</v>
      </c>
      <c r="AQ195">
        <v>1</v>
      </c>
      <c r="AR195">
        <v>3</v>
      </c>
      <c r="AS195">
        <v>10</v>
      </c>
      <c r="AT195">
        <v>11</v>
      </c>
      <c r="AU195">
        <v>1</v>
      </c>
      <c r="AV195">
        <v>207.06874999999999</v>
      </c>
    </row>
    <row r="196" spans="1:48" ht="13">
      <c r="A196" s="1">
        <v>194</v>
      </c>
      <c r="B196" t="s">
        <v>41</v>
      </c>
      <c r="C196">
        <v>11</v>
      </c>
      <c r="D196">
        <v>5</v>
      </c>
      <c r="E196" t="s">
        <v>40</v>
      </c>
      <c r="F196">
        <v>1</v>
      </c>
      <c r="G196" s="8">
        <f t="shared" si="6"/>
        <v>3</v>
      </c>
      <c r="H196" t="str">
        <f t="shared" si="7"/>
        <v>B115I</v>
      </c>
      <c r="I196">
        <v>668.58</v>
      </c>
      <c r="J196">
        <v>8.86</v>
      </c>
      <c r="K196">
        <v>20.100000000000001</v>
      </c>
      <c r="L196">
        <v>0.41899999999999998</v>
      </c>
      <c r="M196">
        <v>3.94839059999999</v>
      </c>
      <c r="N196">
        <v>4.9020000000000001</v>
      </c>
      <c r="O196">
        <v>0.46989999999999998</v>
      </c>
      <c r="P196">
        <v>0</v>
      </c>
      <c r="Q196">
        <v>1</v>
      </c>
      <c r="R196">
        <v>0.14957073199916199</v>
      </c>
      <c r="S196">
        <v>5</v>
      </c>
      <c r="T196">
        <v>5.6195140148493403E-2</v>
      </c>
      <c r="U196">
        <v>3</v>
      </c>
      <c r="V196">
        <v>660.81</v>
      </c>
      <c r="W196">
        <v>2.5877977999999899</v>
      </c>
      <c r="X196">
        <v>4.4290000000000003</v>
      </c>
      <c r="Y196">
        <v>0.49619999999999997</v>
      </c>
      <c r="Z196">
        <v>1.1758296635946901</v>
      </c>
      <c r="AA196">
        <v>0.7</v>
      </c>
      <c r="AB196">
        <v>1</v>
      </c>
      <c r="AC196">
        <v>2</v>
      </c>
      <c r="AD196">
        <v>7</v>
      </c>
      <c r="AE196">
        <v>1.05930600323844</v>
      </c>
      <c r="AF196">
        <v>0</v>
      </c>
      <c r="AG196">
        <v>0</v>
      </c>
      <c r="AH196">
        <v>1</v>
      </c>
      <c r="AI196">
        <v>8.6</v>
      </c>
      <c r="AJ196">
        <v>21.5</v>
      </c>
      <c r="AK196">
        <v>0.51300000000000001</v>
      </c>
      <c r="AL196">
        <v>4</v>
      </c>
      <c r="AM196">
        <v>1.0900000000000001</v>
      </c>
      <c r="AN196">
        <v>0.08</v>
      </c>
      <c r="AO196">
        <v>8</v>
      </c>
      <c r="AP196">
        <v>5.6568542494923797</v>
      </c>
      <c r="AQ196">
        <v>1</v>
      </c>
      <c r="AR196">
        <v>3</v>
      </c>
      <c r="AS196">
        <v>10</v>
      </c>
      <c r="AT196">
        <v>11</v>
      </c>
      <c r="AU196">
        <v>1</v>
      </c>
      <c r="AV196">
        <v>207.06874999999999</v>
      </c>
    </row>
    <row r="197" spans="1:48" ht="13">
      <c r="A197" s="1">
        <v>195</v>
      </c>
      <c r="B197" t="s">
        <v>41</v>
      </c>
      <c r="C197">
        <v>11</v>
      </c>
      <c r="D197">
        <v>6</v>
      </c>
      <c r="E197" t="s">
        <v>40</v>
      </c>
      <c r="F197">
        <v>1</v>
      </c>
      <c r="G197" s="8">
        <f t="shared" si="6"/>
        <v>3</v>
      </c>
      <c r="H197" t="str">
        <f t="shared" si="7"/>
        <v>B116I</v>
      </c>
      <c r="I197">
        <v>619.11</v>
      </c>
      <c r="J197">
        <v>8.6300000000000008</v>
      </c>
      <c r="K197">
        <v>19.3</v>
      </c>
      <c r="L197">
        <v>0.48599999999999999</v>
      </c>
      <c r="M197">
        <v>4.1452333999999897</v>
      </c>
      <c r="N197">
        <v>4.0590000000000002</v>
      </c>
      <c r="O197">
        <v>0.38519999999999999</v>
      </c>
      <c r="P197">
        <v>0</v>
      </c>
      <c r="Q197">
        <v>1</v>
      </c>
      <c r="R197">
        <v>0</v>
      </c>
      <c r="S197">
        <v>5</v>
      </c>
      <c r="T197">
        <v>5.6195140148493403E-2</v>
      </c>
      <c r="U197">
        <v>3</v>
      </c>
      <c r="V197">
        <v>611.59</v>
      </c>
      <c r="W197">
        <v>3.8733520000000001</v>
      </c>
      <c r="X197">
        <v>3.9849999999999999</v>
      </c>
      <c r="Y197">
        <v>0.38569999999999999</v>
      </c>
      <c r="Z197">
        <v>1.22958190944913</v>
      </c>
      <c r="AA197">
        <v>0.6</v>
      </c>
      <c r="AB197">
        <v>2</v>
      </c>
      <c r="AC197">
        <v>1</v>
      </c>
      <c r="AD197">
        <v>3</v>
      </c>
      <c r="AE197">
        <v>0.49052469791853998</v>
      </c>
      <c r="AF197">
        <v>0</v>
      </c>
      <c r="AG197">
        <v>0</v>
      </c>
      <c r="AH197">
        <v>1</v>
      </c>
      <c r="AI197">
        <v>9.0850000000000009</v>
      </c>
      <c r="AJ197">
        <v>19.2</v>
      </c>
      <c r="AK197">
        <v>0.51400000000000001</v>
      </c>
      <c r="AL197">
        <v>4</v>
      </c>
      <c r="AM197">
        <v>1.0900000000000001</v>
      </c>
      <c r="AN197">
        <v>0.08</v>
      </c>
      <c r="AO197">
        <v>8</v>
      </c>
      <c r="AP197">
        <v>5.6568542494923797</v>
      </c>
      <c r="AQ197">
        <v>1</v>
      </c>
      <c r="AR197">
        <v>3</v>
      </c>
      <c r="AS197">
        <v>10</v>
      </c>
      <c r="AT197">
        <v>11</v>
      </c>
      <c r="AU197">
        <v>1</v>
      </c>
      <c r="AV197">
        <v>207.06874999999999</v>
      </c>
    </row>
    <row r="198" spans="1:48" ht="13">
      <c r="A198" s="1">
        <v>196</v>
      </c>
      <c r="B198" t="s">
        <v>41</v>
      </c>
      <c r="C198">
        <v>11</v>
      </c>
      <c r="D198">
        <v>7</v>
      </c>
      <c r="E198" t="s">
        <v>40</v>
      </c>
      <c r="F198">
        <v>1</v>
      </c>
      <c r="G198" s="8">
        <f t="shared" si="6"/>
        <v>3</v>
      </c>
      <c r="H198" t="str">
        <f t="shared" si="7"/>
        <v>B117I</v>
      </c>
      <c r="I198">
        <v>589.29999999999995</v>
      </c>
      <c r="J198">
        <v>11.84</v>
      </c>
      <c r="K198">
        <v>20.2</v>
      </c>
      <c r="L198">
        <v>0.41299999999999998</v>
      </c>
      <c r="M198">
        <v>4.3011906</v>
      </c>
      <c r="N198">
        <v>3.3540000000000001</v>
      </c>
      <c r="O198">
        <v>0.22750000000000001</v>
      </c>
      <c r="P198">
        <v>0.1</v>
      </c>
      <c r="Q198">
        <v>1</v>
      </c>
      <c r="R198">
        <v>0</v>
      </c>
      <c r="S198">
        <v>5</v>
      </c>
      <c r="T198">
        <v>5.6195140148493403E-2</v>
      </c>
      <c r="U198">
        <v>3</v>
      </c>
      <c r="V198">
        <v>581.09</v>
      </c>
      <c r="W198">
        <v>4.5557357999999999</v>
      </c>
      <c r="X198">
        <v>4.3019999999999996</v>
      </c>
      <c r="Y198">
        <v>0.41570000000000001</v>
      </c>
      <c r="Z198">
        <v>1.4128620351408401</v>
      </c>
      <c r="AA198">
        <v>0.7</v>
      </c>
      <c r="AB198">
        <v>2</v>
      </c>
      <c r="AC198">
        <v>4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12.315</v>
      </c>
      <c r="AJ198">
        <v>19.7</v>
      </c>
      <c r="AK198">
        <v>0.53200000000000003</v>
      </c>
      <c r="AL198">
        <v>4</v>
      </c>
      <c r="AM198">
        <v>1.0900000000000001</v>
      </c>
      <c r="AN198">
        <v>0.08</v>
      </c>
      <c r="AO198">
        <v>8</v>
      </c>
      <c r="AP198">
        <v>5.6568542494923797</v>
      </c>
      <c r="AQ198">
        <v>1</v>
      </c>
      <c r="AR198">
        <v>3</v>
      </c>
      <c r="AS198">
        <v>10</v>
      </c>
      <c r="AT198">
        <v>11</v>
      </c>
      <c r="AU198">
        <v>1</v>
      </c>
      <c r="AV198">
        <v>207.06874999999999</v>
      </c>
    </row>
    <row r="199" spans="1:48" ht="13">
      <c r="A199" s="1">
        <v>197</v>
      </c>
      <c r="B199" t="s">
        <v>41</v>
      </c>
      <c r="C199">
        <v>11</v>
      </c>
      <c r="D199">
        <v>8</v>
      </c>
      <c r="E199" t="s">
        <v>40</v>
      </c>
      <c r="F199">
        <v>1</v>
      </c>
      <c r="G199" s="8">
        <f t="shared" si="6"/>
        <v>3</v>
      </c>
      <c r="H199" t="str">
        <f t="shared" si="7"/>
        <v>B118I</v>
      </c>
      <c r="I199">
        <v>620.15</v>
      </c>
      <c r="J199">
        <v>7.2050000000000001</v>
      </c>
      <c r="K199">
        <v>20.399999999999999</v>
      </c>
      <c r="L199">
        <v>0.40200000000000002</v>
      </c>
      <c r="M199">
        <v>3.6879751999999999</v>
      </c>
      <c r="N199">
        <v>4.4340000000000002</v>
      </c>
      <c r="O199">
        <v>0.45229999999999998</v>
      </c>
      <c r="P199">
        <v>0.1</v>
      </c>
      <c r="Q199">
        <v>2</v>
      </c>
      <c r="R199">
        <v>0</v>
      </c>
      <c r="S199">
        <v>5</v>
      </c>
      <c r="T199">
        <v>5.6195140148493403E-2</v>
      </c>
      <c r="U199">
        <v>2</v>
      </c>
      <c r="V199">
        <v>608.42999999999995</v>
      </c>
      <c r="W199">
        <v>1.8057087999999999</v>
      </c>
      <c r="X199">
        <v>2.9729999999999999</v>
      </c>
      <c r="Y199">
        <v>0.4637</v>
      </c>
      <c r="Z199">
        <v>1.9262692503657</v>
      </c>
      <c r="AA199">
        <v>0.7</v>
      </c>
      <c r="AB199">
        <v>2</v>
      </c>
      <c r="AC199">
        <v>4</v>
      </c>
      <c r="AD199">
        <v>3</v>
      </c>
      <c r="AE199">
        <v>0.493072333711355</v>
      </c>
      <c r="AF199">
        <v>4</v>
      </c>
      <c r="AG199">
        <v>4.3883437700310601</v>
      </c>
      <c r="AH199">
        <v>1</v>
      </c>
      <c r="AI199">
        <v>6.6749999999999998</v>
      </c>
      <c r="AJ199">
        <v>20.3</v>
      </c>
      <c r="AK199">
        <v>0.54400000000000004</v>
      </c>
      <c r="AL199">
        <v>4</v>
      </c>
      <c r="AM199">
        <v>1.0900000000000001</v>
      </c>
      <c r="AN199">
        <v>0.08</v>
      </c>
      <c r="AO199">
        <v>8</v>
      </c>
      <c r="AP199">
        <v>5.6568542494923797</v>
      </c>
      <c r="AQ199">
        <v>1</v>
      </c>
      <c r="AR199">
        <v>3</v>
      </c>
      <c r="AS199">
        <v>10</v>
      </c>
      <c r="AT199">
        <v>11</v>
      </c>
      <c r="AU199">
        <v>1</v>
      </c>
      <c r="AV199">
        <v>207.06874999999999</v>
      </c>
    </row>
    <row r="200" spans="1:48" ht="13">
      <c r="A200" s="1">
        <v>198</v>
      </c>
      <c r="B200" t="s">
        <v>41</v>
      </c>
      <c r="C200">
        <v>11</v>
      </c>
      <c r="D200">
        <v>9</v>
      </c>
      <c r="E200" t="s">
        <v>40</v>
      </c>
      <c r="F200">
        <v>1</v>
      </c>
      <c r="G200" s="8">
        <f t="shared" si="6"/>
        <v>3</v>
      </c>
      <c r="H200" t="str">
        <f t="shared" si="7"/>
        <v>B119I</v>
      </c>
      <c r="I200">
        <v>593.1</v>
      </c>
      <c r="J200">
        <v>13.49</v>
      </c>
      <c r="K200">
        <v>19</v>
      </c>
      <c r="L200">
        <v>0.35099999999999998</v>
      </c>
      <c r="M200">
        <v>4.7563515999999897</v>
      </c>
      <c r="N200">
        <v>4.1369999999999996</v>
      </c>
      <c r="O200">
        <v>0.50580000000000003</v>
      </c>
      <c r="P200">
        <v>0</v>
      </c>
      <c r="Q200">
        <v>1</v>
      </c>
      <c r="R200">
        <v>0</v>
      </c>
      <c r="S200">
        <v>5</v>
      </c>
      <c r="T200">
        <v>5.6195140148493403E-2</v>
      </c>
      <c r="U200">
        <v>3</v>
      </c>
      <c r="V200">
        <v>585.45000000000005</v>
      </c>
      <c r="W200">
        <v>2.5489114000000002</v>
      </c>
      <c r="X200">
        <v>4.41</v>
      </c>
      <c r="Y200">
        <v>0.48720000000000002</v>
      </c>
      <c r="Z200">
        <v>1.30668716372021</v>
      </c>
      <c r="AA200">
        <v>0.6</v>
      </c>
      <c r="AB200">
        <v>2</v>
      </c>
      <c r="AC200">
        <v>3</v>
      </c>
      <c r="AD200">
        <v>2</v>
      </c>
      <c r="AE200">
        <v>0.341617559142539</v>
      </c>
      <c r="AF200">
        <v>0</v>
      </c>
      <c r="AG200">
        <v>0</v>
      </c>
      <c r="AH200">
        <v>1</v>
      </c>
      <c r="AI200">
        <v>10.775</v>
      </c>
      <c r="AJ200">
        <v>20.3</v>
      </c>
      <c r="AK200">
        <v>0.57599999999999996</v>
      </c>
      <c r="AL200">
        <v>4</v>
      </c>
      <c r="AM200">
        <v>1.0900000000000001</v>
      </c>
      <c r="AN200">
        <v>0.08</v>
      </c>
      <c r="AO200">
        <v>8</v>
      </c>
      <c r="AP200">
        <v>5.6568542494923797</v>
      </c>
      <c r="AQ200">
        <v>1</v>
      </c>
      <c r="AR200">
        <v>3</v>
      </c>
      <c r="AS200">
        <v>10</v>
      </c>
      <c r="AT200">
        <v>11</v>
      </c>
      <c r="AU200">
        <v>1</v>
      </c>
      <c r="AV200">
        <v>207.06874999999999</v>
      </c>
    </row>
    <row r="201" spans="1:48" ht="13">
      <c r="A201" s="1">
        <v>199</v>
      </c>
      <c r="B201" t="s">
        <v>41</v>
      </c>
      <c r="C201">
        <v>11</v>
      </c>
      <c r="D201">
        <v>10</v>
      </c>
      <c r="E201" t="s">
        <v>40</v>
      </c>
      <c r="F201">
        <v>1</v>
      </c>
      <c r="G201" s="8">
        <f t="shared" si="6"/>
        <v>3</v>
      </c>
      <c r="H201" t="str">
        <f t="shared" si="7"/>
        <v>B1110I</v>
      </c>
      <c r="I201">
        <v>661.14</v>
      </c>
      <c r="J201">
        <v>10.41</v>
      </c>
      <c r="K201">
        <v>20.5</v>
      </c>
      <c r="L201">
        <v>0.443</v>
      </c>
      <c r="M201">
        <v>2.3933363999999999</v>
      </c>
      <c r="N201">
        <v>3.9159999999999999</v>
      </c>
      <c r="O201">
        <v>0.25969999999999999</v>
      </c>
      <c r="P201">
        <v>0</v>
      </c>
      <c r="Q201">
        <v>1</v>
      </c>
      <c r="R201">
        <v>0</v>
      </c>
      <c r="S201">
        <v>5</v>
      </c>
      <c r="T201">
        <v>5.6195140148493403E-2</v>
      </c>
      <c r="U201">
        <v>2</v>
      </c>
      <c r="V201">
        <v>644.88</v>
      </c>
      <c r="W201">
        <v>4.5040114000000004</v>
      </c>
      <c r="X201">
        <v>3.4769999999999999</v>
      </c>
      <c r="Y201">
        <v>0.42230000000000001</v>
      </c>
      <c r="Z201">
        <v>2.5213993301079198</v>
      </c>
      <c r="AA201">
        <v>0.8</v>
      </c>
      <c r="AB201">
        <v>3</v>
      </c>
      <c r="AC201">
        <v>4</v>
      </c>
      <c r="AD201">
        <v>1</v>
      </c>
      <c r="AE201">
        <v>0.15506760947773199</v>
      </c>
      <c r="AF201">
        <v>4</v>
      </c>
      <c r="AG201">
        <v>6.3360625232601402</v>
      </c>
      <c r="AH201">
        <v>1</v>
      </c>
      <c r="AI201">
        <v>10.215</v>
      </c>
      <c r="AJ201">
        <v>20.399999999999999</v>
      </c>
      <c r="AK201">
        <v>0.41499999999999998</v>
      </c>
      <c r="AL201">
        <v>4</v>
      </c>
      <c r="AM201">
        <v>1.0900000000000001</v>
      </c>
      <c r="AN201">
        <v>0.08</v>
      </c>
      <c r="AO201">
        <v>8</v>
      </c>
      <c r="AP201">
        <v>5.6568542494923797</v>
      </c>
      <c r="AQ201">
        <v>1</v>
      </c>
      <c r="AR201">
        <v>3</v>
      </c>
      <c r="AS201">
        <v>10</v>
      </c>
      <c r="AT201">
        <v>11</v>
      </c>
      <c r="AU201">
        <v>1</v>
      </c>
      <c r="AV201">
        <v>207.06874999999999</v>
      </c>
    </row>
    <row r="202" spans="1:48" ht="13">
      <c r="A202" s="1">
        <v>200</v>
      </c>
      <c r="B202" t="s">
        <v>39</v>
      </c>
      <c r="C202">
        <v>12</v>
      </c>
      <c r="D202">
        <v>1</v>
      </c>
      <c r="E202" t="s">
        <v>40</v>
      </c>
      <c r="F202">
        <v>1</v>
      </c>
      <c r="G202" s="8">
        <f t="shared" si="6"/>
        <v>3</v>
      </c>
      <c r="H202" t="str">
        <f t="shared" si="7"/>
        <v>A121I</v>
      </c>
      <c r="I202">
        <v>434.55</v>
      </c>
      <c r="J202">
        <v>6.45</v>
      </c>
      <c r="K202">
        <v>18.899999999999999</v>
      </c>
      <c r="L202">
        <v>0.42599999999999999</v>
      </c>
      <c r="M202">
        <v>2.0042665999999998</v>
      </c>
      <c r="N202">
        <v>5.8609999999999998</v>
      </c>
      <c r="O202">
        <v>0.85009999999999997</v>
      </c>
      <c r="P202">
        <v>0.1</v>
      </c>
      <c r="Q202">
        <v>1</v>
      </c>
      <c r="R202">
        <v>0</v>
      </c>
      <c r="S202">
        <v>5</v>
      </c>
      <c r="T202">
        <v>4.5112637639577499E-2</v>
      </c>
      <c r="U202">
        <v>3</v>
      </c>
      <c r="V202">
        <v>431.49</v>
      </c>
      <c r="W202">
        <v>2.3540383999999999</v>
      </c>
      <c r="X202">
        <v>5.6580000000000004</v>
      </c>
      <c r="Y202">
        <v>0.98540000000000005</v>
      </c>
      <c r="Z202">
        <v>0.70417673455298602</v>
      </c>
      <c r="AA202">
        <v>0.7</v>
      </c>
      <c r="AB202">
        <v>2</v>
      </c>
      <c r="AC202">
        <v>3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7.9249999999999998</v>
      </c>
      <c r="AJ202">
        <v>18.399999999999999</v>
      </c>
      <c r="AK202">
        <v>0.38100000000000001</v>
      </c>
      <c r="AL202">
        <v>4</v>
      </c>
      <c r="AM202">
        <v>1.57</v>
      </c>
      <c r="AN202">
        <v>0.06</v>
      </c>
      <c r="AO202">
        <v>47</v>
      </c>
      <c r="AP202">
        <v>6.8313005106397302</v>
      </c>
      <c r="AQ202">
        <v>1</v>
      </c>
      <c r="AR202">
        <v>1</v>
      </c>
      <c r="AS202">
        <v>15</v>
      </c>
      <c r="AT202">
        <v>12</v>
      </c>
      <c r="AU202">
        <v>1</v>
      </c>
      <c r="AV202">
        <v>106.21041666666601</v>
      </c>
    </row>
    <row r="203" spans="1:48" ht="13">
      <c r="A203" s="1">
        <v>201</v>
      </c>
      <c r="B203" t="s">
        <v>39</v>
      </c>
      <c r="C203">
        <v>12</v>
      </c>
      <c r="D203">
        <v>2</v>
      </c>
      <c r="E203" t="s">
        <v>40</v>
      </c>
      <c r="F203">
        <v>1</v>
      </c>
      <c r="G203" s="8">
        <f t="shared" si="6"/>
        <v>3</v>
      </c>
      <c r="H203" t="str">
        <f t="shared" si="7"/>
        <v>A122I</v>
      </c>
      <c r="I203">
        <v>596.05999999999995</v>
      </c>
      <c r="J203">
        <v>7.2549999999999999</v>
      </c>
      <c r="K203">
        <v>19.7</v>
      </c>
      <c r="L203">
        <v>0.34599999999999997</v>
      </c>
      <c r="M203">
        <v>4.1424403999999999</v>
      </c>
      <c r="N203">
        <v>4.0119999999999996</v>
      </c>
      <c r="O203">
        <v>0.52629999999999999</v>
      </c>
      <c r="P203">
        <v>0.1</v>
      </c>
      <c r="Q203">
        <v>1</v>
      </c>
      <c r="R203">
        <v>0</v>
      </c>
      <c r="S203">
        <v>5</v>
      </c>
      <c r="T203">
        <v>4.5112637639577499E-2</v>
      </c>
      <c r="U203">
        <v>3</v>
      </c>
      <c r="V203">
        <v>592.86</v>
      </c>
      <c r="W203">
        <v>2.2325870000000001</v>
      </c>
      <c r="X203">
        <v>4.665</v>
      </c>
      <c r="Y203">
        <v>0.49249999999999999</v>
      </c>
      <c r="Z203">
        <v>0.53685870549943404</v>
      </c>
      <c r="AA203">
        <v>0.6</v>
      </c>
      <c r="AB203">
        <v>2</v>
      </c>
      <c r="AC203">
        <v>2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8.0950000000000006</v>
      </c>
      <c r="AJ203">
        <v>18.399999999999999</v>
      </c>
      <c r="AK203">
        <v>0.41299999999999998</v>
      </c>
      <c r="AL203">
        <v>4</v>
      </c>
      <c r="AM203">
        <v>1.57</v>
      </c>
      <c r="AN203">
        <v>0.06</v>
      </c>
      <c r="AO203">
        <v>47</v>
      </c>
      <c r="AP203">
        <v>6.8313005106397302</v>
      </c>
      <c r="AQ203">
        <v>1</v>
      </c>
      <c r="AR203">
        <v>1</v>
      </c>
      <c r="AS203">
        <v>15</v>
      </c>
      <c r="AT203">
        <v>12</v>
      </c>
      <c r="AU203">
        <v>1</v>
      </c>
      <c r="AV203">
        <v>106.21041666666601</v>
      </c>
    </row>
    <row r="204" spans="1:48" ht="13">
      <c r="A204" s="1">
        <v>202</v>
      </c>
      <c r="B204" t="s">
        <v>39</v>
      </c>
      <c r="C204">
        <v>12</v>
      </c>
      <c r="D204">
        <v>3</v>
      </c>
      <c r="E204" t="s">
        <v>40</v>
      </c>
      <c r="F204">
        <v>1</v>
      </c>
      <c r="G204" s="8">
        <f t="shared" si="6"/>
        <v>3</v>
      </c>
      <c r="H204" t="str">
        <f t="shared" si="7"/>
        <v>A123I</v>
      </c>
      <c r="I204">
        <v>630.02</v>
      </c>
      <c r="J204">
        <v>12.41</v>
      </c>
      <c r="K204">
        <v>18</v>
      </c>
      <c r="L204">
        <v>0.35799999999999998</v>
      </c>
      <c r="M204">
        <v>3.1934475999999998</v>
      </c>
      <c r="N204">
        <v>4.5380000000000003</v>
      </c>
      <c r="O204">
        <v>0.57869999999999999</v>
      </c>
      <c r="P204">
        <v>0.1</v>
      </c>
      <c r="Q204">
        <v>1</v>
      </c>
      <c r="R204">
        <v>0</v>
      </c>
      <c r="S204">
        <v>5</v>
      </c>
      <c r="T204">
        <v>4.5112637639577499E-2</v>
      </c>
      <c r="U204">
        <v>3</v>
      </c>
      <c r="V204">
        <v>626.32000000000005</v>
      </c>
      <c r="W204">
        <v>3.4355272000000001</v>
      </c>
      <c r="X204">
        <v>3.8860000000000001</v>
      </c>
      <c r="Y204">
        <v>0.54690000000000005</v>
      </c>
      <c r="Z204">
        <v>0.58728294339861098</v>
      </c>
      <c r="AA204">
        <v>0.6</v>
      </c>
      <c r="AB204">
        <v>2</v>
      </c>
      <c r="AC204">
        <v>3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10.61</v>
      </c>
      <c r="AJ204">
        <v>17.399999999999999</v>
      </c>
      <c r="AK204">
        <v>0.41099999999999998</v>
      </c>
      <c r="AL204">
        <v>4</v>
      </c>
      <c r="AM204">
        <v>1.57</v>
      </c>
      <c r="AN204">
        <v>0.06</v>
      </c>
      <c r="AO204">
        <v>47</v>
      </c>
      <c r="AP204">
        <v>6.8313005106397302</v>
      </c>
      <c r="AQ204">
        <v>1</v>
      </c>
      <c r="AR204">
        <v>1</v>
      </c>
      <c r="AS204">
        <v>15</v>
      </c>
      <c r="AT204">
        <v>12</v>
      </c>
      <c r="AU204">
        <v>1</v>
      </c>
      <c r="AV204">
        <v>106.21041666666601</v>
      </c>
    </row>
    <row r="205" spans="1:48" ht="13">
      <c r="A205" s="1">
        <v>203</v>
      </c>
      <c r="B205" t="s">
        <v>39</v>
      </c>
      <c r="C205">
        <v>12</v>
      </c>
      <c r="D205">
        <v>4</v>
      </c>
      <c r="E205" t="s">
        <v>40</v>
      </c>
      <c r="F205">
        <v>1</v>
      </c>
      <c r="G205" s="8">
        <f t="shared" si="6"/>
        <v>3</v>
      </c>
      <c r="H205" t="str">
        <f t="shared" si="7"/>
        <v>A124I</v>
      </c>
      <c r="I205">
        <v>634.03</v>
      </c>
      <c r="J205">
        <v>8.4649999999999999</v>
      </c>
      <c r="K205">
        <v>18</v>
      </c>
      <c r="L205">
        <v>0.438</v>
      </c>
      <c r="M205">
        <v>3.9695684</v>
      </c>
      <c r="N205">
        <v>1.9630000000000001</v>
      </c>
      <c r="O205">
        <v>6.5100000000000005E-2</v>
      </c>
      <c r="P205">
        <v>0.1</v>
      </c>
      <c r="Q205">
        <v>1</v>
      </c>
      <c r="R205">
        <v>0</v>
      </c>
      <c r="S205">
        <v>5</v>
      </c>
      <c r="T205">
        <v>4.5112637639577499E-2</v>
      </c>
      <c r="U205">
        <v>4</v>
      </c>
      <c r="V205">
        <v>626.95000000000005</v>
      </c>
      <c r="W205">
        <v>2.69764599999999</v>
      </c>
      <c r="X205">
        <v>4.4790000000000001</v>
      </c>
      <c r="Y205">
        <v>0.74760000000000004</v>
      </c>
      <c r="Z205">
        <v>1.1166664037979099</v>
      </c>
      <c r="AA205">
        <v>0.6</v>
      </c>
      <c r="AB205">
        <v>2</v>
      </c>
      <c r="AC205">
        <v>3</v>
      </c>
      <c r="AD205">
        <v>2</v>
      </c>
      <c r="AE205">
        <v>0.319004705319403</v>
      </c>
      <c r="AF205">
        <v>2</v>
      </c>
      <c r="AG205">
        <v>2.6110535130393102</v>
      </c>
      <c r="AH205">
        <v>1</v>
      </c>
      <c r="AI205">
        <v>8.1850000000000005</v>
      </c>
      <c r="AJ205">
        <v>17.399999999999999</v>
      </c>
      <c r="AK205">
        <v>0.46800000000000003</v>
      </c>
      <c r="AL205">
        <v>4</v>
      </c>
      <c r="AM205">
        <v>1.57</v>
      </c>
      <c r="AN205">
        <v>0.06</v>
      </c>
      <c r="AO205">
        <v>47</v>
      </c>
      <c r="AP205">
        <v>6.8313005106397302</v>
      </c>
      <c r="AQ205">
        <v>1</v>
      </c>
      <c r="AR205">
        <v>1</v>
      </c>
      <c r="AS205">
        <v>15</v>
      </c>
      <c r="AT205">
        <v>12</v>
      </c>
      <c r="AU205">
        <v>1</v>
      </c>
      <c r="AV205">
        <v>106.21041666666601</v>
      </c>
    </row>
    <row r="206" spans="1:48" ht="13">
      <c r="A206" s="1">
        <v>204</v>
      </c>
      <c r="B206" t="s">
        <v>39</v>
      </c>
      <c r="C206">
        <v>12</v>
      </c>
      <c r="D206">
        <v>5</v>
      </c>
      <c r="E206" t="s">
        <v>40</v>
      </c>
      <c r="F206">
        <v>1</v>
      </c>
      <c r="G206" s="8">
        <f t="shared" si="6"/>
        <v>3</v>
      </c>
      <c r="H206" t="str">
        <f t="shared" si="7"/>
        <v>A125I</v>
      </c>
      <c r="I206">
        <v>647.30999999999995</v>
      </c>
      <c r="J206">
        <v>7.6449999999999996</v>
      </c>
      <c r="K206">
        <v>17.600000000000001</v>
      </c>
      <c r="L206">
        <v>0.49299999999999999</v>
      </c>
      <c r="M206">
        <v>1.8395873999999901</v>
      </c>
      <c r="N206">
        <v>4.3869999999999996</v>
      </c>
      <c r="O206">
        <v>0.53169999999999995</v>
      </c>
      <c r="P206">
        <v>0.2</v>
      </c>
      <c r="Q206">
        <v>1</v>
      </c>
      <c r="R206">
        <v>0</v>
      </c>
      <c r="S206">
        <v>5</v>
      </c>
      <c r="T206">
        <v>4.5112637639577499E-2</v>
      </c>
      <c r="U206">
        <v>3</v>
      </c>
      <c r="V206">
        <v>638.74</v>
      </c>
      <c r="W206">
        <v>1.5750168</v>
      </c>
      <c r="X206">
        <v>4.3239999999999998</v>
      </c>
      <c r="Y206">
        <v>0.83679999999999999</v>
      </c>
      <c r="Z206">
        <v>1.32394061577913</v>
      </c>
      <c r="AA206">
        <v>0.7</v>
      </c>
      <c r="AB206">
        <v>2</v>
      </c>
      <c r="AC206">
        <v>2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6.5449999999999999</v>
      </c>
      <c r="AJ206">
        <v>17.7</v>
      </c>
      <c r="AK206">
        <v>0.46500000000000002</v>
      </c>
      <c r="AL206">
        <v>4</v>
      </c>
      <c r="AM206">
        <v>1.57</v>
      </c>
      <c r="AN206">
        <v>0.06</v>
      </c>
      <c r="AO206">
        <v>47</v>
      </c>
      <c r="AP206">
        <v>6.8313005106397302</v>
      </c>
      <c r="AQ206">
        <v>1</v>
      </c>
      <c r="AR206">
        <v>1</v>
      </c>
      <c r="AS206">
        <v>15</v>
      </c>
      <c r="AT206">
        <v>12</v>
      </c>
      <c r="AU206">
        <v>1</v>
      </c>
      <c r="AV206">
        <v>106.21041666666601</v>
      </c>
    </row>
    <row r="207" spans="1:48" ht="13">
      <c r="A207" s="1">
        <v>205</v>
      </c>
      <c r="B207" t="s">
        <v>39</v>
      </c>
      <c r="C207">
        <v>12</v>
      </c>
      <c r="D207">
        <v>6</v>
      </c>
      <c r="E207" t="s">
        <v>40</v>
      </c>
      <c r="F207">
        <v>1</v>
      </c>
      <c r="G207" s="8">
        <f t="shared" si="6"/>
        <v>3</v>
      </c>
      <c r="H207" t="str">
        <f t="shared" si="7"/>
        <v>A126I</v>
      </c>
      <c r="I207">
        <v>619.99</v>
      </c>
      <c r="J207">
        <v>8.7050000000000001</v>
      </c>
      <c r="K207">
        <v>17.7</v>
      </c>
      <c r="L207">
        <v>0.45600000000000002</v>
      </c>
      <c r="M207">
        <v>4.1330618000000001</v>
      </c>
      <c r="N207">
        <v>6.407</v>
      </c>
      <c r="O207">
        <v>0.77810000000000001</v>
      </c>
      <c r="P207">
        <v>0.1</v>
      </c>
      <c r="Q207">
        <v>1</v>
      </c>
      <c r="R207">
        <v>0</v>
      </c>
      <c r="S207">
        <v>5</v>
      </c>
      <c r="T207">
        <v>4.5112637639577499E-2</v>
      </c>
      <c r="U207">
        <v>3</v>
      </c>
      <c r="V207">
        <v>614.39</v>
      </c>
      <c r="W207">
        <v>2.0864984</v>
      </c>
      <c r="X207">
        <v>5.5179999999999998</v>
      </c>
      <c r="Y207">
        <v>0.82899999999999996</v>
      </c>
      <c r="Z207">
        <v>0.90324037484475905</v>
      </c>
      <c r="AA207">
        <v>0.6</v>
      </c>
      <c r="AB207">
        <v>2</v>
      </c>
      <c r="AC207">
        <v>3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7.61</v>
      </c>
      <c r="AJ207">
        <v>18.8</v>
      </c>
      <c r="AK207">
        <v>0.433</v>
      </c>
      <c r="AL207">
        <v>4</v>
      </c>
      <c r="AM207">
        <v>1.57</v>
      </c>
      <c r="AN207">
        <v>0.06</v>
      </c>
      <c r="AO207">
        <v>47</v>
      </c>
      <c r="AP207">
        <v>6.8313005106397302</v>
      </c>
      <c r="AQ207">
        <v>1</v>
      </c>
      <c r="AR207">
        <v>1</v>
      </c>
      <c r="AS207">
        <v>15</v>
      </c>
      <c r="AT207">
        <v>12</v>
      </c>
      <c r="AU207">
        <v>1</v>
      </c>
      <c r="AV207">
        <v>106.21041666666601</v>
      </c>
    </row>
    <row r="208" spans="1:48" ht="13">
      <c r="A208" s="1">
        <v>206</v>
      </c>
      <c r="B208" t="s">
        <v>39</v>
      </c>
      <c r="C208">
        <v>12</v>
      </c>
      <c r="D208">
        <v>7</v>
      </c>
      <c r="E208" t="s">
        <v>40</v>
      </c>
      <c r="F208">
        <v>1</v>
      </c>
      <c r="G208" s="8">
        <f t="shared" si="6"/>
        <v>3</v>
      </c>
      <c r="H208" t="str">
        <f t="shared" si="7"/>
        <v>A127I</v>
      </c>
      <c r="I208">
        <v>648.35</v>
      </c>
      <c r="J208">
        <v>10.765000000000001</v>
      </c>
      <c r="K208">
        <v>18.899999999999999</v>
      </c>
      <c r="L208">
        <v>0.43</v>
      </c>
      <c r="M208">
        <v>4.1393827999999999</v>
      </c>
      <c r="N208">
        <v>4.7169999999999996</v>
      </c>
      <c r="O208">
        <v>0.45660000000000001</v>
      </c>
      <c r="P208">
        <v>0.1</v>
      </c>
      <c r="Q208">
        <v>2</v>
      </c>
      <c r="R208">
        <v>0</v>
      </c>
      <c r="S208">
        <v>5</v>
      </c>
      <c r="T208">
        <v>4.5112637639577499E-2</v>
      </c>
      <c r="U208">
        <v>2</v>
      </c>
      <c r="V208">
        <v>640.9</v>
      </c>
      <c r="W208">
        <v>1.78591279999999</v>
      </c>
      <c r="X208">
        <v>3.593</v>
      </c>
      <c r="Y208">
        <v>0.6663</v>
      </c>
      <c r="Z208">
        <v>1.1490707179763999</v>
      </c>
      <c r="AA208">
        <v>0.8</v>
      </c>
      <c r="AB208">
        <v>2</v>
      </c>
      <c r="AC208">
        <v>4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7.6749999999999998</v>
      </c>
      <c r="AJ208">
        <v>17.399999999999999</v>
      </c>
      <c r="AK208">
        <v>0.42299999999999999</v>
      </c>
      <c r="AL208">
        <v>4</v>
      </c>
      <c r="AM208">
        <v>1.57</v>
      </c>
      <c r="AN208">
        <v>0.06</v>
      </c>
      <c r="AO208">
        <v>47</v>
      </c>
      <c r="AP208">
        <v>6.8313005106397302</v>
      </c>
      <c r="AQ208">
        <v>1</v>
      </c>
      <c r="AR208">
        <v>1</v>
      </c>
      <c r="AS208">
        <v>15</v>
      </c>
      <c r="AT208">
        <v>12</v>
      </c>
      <c r="AU208">
        <v>1</v>
      </c>
      <c r="AV208">
        <v>106.21041666666601</v>
      </c>
    </row>
    <row r="209" spans="1:48" ht="13">
      <c r="A209" s="1">
        <v>207</v>
      </c>
      <c r="B209" t="s">
        <v>39</v>
      </c>
      <c r="C209">
        <v>12</v>
      </c>
      <c r="D209">
        <v>8</v>
      </c>
      <c r="E209" t="s">
        <v>40</v>
      </c>
      <c r="F209">
        <v>1</v>
      </c>
      <c r="G209" s="8">
        <f t="shared" si="6"/>
        <v>3</v>
      </c>
      <c r="H209" t="str">
        <f t="shared" si="7"/>
        <v>A128I</v>
      </c>
      <c r="I209">
        <v>677.71</v>
      </c>
      <c r="J209">
        <v>8.7200000000000006</v>
      </c>
      <c r="K209">
        <v>17.399999999999999</v>
      </c>
      <c r="L209">
        <v>0.41399999999999998</v>
      </c>
      <c r="M209">
        <v>4.1519366</v>
      </c>
      <c r="N209">
        <v>2.7810000000000001</v>
      </c>
      <c r="O209">
        <v>0.25800000000000001</v>
      </c>
      <c r="P209">
        <v>0.1</v>
      </c>
      <c r="Q209">
        <v>2</v>
      </c>
      <c r="R209">
        <v>0</v>
      </c>
      <c r="S209">
        <v>5</v>
      </c>
      <c r="T209">
        <v>4.5112637639577499E-2</v>
      </c>
      <c r="U209">
        <v>1</v>
      </c>
      <c r="V209">
        <v>669.09</v>
      </c>
      <c r="W209">
        <v>1.7997798</v>
      </c>
      <c r="X209">
        <v>3.1549999999999998</v>
      </c>
      <c r="Y209">
        <v>0.55420000000000003</v>
      </c>
      <c r="Z209">
        <v>1.2719304717356901</v>
      </c>
      <c r="AA209">
        <v>0.7</v>
      </c>
      <c r="AB209">
        <v>5</v>
      </c>
      <c r="AC209">
        <v>4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7.1550000000000002</v>
      </c>
      <c r="AJ209">
        <v>16.8</v>
      </c>
      <c r="AK209">
        <v>0.48</v>
      </c>
      <c r="AL209">
        <v>4</v>
      </c>
      <c r="AM209">
        <v>1.57</v>
      </c>
      <c r="AN209">
        <v>0.06</v>
      </c>
      <c r="AO209">
        <v>47</v>
      </c>
      <c r="AP209">
        <v>6.8313005106397302</v>
      </c>
      <c r="AQ209">
        <v>1</v>
      </c>
      <c r="AR209">
        <v>1</v>
      </c>
      <c r="AS209">
        <v>15</v>
      </c>
      <c r="AT209">
        <v>12</v>
      </c>
      <c r="AU209">
        <v>1</v>
      </c>
      <c r="AV209">
        <v>106.21041666666601</v>
      </c>
    </row>
    <row r="210" spans="1:48" ht="13">
      <c r="A210" s="1">
        <v>208</v>
      </c>
      <c r="B210" t="s">
        <v>39</v>
      </c>
      <c r="C210">
        <v>12</v>
      </c>
      <c r="D210">
        <v>9</v>
      </c>
      <c r="E210" t="s">
        <v>40</v>
      </c>
      <c r="F210">
        <v>1</v>
      </c>
      <c r="G210" s="8">
        <f t="shared" si="6"/>
        <v>3</v>
      </c>
      <c r="H210" t="str">
        <f t="shared" si="7"/>
        <v>A129I</v>
      </c>
      <c r="I210">
        <v>664.56</v>
      </c>
      <c r="J210">
        <v>10.65</v>
      </c>
      <c r="K210">
        <v>16.2</v>
      </c>
      <c r="L210">
        <v>0.35099999999999998</v>
      </c>
      <c r="M210">
        <v>3.4352135999999902</v>
      </c>
      <c r="N210">
        <v>4.1109999999999998</v>
      </c>
      <c r="O210">
        <v>0.45229999999999998</v>
      </c>
      <c r="P210">
        <v>0.1</v>
      </c>
      <c r="Q210">
        <v>1</v>
      </c>
      <c r="R210">
        <v>0</v>
      </c>
      <c r="S210">
        <v>5</v>
      </c>
      <c r="T210">
        <v>4.5112637639577499E-2</v>
      </c>
      <c r="U210">
        <v>3</v>
      </c>
      <c r="V210">
        <v>658.75</v>
      </c>
      <c r="W210">
        <v>1.9608036</v>
      </c>
      <c r="X210">
        <v>4.258</v>
      </c>
      <c r="Y210">
        <v>0.51919999999999999</v>
      </c>
      <c r="Z210">
        <v>0.87426267003730895</v>
      </c>
      <c r="AA210">
        <v>0.7</v>
      </c>
      <c r="AB210">
        <v>2</v>
      </c>
      <c r="AC210">
        <v>4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6.7450000000000001</v>
      </c>
      <c r="AJ210">
        <v>17.399999999999999</v>
      </c>
      <c r="AK210">
        <v>0.497</v>
      </c>
      <c r="AL210">
        <v>4</v>
      </c>
      <c r="AM210">
        <v>1.57</v>
      </c>
      <c r="AN210">
        <v>0.06</v>
      </c>
      <c r="AO210">
        <v>47</v>
      </c>
      <c r="AP210">
        <v>6.8313005106397302</v>
      </c>
      <c r="AQ210">
        <v>1</v>
      </c>
      <c r="AR210">
        <v>1</v>
      </c>
      <c r="AS210">
        <v>15</v>
      </c>
      <c r="AT210">
        <v>12</v>
      </c>
      <c r="AU210">
        <v>1</v>
      </c>
      <c r="AV210">
        <v>106.21041666666601</v>
      </c>
    </row>
    <row r="211" spans="1:48" ht="13">
      <c r="A211" s="1">
        <v>209</v>
      </c>
      <c r="B211" t="s">
        <v>39</v>
      </c>
      <c r="C211">
        <v>12</v>
      </c>
      <c r="D211">
        <v>10</v>
      </c>
      <c r="E211" t="s">
        <v>40</v>
      </c>
      <c r="F211">
        <v>1</v>
      </c>
      <c r="G211" s="8">
        <f t="shared" si="6"/>
        <v>3</v>
      </c>
      <c r="H211" t="str">
        <f t="shared" si="7"/>
        <v>A1210I</v>
      </c>
      <c r="I211">
        <v>619.26</v>
      </c>
      <c r="J211">
        <v>9.82</v>
      </c>
      <c r="K211">
        <v>17.600000000000001</v>
      </c>
      <c r="L211">
        <v>0.36899999999999999</v>
      </c>
      <c r="M211">
        <v>2.3342423999999999</v>
      </c>
      <c r="N211">
        <v>3.802</v>
      </c>
      <c r="O211">
        <v>0.31719999999999998</v>
      </c>
      <c r="P211">
        <v>0.1</v>
      </c>
      <c r="Q211">
        <v>2</v>
      </c>
      <c r="R211">
        <v>0</v>
      </c>
      <c r="S211">
        <v>5</v>
      </c>
      <c r="T211">
        <v>4.5112637639577499E-2</v>
      </c>
      <c r="U211">
        <v>3</v>
      </c>
      <c r="V211">
        <v>613.29999999999995</v>
      </c>
      <c r="W211">
        <v>2.4589474</v>
      </c>
      <c r="X211">
        <v>3.5009999999999999</v>
      </c>
      <c r="Y211">
        <v>0.59289999999999998</v>
      </c>
      <c r="Z211">
        <v>0.96243904014469395</v>
      </c>
      <c r="AA211">
        <v>0.7</v>
      </c>
      <c r="AB211">
        <v>3</v>
      </c>
      <c r="AC211">
        <v>4</v>
      </c>
      <c r="AD211">
        <v>1</v>
      </c>
      <c r="AE211">
        <v>0.163052339801076</v>
      </c>
      <c r="AF211">
        <v>1</v>
      </c>
      <c r="AG211">
        <v>1.4046959073862699</v>
      </c>
      <c r="AH211">
        <v>2</v>
      </c>
      <c r="AI211">
        <v>8.6150000000000002</v>
      </c>
      <c r="AJ211">
        <v>17.5</v>
      </c>
      <c r="AK211">
        <v>0.40899999999999997</v>
      </c>
      <c r="AL211">
        <v>4</v>
      </c>
      <c r="AM211">
        <v>1.57</v>
      </c>
      <c r="AN211">
        <v>0.06</v>
      </c>
      <c r="AO211">
        <v>47</v>
      </c>
      <c r="AP211">
        <v>6.8313005106397302</v>
      </c>
      <c r="AQ211">
        <v>1</v>
      </c>
      <c r="AR211">
        <v>1</v>
      </c>
      <c r="AS211">
        <v>15</v>
      </c>
      <c r="AT211">
        <v>12</v>
      </c>
      <c r="AU211">
        <v>1</v>
      </c>
      <c r="AV211">
        <v>106.21041666666601</v>
      </c>
    </row>
    <row r="212" spans="1:48" ht="13">
      <c r="A212" s="1">
        <v>210</v>
      </c>
      <c r="B212" t="s">
        <v>41</v>
      </c>
      <c r="C212">
        <v>12</v>
      </c>
      <c r="D212">
        <v>1</v>
      </c>
      <c r="E212" t="s">
        <v>40</v>
      </c>
      <c r="F212">
        <v>1</v>
      </c>
      <c r="G212" s="8">
        <f t="shared" si="6"/>
        <v>3</v>
      </c>
      <c r="H212" t="str">
        <f t="shared" si="7"/>
        <v>B121I</v>
      </c>
      <c r="I212">
        <v>674.77</v>
      </c>
      <c r="J212">
        <v>7.47</v>
      </c>
      <c r="K212">
        <v>19.3</v>
      </c>
      <c r="L212">
        <v>0.54600000000000004</v>
      </c>
      <c r="M212">
        <v>1.9574715999999901</v>
      </c>
      <c r="N212">
        <v>3.3519999999999999</v>
      </c>
      <c r="O212">
        <v>0.2056</v>
      </c>
      <c r="P212">
        <v>0.1</v>
      </c>
      <c r="Q212">
        <v>1</v>
      </c>
      <c r="R212">
        <v>0</v>
      </c>
      <c r="S212">
        <v>5</v>
      </c>
      <c r="T212">
        <v>4.5112637639577499E-2</v>
      </c>
      <c r="U212">
        <v>2</v>
      </c>
      <c r="V212">
        <v>661.02</v>
      </c>
      <c r="W212">
        <v>1.58979519999999</v>
      </c>
      <c r="X212">
        <v>4.2309999999999999</v>
      </c>
      <c r="Y212">
        <v>0.54800000000000004</v>
      </c>
      <c r="Z212">
        <v>2.08011860458079</v>
      </c>
      <c r="AA212">
        <v>0.9</v>
      </c>
      <c r="AB212">
        <v>2</v>
      </c>
      <c r="AC212">
        <v>2</v>
      </c>
      <c r="AD212">
        <v>3</v>
      </c>
      <c r="AE212">
        <v>0.45384405918126502</v>
      </c>
      <c r="AF212">
        <v>0</v>
      </c>
      <c r="AG212">
        <v>0</v>
      </c>
      <c r="AH212">
        <v>1</v>
      </c>
      <c r="AI212">
        <v>7.2</v>
      </c>
      <c r="AJ212">
        <v>22.5</v>
      </c>
      <c r="AK212">
        <v>0.57299999999999995</v>
      </c>
      <c r="AL212">
        <v>4</v>
      </c>
      <c r="AM212">
        <v>1.0900000000000001</v>
      </c>
      <c r="AN212">
        <v>0.08</v>
      </c>
      <c r="AO212">
        <v>8</v>
      </c>
      <c r="AP212">
        <v>5.6568542494923797</v>
      </c>
      <c r="AQ212">
        <v>1</v>
      </c>
      <c r="AR212">
        <v>1</v>
      </c>
      <c r="AS212">
        <v>15</v>
      </c>
      <c r="AT212">
        <v>12</v>
      </c>
      <c r="AU212">
        <v>1</v>
      </c>
      <c r="AV212">
        <v>106.21041666666601</v>
      </c>
    </row>
    <row r="213" spans="1:48" ht="13">
      <c r="A213" s="1">
        <v>211</v>
      </c>
      <c r="B213" t="s">
        <v>41</v>
      </c>
      <c r="C213">
        <v>12</v>
      </c>
      <c r="D213">
        <v>2</v>
      </c>
      <c r="E213" t="s">
        <v>40</v>
      </c>
      <c r="F213">
        <v>1</v>
      </c>
      <c r="G213" s="8">
        <f t="shared" si="6"/>
        <v>3</v>
      </c>
      <c r="H213" t="str">
        <f t="shared" si="7"/>
        <v>B122I</v>
      </c>
      <c r="I213">
        <v>654.69000000000005</v>
      </c>
      <c r="J213">
        <v>7.82</v>
      </c>
      <c r="K213">
        <v>20</v>
      </c>
      <c r="L213">
        <v>0.441</v>
      </c>
      <c r="M213">
        <v>3.616641</v>
      </c>
      <c r="N213">
        <v>4.173</v>
      </c>
      <c r="O213">
        <v>0.4955</v>
      </c>
      <c r="P213">
        <v>0.1</v>
      </c>
      <c r="Q213">
        <v>2</v>
      </c>
      <c r="R213">
        <v>0</v>
      </c>
      <c r="S213">
        <v>5</v>
      </c>
      <c r="T213">
        <v>4.5112637639577499E-2</v>
      </c>
      <c r="U213">
        <v>1</v>
      </c>
      <c r="V213">
        <v>642.96</v>
      </c>
      <c r="W213">
        <v>3.6514701999999999</v>
      </c>
      <c r="X213">
        <v>4.4249999999999998</v>
      </c>
      <c r="Y213">
        <v>0.58750000000000002</v>
      </c>
      <c r="Z213">
        <v>1.82437476670399</v>
      </c>
      <c r="AA213">
        <v>1</v>
      </c>
      <c r="AB213">
        <v>2</v>
      </c>
      <c r="AC213">
        <v>2</v>
      </c>
      <c r="AD213">
        <v>6</v>
      </c>
      <c r="AE213">
        <v>0.93318402388951005</v>
      </c>
      <c r="AF213">
        <v>6</v>
      </c>
      <c r="AG213">
        <v>8.3240014930944302</v>
      </c>
      <c r="AH213">
        <v>1</v>
      </c>
      <c r="AI213">
        <v>8.92</v>
      </c>
      <c r="AJ213">
        <v>20</v>
      </c>
      <c r="AK213">
        <v>0.54400000000000004</v>
      </c>
      <c r="AL213">
        <v>4</v>
      </c>
      <c r="AM213">
        <v>1.0900000000000001</v>
      </c>
      <c r="AN213">
        <v>0.08</v>
      </c>
      <c r="AO213">
        <v>8</v>
      </c>
      <c r="AP213">
        <v>5.6568542494923797</v>
      </c>
      <c r="AQ213">
        <v>1</v>
      </c>
      <c r="AR213">
        <v>1</v>
      </c>
      <c r="AS213">
        <v>15</v>
      </c>
      <c r="AT213">
        <v>12</v>
      </c>
      <c r="AU213">
        <v>1</v>
      </c>
      <c r="AV213">
        <v>106.21041666666601</v>
      </c>
    </row>
    <row r="214" spans="1:48" ht="13">
      <c r="A214" s="1">
        <v>212</v>
      </c>
      <c r="B214" t="s">
        <v>41</v>
      </c>
      <c r="C214">
        <v>12</v>
      </c>
      <c r="D214">
        <v>3</v>
      </c>
      <c r="E214" t="s">
        <v>40</v>
      </c>
      <c r="F214">
        <v>1</v>
      </c>
      <c r="G214" s="8">
        <f t="shared" si="6"/>
        <v>3</v>
      </c>
      <c r="H214" t="str">
        <f t="shared" si="7"/>
        <v>B123I</v>
      </c>
      <c r="I214">
        <v>589.54</v>
      </c>
      <c r="J214">
        <v>9.7200000000000006</v>
      </c>
      <c r="K214">
        <v>20.7</v>
      </c>
      <c r="L214">
        <v>0.44400000000000001</v>
      </c>
      <c r="M214">
        <v>4.4788743999999996</v>
      </c>
      <c r="N214">
        <v>3.722</v>
      </c>
      <c r="O214">
        <v>0.2586</v>
      </c>
      <c r="P214">
        <v>0</v>
      </c>
      <c r="Q214">
        <v>1</v>
      </c>
      <c r="R214">
        <v>0</v>
      </c>
      <c r="S214">
        <v>5</v>
      </c>
      <c r="T214">
        <v>4.5112637639577499E-2</v>
      </c>
      <c r="U214">
        <v>3</v>
      </c>
      <c r="V214">
        <v>579.61</v>
      </c>
      <c r="W214">
        <v>3.7213441999999999</v>
      </c>
      <c r="X214">
        <v>4.7809999999999997</v>
      </c>
      <c r="Y214">
        <v>0.43120000000000003</v>
      </c>
      <c r="Z214">
        <v>1.71322095892064</v>
      </c>
      <c r="AA214">
        <v>0.7</v>
      </c>
      <c r="AB214">
        <v>1</v>
      </c>
      <c r="AC214">
        <v>1</v>
      </c>
      <c r="AD214">
        <v>3</v>
      </c>
      <c r="AE214">
        <v>0.51758941357119403</v>
      </c>
      <c r="AF214">
        <v>0</v>
      </c>
      <c r="AG214">
        <v>0</v>
      </c>
      <c r="AH214">
        <v>1</v>
      </c>
      <c r="AI214">
        <v>9.0050000000000008</v>
      </c>
      <c r="AJ214">
        <v>19.8</v>
      </c>
      <c r="AK214">
        <v>0.48899999999999999</v>
      </c>
      <c r="AL214">
        <v>4</v>
      </c>
      <c r="AM214">
        <v>1.0900000000000001</v>
      </c>
      <c r="AN214">
        <v>0.08</v>
      </c>
      <c r="AO214">
        <v>8</v>
      </c>
      <c r="AP214">
        <v>5.6568542494923797</v>
      </c>
      <c r="AQ214">
        <v>1</v>
      </c>
      <c r="AR214">
        <v>1</v>
      </c>
      <c r="AS214">
        <v>15</v>
      </c>
      <c r="AT214">
        <v>12</v>
      </c>
      <c r="AU214">
        <v>1</v>
      </c>
      <c r="AV214">
        <v>106.21041666666601</v>
      </c>
    </row>
    <row r="215" spans="1:48" ht="13">
      <c r="A215" s="1">
        <v>213</v>
      </c>
      <c r="B215" t="s">
        <v>41</v>
      </c>
      <c r="C215">
        <v>12</v>
      </c>
      <c r="D215">
        <v>4</v>
      </c>
      <c r="E215" t="s">
        <v>40</v>
      </c>
      <c r="F215">
        <v>1</v>
      </c>
      <c r="G215" s="8">
        <f t="shared" si="6"/>
        <v>3</v>
      </c>
      <c r="H215" t="str">
        <f t="shared" si="7"/>
        <v>B124I</v>
      </c>
      <c r="I215">
        <v>517.97</v>
      </c>
      <c r="J215">
        <v>7.32</v>
      </c>
      <c r="K215">
        <v>19</v>
      </c>
      <c r="L215">
        <v>0.443</v>
      </c>
      <c r="M215">
        <v>3.7566633999999999</v>
      </c>
      <c r="N215">
        <v>3.5939999999999999</v>
      </c>
      <c r="O215">
        <v>0.61699999999999999</v>
      </c>
      <c r="P215">
        <v>0</v>
      </c>
      <c r="Q215">
        <v>1</v>
      </c>
      <c r="R215">
        <v>0</v>
      </c>
      <c r="S215">
        <v>5</v>
      </c>
      <c r="T215">
        <v>4.5112637639577499E-2</v>
      </c>
      <c r="U215">
        <v>2</v>
      </c>
      <c r="V215">
        <v>502.9</v>
      </c>
      <c r="W215">
        <v>1.2812911999999901</v>
      </c>
      <c r="X215">
        <v>4.8940000000000001</v>
      </c>
      <c r="Y215">
        <v>0.77210000000000001</v>
      </c>
      <c r="Z215">
        <v>2.9966196062835602</v>
      </c>
      <c r="AA215">
        <v>0.9</v>
      </c>
      <c r="AB215">
        <v>2</v>
      </c>
      <c r="AC215">
        <v>1</v>
      </c>
      <c r="AD215">
        <v>1</v>
      </c>
      <c r="AE215">
        <v>0.19884668920262399</v>
      </c>
      <c r="AF215">
        <v>0</v>
      </c>
      <c r="AG215">
        <v>0</v>
      </c>
      <c r="AH215">
        <v>1</v>
      </c>
      <c r="AI215">
        <v>8.0500000000000007</v>
      </c>
      <c r="AJ215">
        <v>21.9</v>
      </c>
      <c r="AK215">
        <v>0.52200000000000002</v>
      </c>
      <c r="AL215">
        <v>4</v>
      </c>
      <c r="AM215">
        <v>1.0900000000000001</v>
      </c>
      <c r="AN215">
        <v>0.08</v>
      </c>
      <c r="AO215">
        <v>8</v>
      </c>
      <c r="AP215">
        <v>5.6568542494923797</v>
      </c>
      <c r="AQ215">
        <v>1</v>
      </c>
      <c r="AR215">
        <v>1</v>
      </c>
      <c r="AS215">
        <v>15</v>
      </c>
      <c r="AT215">
        <v>12</v>
      </c>
      <c r="AU215">
        <v>1</v>
      </c>
      <c r="AV215">
        <v>106.21041666666601</v>
      </c>
    </row>
    <row r="216" spans="1:48" ht="13">
      <c r="A216" s="1">
        <v>214</v>
      </c>
      <c r="B216" t="s">
        <v>41</v>
      </c>
      <c r="C216">
        <v>12</v>
      </c>
      <c r="D216">
        <v>5</v>
      </c>
      <c r="E216" t="s">
        <v>40</v>
      </c>
      <c r="F216">
        <v>1</v>
      </c>
      <c r="G216" s="8">
        <f t="shared" si="6"/>
        <v>3</v>
      </c>
      <c r="H216" t="str">
        <f t="shared" si="7"/>
        <v>B125I</v>
      </c>
      <c r="I216">
        <v>546.64</v>
      </c>
      <c r="J216">
        <v>10.965</v>
      </c>
      <c r="K216">
        <v>19.5</v>
      </c>
      <c r="L216">
        <v>0.48</v>
      </c>
      <c r="M216">
        <v>3.94380419999999</v>
      </c>
      <c r="N216">
        <v>4.0309999999999997</v>
      </c>
      <c r="O216">
        <v>0.5202</v>
      </c>
      <c r="P216">
        <v>0</v>
      </c>
      <c r="Q216">
        <v>1</v>
      </c>
      <c r="R216">
        <v>0</v>
      </c>
      <c r="S216">
        <v>5</v>
      </c>
      <c r="T216">
        <v>4.5112637639577499E-2</v>
      </c>
      <c r="U216">
        <v>2</v>
      </c>
      <c r="V216">
        <v>534.34</v>
      </c>
      <c r="W216">
        <v>2.4723929999999998</v>
      </c>
      <c r="X216">
        <v>4.351</v>
      </c>
      <c r="Y216">
        <v>0.55630000000000002</v>
      </c>
      <c r="Z216">
        <v>2.3019051540217701</v>
      </c>
      <c r="AA216">
        <v>0.9</v>
      </c>
      <c r="AB216">
        <v>2</v>
      </c>
      <c r="AC216">
        <v>2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9.56</v>
      </c>
      <c r="AJ216">
        <v>21.2</v>
      </c>
      <c r="AK216">
        <v>0.55600000000000005</v>
      </c>
      <c r="AL216">
        <v>4</v>
      </c>
      <c r="AM216">
        <v>1.0900000000000001</v>
      </c>
      <c r="AN216">
        <v>0.08</v>
      </c>
      <c r="AO216">
        <v>8</v>
      </c>
      <c r="AP216">
        <v>5.6568542494923797</v>
      </c>
      <c r="AQ216">
        <v>1</v>
      </c>
      <c r="AR216">
        <v>1</v>
      </c>
      <c r="AS216">
        <v>15</v>
      </c>
      <c r="AT216">
        <v>12</v>
      </c>
      <c r="AU216">
        <v>1</v>
      </c>
      <c r="AV216">
        <v>106.21041666666601</v>
      </c>
    </row>
    <row r="217" spans="1:48" ht="13">
      <c r="A217" s="1">
        <v>215</v>
      </c>
      <c r="B217" t="s">
        <v>41</v>
      </c>
      <c r="C217">
        <v>12</v>
      </c>
      <c r="D217">
        <v>6</v>
      </c>
      <c r="E217" t="s">
        <v>40</v>
      </c>
      <c r="F217">
        <v>1</v>
      </c>
      <c r="G217" s="8">
        <f t="shared" si="6"/>
        <v>3</v>
      </c>
      <c r="H217" t="str">
        <f t="shared" si="7"/>
        <v>B126I</v>
      </c>
      <c r="I217">
        <v>596.19000000000005</v>
      </c>
      <c r="J217">
        <v>8.2200000000000006</v>
      </c>
      <c r="K217">
        <v>19.5</v>
      </c>
      <c r="L217">
        <v>0.40600000000000003</v>
      </c>
      <c r="M217">
        <v>4.3204671999999897</v>
      </c>
      <c r="N217">
        <v>4.6680000000000001</v>
      </c>
      <c r="O217">
        <v>0.39760000000000001</v>
      </c>
      <c r="P217">
        <v>0.1</v>
      </c>
      <c r="Q217">
        <v>1</v>
      </c>
      <c r="R217">
        <v>0</v>
      </c>
      <c r="S217">
        <v>5</v>
      </c>
      <c r="T217">
        <v>4.5112637639577499E-2</v>
      </c>
      <c r="U217">
        <v>2</v>
      </c>
      <c r="V217">
        <v>586.61</v>
      </c>
      <c r="W217">
        <v>1.9170661999999901</v>
      </c>
      <c r="X217">
        <v>4.2839999999999998</v>
      </c>
      <c r="Y217">
        <v>0.55630000000000002</v>
      </c>
      <c r="Z217">
        <v>1.6331122892552099</v>
      </c>
      <c r="AA217">
        <v>1</v>
      </c>
      <c r="AB217">
        <v>2</v>
      </c>
      <c r="AC217">
        <v>2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7.77</v>
      </c>
      <c r="AJ217">
        <v>20.7</v>
      </c>
      <c r="AK217">
        <v>0.57699999999999996</v>
      </c>
      <c r="AL217">
        <v>4</v>
      </c>
      <c r="AM217">
        <v>1.0900000000000001</v>
      </c>
      <c r="AN217">
        <v>0.08</v>
      </c>
      <c r="AO217">
        <v>8</v>
      </c>
      <c r="AP217">
        <v>5.6568542494923797</v>
      </c>
      <c r="AQ217">
        <v>1</v>
      </c>
      <c r="AR217">
        <v>1</v>
      </c>
      <c r="AS217">
        <v>15</v>
      </c>
      <c r="AT217">
        <v>12</v>
      </c>
      <c r="AU217">
        <v>1</v>
      </c>
      <c r="AV217">
        <v>106.21041666666601</v>
      </c>
    </row>
    <row r="218" spans="1:48" ht="13">
      <c r="A218" s="1">
        <v>216</v>
      </c>
      <c r="B218" t="s">
        <v>41</v>
      </c>
      <c r="C218">
        <v>12</v>
      </c>
      <c r="D218">
        <v>7</v>
      </c>
      <c r="E218" t="s">
        <v>40</v>
      </c>
      <c r="F218">
        <v>1</v>
      </c>
      <c r="G218" s="8">
        <f t="shared" si="6"/>
        <v>3</v>
      </c>
      <c r="H218" t="str">
        <f t="shared" si="7"/>
        <v>B127I</v>
      </c>
      <c r="I218">
        <v>607.71</v>
      </c>
      <c r="J218">
        <v>7.4</v>
      </c>
      <c r="K218">
        <v>20.8</v>
      </c>
      <c r="L218">
        <v>0.36399999999999999</v>
      </c>
      <c r="M218">
        <v>3.51896439999999</v>
      </c>
      <c r="N218">
        <v>4.3109999999999999</v>
      </c>
      <c r="O218">
        <v>0.3891</v>
      </c>
      <c r="P218">
        <v>0</v>
      </c>
      <c r="Q218">
        <v>1</v>
      </c>
      <c r="R218">
        <v>0.16455217126589899</v>
      </c>
      <c r="S218">
        <v>5</v>
      </c>
      <c r="T218">
        <v>4.5112637639577499E-2</v>
      </c>
      <c r="U218">
        <v>2</v>
      </c>
      <c r="V218">
        <v>596.45000000000005</v>
      </c>
      <c r="W218">
        <v>3.1641455999999999</v>
      </c>
      <c r="X218">
        <v>4.7889999999999997</v>
      </c>
      <c r="Y218">
        <v>0.47149999999999997</v>
      </c>
      <c r="Z218">
        <v>1.8878363651605301</v>
      </c>
      <c r="AA218">
        <v>0.9</v>
      </c>
      <c r="AB218">
        <v>2</v>
      </c>
      <c r="AC218">
        <v>2</v>
      </c>
      <c r="AD218">
        <v>1</v>
      </c>
      <c r="AE218">
        <v>0.167658646994718</v>
      </c>
      <c r="AF218">
        <v>1</v>
      </c>
      <c r="AG218">
        <v>1.54078296588146</v>
      </c>
      <c r="AH218">
        <v>1</v>
      </c>
      <c r="AI218">
        <v>9.19</v>
      </c>
      <c r="AJ218">
        <v>20.399999999999999</v>
      </c>
      <c r="AK218">
        <v>0.42899999999999999</v>
      </c>
      <c r="AL218">
        <v>4</v>
      </c>
      <c r="AM218">
        <v>1.0900000000000001</v>
      </c>
      <c r="AN218">
        <v>0.08</v>
      </c>
      <c r="AO218">
        <v>8</v>
      </c>
      <c r="AP218">
        <v>5.6568542494923797</v>
      </c>
      <c r="AQ218">
        <v>1</v>
      </c>
      <c r="AR218">
        <v>1</v>
      </c>
      <c r="AS218">
        <v>15</v>
      </c>
      <c r="AT218">
        <v>12</v>
      </c>
      <c r="AU218">
        <v>1</v>
      </c>
      <c r="AV218">
        <v>106.21041666666601</v>
      </c>
    </row>
    <row r="219" spans="1:48" ht="13">
      <c r="A219" s="1">
        <v>217</v>
      </c>
      <c r="B219" t="s">
        <v>41</v>
      </c>
      <c r="C219">
        <v>12</v>
      </c>
      <c r="D219">
        <v>8</v>
      </c>
      <c r="E219" t="s">
        <v>40</v>
      </c>
      <c r="F219">
        <v>1</v>
      </c>
      <c r="G219" s="8">
        <f t="shared" si="6"/>
        <v>3</v>
      </c>
      <c r="H219" t="str">
        <f t="shared" si="7"/>
        <v>B128I</v>
      </c>
      <c r="I219">
        <v>652.5</v>
      </c>
      <c r="J219">
        <v>10.185</v>
      </c>
      <c r="K219">
        <v>18.8</v>
      </c>
      <c r="L219">
        <v>0.372</v>
      </c>
      <c r="M219">
        <v>4.2686545999999996</v>
      </c>
      <c r="N219">
        <v>6.9729999999999999</v>
      </c>
      <c r="O219">
        <v>0.66949999999999998</v>
      </c>
      <c r="P219">
        <v>0</v>
      </c>
      <c r="Q219">
        <v>1</v>
      </c>
      <c r="R219">
        <v>0</v>
      </c>
      <c r="S219">
        <v>5</v>
      </c>
      <c r="T219">
        <v>4.5112637639577499E-2</v>
      </c>
      <c r="U219">
        <v>2</v>
      </c>
      <c r="V219">
        <v>642.92999999999995</v>
      </c>
      <c r="W219">
        <v>3.3719349999999899</v>
      </c>
      <c r="X219">
        <v>6.5810000000000004</v>
      </c>
      <c r="Y219">
        <v>0.77700000000000002</v>
      </c>
      <c r="Z219">
        <v>1.48849797023004</v>
      </c>
      <c r="AA219">
        <v>0.8</v>
      </c>
      <c r="AB219">
        <v>1</v>
      </c>
      <c r="AC219">
        <v>1</v>
      </c>
      <c r="AD219">
        <v>4</v>
      </c>
      <c r="AE219">
        <v>0.62215171169489603</v>
      </c>
      <c r="AF219">
        <v>0</v>
      </c>
      <c r="AG219">
        <v>0</v>
      </c>
      <c r="AH219">
        <v>1</v>
      </c>
      <c r="AI219">
        <v>8.1850000000000005</v>
      </c>
      <c r="AJ219">
        <v>20.399999999999999</v>
      </c>
      <c r="AK219">
        <v>0.48899999999999999</v>
      </c>
      <c r="AL219">
        <v>4</v>
      </c>
      <c r="AM219">
        <v>1.0900000000000001</v>
      </c>
      <c r="AN219">
        <v>0.08</v>
      </c>
      <c r="AO219">
        <v>8</v>
      </c>
      <c r="AP219">
        <v>5.6568542494923797</v>
      </c>
      <c r="AQ219">
        <v>1</v>
      </c>
      <c r="AR219">
        <v>1</v>
      </c>
      <c r="AS219">
        <v>15</v>
      </c>
      <c r="AT219">
        <v>12</v>
      </c>
      <c r="AU219">
        <v>1</v>
      </c>
      <c r="AV219">
        <v>106.21041666666601</v>
      </c>
    </row>
    <row r="220" spans="1:48" ht="13">
      <c r="A220" s="1">
        <v>218</v>
      </c>
      <c r="B220" t="s">
        <v>41</v>
      </c>
      <c r="C220">
        <v>12</v>
      </c>
      <c r="D220">
        <v>9</v>
      </c>
      <c r="E220" t="s">
        <v>40</v>
      </c>
      <c r="F220">
        <v>1</v>
      </c>
      <c r="G220" s="8">
        <f t="shared" si="6"/>
        <v>3</v>
      </c>
      <c r="H220" t="str">
        <f t="shared" si="7"/>
        <v>B129I</v>
      </c>
      <c r="I220">
        <v>652.32000000000005</v>
      </c>
      <c r="J220">
        <v>10.210000000000001</v>
      </c>
      <c r="K220">
        <v>20</v>
      </c>
      <c r="L220">
        <v>0.40200000000000002</v>
      </c>
      <c r="M220">
        <v>2.6738711999999998</v>
      </c>
      <c r="N220">
        <v>4.7460000000000004</v>
      </c>
      <c r="O220">
        <v>0.3594</v>
      </c>
      <c r="P220">
        <v>0.1</v>
      </c>
      <c r="Q220">
        <v>1</v>
      </c>
      <c r="R220">
        <v>0</v>
      </c>
      <c r="S220">
        <v>5</v>
      </c>
      <c r="T220">
        <v>4.5112637639577499E-2</v>
      </c>
      <c r="U220">
        <v>2</v>
      </c>
      <c r="V220">
        <v>641.17999999999995</v>
      </c>
      <c r="W220">
        <v>2.5022045999999998</v>
      </c>
      <c r="X220">
        <v>4.9509999999999996</v>
      </c>
      <c r="Y220">
        <v>0.43149999999999999</v>
      </c>
      <c r="Z220">
        <v>1.7374216288717801</v>
      </c>
      <c r="AA220">
        <v>0.8</v>
      </c>
      <c r="AB220">
        <v>2</v>
      </c>
      <c r="AC220">
        <v>1</v>
      </c>
      <c r="AD220">
        <v>5</v>
      </c>
      <c r="AE220">
        <v>0.77981222121713001</v>
      </c>
      <c r="AF220">
        <v>2</v>
      </c>
      <c r="AG220">
        <v>2.7246639009326499</v>
      </c>
      <c r="AH220">
        <v>1</v>
      </c>
      <c r="AI220">
        <v>8.7349999999999994</v>
      </c>
      <c r="AJ220">
        <v>21.1</v>
      </c>
      <c r="AK220">
        <v>0.57999999999999996</v>
      </c>
      <c r="AL220">
        <v>4</v>
      </c>
      <c r="AM220">
        <v>1.0900000000000001</v>
      </c>
      <c r="AN220">
        <v>0.08</v>
      </c>
      <c r="AO220">
        <v>8</v>
      </c>
      <c r="AP220">
        <v>5.6568542494923797</v>
      </c>
      <c r="AQ220">
        <v>1</v>
      </c>
      <c r="AR220">
        <v>1</v>
      </c>
      <c r="AS220">
        <v>15</v>
      </c>
      <c r="AT220">
        <v>12</v>
      </c>
      <c r="AU220">
        <v>1</v>
      </c>
      <c r="AV220">
        <v>106.21041666666601</v>
      </c>
    </row>
    <row r="221" spans="1:48" ht="13">
      <c r="A221" s="1">
        <v>219</v>
      </c>
      <c r="B221" t="s">
        <v>41</v>
      </c>
      <c r="C221">
        <v>12</v>
      </c>
      <c r="D221">
        <v>10</v>
      </c>
      <c r="E221" t="s">
        <v>40</v>
      </c>
      <c r="F221">
        <v>1</v>
      </c>
      <c r="G221" s="8">
        <f t="shared" si="6"/>
        <v>3</v>
      </c>
      <c r="H221" t="str">
        <f t="shared" si="7"/>
        <v>B1210I</v>
      </c>
      <c r="I221">
        <v>652.47</v>
      </c>
      <c r="J221">
        <v>8.375</v>
      </c>
      <c r="K221">
        <v>18.3</v>
      </c>
      <c r="L221">
        <v>0.36399999999999999</v>
      </c>
      <c r="M221">
        <v>2.8853747999999899</v>
      </c>
      <c r="N221">
        <v>3.0680000000000001</v>
      </c>
      <c r="O221">
        <v>0.24110000000000001</v>
      </c>
      <c r="P221">
        <v>0</v>
      </c>
      <c r="Q221">
        <v>1</v>
      </c>
      <c r="R221">
        <v>0</v>
      </c>
      <c r="S221">
        <v>5</v>
      </c>
      <c r="T221">
        <v>4.5112637639577499E-2</v>
      </c>
      <c r="U221">
        <v>2</v>
      </c>
      <c r="V221">
        <v>639.41</v>
      </c>
      <c r="W221">
        <v>3.0941344000000002</v>
      </c>
      <c r="X221">
        <v>3.5129999999999999</v>
      </c>
      <c r="Y221">
        <v>0.35299999999999998</v>
      </c>
      <c r="Z221">
        <v>2.0425079370044301</v>
      </c>
      <c r="AA221">
        <v>0.8</v>
      </c>
      <c r="AB221">
        <v>2</v>
      </c>
      <c r="AC221">
        <v>4</v>
      </c>
      <c r="AD221">
        <v>2</v>
      </c>
      <c r="AE221">
        <v>0.31278835176177999</v>
      </c>
      <c r="AF221">
        <v>1</v>
      </c>
      <c r="AG221">
        <v>1.2073630378004701</v>
      </c>
      <c r="AH221">
        <v>1</v>
      </c>
      <c r="AI221">
        <v>7.72</v>
      </c>
      <c r="AJ221">
        <v>20.8</v>
      </c>
      <c r="AK221">
        <v>0.379</v>
      </c>
      <c r="AL221">
        <v>4</v>
      </c>
      <c r="AM221">
        <v>1.0900000000000001</v>
      </c>
      <c r="AN221">
        <v>0.08</v>
      </c>
      <c r="AO221">
        <v>8</v>
      </c>
      <c r="AP221">
        <v>5.6568542494923797</v>
      </c>
      <c r="AQ221">
        <v>1</v>
      </c>
      <c r="AR221">
        <v>1</v>
      </c>
      <c r="AS221">
        <v>15</v>
      </c>
      <c r="AT221">
        <v>12</v>
      </c>
      <c r="AU221">
        <v>1</v>
      </c>
      <c r="AV221">
        <v>106.21041666666601</v>
      </c>
    </row>
    <row r="222" spans="1:48" ht="13">
      <c r="A222" s="1">
        <v>220</v>
      </c>
      <c r="B222" t="s">
        <v>39</v>
      </c>
      <c r="C222">
        <v>13</v>
      </c>
      <c r="D222">
        <v>1</v>
      </c>
      <c r="E222" t="s">
        <v>40</v>
      </c>
      <c r="F222">
        <v>1</v>
      </c>
      <c r="G222" s="8">
        <f t="shared" si="6"/>
        <v>3</v>
      </c>
      <c r="H222" t="str">
        <f t="shared" si="7"/>
        <v>A131I</v>
      </c>
      <c r="I222">
        <v>564.45000000000005</v>
      </c>
      <c r="J222">
        <v>6.1849999999999996</v>
      </c>
      <c r="K222">
        <v>15.3</v>
      </c>
      <c r="L222">
        <v>0.33700000000000002</v>
      </c>
      <c r="M222">
        <v>6.9045703999999999</v>
      </c>
      <c r="N222">
        <v>5.1219999999999999</v>
      </c>
      <c r="O222">
        <v>0.66910000000000003</v>
      </c>
      <c r="P222">
        <v>0.2</v>
      </c>
      <c r="Q222">
        <v>1</v>
      </c>
      <c r="R222">
        <v>0</v>
      </c>
      <c r="S222">
        <v>4.5</v>
      </c>
      <c r="T222">
        <v>4.5112637639577499E-2</v>
      </c>
      <c r="U222">
        <v>1</v>
      </c>
      <c r="V222">
        <v>532.36</v>
      </c>
      <c r="W222">
        <v>1.4527618</v>
      </c>
      <c r="X222">
        <v>3.8050000000000002</v>
      </c>
      <c r="Y222">
        <v>0.77529999999999999</v>
      </c>
      <c r="Z222">
        <v>5.6851802639737796</v>
      </c>
      <c r="AA222">
        <v>1</v>
      </c>
      <c r="AB222">
        <v>2</v>
      </c>
      <c r="AC222">
        <v>3</v>
      </c>
      <c r="AD222">
        <v>2</v>
      </c>
      <c r="AE222">
        <v>0.375685626267939</v>
      </c>
      <c r="AF222">
        <v>2</v>
      </c>
      <c r="AG222">
        <v>3.9597265008640701</v>
      </c>
      <c r="AH222">
        <v>1</v>
      </c>
      <c r="AI222">
        <v>10.54</v>
      </c>
      <c r="AJ222">
        <v>16</v>
      </c>
      <c r="AK222">
        <v>0.34</v>
      </c>
      <c r="AL222">
        <v>4</v>
      </c>
      <c r="AM222">
        <v>1.57</v>
      </c>
      <c r="AN222">
        <v>0.06</v>
      </c>
      <c r="AO222">
        <v>47</v>
      </c>
      <c r="AP222">
        <v>6.8313005106397302</v>
      </c>
      <c r="AQ222">
        <v>1</v>
      </c>
      <c r="AR222">
        <v>2</v>
      </c>
      <c r="AS222">
        <v>15</v>
      </c>
      <c r="AT222">
        <v>13</v>
      </c>
      <c r="AU222">
        <v>1</v>
      </c>
      <c r="AV222">
        <v>210.56041666666599</v>
      </c>
    </row>
    <row r="223" spans="1:48" ht="13">
      <c r="A223" s="1">
        <v>221</v>
      </c>
      <c r="B223" t="s">
        <v>39</v>
      </c>
      <c r="C223">
        <v>13</v>
      </c>
      <c r="D223">
        <v>2</v>
      </c>
      <c r="E223" t="s">
        <v>40</v>
      </c>
      <c r="F223">
        <v>1</v>
      </c>
      <c r="G223" s="8">
        <f t="shared" si="6"/>
        <v>3</v>
      </c>
      <c r="H223" t="str">
        <f t="shared" si="7"/>
        <v>A132I</v>
      </c>
      <c r="I223">
        <v>490.53</v>
      </c>
      <c r="J223">
        <v>12.664999999999999</v>
      </c>
      <c r="K223">
        <v>14.3</v>
      </c>
      <c r="L223">
        <v>0.34599999999999997</v>
      </c>
      <c r="M223">
        <v>4.5141152</v>
      </c>
      <c r="N223">
        <v>2.4020000000000001</v>
      </c>
      <c r="O223">
        <v>0.43090000000000001</v>
      </c>
      <c r="P223">
        <v>0.3</v>
      </c>
      <c r="Q223">
        <v>1</v>
      </c>
      <c r="R223">
        <v>0</v>
      </c>
      <c r="S223">
        <v>4</v>
      </c>
      <c r="T223">
        <v>4.5112637639577499E-2</v>
      </c>
      <c r="U223">
        <v>2</v>
      </c>
      <c r="V223">
        <v>484.32</v>
      </c>
      <c r="W223">
        <v>2.1373897999999998</v>
      </c>
      <c r="X223">
        <v>2.6240000000000001</v>
      </c>
      <c r="Y223">
        <v>0.48070000000000002</v>
      </c>
      <c r="Z223">
        <v>1.2659776160479399</v>
      </c>
      <c r="AA223">
        <v>0.9</v>
      </c>
      <c r="AB223">
        <v>3</v>
      </c>
      <c r="AC223">
        <v>4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9.2949999999999999</v>
      </c>
      <c r="AJ223">
        <v>16.3</v>
      </c>
      <c r="AK223">
        <v>0.35099999999999998</v>
      </c>
      <c r="AL223">
        <v>4</v>
      </c>
      <c r="AM223">
        <v>1.57</v>
      </c>
      <c r="AN223">
        <v>0.06</v>
      </c>
      <c r="AO223">
        <v>47</v>
      </c>
      <c r="AP223">
        <v>6.8313005106397302</v>
      </c>
      <c r="AQ223">
        <v>1</v>
      </c>
      <c r="AR223">
        <v>2</v>
      </c>
      <c r="AS223">
        <v>15</v>
      </c>
      <c r="AT223">
        <v>13</v>
      </c>
      <c r="AU223">
        <v>1</v>
      </c>
      <c r="AV223">
        <v>210.56041666666599</v>
      </c>
    </row>
    <row r="224" spans="1:48" ht="13">
      <c r="A224" s="1">
        <v>222</v>
      </c>
      <c r="B224" t="s">
        <v>39</v>
      </c>
      <c r="C224">
        <v>13</v>
      </c>
      <c r="D224">
        <v>3</v>
      </c>
      <c r="E224" t="s">
        <v>40</v>
      </c>
      <c r="F224">
        <v>1</v>
      </c>
      <c r="G224" s="8">
        <f t="shared" si="6"/>
        <v>3</v>
      </c>
      <c r="H224" t="str">
        <f t="shared" si="7"/>
        <v>A133I</v>
      </c>
      <c r="I224">
        <v>570.69000000000005</v>
      </c>
      <c r="J224">
        <v>10.79</v>
      </c>
      <c r="K224">
        <v>16.899999999999999</v>
      </c>
      <c r="L224">
        <v>0.36799999999999999</v>
      </c>
      <c r="M224">
        <v>5.3205375999999998</v>
      </c>
      <c r="N224">
        <v>4.8540000000000001</v>
      </c>
      <c r="O224">
        <v>0.56330000000000002</v>
      </c>
      <c r="P224">
        <v>0.2</v>
      </c>
      <c r="Q224">
        <v>2</v>
      </c>
      <c r="R224">
        <v>0</v>
      </c>
      <c r="S224">
        <v>4.5</v>
      </c>
      <c r="T224">
        <v>4.5112637639577499E-2</v>
      </c>
      <c r="U224">
        <v>1</v>
      </c>
      <c r="V224">
        <v>565.30999999999995</v>
      </c>
      <c r="W224">
        <v>2.6363665999999899</v>
      </c>
      <c r="X224">
        <v>3.42</v>
      </c>
      <c r="Y224">
        <v>0.67589999999999995</v>
      </c>
      <c r="Z224">
        <v>0.94271846361424005</v>
      </c>
      <c r="AA224">
        <v>0.9</v>
      </c>
      <c r="AB224">
        <v>4</v>
      </c>
      <c r="AC224">
        <v>4</v>
      </c>
      <c r="AD224">
        <v>1</v>
      </c>
      <c r="AE224">
        <v>0.17689409350621699</v>
      </c>
      <c r="AF224">
        <v>1</v>
      </c>
      <c r="AG224">
        <v>2.22621216677575</v>
      </c>
      <c r="AH224">
        <v>1</v>
      </c>
      <c r="AI224">
        <v>12.585000000000001</v>
      </c>
      <c r="AJ224">
        <v>17.2</v>
      </c>
      <c r="AK224">
        <v>0.36</v>
      </c>
      <c r="AL224">
        <v>4</v>
      </c>
      <c r="AM224">
        <v>1.57</v>
      </c>
      <c r="AN224">
        <v>0.06</v>
      </c>
      <c r="AO224">
        <v>47</v>
      </c>
      <c r="AP224">
        <v>6.8313005106397302</v>
      </c>
      <c r="AQ224">
        <v>1</v>
      </c>
      <c r="AR224">
        <v>2</v>
      </c>
      <c r="AS224">
        <v>15</v>
      </c>
      <c r="AT224">
        <v>13</v>
      </c>
      <c r="AU224">
        <v>1</v>
      </c>
      <c r="AV224">
        <v>210.56041666666599</v>
      </c>
    </row>
    <row r="225" spans="1:48" ht="13">
      <c r="A225" s="1">
        <v>223</v>
      </c>
      <c r="B225" t="s">
        <v>39</v>
      </c>
      <c r="C225">
        <v>13</v>
      </c>
      <c r="D225">
        <v>4</v>
      </c>
      <c r="E225" t="s">
        <v>40</v>
      </c>
      <c r="F225">
        <v>1</v>
      </c>
      <c r="G225" s="8">
        <f t="shared" si="6"/>
        <v>3</v>
      </c>
      <c r="H225" t="str">
        <f t="shared" si="7"/>
        <v>A134I</v>
      </c>
      <c r="I225">
        <v>605.92999999999995</v>
      </c>
      <c r="J225">
        <v>11.09</v>
      </c>
      <c r="K225">
        <v>16</v>
      </c>
      <c r="L225">
        <v>0.36899999999999999</v>
      </c>
      <c r="M225">
        <v>2.0869982</v>
      </c>
      <c r="N225">
        <v>6.7619999999999996</v>
      </c>
      <c r="O225">
        <v>0.63190000000000002</v>
      </c>
      <c r="P225">
        <v>0.4</v>
      </c>
      <c r="Q225">
        <v>1</v>
      </c>
      <c r="R225">
        <v>0</v>
      </c>
      <c r="S225">
        <v>4</v>
      </c>
      <c r="T225">
        <v>4.5112637639577499E-2</v>
      </c>
      <c r="U225">
        <v>2</v>
      </c>
      <c r="V225">
        <v>598.97</v>
      </c>
      <c r="W225">
        <v>2.2476691999999998</v>
      </c>
      <c r="X225">
        <v>5.2530000000000001</v>
      </c>
      <c r="Y225">
        <v>0.85270000000000001</v>
      </c>
      <c r="Z225">
        <v>1.1486475335434601</v>
      </c>
      <c r="AA225">
        <v>0.8</v>
      </c>
      <c r="AB225">
        <v>3</v>
      </c>
      <c r="AC225">
        <v>4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8.14</v>
      </c>
      <c r="AJ225">
        <v>17.7</v>
      </c>
      <c r="AK225">
        <v>0.36399999999999999</v>
      </c>
      <c r="AL225">
        <v>4</v>
      </c>
      <c r="AM225">
        <v>1.57</v>
      </c>
      <c r="AN225">
        <v>0.06</v>
      </c>
      <c r="AO225">
        <v>47</v>
      </c>
      <c r="AP225">
        <v>6.8313005106397302</v>
      </c>
      <c r="AQ225">
        <v>1</v>
      </c>
      <c r="AR225">
        <v>2</v>
      </c>
      <c r="AS225">
        <v>15</v>
      </c>
      <c r="AT225">
        <v>13</v>
      </c>
      <c r="AU225">
        <v>1</v>
      </c>
      <c r="AV225">
        <v>210.56041666666599</v>
      </c>
    </row>
    <row r="226" spans="1:48" ht="13">
      <c r="A226" s="1">
        <v>224</v>
      </c>
      <c r="B226" t="s">
        <v>39</v>
      </c>
      <c r="C226">
        <v>13</v>
      </c>
      <c r="D226">
        <v>5</v>
      </c>
      <c r="E226" t="s">
        <v>40</v>
      </c>
      <c r="F226">
        <v>1</v>
      </c>
      <c r="G226" s="8">
        <f t="shared" si="6"/>
        <v>3</v>
      </c>
      <c r="H226" t="str">
        <f t="shared" si="7"/>
        <v>A135I</v>
      </c>
      <c r="I226">
        <v>579.91</v>
      </c>
      <c r="J226">
        <v>6.6849999999999996</v>
      </c>
      <c r="K226">
        <v>15.4</v>
      </c>
      <c r="L226">
        <v>0.41399999999999998</v>
      </c>
      <c r="M226">
        <v>3.8790065999999999</v>
      </c>
      <c r="N226">
        <v>4.2309999999999999</v>
      </c>
      <c r="O226">
        <v>0.49730000000000002</v>
      </c>
      <c r="P226">
        <v>0.1</v>
      </c>
      <c r="Q226">
        <v>1</v>
      </c>
      <c r="R226">
        <v>0</v>
      </c>
      <c r="S226">
        <v>5</v>
      </c>
      <c r="T226">
        <v>4.5112637639577499E-2</v>
      </c>
      <c r="U226">
        <v>2</v>
      </c>
      <c r="V226">
        <v>574.47</v>
      </c>
      <c r="W226">
        <v>2.2546957999999999</v>
      </c>
      <c r="X226">
        <v>3.226</v>
      </c>
      <c r="Y226">
        <v>0.5353</v>
      </c>
      <c r="Z226">
        <v>0.93807659809279698</v>
      </c>
      <c r="AA226">
        <v>0.7</v>
      </c>
      <c r="AB226">
        <v>3</v>
      </c>
      <c r="AC226">
        <v>4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7.2850000000000001</v>
      </c>
      <c r="AJ226">
        <v>16.2</v>
      </c>
      <c r="AK226">
        <v>0.42399999999999999</v>
      </c>
      <c r="AL226">
        <v>4</v>
      </c>
      <c r="AM226">
        <v>1.57</v>
      </c>
      <c r="AN226">
        <v>0.06</v>
      </c>
      <c r="AO226">
        <v>47</v>
      </c>
      <c r="AP226">
        <v>6.8313005106397302</v>
      </c>
      <c r="AQ226">
        <v>1</v>
      </c>
      <c r="AR226">
        <v>2</v>
      </c>
      <c r="AS226">
        <v>15</v>
      </c>
      <c r="AT226">
        <v>13</v>
      </c>
      <c r="AU226">
        <v>1</v>
      </c>
      <c r="AV226">
        <v>210.56041666666599</v>
      </c>
    </row>
    <row r="227" spans="1:48" ht="13">
      <c r="A227" s="1">
        <v>225</v>
      </c>
      <c r="B227" t="s">
        <v>39</v>
      </c>
      <c r="C227">
        <v>13</v>
      </c>
      <c r="D227">
        <v>6</v>
      </c>
      <c r="E227" t="s">
        <v>40</v>
      </c>
      <c r="F227">
        <v>1</v>
      </c>
      <c r="G227" s="8">
        <f t="shared" si="6"/>
        <v>3</v>
      </c>
      <c r="H227" t="str">
        <f t="shared" si="7"/>
        <v>A136I</v>
      </c>
      <c r="I227">
        <v>672.9</v>
      </c>
      <c r="J227">
        <v>10.92</v>
      </c>
      <c r="K227">
        <v>13.3</v>
      </c>
      <c r="L227">
        <v>0.35699999999999998</v>
      </c>
      <c r="M227">
        <v>2.9914989999999899</v>
      </c>
      <c r="N227">
        <v>3.746</v>
      </c>
      <c r="O227">
        <v>0.29349999999999998</v>
      </c>
      <c r="P227">
        <v>0.1</v>
      </c>
      <c r="Q227">
        <v>1</v>
      </c>
      <c r="R227">
        <v>0.148610491900728</v>
      </c>
      <c r="S227">
        <v>5</v>
      </c>
      <c r="T227">
        <v>4.5112637639577499E-2</v>
      </c>
      <c r="U227">
        <v>2</v>
      </c>
      <c r="V227">
        <v>660.88</v>
      </c>
      <c r="W227">
        <v>1.32490119999999</v>
      </c>
      <c r="X227">
        <v>3.22</v>
      </c>
      <c r="Y227">
        <v>0.36470000000000002</v>
      </c>
      <c r="Z227">
        <v>1.7862981126467501</v>
      </c>
      <c r="AA227">
        <v>0.8</v>
      </c>
      <c r="AB227">
        <v>3</v>
      </c>
      <c r="AC227">
        <v>3</v>
      </c>
      <c r="AD227">
        <v>1</v>
      </c>
      <c r="AE227">
        <v>0.15131340031473101</v>
      </c>
      <c r="AF227">
        <v>1</v>
      </c>
      <c r="AG227">
        <v>1.2210991405398799</v>
      </c>
      <c r="AH227">
        <v>2</v>
      </c>
      <c r="AI227">
        <v>8.07</v>
      </c>
      <c r="AJ227">
        <v>14.2</v>
      </c>
      <c r="AK227">
        <v>0.433</v>
      </c>
      <c r="AL227">
        <v>4</v>
      </c>
      <c r="AM227">
        <v>1.57</v>
      </c>
      <c r="AN227">
        <v>0.06</v>
      </c>
      <c r="AO227">
        <v>47</v>
      </c>
      <c r="AP227">
        <v>6.8313005106397302</v>
      </c>
      <c r="AQ227">
        <v>1</v>
      </c>
      <c r="AR227">
        <v>2</v>
      </c>
      <c r="AS227">
        <v>15</v>
      </c>
      <c r="AT227">
        <v>13</v>
      </c>
      <c r="AU227">
        <v>1</v>
      </c>
      <c r="AV227">
        <v>210.56041666666599</v>
      </c>
    </row>
    <row r="228" spans="1:48" ht="13">
      <c r="A228" s="1">
        <v>226</v>
      </c>
      <c r="B228" t="s">
        <v>39</v>
      </c>
      <c r="C228">
        <v>13</v>
      </c>
      <c r="D228">
        <v>7</v>
      </c>
      <c r="E228" t="s">
        <v>40</v>
      </c>
      <c r="F228">
        <v>1</v>
      </c>
      <c r="G228" s="8">
        <f t="shared" si="6"/>
        <v>3</v>
      </c>
      <c r="H228" t="str">
        <f t="shared" si="7"/>
        <v>A137I</v>
      </c>
      <c r="I228">
        <v>559.03</v>
      </c>
      <c r="J228">
        <v>7.4349999999999996</v>
      </c>
      <c r="K228">
        <v>15.2</v>
      </c>
      <c r="L228">
        <v>0.435</v>
      </c>
      <c r="M228">
        <v>3.043831</v>
      </c>
      <c r="N228">
        <v>4.6890000000000001</v>
      </c>
      <c r="O228">
        <v>0.62070000000000003</v>
      </c>
      <c r="P228">
        <v>0.1</v>
      </c>
      <c r="Q228">
        <v>3</v>
      </c>
      <c r="R228">
        <v>0</v>
      </c>
      <c r="S228">
        <v>4.5</v>
      </c>
      <c r="T228">
        <v>4.5112637639577499E-2</v>
      </c>
      <c r="U228">
        <v>1</v>
      </c>
      <c r="V228">
        <v>546.16</v>
      </c>
      <c r="W228">
        <v>2.3815078000000001</v>
      </c>
      <c r="X228">
        <v>3.165</v>
      </c>
      <c r="Y228">
        <v>0.68640000000000001</v>
      </c>
      <c r="Z228">
        <v>2.30220202851367</v>
      </c>
      <c r="AA228">
        <v>1</v>
      </c>
      <c r="AB228">
        <v>3</v>
      </c>
      <c r="AC228">
        <v>4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7.28</v>
      </c>
      <c r="AJ228">
        <v>15.4</v>
      </c>
      <c r="AK228">
        <v>0.42099999999999999</v>
      </c>
      <c r="AL228">
        <v>4</v>
      </c>
      <c r="AM228">
        <v>1.57</v>
      </c>
      <c r="AN228">
        <v>0.06</v>
      </c>
      <c r="AO228">
        <v>47</v>
      </c>
      <c r="AP228">
        <v>6.8313005106397302</v>
      </c>
      <c r="AQ228">
        <v>1</v>
      </c>
      <c r="AR228">
        <v>2</v>
      </c>
      <c r="AS228">
        <v>15</v>
      </c>
      <c r="AT228">
        <v>13</v>
      </c>
      <c r="AU228">
        <v>1</v>
      </c>
      <c r="AV228">
        <v>210.56041666666599</v>
      </c>
    </row>
    <row r="229" spans="1:48" ht="13">
      <c r="A229" s="1">
        <v>227</v>
      </c>
      <c r="B229" t="s">
        <v>39</v>
      </c>
      <c r="C229">
        <v>13</v>
      </c>
      <c r="D229">
        <v>8</v>
      </c>
      <c r="E229" t="s">
        <v>40</v>
      </c>
      <c r="F229">
        <v>1</v>
      </c>
      <c r="G229" s="8">
        <f t="shared" si="6"/>
        <v>3</v>
      </c>
      <c r="H229" t="str">
        <f t="shared" si="7"/>
        <v>A138I</v>
      </c>
      <c r="I229">
        <v>548.12</v>
      </c>
      <c r="J229">
        <v>9.49</v>
      </c>
      <c r="K229">
        <v>15.2</v>
      </c>
      <c r="L229">
        <v>0.378</v>
      </c>
      <c r="M229">
        <v>3.1319232000000001</v>
      </c>
      <c r="N229">
        <v>3.254</v>
      </c>
      <c r="O229">
        <v>0.38290000000000002</v>
      </c>
      <c r="P229">
        <v>0.1</v>
      </c>
      <c r="Q229">
        <v>1</v>
      </c>
      <c r="R229">
        <v>0</v>
      </c>
      <c r="S229">
        <v>5</v>
      </c>
      <c r="T229">
        <v>4.5112637639577499E-2</v>
      </c>
      <c r="U229">
        <v>2</v>
      </c>
      <c r="V229">
        <v>543.48</v>
      </c>
      <c r="W229">
        <v>1.3236173999999901</v>
      </c>
      <c r="X229">
        <v>4.6020000000000003</v>
      </c>
      <c r="Y229">
        <v>0.79349999999999998</v>
      </c>
      <c r="Z229">
        <v>0.84652995694373201</v>
      </c>
      <c r="AA229">
        <v>0.8</v>
      </c>
      <c r="AB229">
        <v>3</v>
      </c>
      <c r="AC229">
        <v>4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8.0549999999999997</v>
      </c>
      <c r="AJ229">
        <v>16.7</v>
      </c>
      <c r="AK229">
        <v>0.42</v>
      </c>
      <c r="AL229">
        <v>4</v>
      </c>
      <c r="AM229">
        <v>1.57</v>
      </c>
      <c r="AN229">
        <v>0.06</v>
      </c>
      <c r="AO229">
        <v>47</v>
      </c>
      <c r="AP229">
        <v>6.8313005106397302</v>
      </c>
      <c r="AQ229">
        <v>1</v>
      </c>
      <c r="AR229">
        <v>2</v>
      </c>
      <c r="AS229">
        <v>15</v>
      </c>
      <c r="AT229">
        <v>13</v>
      </c>
      <c r="AU229">
        <v>1</v>
      </c>
      <c r="AV229">
        <v>210.56041666666599</v>
      </c>
    </row>
    <row r="230" spans="1:48" ht="13">
      <c r="A230" s="1">
        <v>228</v>
      </c>
      <c r="B230" t="s">
        <v>39</v>
      </c>
      <c r="C230">
        <v>13</v>
      </c>
      <c r="D230">
        <v>9</v>
      </c>
      <c r="E230" t="s">
        <v>40</v>
      </c>
      <c r="F230">
        <v>1</v>
      </c>
      <c r="G230" s="8">
        <f t="shared" si="6"/>
        <v>3</v>
      </c>
      <c r="H230" t="str">
        <f t="shared" si="7"/>
        <v>A139I</v>
      </c>
      <c r="I230">
        <v>516.72</v>
      </c>
      <c r="J230">
        <v>6.51</v>
      </c>
      <c r="K230">
        <v>14.1</v>
      </c>
      <c r="L230">
        <v>0.40400000000000003</v>
      </c>
      <c r="M230">
        <v>1.4959013999999999</v>
      </c>
      <c r="N230">
        <v>4.141</v>
      </c>
      <c r="O230">
        <v>0.60489999999999999</v>
      </c>
      <c r="P230">
        <v>0.1</v>
      </c>
      <c r="Q230">
        <v>1</v>
      </c>
      <c r="R230">
        <v>0</v>
      </c>
      <c r="S230">
        <v>5</v>
      </c>
      <c r="T230">
        <v>4.5112637639577499E-2</v>
      </c>
      <c r="U230">
        <v>2</v>
      </c>
      <c r="V230">
        <v>511.8</v>
      </c>
      <c r="W230">
        <v>0.99756159999999905</v>
      </c>
      <c r="X230">
        <v>3.5579999999999998</v>
      </c>
      <c r="Y230">
        <v>0.57489999999999997</v>
      </c>
      <c r="Z230">
        <v>0.95215977705527399</v>
      </c>
      <c r="AA230">
        <v>0.9</v>
      </c>
      <c r="AB230">
        <v>3</v>
      </c>
      <c r="AC230">
        <v>4</v>
      </c>
      <c r="AD230">
        <v>1</v>
      </c>
      <c r="AE230">
        <v>0.19538882375927999</v>
      </c>
      <c r="AF230">
        <v>1</v>
      </c>
      <c r="AG230">
        <v>1.3042203985931999</v>
      </c>
      <c r="AH230">
        <v>1</v>
      </c>
      <c r="AI230">
        <v>6.6749999999999998</v>
      </c>
      <c r="AJ230">
        <v>16.5</v>
      </c>
      <c r="AK230">
        <v>0.39600000000000002</v>
      </c>
      <c r="AL230">
        <v>4</v>
      </c>
      <c r="AM230">
        <v>1.57</v>
      </c>
      <c r="AN230">
        <v>0.06</v>
      </c>
      <c r="AO230">
        <v>47</v>
      </c>
      <c r="AP230">
        <v>6.8313005106397302</v>
      </c>
      <c r="AQ230">
        <v>1</v>
      </c>
      <c r="AR230">
        <v>2</v>
      </c>
      <c r="AS230">
        <v>15</v>
      </c>
      <c r="AT230">
        <v>13</v>
      </c>
      <c r="AU230">
        <v>1</v>
      </c>
      <c r="AV230">
        <v>210.56041666666599</v>
      </c>
    </row>
    <row r="231" spans="1:48" ht="13">
      <c r="A231" s="1">
        <v>229</v>
      </c>
      <c r="B231" t="s">
        <v>39</v>
      </c>
      <c r="C231">
        <v>13</v>
      </c>
      <c r="D231">
        <v>10</v>
      </c>
      <c r="E231" t="s">
        <v>40</v>
      </c>
      <c r="F231">
        <v>1</v>
      </c>
      <c r="G231" s="8">
        <f t="shared" si="6"/>
        <v>3</v>
      </c>
      <c r="H231" t="str">
        <f t="shared" si="7"/>
        <v>A1310I</v>
      </c>
      <c r="I231">
        <v>684.78</v>
      </c>
      <c r="J231">
        <v>9.56</v>
      </c>
      <c r="K231">
        <v>14.4</v>
      </c>
      <c r="L231">
        <v>0.41899999999999998</v>
      </c>
      <c r="M231">
        <v>1.2364071999999999</v>
      </c>
      <c r="N231">
        <v>3.1789999999999998</v>
      </c>
      <c r="O231">
        <v>0.23280000000000001</v>
      </c>
      <c r="P231">
        <v>0.1</v>
      </c>
      <c r="Q231">
        <v>1</v>
      </c>
      <c r="R231">
        <v>0</v>
      </c>
      <c r="S231">
        <v>5</v>
      </c>
      <c r="T231">
        <v>4.5112637639577499E-2</v>
      </c>
      <c r="U231">
        <v>3</v>
      </c>
      <c r="V231">
        <v>674.08</v>
      </c>
      <c r="W231">
        <v>1.7410288</v>
      </c>
      <c r="X231">
        <v>3.7320000000000002</v>
      </c>
      <c r="Y231">
        <v>0.4637</v>
      </c>
      <c r="Z231">
        <v>1.56254563509447</v>
      </c>
      <c r="AA231">
        <v>0.8</v>
      </c>
      <c r="AB231">
        <v>3</v>
      </c>
      <c r="AC231">
        <v>4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7.7450000000000001</v>
      </c>
      <c r="AJ231">
        <v>13.7</v>
      </c>
      <c r="AK231">
        <v>0.45100000000000001</v>
      </c>
      <c r="AL231">
        <v>4</v>
      </c>
      <c r="AM231">
        <v>1.57</v>
      </c>
      <c r="AN231">
        <v>0.06</v>
      </c>
      <c r="AO231">
        <v>47</v>
      </c>
      <c r="AP231">
        <v>6.8313005106397302</v>
      </c>
      <c r="AQ231">
        <v>1</v>
      </c>
      <c r="AR231">
        <v>2</v>
      </c>
      <c r="AS231">
        <v>15</v>
      </c>
      <c r="AT231">
        <v>13</v>
      </c>
      <c r="AU231">
        <v>1</v>
      </c>
      <c r="AV231">
        <v>210.56041666666599</v>
      </c>
    </row>
    <row r="232" spans="1:48" ht="13">
      <c r="A232" s="1">
        <v>230</v>
      </c>
      <c r="B232" t="s">
        <v>41</v>
      </c>
      <c r="C232">
        <v>13</v>
      </c>
      <c r="D232">
        <v>1</v>
      </c>
      <c r="E232" t="s">
        <v>40</v>
      </c>
      <c r="F232">
        <v>1</v>
      </c>
      <c r="G232" s="8">
        <f t="shared" si="6"/>
        <v>3</v>
      </c>
      <c r="H232" t="str">
        <f t="shared" si="7"/>
        <v>B131I</v>
      </c>
      <c r="I232">
        <v>558.89</v>
      </c>
      <c r="J232">
        <v>11.035</v>
      </c>
      <c r="K232">
        <v>18.8</v>
      </c>
      <c r="L232">
        <v>0.52100000000000002</v>
      </c>
      <c r="M232">
        <v>4.1504567999999997</v>
      </c>
      <c r="N232">
        <v>4.2009999999999996</v>
      </c>
      <c r="O232">
        <v>0.36720000000000003</v>
      </c>
      <c r="P232">
        <v>0</v>
      </c>
      <c r="Q232">
        <v>1</v>
      </c>
      <c r="R232">
        <v>0</v>
      </c>
      <c r="S232">
        <v>5</v>
      </c>
      <c r="T232">
        <v>4.5112637639577499E-2</v>
      </c>
      <c r="U232">
        <v>2</v>
      </c>
      <c r="V232">
        <v>549.99</v>
      </c>
      <c r="W232">
        <v>2.8894221999999998</v>
      </c>
      <c r="X232">
        <v>3.3879999999999999</v>
      </c>
      <c r="Y232">
        <v>0.4259</v>
      </c>
      <c r="Z232">
        <v>1.61821124020436</v>
      </c>
      <c r="AA232">
        <v>0.9</v>
      </c>
      <c r="AB232">
        <v>2</v>
      </c>
      <c r="AC232">
        <v>4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10.88</v>
      </c>
      <c r="AJ232">
        <v>19.3</v>
      </c>
      <c r="AK232">
        <v>0.627</v>
      </c>
      <c r="AL232">
        <v>4</v>
      </c>
      <c r="AM232">
        <v>1.0900000000000001</v>
      </c>
      <c r="AN232">
        <v>0.08</v>
      </c>
      <c r="AO232">
        <v>8</v>
      </c>
      <c r="AP232">
        <v>5.6568542494923797</v>
      </c>
      <c r="AQ232">
        <v>1</v>
      </c>
      <c r="AR232">
        <v>2</v>
      </c>
      <c r="AS232">
        <v>15</v>
      </c>
      <c r="AT232">
        <v>13</v>
      </c>
      <c r="AU232">
        <v>1</v>
      </c>
      <c r="AV232">
        <v>210.56041666666599</v>
      </c>
    </row>
    <row r="233" spans="1:48" ht="13">
      <c r="A233" s="1">
        <v>231</v>
      </c>
      <c r="B233" t="s">
        <v>41</v>
      </c>
      <c r="C233">
        <v>13</v>
      </c>
      <c r="D233">
        <v>2</v>
      </c>
      <c r="E233" t="s">
        <v>40</v>
      </c>
      <c r="F233">
        <v>1</v>
      </c>
      <c r="G233" s="8">
        <f t="shared" si="6"/>
        <v>3</v>
      </c>
      <c r="H233" t="str">
        <f t="shared" si="7"/>
        <v>B132I</v>
      </c>
      <c r="I233">
        <v>655.6</v>
      </c>
      <c r="J233">
        <v>9.6750000000000007</v>
      </c>
      <c r="K233">
        <v>20.8</v>
      </c>
      <c r="L233">
        <v>0.433</v>
      </c>
      <c r="M233">
        <v>3.7179533999999999</v>
      </c>
      <c r="N233">
        <v>5.92</v>
      </c>
      <c r="O233">
        <v>0.58699999999999997</v>
      </c>
      <c r="P233">
        <v>0</v>
      </c>
      <c r="Q233">
        <v>1</v>
      </c>
      <c r="R233">
        <v>0</v>
      </c>
      <c r="S233">
        <v>5</v>
      </c>
      <c r="T233">
        <v>4.5112637639577499E-2</v>
      </c>
      <c r="U233">
        <v>1</v>
      </c>
      <c r="V233">
        <v>643.51</v>
      </c>
      <c r="W233">
        <v>2.5902673999999899</v>
      </c>
      <c r="X233">
        <v>4.3079999999999998</v>
      </c>
      <c r="Y233">
        <v>0.77359999999999995</v>
      </c>
      <c r="Z233">
        <v>1.8787586828487499</v>
      </c>
      <c r="AA233">
        <v>1</v>
      </c>
      <c r="AB233">
        <v>2</v>
      </c>
      <c r="AC233">
        <v>3</v>
      </c>
      <c r="AD233">
        <v>3</v>
      </c>
      <c r="AE233">
        <v>0.46619322155055798</v>
      </c>
      <c r="AF233">
        <v>0</v>
      </c>
      <c r="AG233">
        <v>0</v>
      </c>
      <c r="AH233">
        <v>1</v>
      </c>
      <c r="AI233">
        <v>10.744999999999999</v>
      </c>
      <c r="AJ233">
        <v>20.7</v>
      </c>
      <c r="AK233">
        <v>0.47699999999999998</v>
      </c>
      <c r="AL233">
        <v>4</v>
      </c>
      <c r="AM233">
        <v>1.0900000000000001</v>
      </c>
      <c r="AN233">
        <v>0.08</v>
      </c>
      <c r="AO233">
        <v>8</v>
      </c>
      <c r="AP233">
        <v>5.6568542494923797</v>
      </c>
      <c r="AQ233">
        <v>1</v>
      </c>
      <c r="AR233">
        <v>2</v>
      </c>
      <c r="AS233">
        <v>15</v>
      </c>
      <c r="AT233">
        <v>13</v>
      </c>
      <c r="AU233">
        <v>1</v>
      </c>
      <c r="AV233">
        <v>210.56041666666599</v>
      </c>
    </row>
    <row r="234" spans="1:48" ht="13">
      <c r="A234" s="1">
        <v>232</v>
      </c>
      <c r="B234" t="s">
        <v>41</v>
      </c>
      <c r="C234">
        <v>13</v>
      </c>
      <c r="D234">
        <v>3</v>
      </c>
      <c r="E234" t="s">
        <v>40</v>
      </c>
      <c r="F234">
        <v>1</v>
      </c>
      <c r="G234" s="8">
        <f t="shared" si="6"/>
        <v>3</v>
      </c>
      <c r="H234" t="str">
        <f t="shared" si="7"/>
        <v>B133I</v>
      </c>
      <c r="I234">
        <v>636.91</v>
      </c>
      <c r="J234">
        <v>7.55</v>
      </c>
      <c r="K234">
        <v>20</v>
      </c>
      <c r="L234">
        <v>0.45400000000000001</v>
      </c>
      <c r="M234">
        <v>2.6541045999999899</v>
      </c>
      <c r="N234">
        <v>4.4210000000000003</v>
      </c>
      <c r="O234">
        <v>0.66749999999999998</v>
      </c>
      <c r="P234">
        <v>0.1</v>
      </c>
      <c r="Q234">
        <v>1</v>
      </c>
      <c r="R234">
        <v>0</v>
      </c>
      <c r="S234">
        <v>5</v>
      </c>
      <c r="T234">
        <v>4.5112637639577499E-2</v>
      </c>
      <c r="U234">
        <v>2</v>
      </c>
      <c r="V234">
        <v>626.82000000000005</v>
      </c>
      <c r="W234">
        <v>3.9298293999999898</v>
      </c>
      <c r="X234">
        <v>3.5880000000000001</v>
      </c>
      <c r="Y234">
        <v>0.871</v>
      </c>
      <c r="Z234">
        <v>1.6097125171500399</v>
      </c>
      <c r="AA234">
        <v>0.9</v>
      </c>
      <c r="AB234">
        <v>1</v>
      </c>
      <c r="AC234">
        <v>2</v>
      </c>
      <c r="AD234">
        <v>1</v>
      </c>
      <c r="AE234">
        <v>0.15953543281962901</v>
      </c>
      <c r="AF234">
        <v>1</v>
      </c>
      <c r="AG234">
        <v>1.4924539740276299</v>
      </c>
      <c r="AH234">
        <v>1</v>
      </c>
      <c r="AI234">
        <v>9.3550000000000004</v>
      </c>
      <c r="AJ234">
        <v>20.6</v>
      </c>
      <c r="AK234">
        <v>0.48299999999999998</v>
      </c>
      <c r="AL234">
        <v>4</v>
      </c>
      <c r="AM234">
        <v>1.0900000000000001</v>
      </c>
      <c r="AN234">
        <v>0.08</v>
      </c>
      <c r="AO234">
        <v>8</v>
      </c>
      <c r="AP234">
        <v>5.6568542494923797</v>
      </c>
      <c r="AQ234">
        <v>1</v>
      </c>
      <c r="AR234">
        <v>2</v>
      </c>
      <c r="AS234">
        <v>15</v>
      </c>
      <c r="AT234">
        <v>13</v>
      </c>
      <c r="AU234">
        <v>1</v>
      </c>
      <c r="AV234">
        <v>210.56041666666599</v>
      </c>
    </row>
    <row r="235" spans="1:48" ht="13">
      <c r="A235" s="1">
        <v>233</v>
      </c>
      <c r="B235" t="s">
        <v>41</v>
      </c>
      <c r="C235">
        <v>13</v>
      </c>
      <c r="D235">
        <v>4</v>
      </c>
      <c r="E235" t="s">
        <v>40</v>
      </c>
      <c r="F235">
        <v>1</v>
      </c>
      <c r="G235" s="8">
        <f t="shared" si="6"/>
        <v>3</v>
      </c>
      <c r="H235" t="str">
        <f t="shared" si="7"/>
        <v>B134I</v>
      </c>
      <c r="I235">
        <v>575.22</v>
      </c>
      <c r="J235">
        <v>10.135</v>
      </c>
      <c r="K235">
        <v>19.7</v>
      </c>
      <c r="L235">
        <v>0.433</v>
      </c>
      <c r="M235">
        <v>4.2190371999999998</v>
      </c>
      <c r="N235">
        <v>4.423</v>
      </c>
      <c r="O235">
        <v>0.45879999999999999</v>
      </c>
      <c r="P235">
        <v>0</v>
      </c>
      <c r="Q235">
        <v>1</v>
      </c>
      <c r="R235">
        <v>0</v>
      </c>
      <c r="S235">
        <v>5</v>
      </c>
      <c r="T235">
        <v>4.5112637639577499E-2</v>
      </c>
      <c r="U235">
        <v>2</v>
      </c>
      <c r="V235">
        <v>565.51</v>
      </c>
      <c r="W235">
        <v>1.5201172000000001</v>
      </c>
      <c r="X235">
        <v>3.2229999999999999</v>
      </c>
      <c r="Y235">
        <v>0.43859999999999999</v>
      </c>
      <c r="Z235">
        <v>1.7170341815352499</v>
      </c>
      <c r="AA235">
        <v>0.9</v>
      </c>
      <c r="AB235">
        <v>3</v>
      </c>
      <c r="AC235">
        <v>4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9.6549999999999994</v>
      </c>
      <c r="AJ235">
        <v>21.1</v>
      </c>
      <c r="AK235">
        <v>0.49199999999999999</v>
      </c>
      <c r="AL235">
        <v>4</v>
      </c>
      <c r="AM235">
        <v>1.0900000000000001</v>
      </c>
      <c r="AN235">
        <v>0.08</v>
      </c>
      <c r="AO235">
        <v>8</v>
      </c>
      <c r="AP235">
        <v>5.6568542494923797</v>
      </c>
      <c r="AQ235">
        <v>1</v>
      </c>
      <c r="AR235">
        <v>2</v>
      </c>
      <c r="AS235">
        <v>15</v>
      </c>
      <c r="AT235">
        <v>13</v>
      </c>
      <c r="AU235">
        <v>1</v>
      </c>
      <c r="AV235">
        <v>210.56041666666599</v>
      </c>
    </row>
    <row r="236" spans="1:48" ht="13">
      <c r="A236" s="1">
        <v>234</v>
      </c>
      <c r="B236" t="s">
        <v>41</v>
      </c>
      <c r="C236">
        <v>13</v>
      </c>
      <c r="D236">
        <v>5</v>
      </c>
      <c r="E236" t="s">
        <v>40</v>
      </c>
      <c r="F236">
        <v>1</v>
      </c>
      <c r="G236" s="8">
        <f t="shared" si="6"/>
        <v>3</v>
      </c>
      <c r="H236" t="str">
        <f t="shared" si="7"/>
        <v>B135I</v>
      </c>
      <c r="I236">
        <v>619.55999999999995</v>
      </c>
      <c r="J236">
        <v>9.5</v>
      </c>
      <c r="K236">
        <v>20.2</v>
      </c>
      <c r="L236">
        <v>0.41699999999999998</v>
      </c>
      <c r="M236">
        <v>5.0005185999999897</v>
      </c>
      <c r="N236">
        <v>3.7349999999999999</v>
      </c>
      <c r="O236">
        <v>0.1983</v>
      </c>
      <c r="P236">
        <v>0</v>
      </c>
      <c r="Q236">
        <v>1</v>
      </c>
      <c r="R236">
        <v>0</v>
      </c>
      <c r="S236">
        <v>5</v>
      </c>
      <c r="T236">
        <v>4.5112637639577499E-2</v>
      </c>
      <c r="U236">
        <v>2</v>
      </c>
      <c r="V236">
        <v>610.65</v>
      </c>
      <c r="W236">
        <v>4.3115687999999999</v>
      </c>
      <c r="X236">
        <v>3.5379999999999998</v>
      </c>
      <c r="Y236">
        <v>0.38700000000000001</v>
      </c>
      <c r="Z236">
        <v>1.45910095799557</v>
      </c>
      <c r="AA236">
        <v>0.7</v>
      </c>
      <c r="AB236">
        <v>3</v>
      </c>
      <c r="AC236">
        <v>4</v>
      </c>
      <c r="AD236">
        <v>1</v>
      </c>
      <c r="AE236">
        <v>0.16375992794563099</v>
      </c>
      <c r="AF236">
        <v>0</v>
      </c>
      <c r="AG236">
        <v>0</v>
      </c>
      <c r="AH236">
        <v>1</v>
      </c>
      <c r="AI236">
        <v>7.7750000000000004</v>
      </c>
      <c r="AJ236">
        <v>19.399999999999999</v>
      </c>
      <c r="AK236">
        <v>0.54</v>
      </c>
      <c r="AL236">
        <v>4</v>
      </c>
      <c r="AM236">
        <v>1.0900000000000001</v>
      </c>
      <c r="AN236">
        <v>0.08</v>
      </c>
      <c r="AO236">
        <v>8</v>
      </c>
      <c r="AP236">
        <v>5.6568542494923797</v>
      </c>
      <c r="AQ236">
        <v>1</v>
      </c>
      <c r="AR236">
        <v>2</v>
      </c>
      <c r="AS236">
        <v>15</v>
      </c>
      <c r="AT236">
        <v>13</v>
      </c>
      <c r="AU236">
        <v>1</v>
      </c>
      <c r="AV236">
        <v>210.56041666666599</v>
      </c>
    </row>
    <row r="237" spans="1:48" ht="13">
      <c r="A237" s="1">
        <v>235</v>
      </c>
      <c r="B237" t="s">
        <v>41</v>
      </c>
      <c r="C237">
        <v>13</v>
      </c>
      <c r="D237">
        <v>6</v>
      </c>
      <c r="E237" t="s">
        <v>40</v>
      </c>
      <c r="F237">
        <v>1</v>
      </c>
      <c r="G237" s="8">
        <f t="shared" si="6"/>
        <v>3</v>
      </c>
      <c r="H237" t="str">
        <f t="shared" si="7"/>
        <v>B136I</v>
      </c>
      <c r="I237">
        <v>627.02</v>
      </c>
      <c r="J237">
        <v>10.96</v>
      </c>
      <c r="K237">
        <v>20.2</v>
      </c>
      <c r="L237">
        <v>0.45</v>
      </c>
      <c r="M237">
        <v>5.0291933999999996</v>
      </c>
      <c r="N237">
        <v>4.242</v>
      </c>
      <c r="O237">
        <v>0.42430000000000001</v>
      </c>
      <c r="P237">
        <v>0</v>
      </c>
      <c r="Q237">
        <v>1</v>
      </c>
      <c r="R237">
        <v>0</v>
      </c>
      <c r="S237">
        <v>5</v>
      </c>
      <c r="T237">
        <v>4.5112637639577499E-2</v>
      </c>
      <c r="U237">
        <v>2</v>
      </c>
      <c r="V237">
        <v>624.27</v>
      </c>
      <c r="W237">
        <v>3.0332763999999899</v>
      </c>
      <c r="X237">
        <v>4.2569999999999997</v>
      </c>
      <c r="Y237">
        <v>0.59630000000000005</v>
      </c>
      <c r="Z237">
        <v>0.44051452096048099</v>
      </c>
      <c r="AA237">
        <v>0.8</v>
      </c>
      <c r="AB237">
        <v>1</v>
      </c>
      <c r="AC237">
        <v>3</v>
      </c>
      <c r="AD237">
        <v>4</v>
      </c>
      <c r="AE237">
        <v>0.64074839412433704</v>
      </c>
      <c r="AF237">
        <v>0</v>
      </c>
      <c r="AG237">
        <v>0</v>
      </c>
      <c r="AH237">
        <v>1</v>
      </c>
      <c r="AI237">
        <v>9.0950000000000006</v>
      </c>
      <c r="AJ237">
        <v>20.399999999999999</v>
      </c>
      <c r="AK237">
        <v>0.47499999999999998</v>
      </c>
      <c r="AL237">
        <v>4</v>
      </c>
      <c r="AM237">
        <v>1.0900000000000001</v>
      </c>
      <c r="AN237">
        <v>0.08</v>
      </c>
      <c r="AO237">
        <v>8</v>
      </c>
      <c r="AP237">
        <v>5.6568542494923797</v>
      </c>
      <c r="AQ237">
        <v>1</v>
      </c>
      <c r="AR237">
        <v>2</v>
      </c>
      <c r="AS237">
        <v>15</v>
      </c>
      <c r="AT237">
        <v>13</v>
      </c>
      <c r="AU237">
        <v>1</v>
      </c>
      <c r="AV237">
        <v>210.56041666666599</v>
      </c>
    </row>
    <row r="238" spans="1:48" ht="13">
      <c r="A238" s="1">
        <v>236</v>
      </c>
      <c r="B238" t="s">
        <v>41</v>
      </c>
      <c r="C238">
        <v>13</v>
      </c>
      <c r="D238">
        <v>7</v>
      </c>
      <c r="E238" t="s">
        <v>40</v>
      </c>
      <c r="F238">
        <v>1</v>
      </c>
      <c r="G238" s="8">
        <f t="shared" si="6"/>
        <v>3</v>
      </c>
      <c r="H238" t="str">
        <f t="shared" si="7"/>
        <v>B137I</v>
      </c>
      <c r="I238">
        <v>680.79</v>
      </c>
      <c r="J238">
        <v>8.4700000000000006</v>
      </c>
      <c r="K238">
        <v>19.8</v>
      </c>
      <c r="L238">
        <v>0.433</v>
      </c>
      <c r="M238">
        <v>3.0417141999999999</v>
      </c>
      <c r="N238">
        <v>3.1419999999999999</v>
      </c>
      <c r="O238">
        <v>0.3332</v>
      </c>
      <c r="P238">
        <v>0</v>
      </c>
      <c r="Q238">
        <v>1</v>
      </c>
      <c r="R238">
        <v>0.146888174033108</v>
      </c>
      <c r="S238">
        <v>5</v>
      </c>
      <c r="T238">
        <v>4.5112637639577499E-2</v>
      </c>
      <c r="U238">
        <v>2</v>
      </c>
      <c r="V238">
        <v>672.51</v>
      </c>
      <c r="W238">
        <v>2.0740132</v>
      </c>
      <c r="X238">
        <v>3.339</v>
      </c>
      <c r="Y238">
        <v>0.5071</v>
      </c>
      <c r="Z238">
        <v>1.2312084578667899</v>
      </c>
      <c r="AA238">
        <v>0.9</v>
      </c>
      <c r="AB238">
        <v>2</v>
      </c>
      <c r="AC238">
        <v>4</v>
      </c>
      <c r="AD238">
        <v>3</v>
      </c>
      <c r="AE238">
        <v>0.44609002096623002</v>
      </c>
      <c r="AF238">
        <v>0</v>
      </c>
      <c r="AG238">
        <v>0</v>
      </c>
      <c r="AH238">
        <v>1</v>
      </c>
      <c r="AI238">
        <v>9.3699999999999992</v>
      </c>
      <c r="AJ238">
        <v>19.5</v>
      </c>
      <c r="AK238">
        <v>0.58299999999999996</v>
      </c>
      <c r="AL238">
        <v>4</v>
      </c>
      <c r="AM238">
        <v>1.0900000000000001</v>
      </c>
      <c r="AN238">
        <v>0.08</v>
      </c>
      <c r="AO238">
        <v>8</v>
      </c>
      <c r="AP238">
        <v>5.6568542494923797</v>
      </c>
      <c r="AQ238">
        <v>1</v>
      </c>
      <c r="AR238">
        <v>2</v>
      </c>
      <c r="AS238">
        <v>15</v>
      </c>
      <c r="AT238">
        <v>13</v>
      </c>
      <c r="AU238">
        <v>1</v>
      </c>
      <c r="AV238">
        <v>210.56041666666599</v>
      </c>
    </row>
    <row r="239" spans="1:48" ht="13">
      <c r="A239" s="1">
        <v>237</v>
      </c>
      <c r="B239" t="s">
        <v>41</v>
      </c>
      <c r="C239">
        <v>13</v>
      </c>
      <c r="D239">
        <v>8</v>
      </c>
      <c r="E239" t="s">
        <v>40</v>
      </c>
      <c r="F239">
        <v>1</v>
      </c>
      <c r="G239" s="8">
        <f t="shared" si="6"/>
        <v>3</v>
      </c>
      <c r="H239" t="str">
        <f t="shared" si="7"/>
        <v>B138I</v>
      </c>
      <c r="I239">
        <v>704.24</v>
      </c>
      <c r="J239">
        <v>6.9249999999999998</v>
      </c>
      <c r="K239">
        <v>18.899999999999999</v>
      </c>
      <c r="L239">
        <v>0.48499999999999999</v>
      </c>
      <c r="M239">
        <v>2.7544663999999899</v>
      </c>
      <c r="N239">
        <v>2.8260000000000001</v>
      </c>
      <c r="O239">
        <v>0.26390000000000002</v>
      </c>
      <c r="P239">
        <v>0.1</v>
      </c>
      <c r="Q239">
        <v>1</v>
      </c>
      <c r="R239">
        <v>0</v>
      </c>
      <c r="S239">
        <v>5</v>
      </c>
      <c r="T239">
        <v>4.5112637639577499E-2</v>
      </c>
      <c r="U239">
        <v>3</v>
      </c>
      <c r="V239">
        <v>695.43</v>
      </c>
      <c r="W239">
        <v>2.4109175999999999</v>
      </c>
      <c r="X239">
        <v>3.738</v>
      </c>
      <c r="Y239">
        <v>0.37169999999999997</v>
      </c>
      <c r="Z239">
        <v>1.2668420976949599</v>
      </c>
      <c r="AA239">
        <v>0.6</v>
      </c>
      <c r="AB239">
        <v>2</v>
      </c>
      <c r="AC239">
        <v>3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7.29</v>
      </c>
      <c r="AJ239">
        <v>18.5</v>
      </c>
      <c r="AK239">
        <v>0.52600000000000002</v>
      </c>
      <c r="AL239">
        <v>4</v>
      </c>
      <c r="AM239">
        <v>1.0900000000000001</v>
      </c>
      <c r="AN239">
        <v>0.08</v>
      </c>
      <c r="AO239">
        <v>8</v>
      </c>
      <c r="AP239">
        <v>5.6568542494923797</v>
      </c>
      <c r="AQ239">
        <v>1</v>
      </c>
      <c r="AR239">
        <v>2</v>
      </c>
      <c r="AS239">
        <v>15</v>
      </c>
      <c r="AT239">
        <v>13</v>
      </c>
      <c r="AU239">
        <v>1</v>
      </c>
      <c r="AV239">
        <v>210.56041666666599</v>
      </c>
    </row>
    <row r="240" spans="1:48" ht="13">
      <c r="A240" s="1">
        <v>238</v>
      </c>
      <c r="B240" t="s">
        <v>41</v>
      </c>
      <c r="C240">
        <v>13</v>
      </c>
      <c r="D240">
        <v>9</v>
      </c>
      <c r="E240" t="s">
        <v>40</v>
      </c>
      <c r="F240">
        <v>1</v>
      </c>
      <c r="G240" s="8">
        <f t="shared" si="6"/>
        <v>3</v>
      </c>
      <c r="H240" t="str">
        <f t="shared" si="7"/>
        <v>B139I</v>
      </c>
      <c r="I240">
        <v>615.66999999999996</v>
      </c>
      <c r="J240">
        <v>11.154999999999999</v>
      </c>
      <c r="K240">
        <v>19.3</v>
      </c>
      <c r="L240">
        <v>0.43</v>
      </c>
      <c r="M240">
        <v>3.1035913999999898</v>
      </c>
      <c r="N240">
        <v>3.8809999999999998</v>
      </c>
      <c r="O240">
        <v>0.28749999999999998</v>
      </c>
      <c r="P240">
        <v>0</v>
      </c>
      <c r="Q240">
        <v>1</v>
      </c>
      <c r="R240">
        <v>0</v>
      </c>
      <c r="S240">
        <v>5</v>
      </c>
      <c r="T240">
        <v>4.5112637639577499E-2</v>
      </c>
      <c r="U240">
        <v>2</v>
      </c>
      <c r="V240">
        <v>607.24</v>
      </c>
      <c r="W240">
        <v>4.9533708000000001</v>
      </c>
      <c r="X240">
        <v>4.3319999999999999</v>
      </c>
      <c r="Y240">
        <v>0.40970000000000001</v>
      </c>
      <c r="Z240">
        <v>1.38824846848032</v>
      </c>
      <c r="AA240">
        <v>1</v>
      </c>
      <c r="AB240">
        <v>2</v>
      </c>
      <c r="AC240">
        <v>3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13.365</v>
      </c>
      <c r="AJ240">
        <v>18.8</v>
      </c>
      <c r="AK240">
        <v>0.55800000000000005</v>
      </c>
      <c r="AL240">
        <v>4</v>
      </c>
      <c r="AM240">
        <v>1.0900000000000001</v>
      </c>
      <c r="AN240">
        <v>0.08</v>
      </c>
      <c r="AO240">
        <v>8</v>
      </c>
      <c r="AP240">
        <v>5.6568542494923797</v>
      </c>
      <c r="AQ240">
        <v>1</v>
      </c>
      <c r="AR240">
        <v>2</v>
      </c>
      <c r="AS240">
        <v>15</v>
      </c>
      <c r="AT240">
        <v>13</v>
      </c>
      <c r="AU240">
        <v>1</v>
      </c>
      <c r="AV240">
        <v>210.56041666666599</v>
      </c>
    </row>
    <row r="241" spans="1:48" ht="13">
      <c r="A241" s="1">
        <v>239</v>
      </c>
      <c r="B241" t="s">
        <v>41</v>
      </c>
      <c r="C241">
        <v>13</v>
      </c>
      <c r="D241">
        <v>10</v>
      </c>
      <c r="E241" t="s">
        <v>40</v>
      </c>
      <c r="F241">
        <v>1</v>
      </c>
      <c r="G241" s="8">
        <f t="shared" si="6"/>
        <v>3</v>
      </c>
      <c r="H241" t="str">
        <f t="shared" si="7"/>
        <v>B1310I</v>
      </c>
      <c r="I241">
        <v>601.64</v>
      </c>
      <c r="J241">
        <v>9.9049999999999994</v>
      </c>
      <c r="K241">
        <v>21.4</v>
      </c>
      <c r="L241">
        <v>0.46500000000000002</v>
      </c>
      <c r="M241">
        <v>4.8792043999999999</v>
      </c>
      <c r="N241">
        <v>4.8739999999999997</v>
      </c>
      <c r="O241">
        <v>0.44319999999999998</v>
      </c>
      <c r="P241">
        <v>0</v>
      </c>
      <c r="Q241">
        <v>1</v>
      </c>
      <c r="R241">
        <v>0</v>
      </c>
      <c r="S241">
        <v>5</v>
      </c>
      <c r="T241">
        <v>4.5112637639577499E-2</v>
      </c>
      <c r="U241">
        <v>2</v>
      </c>
      <c r="V241">
        <v>596.53</v>
      </c>
      <c r="W241">
        <v>2.7219402000000001</v>
      </c>
      <c r="X241">
        <v>4.0659999999999998</v>
      </c>
      <c r="Y241">
        <v>0.65610000000000002</v>
      </c>
      <c r="Z241">
        <v>0.85662079023687199</v>
      </c>
      <c r="AA241">
        <v>0.9</v>
      </c>
      <c r="AB241">
        <v>2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11</v>
      </c>
      <c r="AJ241">
        <v>20.3</v>
      </c>
      <c r="AK241">
        <v>0.57699999999999996</v>
      </c>
      <c r="AL241">
        <v>4</v>
      </c>
      <c r="AM241">
        <v>1.0900000000000001</v>
      </c>
      <c r="AN241">
        <v>0.08</v>
      </c>
      <c r="AO241">
        <v>8</v>
      </c>
      <c r="AP241">
        <v>5.6568542494923797</v>
      </c>
      <c r="AQ241">
        <v>1</v>
      </c>
      <c r="AR241">
        <v>2</v>
      </c>
      <c r="AS241">
        <v>15</v>
      </c>
      <c r="AT241">
        <v>13</v>
      </c>
      <c r="AU241">
        <v>1</v>
      </c>
      <c r="AV241">
        <v>210.56041666666599</v>
      </c>
    </row>
    <row r="242" spans="1:48" ht="13">
      <c r="A242" s="1">
        <v>240</v>
      </c>
      <c r="B242" t="s">
        <v>39</v>
      </c>
      <c r="C242">
        <v>14</v>
      </c>
      <c r="D242">
        <v>1</v>
      </c>
      <c r="E242" t="s">
        <v>40</v>
      </c>
      <c r="F242">
        <v>1</v>
      </c>
      <c r="G242" s="8">
        <f t="shared" si="6"/>
        <v>3</v>
      </c>
      <c r="H242" t="str">
        <f t="shared" si="7"/>
        <v>A141I</v>
      </c>
      <c r="I242">
        <v>586.91999999999996</v>
      </c>
      <c r="J242">
        <v>9.6950000000000003</v>
      </c>
      <c r="K242">
        <v>17.7</v>
      </c>
      <c r="L242">
        <v>0.375</v>
      </c>
      <c r="M242">
        <v>1.8541208</v>
      </c>
      <c r="N242">
        <v>4.9850000000000003</v>
      </c>
      <c r="O242">
        <v>0.48039999999999999</v>
      </c>
      <c r="P242">
        <v>0.3</v>
      </c>
      <c r="Q242">
        <v>1</v>
      </c>
      <c r="R242">
        <v>0</v>
      </c>
      <c r="S242">
        <v>4.5</v>
      </c>
      <c r="T242">
        <v>0.18234124696946999</v>
      </c>
      <c r="U242">
        <v>1</v>
      </c>
      <c r="V242">
        <v>574.89</v>
      </c>
      <c r="W242">
        <v>1.9993078</v>
      </c>
      <c r="X242">
        <v>5.3230000000000004</v>
      </c>
      <c r="Y242">
        <v>0.5917</v>
      </c>
      <c r="Z242">
        <v>2.0496830913923398</v>
      </c>
      <c r="AA242">
        <v>1</v>
      </c>
      <c r="AB242">
        <v>4</v>
      </c>
      <c r="AC242">
        <v>4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9.8800000000000008</v>
      </c>
      <c r="AJ242">
        <v>16.5</v>
      </c>
      <c r="AK242">
        <v>0.70799999999999996</v>
      </c>
      <c r="AL242">
        <v>4</v>
      </c>
      <c r="AM242">
        <v>1.57</v>
      </c>
      <c r="AN242">
        <v>0.06</v>
      </c>
      <c r="AO242">
        <v>47</v>
      </c>
      <c r="AP242">
        <v>6.8313005106397302</v>
      </c>
      <c r="AQ242">
        <v>1</v>
      </c>
      <c r="AR242">
        <v>3</v>
      </c>
      <c r="AS242">
        <v>15</v>
      </c>
      <c r="AT242">
        <v>14</v>
      </c>
      <c r="AU242">
        <v>1</v>
      </c>
      <c r="AV242">
        <v>312.64166666666603</v>
      </c>
    </row>
    <row r="243" spans="1:48" ht="13">
      <c r="A243" s="1">
        <v>241</v>
      </c>
      <c r="B243" t="s">
        <v>39</v>
      </c>
      <c r="C243">
        <v>14</v>
      </c>
      <c r="D243">
        <v>2</v>
      </c>
      <c r="E243" t="s">
        <v>40</v>
      </c>
      <c r="F243">
        <v>1</v>
      </c>
      <c r="G243" s="8">
        <f t="shared" si="6"/>
        <v>3</v>
      </c>
      <c r="H243" t="str">
        <f t="shared" si="7"/>
        <v>A142I</v>
      </c>
      <c r="I243">
        <v>674.22</v>
      </c>
      <c r="J243">
        <v>11.225</v>
      </c>
      <c r="K243">
        <v>15.2</v>
      </c>
      <c r="L243">
        <v>0.375</v>
      </c>
      <c r="M243">
        <v>3.9661678</v>
      </c>
      <c r="N243">
        <v>2.9750000000000001</v>
      </c>
      <c r="O243">
        <v>0.48409999999999997</v>
      </c>
      <c r="P243">
        <v>0.1</v>
      </c>
      <c r="Q243">
        <v>1</v>
      </c>
      <c r="R243">
        <v>0</v>
      </c>
      <c r="S243">
        <v>5</v>
      </c>
      <c r="T243">
        <v>0.18234124696946999</v>
      </c>
      <c r="U243">
        <v>1</v>
      </c>
      <c r="V243">
        <v>660</v>
      </c>
      <c r="W243">
        <v>1.597351</v>
      </c>
      <c r="X243">
        <v>3.3250000000000002</v>
      </c>
      <c r="Y243">
        <v>0.5575</v>
      </c>
      <c r="Z243">
        <v>2.1091038533416402</v>
      </c>
      <c r="AA243">
        <v>0.8</v>
      </c>
      <c r="AB243">
        <v>3</v>
      </c>
      <c r="AC243">
        <v>4</v>
      </c>
      <c r="AD243">
        <v>2</v>
      </c>
      <c r="AE243">
        <v>0.30303030303030298</v>
      </c>
      <c r="AF243">
        <v>2</v>
      </c>
      <c r="AG243">
        <v>3.4045454545454499</v>
      </c>
      <c r="AH243">
        <v>1</v>
      </c>
      <c r="AI243">
        <v>11.234999999999999</v>
      </c>
      <c r="AJ243">
        <v>14.2</v>
      </c>
      <c r="AK243">
        <v>0.433</v>
      </c>
      <c r="AL243">
        <v>4</v>
      </c>
      <c r="AM243">
        <v>1.57</v>
      </c>
      <c r="AN243">
        <v>0.06</v>
      </c>
      <c r="AO243">
        <v>47</v>
      </c>
      <c r="AP243">
        <v>6.8313005106397302</v>
      </c>
      <c r="AQ243">
        <v>1</v>
      </c>
      <c r="AR243">
        <v>3</v>
      </c>
      <c r="AS243">
        <v>15</v>
      </c>
      <c r="AT243">
        <v>14</v>
      </c>
      <c r="AU243">
        <v>1</v>
      </c>
      <c r="AV243">
        <v>312.64166666666603</v>
      </c>
    </row>
    <row r="244" spans="1:48" ht="13">
      <c r="A244" s="1">
        <v>242</v>
      </c>
      <c r="B244" t="s">
        <v>39</v>
      </c>
      <c r="C244">
        <v>14</v>
      </c>
      <c r="D244">
        <v>3</v>
      </c>
      <c r="E244" t="s">
        <v>40</v>
      </c>
      <c r="F244">
        <v>1</v>
      </c>
      <c r="G244" s="8">
        <f t="shared" si="6"/>
        <v>3</v>
      </c>
      <c r="H244" t="str">
        <f t="shared" si="7"/>
        <v>A143I</v>
      </c>
      <c r="I244">
        <v>585.51</v>
      </c>
      <c r="J244">
        <v>8.3849999999999998</v>
      </c>
      <c r="K244">
        <v>17.2</v>
      </c>
      <c r="L244">
        <v>0.33700000000000002</v>
      </c>
      <c r="M244">
        <v>2.9808071999999899</v>
      </c>
      <c r="N244">
        <v>3.5339999999999998</v>
      </c>
      <c r="O244">
        <v>0.3165</v>
      </c>
      <c r="P244">
        <v>0.1</v>
      </c>
      <c r="Q244">
        <v>2</v>
      </c>
      <c r="R244">
        <v>0</v>
      </c>
      <c r="S244">
        <v>5</v>
      </c>
      <c r="T244">
        <v>0.18234124696946999</v>
      </c>
      <c r="U244">
        <v>1</v>
      </c>
      <c r="V244">
        <v>572.85</v>
      </c>
      <c r="W244">
        <v>1.7844329999999999</v>
      </c>
      <c r="X244">
        <v>5.6829999999999998</v>
      </c>
      <c r="Y244">
        <v>0.56359999999999999</v>
      </c>
      <c r="Z244">
        <v>2.1622175539273401</v>
      </c>
      <c r="AA244">
        <v>1</v>
      </c>
      <c r="AB244">
        <v>3</v>
      </c>
      <c r="AC244">
        <v>4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10</v>
      </c>
      <c r="AJ244">
        <v>17.399999999999999</v>
      </c>
      <c r="AK244">
        <v>0.46300000000000002</v>
      </c>
      <c r="AL244">
        <v>4</v>
      </c>
      <c r="AM244">
        <v>1.57</v>
      </c>
      <c r="AN244">
        <v>0.06</v>
      </c>
      <c r="AO244">
        <v>47</v>
      </c>
      <c r="AP244">
        <v>6.8313005106397302</v>
      </c>
      <c r="AQ244">
        <v>1</v>
      </c>
      <c r="AR244">
        <v>3</v>
      </c>
      <c r="AS244">
        <v>15</v>
      </c>
      <c r="AT244">
        <v>14</v>
      </c>
      <c r="AU244">
        <v>1</v>
      </c>
      <c r="AV244">
        <v>312.64166666666603</v>
      </c>
    </row>
    <row r="245" spans="1:48" ht="13">
      <c r="A245" s="1">
        <v>243</v>
      </c>
      <c r="B245" t="s">
        <v>39</v>
      </c>
      <c r="C245">
        <v>14</v>
      </c>
      <c r="D245">
        <v>4</v>
      </c>
      <c r="E245" t="s">
        <v>40</v>
      </c>
      <c r="F245">
        <v>1</v>
      </c>
      <c r="G245" s="8">
        <f t="shared" si="6"/>
        <v>3</v>
      </c>
      <c r="H245" t="str">
        <f t="shared" si="7"/>
        <v>A144I</v>
      </c>
      <c r="I245">
        <v>680.27</v>
      </c>
      <c r="J245">
        <v>10.77</v>
      </c>
      <c r="K245">
        <v>17.7</v>
      </c>
      <c r="L245">
        <v>0.39</v>
      </c>
      <c r="M245">
        <v>4.1821598</v>
      </c>
      <c r="N245">
        <v>4.2240000000000002</v>
      </c>
      <c r="O245">
        <v>0.63919999999999999</v>
      </c>
      <c r="P245">
        <v>0.1</v>
      </c>
      <c r="Q245">
        <v>1</v>
      </c>
      <c r="R245">
        <v>0</v>
      </c>
      <c r="S245">
        <v>5</v>
      </c>
      <c r="T245">
        <v>0.18234124696946999</v>
      </c>
      <c r="U245">
        <v>2</v>
      </c>
      <c r="V245">
        <v>665.28</v>
      </c>
      <c r="W245">
        <v>1.7563070000000001</v>
      </c>
      <c r="X245">
        <v>2.4319999999999999</v>
      </c>
      <c r="Y245">
        <v>0.28799999999999998</v>
      </c>
      <c r="Z245">
        <v>2.2035368309641701</v>
      </c>
      <c r="AA245">
        <v>0.9</v>
      </c>
      <c r="AB245">
        <v>2</v>
      </c>
      <c r="AC245">
        <v>2</v>
      </c>
      <c r="AD245">
        <v>3</v>
      </c>
      <c r="AE245">
        <v>0.45093795093795003</v>
      </c>
      <c r="AF245">
        <v>3</v>
      </c>
      <c r="AG245">
        <v>5.0392316017315997</v>
      </c>
      <c r="AH245">
        <v>1</v>
      </c>
      <c r="AI245">
        <v>11.175000000000001</v>
      </c>
      <c r="AJ245">
        <v>17.3</v>
      </c>
      <c r="AK245">
        <v>0.53100000000000003</v>
      </c>
      <c r="AL245">
        <v>4</v>
      </c>
      <c r="AM245">
        <v>1.57</v>
      </c>
      <c r="AN245">
        <v>0.06</v>
      </c>
      <c r="AO245">
        <v>47</v>
      </c>
      <c r="AP245">
        <v>6.8313005106397302</v>
      </c>
      <c r="AQ245">
        <v>1</v>
      </c>
      <c r="AR245">
        <v>3</v>
      </c>
      <c r="AS245">
        <v>15</v>
      </c>
      <c r="AT245">
        <v>14</v>
      </c>
      <c r="AU245">
        <v>1</v>
      </c>
      <c r="AV245">
        <v>312.64166666666603</v>
      </c>
    </row>
    <row r="246" spans="1:48" ht="13">
      <c r="A246" s="1">
        <v>244</v>
      </c>
      <c r="B246" t="s">
        <v>39</v>
      </c>
      <c r="C246">
        <v>14</v>
      </c>
      <c r="D246">
        <v>5</v>
      </c>
      <c r="E246" t="s">
        <v>40</v>
      </c>
      <c r="F246">
        <v>1</v>
      </c>
      <c r="G246" s="8">
        <f t="shared" si="6"/>
        <v>3</v>
      </c>
      <c r="H246" t="str">
        <f t="shared" si="7"/>
        <v>A145I</v>
      </c>
      <c r="I246">
        <v>481.09</v>
      </c>
      <c r="J246">
        <v>8.7200000000000006</v>
      </c>
      <c r="K246">
        <v>16.100000000000001</v>
      </c>
      <c r="L246">
        <v>0.38200000000000001</v>
      </c>
      <c r="M246">
        <v>3.9414913999999999</v>
      </c>
      <c r="N246">
        <v>5.9909999999999997</v>
      </c>
      <c r="O246">
        <v>0.58589999999999998</v>
      </c>
      <c r="P246">
        <v>0.1</v>
      </c>
      <c r="Q246">
        <v>1</v>
      </c>
      <c r="R246">
        <v>0</v>
      </c>
      <c r="S246">
        <v>5</v>
      </c>
      <c r="T246">
        <v>0.18234124696946999</v>
      </c>
      <c r="U246">
        <v>2</v>
      </c>
      <c r="V246">
        <v>460.32</v>
      </c>
      <c r="W246">
        <v>1.5429511999999901</v>
      </c>
      <c r="X246">
        <v>5.9119999999999999</v>
      </c>
      <c r="Y246">
        <v>0.60609999999999997</v>
      </c>
      <c r="Z246">
        <v>4.31727951111018</v>
      </c>
      <c r="AA246">
        <v>1</v>
      </c>
      <c r="AB246">
        <v>2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2</v>
      </c>
      <c r="AI246">
        <v>9.3550000000000004</v>
      </c>
      <c r="AJ246">
        <v>16.2</v>
      </c>
      <c r="AK246">
        <v>0.53200000000000003</v>
      </c>
      <c r="AL246">
        <v>4</v>
      </c>
      <c r="AM246">
        <v>1.57</v>
      </c>
      <c r="AN246">
        <v>0.06</v>
      </c>
      <c r="AO246">
        <v>47</v>
      </c>
      <c r="AP246">
        <v>6.8313005106397302</v>
      </c>
      <c r="AQ246">
        <v>1</v>
      </c>
      <c r="AR246">
        <v>3</v>
      </c>
      <c r="AS246">
        <v>15</v>
      </c>
      <c r="AT246">
        <v>14</v>
      </c>
      <c r="AU246">
        <v>1</v>
      </c>
      <c r="AV246">
        <v>312.64166666666603</v>
      </c>
    </row>
    <row r="247" spans="1:48" ht="13">
      <c r="A247" s="1">
        <v>245</v>
      </c>
      <c r="B247" t="s">
        <v>39</v>
      </c>
      <c r="C247">
        <v>14</v>
      </c>
      <c r="D247">
        <v>6</v>
      </c>
      <c r="E247" t="s">
        <v>40</v>
      </c>
      <c r="F247">
        <v>1</v>
      </c>
      <c r="G247" s="8">
        <f t="shared" si="6"/>
        <v>3</v>
      </c>
      <c r="H247" t="str">
        <f t="shared" si="7"/>
        <v>A146I</v>
      </c>
      <c r="I247">
        <v>632.22</v>
      </c>
      <c r="J247">
        <v>9.5749999999999993</v>
      </c>
      <c r="K247">
        <v>17.2</v>
      </c>
      <c r="L247">
        <v>0.29199999999999998</v>
      </c>
      <c r="M247">
        <v>5.3148340000000003</v>
      </c>
      <c r="N247">
        <v>5.9969999999999999</v>
      </c>
      <c r="O247">
        <v>0.72130000000000005</v>
      </c>
      <c r="P247">
        <v>0.1</v>
      </c>
      <c r="Q247">
        <v>1</v>
      </c>
      <c r="R247">
        <v>0</v>
      </c>
      <c r="S247">
        <v>5</v>
      </c>
      <c r="T247">
        <v>0.18234124696946999</v>
      </c>
      <c r="U247">
        <v>2</v>
      </c>
      <c r="V247">
        <v>614.54</v>
      </c>
      <c r="W247">
        <v>2.5462163999999898</v>
      </c>
      <c r="X247">
        <v>4.0880000000000001</v>
      </c>
      <c r="Y247">
        <v>0.72319999999999995</v>
      </c>
      <c r="Z247">
        <v>2.7964948910189502</v>
      </c>
      <c r="AA247">
        <v>0.9</v>
      </c>
      <c r="AB247">
        <v>4</v>
      </c>
      <c r="AC247">
        <v>4</v>
      </c>
      <c r="AD247">
        <v>1</v>
      </c>
      <c r="AE247">
        <v>0.16272333778110401</v>
      </c>
      <c r="AF247">
        <v>1</v>
      </c>
      <c r="AG247">
        <v>1.3920981547173401</v>
      </c>
      <c r="AH247">
        <v>1</v>
      </c>
      <c r="AI247">
        <v>8.5549999999999997</v>
      </c>
      <c r="AJ247">
        <v>19.3</v>
      </c>
      <c r="AK247">
        <v>0.45300000000000001</v>
      </c>
      <c r="AL247">
        <v>4</v>
      </c>
      <c r="AM247">
        <v>1.57</v>
      </c>
      <c r="AN247">
        <v>0.06</v>
      </c>
      <c r="AO247">
        <v>47</v>
      </c>
      <c r="AP247">
        <v>6.8313005106397302</v>
      </c>
      <c r="AQ247">
        <v>1</v>
      </c>
      <c r="AR247">
        <v>3</v>
      </c>
      <c r="AS247">
        <v>15</v>
      </c>
      <c r="AT247">
        <v>14</v>
      </c>
      <c r="AU247">
        <v>1</v>
      </c>
      <c r="AV247">
        <v>312.64166666666603</v>
      </c>
    </row>
    <row r="248" spans="1:48" ht="13">
      <c r="A248" s="1">
        <v>246</v>
      </c>
      <c r="B248" t="s">
        <v>39</v>
      </c>
      <c r="C248">
        <v>14</v>
      </c>
      <c r="D248">
        <v>7</v>
      </c>
      <c r="E248" t="s">
        <v>40</v>
      </c>
      <c r="F248">
        <v>1</v>
      </c>
      <c r="G248" s="8">
        <f t="shared" si="6"/>
        <v>3</v>
      </c>
      <c r="H248" t="str">
        <f t="shared" si="7"/>
        <v>A147I</v>
      </c>
      <c r="I248">
        <v>632</v>
      </c>
      <c r="J248">
        <v>8.2249999999999996</v>
      </c>
      <c r="K248">
        <v>18.2</v>
      </c>
      <c r="L248">
        <v>0.309</v>
      </c>
      <c r="M248">
        <v>4.2024261999999997</v>
      </c>
      <c r="N248">
        <v>4.0620000000000003</v>
      </c>
      <c r="O248">
        <v>0.50119999999999998</v>
      </c>
      <c r="P248">
        <v>0.1</v>
      </c>
      <c r="Q248">
        <v>2</v>
      </c>
      <c r="R248">
        <v>0.158227848101265</v>
      </c>
      <c r="S248">
        <v>5</v>
      </c>
      <c r="T248">
        <v>0.18234124696946999</v>
      </c>
      <c r="U248">
        <v>1</v>
      </c>
      <c r="V248">
        <v>614.74</v>
      </c>
      <c r="W248">
        <v>1.7532787999999999</v>
      </c>
      <c r="X248">
        <v>3.6970000000000001</v>
      </c>
      <c r="Y248">
        <v>0.70920000000000005</v>
      </c>
      <c r="Z248">
        <v>2.73101265822784</v>
      </c>
      <c r="AA248">
        <v>1</v>
      </c>
      <c r="AB248">
        <v>4</v>
      </c>
      <c r="AC248">
        <v>4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8.2949999999999999</v>
      </c>
      <c r="AJ248">
        <v>18.7</v>
      </c>
      <c r="AK248">
        <v>0.36099999999999999</v>
      </c>
      <c r="AL248">
        <v>4</v>
      </c>
      <c r="AM248">
        <v>1.57</v>
      </c>
      <c r="AN248">
        <v>0.06</v>
      </c>
      <c r="AO248">
        <v>47</v>
      </c>
      <c r="AP248">
        <v>6.8313005106397302</v>
      </c>
      <c r="AQ248">
        <v>1</v>
      </c>
      <c r="AR248">
        <v>3</v>
      </c>
      <c r="AS248">
        <v>15</v>
      </c>
      <c r="AT248">
        <v>14</v>
      </c>
      <c r="AU248">
        <v>1</v>
      </c>
      <c r="AV248">
        <v>312.64166666666603</v>
      </c>
    </row>
    <row r="249" spans="1:48" ht="13">
      <c r="A249" s="1">
        <v>247</v>
      </c>
      <c r="B249" t="s">
        <v>39</v>
      </c>
      <c r="C249">
        <v>14</v>
      </c>
      <c r="D249">
        <v>8</v>
      </c>
      <c r="E249" t="s">
        <v>40</v>
      </c>
      <c r="F249">
        <v>1</v>
      </c>
      <c r="G249" s="8">
        <f t="shared" si="6"/>
        <v>3</v>
      </c>
      <c r="H249" t="str">
        <f t="shared" si="7"/>
        <v>A148I</v>
      </c>
      <c r="I249">
        <v>597.08000000000004</v>
      </c>
      <c r="J249">
        <v>8.52</v>
      </c>
      <c r="K249">
        <v>16.2</v>
      </c>
      <c r="L249">
        <v>0.28499999999999998</v>
      </c>
      <c r="M249">
        <v>3.7277925999999999</v>
      </c>
      <c r="N249">
        <v>4.3170000000000002</v>
      </c>
      <c r="O249">
        <v>0.4541</v>
      </c>
      <c r="P249">
        <v>0.1</v>
      </c>
      <c r="Q249">
        <v>2</v>
      </c>
      <c r="R249">
        <v>0</v>
      </c>
      <c r="S249">
        <v>5</v>
      </c>
      <c r="T249">
        <v>0.18234124696946999</v>
      </c>
      <c r="U249">
        <v>2</v>
      </c>
      <c r="V249">
        <v>573.83000000000004</v>
      </c>
      <c r="W249">
        <v>1.31124</v>
      </c>
      <c r="X249">
        <v>4.6420000000000003</v>
      </c>
      <c r="Y249">
        <v>0.5423</v>
      </c>
      <c r="Z249">
        <v>3.8939505593890198</v>
      </c>
      <c r="AA249">
        <v>0.8</v>
      </c>
      <c r="AB249">
        <v>3</v>
      </c>
      <c r="AC249">
        <v>4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6.0549999999999997</v>
      </c>
      <c r="AJ249">
        <v>15.6</v>
      </c>
      <c r="AK249">
        <v>0.51600000000000001</v>
      </c>
      <c r="AL249">
        <v>4</v>
      </c>
      <c r="AM249">
        <v>1.57</v>
      </c>
      <c r="AN249">
        <v>0.06</v>
      </c>
      <c r="AO249">
        <v>47</v>
      </c>
      <c r="AP249">
        <v>6.8313005106397302</v>
      </c>
      <c r="AQ249">
        <v>1</v>
      </c>
      <c r="AR249">
        <v>3</v>
      </c>
      <c r="AS249">
        <v>15</v>
      </c>
      <c r="AT249">
        <v>14</v>
      </c>
      <c r="AU249">
        <v>1</v>
      </c>
      <c r="AV249">
        <v>312.64166666666603</v>
      </c>
    </row>
    <row r="250" spans="1:48" ht="13">
      <c r="A250" s="1">
        <v>248</v>
      </c>
      <c r="B250" t="s">
        <v>39</v>
      </c>
      <c r="C250">
        <v>14</v>
      </c>
      <c r="D250">
        <v>9</v>
      </c>
      <c r="E250" t="s">
        <v>40</v>
      </c>
      <c r="F250">
        <v>1</v>
      </c>
      <c r="G250" s="8">
        <f t="shared" si="6"/>
        <v>3</v>
      </c>
      <c r="H250" t="str">
        <f t="shared" si="7"/>
        <v>A149I</v>
      </c>
      <c r="I250">
        <v>666.1</v>
      </c>
      <c r="J250">
        <v>8.99</v>
      </c>
      <c r="K250">
        <v>15.8</v>
      </c>
      <c r="L250">
        <v>0.34499999999999997</v>
      </c>
      <c r="M250">
        <v>4.3449770000000001</v>
      </c>
      <c r="N250">
        <v>3.484</v>
      </c>
      <c r="O250">
        <v>0.39190000000000003</v>
      </c>
      <c r="P250">
        <v>0.1</v>
      </c>
      <c r="Q250">
        <v>1</v>
      </c>
      <c r="R250">
        <v>0</v>
      </c>
      <c r="S250">
        <v>5</v>
      </c>
      <c r="T250">
        <v>0.18234124696946999</v>
      </c>
      <c r="U250">
        <v>2</v>
      </c>
      <c r="V250">
        <v>642.26</v>
      </c>
      <c r="W250">
        <v>2.3266081999999999</v>
      </c>
      <c r="X250">
        <v>3.6469999999999998</v>
      </c>
      <c r="Y250">
        <v>0.54569999999999996</v>
      </c>
      <c r="Z250">
        <v>3.57904218585798</v>
      </c>
      <c r="AA250">
        <v>1</v>
      </c>
      <c r="AB250">
        <v>3</v>
      </c>
      <c r="AC250">
        <v>2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10.365</v>
      </c>
      <c r="AJ250">
        <v>17.100000000000001</v>
      </c>
      <c r="AK250">
        <v>0.46</v>
      </c>
      <c r="AL250">
        <v>4</v>
      </c>
      <c r="AM250">
        <v>1.57</v>
      </c>
      <c r="AN250">
        <v>0.06</v>
      </c>
      <c r="AO250">
        <v>47</v>
      </c>
      <c r="AP250">
        <v>6.8313005106397302</v>
      </c>
      <c r="AQ250">
        <v>1</v>
      </c>
      <c r="AR250">
        <v>3</v>
      </c>
      <c r="AS250">
        <v>15</v>
      </c>
      <c r="AT250">
        <v>14</v>
      </c>
      <c r="AU250">
        <v>1</v>
      </c>
      <c r="AV250">
        <v>312.64166666666603</v>
      </c>
    </row>
    <row r="251" spans="1:48" ht="13">
      <c r="A251" s="1">
        <v>249</v>
      </c>
      <c r="B251" t="s">
        <v>39</v>
      </c>
      <c r="C251">
        <v>14</v>
      </c>
      <c r="D251">
        <v>10</v>
      </c>
      <c r="E251" t="s">
        <v>40</v>
      </c>
      <c r="F251">
        <v>1</v>
      </c>
      <c r="G251" s="8">
        <f t="shared" si="6"/>
        <v>3</v>
      </c>
      <c r="H251" t="str">
        <f t="shared" si="7"/>
        <v>A1410I</v>
      </c>
      <c r="I251">
        <v>592.75</v>
      </c>
      <c r="J251">
        <v>8.5299999999999994</v>
      </c>
      <c r="K251">
        <v>16.899999999999999</v>
      </c>
      <c r="L251">
        <v>0.40200000000000002</v>
      </c>
      <c r="M251">
        <v>2.7483217999999998</v>
      </c>
      <c r="N251">
        <v>4.2389999999999999</v>
      </c>
      <c r="O251">
        <v>0.52580000000000005</v>
      </c>
      <c r="P251">
        <v>0.1</v>
      </c>
      <c r="Q251">
        <v>1</v>
      </c>
      <c r="R251">
        <v>0</v>
      </c>
      <c r="S251">
        <v>5</v>
      </c>
      <c r="T251">
        <v>0.18234124696946999</v>
      </c>
      <c r="U251">
        <v>2</v>
      </c>
      <c r="V251">
        <v>569.86</v>
      </c>
      <c r="W251">
        <v>1.2328007999999999</v>
      </c>
      <c r="X251">
        <v>6.1980000000000004</v>
      </c>
      <c r="Y251">
        <v>0.8569</v>
      </c>
      <c r="Z251">
        <v>3.8616617460986902</v>
      </c>
      <c r="AA251">
        <v>1</v>
      </c>
      <c r="AB251">
        <v>2</v>
      </c>
      <c r="AC251">
        <v>1</v>
      </c>
      <c r="AD251">
        <v>1</v>
      </c>
      <c r="AE251">
        <v>0.175481697258975</v>
      </c>
      <c r="AF251">
        <v>1</v>
      </c>
      <c r="AG251">
        <v>1.3977117186677399</v>
      </c>
      <c r="AH251">
        <v>1</v>
      </c>
      <c r="AI251">
        <v>7.9649999999999999</v>
      </c>
      <c r="AJ251">
        <v>16.5</v>
      </c>
      <c r="AK251">
        <v>0.52200000000000002</v>
      </c>
      <c r="AL251">
        <v>4</v>
      </c>
      <c r="AM251">
        <v>1.57</v>
      </c>
      <c r="AN251">
        <v>0.06</v>
      </c>
      <c r="AO251">
        <v>47</v>
      </c>
      <c r="AP251">
        <v>6.8313005106397302</v>
      </c>
      <c r="AQ251">
        <v>1</v>
      </c>
      <c r="AR251">
        <v>3</v>
      </c>
      <c r="AS251">
        <v>15</v>
      </c>
      <c r="AT251">
        <v>14</v>
      </c>
      <c r="AU251">
        <v>1</v>
      </c>
      <c r="AV251">
        <v>312.64166666666603</v>
      </c>
    </row>
    <row r="252" spans="1:48" ht="13">
      <c r="A252" s="1">
        <v>250</v>
      </c>
      <c r="B252" t="s">
        <v>41</v>
      </c>
      <c r="C252">
        <v>14</v>
      </c>
      <c r="D252">
        <v>1</v>
      </c>
      <c r="E252" t="s">
        <v>40</v>
      </c>
      <c r="F252">
        <v>1</v>
      </c>
      <c r="G252" s="8">
        <f t="shared" si="6"/>
        <v>3</v>
      </c>
      <c r="H252" t="str">
        <f t="shared" si="7"/>
        <v>B141I</v>
      </c>
      <c r="I252">
        <v>640.82000000000005</v>
      </c>
      <c r="J252">
        <v>9.2449999999999992</v>
      </c>
      <c r="K252">
        <v>19.600000000000001</v>
      </c>
      <c r="L252">
        <v>0.52500000000000002</v>
      </c>
      <c r="M252">
        <v>2.5409929999999998</v>
      </c>
      <c r="N252">
        <v>4.21</v>
      </c>
      <c r="O252">
        <v>0.51239999999999997</v>
      </c>
      <c r="P252">
        <v>0.1</v>
      </c>
      <c r="Q252">
        <v>1</v>
      </c>
      <c r="R252">
        <v>0.312100121719047</v>
      </c>
      <c r="S252">
        <v>5</v>
      </c>
      <c r="T252">
        <v>0.18234124696946999</v>
      </c>
      <c r="U252">
        <v>2</v>
      </c>
      <c r="V252">
        <v>619.34</v>
      </c>
      <c r="W252">
        <v>1.7943996</v>
      </c>
      <c r="X252">
        <v>4.3090000000000002</v>
      </c>
      <c r="Y252">
        <v>0.51680000000000004</v>
      </c>
      <c r="Z252">
        <v>3.4682080924855501</v>
      </c>
      <c r="AA252">
        <v>0.9</v>
      </c>
      <c r="AB252">
        <v>2</v>
      </c>
      <c r="AC252">
        <v>2</v>
      </c>
      <c r="AD252">
        <v>2</v>
      </c>
      <c r="AE252">
        <v>0.32292440339716399</v>
      </c>
      <c r="AF252">
        <v>0</v>
      </c>
      <c r="AG252">
        <v>0</v>
      </c>
      <c r="AH252">
        <v>1</v>
      </c>
      <c r="AI252">
        <v>7.5949999999999998</v>
      </c>
      <c r="AJ252">
        <v>20.3</v>
      </c>
      <c r="AK252">
        <v>0.46800000000000003</v>
      </c>
      <c r="AL252">
        <v>4</v>
      </c>
      <c r="AM252">
        <v>1.0900000000000001</v>
      </c>
      <c r="AN252">
        <v>0.08</v>
      </c>
      <c r="AO252">
        <v>8</v>
      </c>
      <c r="AP252">
        <v>5.6568542494923797</v>
      </c>
      <c r="AQ252">
        <v>1</v>
      </c>
      <c r="AR252">
        <v>3</v>
      </c>
      <c r="AS252">
        <v>15</v>
      </c>
      <c r="AT252">
        <v>14</v>
      </c>
      <c r="AU252">
        <v>1</v>
      </c>
      <c r="AV252">
        <v>312.64166666666603</v>
      </c>
    </row>
    <row r="253" spans="1:48" ht="13">
      <c r="A253" s="1">
        <v>251</v>
      </c>
      <c r="B253" t="s">
        <v>41</v>
      </c>
      <c r="C253">
        <v>14</v>
      </c>
      <c r="D253">
        <v>2</v>
      </c>
      <c r="E253" t="s">
        <v>40</v>
      </c>
      <c r="F253">
        <v>1</v>
      </c>
      <c r="G253" s="8">
        <f t="shared" si="6"/>
        <v>3</v>
      </c>
      <c r="H253" t="str">
        <f t="shared" si="7"/>
        <v>B142I</v>
      </c>
      <c r="I253">
        <v>513.82000000000005</v>
      </c>
      <c r="J253">
        <v>8.18</v>
      </c>
      <c r="K253">
        <v>20</v>
      </c>
      <c r="L253">
        <v>0.40400000000000003</v>
      </c>
      <c r="M253">
        <v>3.4049609999999899</v>
      </c>
      <c r="N253">
        <v>4.2629999999999999</v>
      </c>
      <c r="O253">
        <v>0.44929999999999998</v>
      </c>
      <c r="P253">
        <v>0</v>
      </c>
      <c r="Q253">
        <v>1</v>
      </c>
      <c r="R253">
        <v>0</v>
      </c>
      <c r="S253">
        <v>5</v>
      </c>
      <c r="T253">
        <v>0.18234124696946999</v>
      </c>
      <c r="U253">
        <v>1</v>
      </c>
      <c r="V253">
        <v>504.35</v>
      </c>
      <c r="W253">
        <v>2.7567791999999902</v>
      </c>
      <c r="X253">
        <v>3.6259999999999999</v>
      </c>
      <c r="Y253">
        <v>0.75470000000000004</v>
      </c>
      <c r="Z253">
        <v>1.8776643204124099</v>
      </c>
      <c r="AA253">
        <v>1</v>
      </c>
      <c r="AB253">
        <v>2</v>
      </c>
      <c r="AC253">
        <v>2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8.9499999999999993</v>
      </c>
      <c r="AJ253">
        <v>20.8</v>
      </c>
      <c r="AK253">
        <v>0.46300000000000002</v>
      </c>
      <c r="AL253">
        <v>4</v>
      </c>
      <c r="AM253">
        <v>1.0900000000000001</v>
      </c>
      <c r="AN253">
        <v>0.08</v>
      </c>
      <c r="AO253">
        <v>8</v>
      </c>
      <c r="AP253">
        <v>5.6568542494923797</v>
      </c>
      <c r="AQ253">
        <v>1</v>
      </c>
      <c r="AR253">
        <v>3</v>
      </c>
      <c r="AS253">
        <v>15</v>
      </c>
      <c r="AT253">
        <v>14</v>
      </c>
      <c r="AU253">
        <v>1</v>
      </c>
      <c r="AV253">
        <v>312.64166666666603</v>
      </c>
    </row>
    <row r="254" spans="1:48" ht="13">
      <c r="A254" s="1">
        <v>252</v>
      </c>
      <c r="B254" t="s">
        <v>41</v>
      </c>
      <c r="C254">
        <v>14</v>
      </c>
      <c r="D254">
        <v>3</v>
      </c>
      <c r="E254" t="s">
        <v>40</v>
      </c>
      <c r="F254">
        <v>1</v>
      </c>
      <c r="G254" s="8">
        <f t="shared" si="6"/>
        <v>3</v>
      </c>
      <c r="H254" t="str">
        <f t="shared" si="7"/>
        <v>B143I</v>
      </c>
      <c r="I254">
        <v>580.12</v>
      </c>
      <c r="J254">
        <v>7.2850000000000001</v>
      </c>
      <c r="K254">
        <v>19.3</v>
      </c>
      <c r="L254">
        <v>0.44400000000000001</v>
      </c>
      <c r="M254">
        <v>2.5472551999999902</v>
      </c>
      <c r="N254">
        <v>5.266</v>
      </c>
      <c r="O254">
        <v>0.55179999999999996</v>
      </c>
      <c r="P254">
        <v>0</v>
      </c>
      <c r="Q254">
        <v>1</v>
      </c>
      <c r="R254">
        <v>0.17237812866303501</v>
      </c>
      <c r="S254">
        <v>5</v>
      </c>
      <c r="T254">
        <v>0.18234124696946999</v>
      </c>
      <c r="U254">
        <v>1</v>
      </c>
      <c r="V254">
        <v>558.36</v>
      </c>
      <c r="W254">
        <v>2.0908692000000002</v>
      </c>
      <c r="X254">
        <v>3.056</v>
      </c>
      <c r="Y254">
        <v>0.25929999999999997</v>
      </c>
      <c r="Z254">
        <v>3.8971273013826102</v>
      </c>
      <c r="AA254">
        <v>1</v>
      </c>
      <c r="AB254">
        <v>2</v>
      </c>
      <c r="AC254">
        <v>4</v>
      </c>
      <c r="AD254">
        <v>1</v>
      </c>
      <c r="AE254">
        <v>0.179095923776774</v>
      </c>
      <c r="AF254">
        <v>4</v>
      </c>
      <c r="AG254">
        <v>4.5956014041120401</v>
      </c>
      <c r="AH254">
        <v>1</v>
      </c>
      <c r="AI254">
        <v>6.415</v>
      </c>
      <c r="AJ254">
        <v>20.100000000000001</v>
      </c>
      <c r="AK254">
        <v>0.55800000000000005</v>
      </c>
      <c r="AL254">
        <v>4</v>
      </c>
      <c r="AM254">
        <v>1.0900000000000001</v>
      </c>
      <c r="AN254">
        <v>0.08</v>
      </c>
      <c r="AO254">
        <v>8</v>
      </c>
      <c r="AP254">
        <v>5.6568542494923797</v>
      </c>
      <c r="AQ254">
        <v>1</v>
      </c>
      <c r="AR254">
        <v>3</v>
      </c>
      <c r="AS254">
        <v>15</v>
      </c>
      <c r="AT254">
        <v>14</v>
      </c>
      <c r="AU254">
        <v>1</v>
      </c>
      <c r="AV254">
        <v>312.64166666666603</v>
      </c>
    </row>
    <row r="255" spans="1:48" ht="13">
      <c r="A255" s="1">
        <v>253</v>
      </c>
      <c r="B255" t="s">
        <v>41</v>
      </c>
      <c r="C255">
        <v>14</v>
      </c>
      <c r="D255">
        <v>4</v>
      </c>
      <c r="E255" t="s">
        <v>40</v>
      </c>
      <c r="F255">
        <v>1</v>
      </c>
      <c r="G255" s="8">
        <f t="shared" si="6"/>
        <v>3</v>
      </c>
      <c r="H255" t="str">
        <f t="shared" si="7"/>
        <v>B144I</v>
      </c>
      <c r="I255">
        <v>695.8</v>
      </c>
      <c r="J255">
        <v>9.5449999999999999</v>
      </c>
      <c r="K255">
        <v>19.7</v>
      </c>
      <c r="L255">
        <v>0.45300000000000001</v>
      </c>
      <c r="M255">
        <v>2.2379476</v>
      </c>
      <c r="N255">
        <v>4.274</v>
      </c>
      <c r="O255">
        <v>0.40150000000000002</v>
      </c>
      <c r="P255">
        <v>0</v>
      </c>
      <c r="Q255">
        <v>1</v>
      </c>
      <c r="R255">
        <v>0.14371945961483101</v>
      </c>
      <c r="S255">
        <v>5</v>
      </c>
      <c r="T255">
        <v>0.18234124696946999</v>
      </c>
      <c r="U255">
        <v>2</v>
      </c>
      <c r="V255">
        <v>681.28</v>
      </c>
      <c r="W255">
        <v>2.7434512</v>
      </c>
      <c r="X255">
        <v>3.4740000000000002</v>
      </c>
      <c r="Y255">
        <v>0.33110000000000001</v>
      </c>
      <c r="Z255">
        <v>2.1312822921559298</v>
      </c>
      <c r="AA255">
        <v>1</v>
      </c>
      <c r="AB255">
        <v>2</v>
      </c>
      <c r="AC255">
        <v>2</v>
      </c>
      <c r="AD255">
        <v>1</v>
      </c>
      <c r="AE255">
        <v>0.146782527007985</v>
      </c>
      <c r="AF255">
        <v>1</v>
      </c>
      <c r="AG255">
        <v>1.43920267731329</v>
      </c>
      <c r="AH255">
        <v>1</v>
      </c>
      <c r="AI255">
        <v>9.8049999999999997</v>
      </c>
      <c r="AJ255">
        <v>19.399999999999999</v>
      </c>
      <c r="AK255">
        <v>0.54400000000000004</v>
      </c>
      <c r="AL255">
        <v>4</v>
      </c>
      <c r="AM255">
        <v>1.0900000000000001</v>
      </c>
      <c r="AN255">
        <v>0.08</v>
      </c>
      <c r="AO255">
        <v>8</v>
      </c>
      <c r="AP255">
        <v>5.6568542494923797</v>
      </c>
      <c r="AQ255">
        <v>1</v>
      </c>
      <c r="AR255">
        <v>3</v>
      </c>
      <c r="AS255">
        <v>15</v>
      </c>
      <c r="AT255">
        <v>14</v>
      </c>
      <c r="AU255">
        <v>1</v>
      </c>
      <c r="AV255">
        <v>312.64166666666603</v>
      </c>
    </row>
    <row r="256" spans="1:48" ht="13">
      <c r="A256" s="1">
        <v>254</v>
      </c>
      <c r="B256" t="s">
        <v>41</v>
      </c>
      <c r="C256">
        <v>14</v>
      </c>
      <c r="D256">
        <v>5</v>
      </c>
      <c r="E256" t="s">
        <v>40</v>
      </c>
      <c r="F256">
        <v>1</v>
      </c>
      <c r="G256" s="8">
        <f t="shared" si="6"/>
        <v>3</v>
      </c>
      <c r="H256" t="str">
        <f t="shared" si="7"/>
        <v>B145I</v>
      </c>
      <c r="I256">
        <v>491.54</v>
      </c>
      <c r="J256">
        <v>11.365</v>
      </c>
      <c r="K256">
        <v>19.399999999999999</v>
      </c>
      <c r="L256">
        <v>0.51700000000000002</v>
      </c>
      <c r="M256">
        <v>3.5452382</v>
      </c>
      <c r="N256">
        <v>4.3959999999999999</v>
      </c>
      <c r="O256">
        <v>0.4763</v>
      </c>
      <c r="P256">
        <v>0</v>
      </c>
      <c r="Q256">
        <v>1</v>
      </c>
      <c r="R256">
        <v>0</v>
      </c>
      <c r="S256">
        <v>5</v>
      </c>
      <c r="T256">
        <v>0.18234124696946999</v>
      </c>
      <c r="U256">
        <v>1</v>
      </c>
      <c r="V256">
        <v>480.66</v>
      </c>
      <c r="W256">
        <v>2.6463625999999998</v>
      </c>
      <c r="X256">
        <v>3.5150000000000001</v>
      </c>
      <c r="Y256">
        <v>0.44840000000000002</v>
      </c>
      <c r="Z256">
        <v>2.2635542795323</v>
      </c>
      <c r="AA256">
        <v>1</v>
      </c>
      <c r="AB256">
        <v>2</v>
      </c>
      <c r="AC256">
        <v>3</v>
      </c>
      <c r="AD256">
        <v>1</v>
      </c>
      <c r="AE256">
        <v>0.20804726833936599</v>
      </c>
      <c r="AF256">
        <v>0</v>
      </c>
      <c r="AG256">
        <v>0</v>
      </c>
      <c r="AH256">
        <v>1</v>
      </c>
      <c r="AI256">
        <v>10.89</v>
      </c>
      <c r="AJ256">
        <v>18.5</v>
      </c>
      <c r="AK256">
        <v>0.56699999999999995</v>
      </c>
      <c r="AL256">
        <v>4</v>
      </c>
      <c r="AM256">
        <v>1.0900000000000001</v>
      </c>
      <c r="AN256">
        <v>0.08</v>
      </c>
      <c r="AO256">
        <v>8</v>
      </c>
      <c r="AP256">
        <v>5.6568542494923797</v>
      </c>
      <c r="AQ256">
        <v>1</v>
      </c>
      <c r="AR256">
        <v>3</v>
      </c>
      <c r="AS256">
        <v>15</v>
      </c>
      <c r="AT256">
        <v>14</v>
      </c>
      <c r="AU256">
        <v>1</v>
      </c>
      <c r="AV256">
        <v>312.64166666666603</v>
      </c>
    </row>
    <row r="257" spans="1:48" ht="13">
      <c r="A257" s="1">
        <v>255</v>
      </c>
      <c r="B257" t="s">
        <v>41</v>
      </c>
      <c r="C257">
        <v>14</v>
      </c>
      <c r="D257">
        <v>6</v>
      </c>
      <c r="E257" t="s">
        <v>40</v>
      </c>
      <c r="F257">
        <v>1</v>
      </c>
      <c r="G257" s="8">
        <f t="shared" si="6"/>
        <v>3</v>
      </c>
      <c r="H257" t="str">
        <f t="shared" si="7"/>
        <v>B146I</v>
      </c>
      <c r="I257">
        <v>605.03</v>
      </c>
      <c r="J257">
        <v>7.96</v>
      </c>
      <c r="K257">
        <v>20.5</v>
      </c>
      <c r="L257">
        <v>0.502</v>
      </c>
      <c r="M257">
        <v>1.3057422000000001</v>
      </c>
      <c r="N257">
        <v>3.5550000000000002</v>
      </c>
      <c r="O257">
        <v>0.21890000000000001</v>
      </c>
      <c r="P257">
        <v>0</v>
      </c>
      <c r="Q257">
        <v>1</v>
      </c>
      <c r="R257">
        <v>0</v>
      </c>
      <c r="S257">
        <v>5</v>
      </c>
      <c r="T257">
        <v>0.18234124696946999</v>
      </c>
      <c r="U257">
        <v>1</v>
      </c>
      <c r="V257">
        <v>593.91</v>
      </c>
      <c r="W257">
        <v>2.4172189999999998</v>
      </c>
      <c r="X257">
        <v>3.4409999999999998</v>
      </c>
      <c r="Y257">
        <v>0.57499999999999996</v>
      </c>
      <c r="Z257">
        <v>1.8723375595628899</v>
      </c>
      <c r="AA257">
        <v>1</v>
      </c>
      <c r="AB257">
        <v>2</v>
      </c>
      <c r="AC257">
        <v>3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6.88</v>
      </c>
      <c r="AJ257">
        <v>19.8</v>
      </c>
      <c r="AK257">
        <v>0.6</v>
      </c>
      <c r="AL257">
        <v>4</v>
      </c>
      <c r="AM257">
        <v>1.0900000000000001</v>
      </c>
      <c r="AN257">
        <v>0.08</v>
      </c>
      <c r="AO257">
        <v>8</v>
      </c>
      <c r="AP257">
        <v>5.6568542494923797</v>
      </c>
      <c r="AQ257">
        <v>1</v>
      </c>
      <c r="AR257">
        <v>3</v>
      </c>
      <c r="AS257">
        <v>15</v>
      </c>
      <c r="AT257">
        <v>14</v>
      </c>
      <c r="AU257">
        <v>1</v>
      </c>
      <c r="AV257">
        <v>312.64166666666603</v>
      </c>
    </row>
    <row r="258" spans="1:48" ht="13">
      <c r="A258" s="1">
        <v>256</v>
      </c>
      <c r="B258" t="s">
        <v>41</v>
      </c>
      <c r="C258">
        <v>14</v>
      </c>
      <c r="D258">
        <v>7</v>
      </c>
      <c r="E258" t="s">
        <v>40</v>
      </c>
      <c r="F258">
        <v>1</v>
      </c>
      <c r="G258" s="8">
        <f t="shared" si="6"/>
        <v>3</v>
      </c>
      <c r="H258" t="str">
        <f t="shared" si="7"/>
        <v>B147I</v>
      </c>
      <c r="I258">
        <v>586.94000000000005</v>
      </c>
      <c r="J258">
        <v>12.965</v>
      </c>
      <c r="K258">
        <v>19.7</v>
      </c>
      <c r="L258">
        <v>0.41099999999999998</v>
      </c>
      <c r="M258">
        <v>2.51316099999999</v>
      </c>
      <c r="N258">
        <v>3.6920000000000002</v>
      </c>
      <c r="O258">
        <v>0.23269999999999999</v>
      </c>
      <c r="P258">
        <v>0</v>
      </c>
      <c r="Q258">
        <v>1</v>
      </c>
      <c r="R258">
        <v>0</v>
      </c>
      <c r="S258">
        <v>5</v>
      </c>
      <c r="T258">
        <v>0.18234124696946999</v>
      </c>
      <c r="U258">
        <v>1</v>
      </c>
      <c r="V258">
        <v>570.03</v>
      </c>
      <c r="W258">
        <v>4.6488946000000002</v>
      </c>
      <c r="X258">
        <v>2.84</v>
      </c>
      <c r="Y258">
        <v>0.46400000000000002</v>
      </c>
      <c r="Z258">
        <v>2.9665105345332798</v>
      </c>
      <c r="AA258">
        <v>1</v>
      </c>
      <c r="AB258">
        <v>2</v>
      </c>
      <c r="AC258">
        <v>3</v>
      </c>
      <c r="AD258">
        <v>0</v>
      </c>
      <c r="AE258">
        <v>0</v>
      </c>
      <c r="AF258">
        <v>5</v>
      </c>
      <c r="AG258">
        <v>11.464308896023001</v>
      </c>
      <c r="AH258">
        <v>1</v>
      </c>
      <c r="AI258">
        <v>13.07</v>
      </c>
      <c r="AJ258">
        <v>18.8</v>
      </c>
      <c r="AK258">
        <v>0.495</v>
      </c>
      <c r="AL258">
        <v>4</v>
      </c>
      <c r="AM258">
        <v>1.0900000000000001</v>
      </c>
      <c r="AN258">
        <v>0.08</v>
      </c>
      <c r="AO258">
        <v>8</v>
      </c>
      <c r="AP258">
        <v>5.6568542494923797</v>
      </c>
      <c r="AQ258">
        <v>1</v>
      </c>
      <c r="AR258">
        <v>3</v>
      </c>
      <c r="AS258">
        <v>15</v>
      </c>
      <c r="AT258">
        <v>14</v>
      </c>
      <c r="AU258">
        <v>1</v>
      </c>
      <c r="AV258">
        <v>312.64166666666603</v>
      </c>
    </row>
    <row r="259" spans="1:48" ht="13">
      <c r="A259" s="1">
        <v>257</v>
      </c>
      <c r="B259" t="s">
        <v>41</v>
      </c>
      <c r="C259">
        <v>14</v>
      </c>
      <c r="D259">
        <v>8</v>
      </c>
      <c r="E259" t="s">
        <v>40</v>
      </c>
      <c r="F259">
        <v>1</v>
      </c>
      <c r="G259" s="8">
        <f t="shared" ref="G259:G322" si="8">F259*3</f>
        <v>3</v>
      </c>
      <c r="H259" t="str">
        <f t="shared" ref="H259:H322" si="9">_xlfn.CONCAT(B259,C259,D259,E259)</f>
        <v>B148I</v>
      </c>
      <c r="I259">
        <v>426.93</v>
      </c>
      <c r="J259">
        <v>9.1950000000000003</v>
      </c>
      <c r="K259">
        <v>19.7</v>
      </c>
      <c r="L259">
        <v>0.40600000000000003</v>
      </c>
      <c r="M259">
        <v>3.80609459999999</v>
      </c>
      <c r="N259">
        <v>4.173</v>
      </c>
      <c r="O259">
        <v>0.42759999999999998</v>
      </c>
      <c r="P259">
        <v>0.1</v>
      </c>
      <c r="Q259">
        <v>1</v>
      </c>
      <c r="R259">
        <v>0</v>
      </c>
      <c r="S259">
        <v>5</v>
      </c>
      <c r="T259">
        <v>0.18234124696946999</v>
      </c>
      <c r="U259">
        <v>1</v>
      </c>
      <c r="V259">
        <v>417.09</v>
      </c>
      <c r="W259">
        <v>1.820595</v>
      </c>
      <c r="X259">
        <v>4.0759999999999996</v>
      </c>
      <c r="Y259">
        <v>0.76539999999999997</v>
      </c>
      <c r="Z259">
        <v>2.35920304970151</v>
      </c>
      <c r="AA259">
        <v>0.9</v>
      </c>
      <c r="AB259">
        <v>2</v>
      </c>
      <c r="AC259">
        <v>3</v>
      </c>
      <c r="AD259">
        <v>2</v>
      </c>
      <c r="AE259">
        <v>0.47951281497998</v>
      </c>
      <c r="AF259">
        <v>0</v>
      </c>
      <c r="AG259">
        <v>0</v>
      </c>
      <c r="AH259">
        <v>1</v>
      </c>
      <c r="AI259">
        <v>9.6050000000000004</v>
      </c>
      <c r="AJ259">
        <v>19.399999999999999</v>
      </c>
      <c r="AK259">
        <v>0.51900000000000002</v>
      </c>
      <c r="AL259">
        <v>4</v>
      </c>
      <c r="AM259">
        <v>1.0900000000000001</v>
      </c>
      <c r="AN259">
        <v>0.08</v>
      </c>
      <c r="AO259">
        <v>8</v>
      </c>
      <c r="AP259">
        <v>5.6568542494923797</v>
      </c>
      <c r="AQ259">
        <v>1</v>
      </c>
      <c r="AR259">
        <v>3</v>
      </c>
      <c r="AS259">
        <v>15</v>
      </c>
      <c r="AT259">
        <v>14</v>
      </c>
      <c r="AU259">
        <v>1</v>
      </c>
      <c r="AV259">
        <v>312.64166666666603</v>
      </c>
    </row>
    <row r="260" spans="1:48" ht="13">
      <c r="A260" s="1">
        <v>258</v>
      </c>
      <c r="B260" t="s">
        <v>41</v>
      </c>
      <c r="C260">
        <v>14</v>
      </c>
      <c r="D260">
        <v>9</v>
      </c>
      <c r="E260" t="s">
        <v>40</v>
      </c>
      <c r="F260">
        <v>1</v>
      </c>
      <c r="G260" s="8">
        <f t="shared" si="8"/>
        <v>3</v>
      </c>
      <c r="H260" t="str">
        <f t="shared" si="9"/>
        <v>B149I</v>
      </c>
      <c r="I260">
        <v>542.23</v>
      </c>
      <c r="J260">
        <v>6.8449999999999998</v>
      </c>
      <c r="K260">
        <v>21.3</v>
      </c>
      <c r="L260">
        <v>0.34399999999999997</v>
      </c>
      <c r="M260">
        <v>3.0847459999999902</v>
      </c>
      <c r="N260">
        <v>3.5609999999999999</v>
      </c>
      <c r="O260">
        <v>0.2155</v>
      </c>
      <c r="P260">
        <v>0.1</v>
      </c>
      <c r="Q260">
        <v>1</v>
      </c>
      <c r="R260">
        <v>0</v>
      </c>
      <c r="S260">
        <v>5</v>
      </c>
      <c r="T260">
        <v>0.18234124696946999</v>
      </c>
      <c r="U260">
        <v>2</v>
      </c>
      <c r="V260">
        <v>534.07000000000005</v>
      </c>
      <c r="W260">
        <v>3.2436627999999899</v>
      </c>
      <c r="X260">
        <v>3.786</v>
      </c>
      <c r="Y260">
        <v>0.63590000000000002</v>
      </c>
      <c r="Z260">
        <v>1.52788960248655</v>
      </c>
      <c r="AA260">
        <v>0.9</v>
      </c>
      <c r="AB260">
        <v>2</v>
      </c>
      <c r="AC260">
        <v>3</v>
      </c>
      <c r="AD260">
        <v>0</v>
      </c>
      <c r="AE260">
        <v>0</v>
      </c>
      <c r="AF260">
        <v>1</v>
      </c>
      <c r="AG260">
        <v>1.7684947666036199</v>
      </c>
      <c r="AH260">
        <v>1</v>
      </c>
      <c r="AI260">
        <v>9.4450000000000003</v>
      </c>
      <c r="AJ260">
        <v>20.100000000000001</v>
      </c>
      <c r="AK260">
        <v>0.49299999999999999</v>
      </c>
      <c r="AL260">
        <v>4</v>
      </c>
      <c r="AM260">
        <v>1.0900000000000001</v>
      </c>
      <c r="AN260">
        <v>0.08</v>
      </c>
      <c r="AO260">
        <v>8</v>
      </c>
      <c r="AP260">
        <v>5.6568542494923797</v>
      </c>
      <c r="AQ260">
        <v>1</v>
      </c>
      <c r="AR260">
        <v>3</v>
      </c>
      <c r="AS260">
        <v>15</v>
      </c>
      <c r="AT260">
        <v>14</v>
      </c>
      <c r="AU260">
        <v>1</v>
      </c>
      <c r="AV260">
        <v>312.64166666666603</v>
      </c>
    </row>
    <row r="261" spans="1:48" ht="13">
      <c r="A261" s="1">
        <v>259</v>
      </c>
      <c r="B261" t="s">
        <v>41</v>
      </c>
      <c r="C261">
        <v>14</v>
      </c>
      <c r="D261">
        <v>10</v>
      </c>
      <c r="E261" t="s">
        <v>40</v>
      </c>
      <c r="F261">
        <v>1</v>
      </c>
      <c r="G261" s="8">
        <f t="shared" si="8"/>
        <v>3</v>
      </c>
      <c r="H261" t="str">
        <f t="shared" si="9"/>
        <v>B1410I</v>
      </c>
      <c r="I261">
        <v>618.97</v>
      </c>
      <c r="J261">
        <v>11.13</v>
      </c>
      <c r="K261">
        <v>21.2</v>
      </c>
      <c r="L261">
        <v>0.39600000000000002</v>
      </c>
      <c r="M261">
        <v>2.1272271999999899</v>
      </c>
      <c r="N261">
        <v>3.5779999999999998</v>
      </c>
      <c r="O261">
        <v>0.27929999999999999</v>
      </c>
      <c r="P261">
        <v>0</v>
      </c>
      <c r="Q261">
        <v>1</v>
      </c>
      <c r="R261">
        <v>0</v>
      </c>
      <c r="S261">
        <v>5</v>
      </c>
      <c r="T261">
        <v>0.18234124696946999</v>
      </c>
      <c r="U261">
        <v>1</v>
      </c>
      <c r="V261">
        <v>604.92999999999995</v>
      </c>
      <c r="W261">
        <v>3.4676319999999898</v>
      </c>
      <c r="X261">
        <v>3.57</v>
      </c>
      <c r="Y261">
        <v>0.53810000000000002</v>
      </c>
      <c r="Z261">
        <v>2.3209296943448101</v>
      </c>
      <c r="AA261">
        <v>1</v>
      </c>
      <c r="AB261">
        <v>3</v>
      </c>
      <c r="AC261">
        <v>4</v>
      </c>
      <c r="AD261">
        <v>0</v>
      </c>
      <c r="AE261">
        <v>0</v>
      </c>
      <c r="AF261">
        <v>5</v>
      </c>
      <c r="AG261">
        <v>7.9843948886648004</v>
      </c>
      <c r="AH261">
        <v>1</v>
      </c>
      <c r="AI261">
        <v>9.66</v>
      </c>
      <c r="AJ261">
        <v>20.7</v>
      </c>
      <c r="AK261">
        <v>0.55600000000000005</v>
      </c>
      <c r="AL261">
        <v>4</v>
      </c>
      <c r="AM261">
        <v>1.0900000000000001</v>
      </c>
      <c r="AN261">
        <v>0.08</v>
      </c>
      <c r="AO261">
        <v>8</v>
      </c>
      <c r="AP261">
        <v>5.6568542494923797</v>
      </c>
      <c r="AQ261">
        <v>1</v>
      </c>
      <c r="AR261">
        <v>3</v>
      </c>
      <c r="AS261">
        <v>15</v>
      </c>
      <c r="AT261">
        <v>14</v>
      </c>
      <c r="AU261">
        <v>1</v>
      </c>
      <c r="AV261">
        <v>312.64166666666603</v>
      </c>
    </row>
    <row r="262" spans="1:48" ht="13">
      <c r="A262" s="1">
        <v>260</v>
      </c>
      <c r="B262" t="s">
        <v>39</v>
      </c>
      <c r="C262">
        <v>1</v>
      </c>
      <c r="D262">
        <v>1</v>
      </c>
      <c r="E262" t="s">
        <v>42</v>
      </c>
      <c r="F262">
        <v>2</v>
      </c>
      <c r="G262" s="8">
        <f t="shared" si="8"/>
        <v>6</v>
      </c>
      <c r="H262" t="str">
        <f t="shared" si="9"/>
        <v>A11II</v>
      </c>
      <c r="I262">
        <v>644.54999999999995</v>
      </c>
      <c r="J262">
        <v>7.1950000000000003</v>
      </c>
      <c r="K262">
        <v>17.2</v>
      </c>
      <c r="L262">
        <v>0.40400000000000003</v>
      </c>
      <c r="M262">
        <v>2.8003695999999998</v>
      </c>
      <c r="N262">
        <v>1.7569999999999999</v>
      </c>
      <c r="O262">
        <v>3.0700000000000002E-2</v>
      </c>
      <c r="P262">
        <v>0.1</v>
      </c>
      <c r="Q262">
        <v>1</v>
      </c>
      <c r="R262">
        <v>0.15514700178419</v>
      </c>
      <c r="S262">
        <v>5</v>
      </c>
      <c r="T262">
        <v>0.10109724564813601</v>
      </c>
      <c r="U262">
        <v>3</v>
      </c>
      <c r="V262">
        <v>634.96</v>
      </c>
      <c r="W262">
        <v>2.4841432000000001</v>
      </c>
      <c r="X262">
        <v>2.5880000000000001</v>
      </c>
      <c r="Y262">
        <v>0.26329999999999998</v>
      </c>
      <c r="Z262">
        <v>1.4878597471103701</v>
      </c>
      <c r="AA262">
        <v>0.8</v>
      </c>
      <c r="AB262">
        <v>3</v>
      </c>
      <c r="AC262">
        <v>1</v>
      </c>
      <c r="AD262">
        <v>5</v>
      </c>
      <c r="AE262">
        <v>0.78745117802696196</v>
      </c>
      <c r="AF262">
        <v>0</v>
      </c>
      <c r="AG262">
        <v>0</v>
      </c>
      <c r="AH262">
        <v>1</v>
      </c>
      <c r="AI262">
        <v>7.0949999999999998</v>
      </c>
      <c r="AJ262">
        <v>16.3</v>
      </c>
      <c r="AK262">
        <v>0.58799999999999997</v>
      </c>
      <c r="AL262">
        <v>4</v>
      </c>
      <c r="AM262">
        <v>1.57</v>
      </c>
      <c r="AN262">
        <v>0.06</v>
      </c>
      <c r="AO262">
        <v>47</v>
      </c>
      <c r="AP262">
        <v>6.8313005106397302</v>
      </c>
      <c r="AQ262">
        <v>2</v>
      </c>
      <c r="AR262">
        <v>12</v>
      </c>
      <c r="AS262">
        <v>0</v>
      </c>
      <c r="AT262">
        <v>1</v>
      </c>
      <c r="AU262">
        <v>2</v>
      </c>
      <c r="AV262">
        <v>29.456250000000001</v>
      </c>
    </row>
    <row r="263" spans="1:48" ht="13">
      <c r="A263" s="1">
        <v>261</v>
      </c>
      <c r="B263" t="s">
        <v>39</v>
      </c>
      <c r="C263">
        <v>1</v>
      </c>
      <c r="D263">
        <v>2</v>
      </c>
      <c r="E263" t="s">
        <v>42</v>
      </c>
      <c r="F263">
        <v>2</v>
      </c>
      <c r="G263" s="8">
        <f t="shared" si="8"/>
        <v>6</v>
      </c>
      <c r="H263" t="str">
        <f t="shared" si="9"/>
        <v>A12II</v>
      </c>
      <c r="I263">
        <v>618.6</v>
      </c>
      <c r="J263">
        <v>8.9149999999999991</v>
      </c>
      <c r="K263">
        <v>17.600000000000001</v>
      </c>
      <c r="L263">
        <v>0.34399999999999997</v>
      </c>
      <c r="M263">
        <v>4.2129905999999897</v>
      </c>
      <c r="N263">
        <v>7.1390000000000002</v>
      </c>
      <c r="O263">
        <v>0.67689999999999995</v>
      </c>
      <c r="P263">
        <v>0.1</v>
      </c>
      <c r="Q263">
        <v>1</v>
      </c>
      <c r="R263">
        <v>0</v>
      </c>
      <c r="S263">
        <v>5</v>
      </c>
      <c r="T263">
        <v>0.10109724564813601</v>
      </c>
      <c r="U263">
        <v>4</v>
      </c>
      <c r="V263">
        <v>611.14</v>
      </c>
      <c r="W263">
        <v>3.5541953999999998</v>
      </c>
      <c r="X263">
        <v>6.0460000000000003</v>
      </c>
      <c r="Y263">
        <v>0.63590000000000002</v>
      </c>
      <c r="Z263">
        <v>1.20594891690915</v>
      </c>
      <c r="AA263">
        <v>0.6</v>
      </c>
      <c r="AB263">
        <v>2</v>
      </c>
      <c r="AC263">
        <v>2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8.4149999999999991</v>
      </c>
      <c r="AJ263">
        <v>17</v>
      </c>
      <c r="AK263">
        <v>0.48299999999999998</v>
      </c>
      <c r="AL263">
        <v>4</v>
      </c>
      <c r="AM263">
        <v>1.57</v>
      </c>
      <c r="AN263">
        <v>0.06</v>
      </c>
      <c r="AO263">
        <v>47</v>
      </c>
      <c r="AP263">
        <v>6.8313005106397302</v>
      </c>
      <c r="AQ263">
        <v>2</v>
      </c>
      <c r="AR263">
        <v>12</v>
      </c>
      <c r="AS263">
        <v>0</v>
      </c>
      <c r="AT263">
        <v>1</v>
      </c>
      <c r="AU263">
        <v>2</v>
      </c>
      <c r="AV263">
        <v>29.456250000000001</v>
      </c>
    </row>
    <row r="264" spans="1:48" ht="13">
      <c r="A264" s="1">
        <v>262</v>
      </c>
      <c r="B264" t="s">
        <v>39</v>
      </c>
      <c r="C264">
        <v>1</v>
      </c>
      <c r="D264">
        <v>3</v>
      </c>
      <c r="E264" t="s">
        <v>42</v>
      </c>
      <c r="F264">
        <v>2</v>
      </c>
      <c r="G264" s="8">
        <f t="shared" si="8"/>
        <v>6</v>
      </c>
      <c r="H264" t="str">
        <f t="shared" si="9"/>
        <v>A13II</v>
      </c>
      <c r="I264">
        <v>583.54999999999995</v>
      </c>
      <c r="J264">
        <v>6.4950000000000001</v>
      </c>
      <c r="K264">
        <v>20.100000000000001</v>
      </c>
      <c r="L264">
        <v>0.39700000000000002</v>
      </c>
      <c r="M264">
        <v>1.4354256000000001</v>
      </c>
      <c r="N264">
        <v>4.476</v>
      </c>
      <c r="O264">
        <v>0.49299999999999999</v>
      </c>
      <c r="P264">
        <v>0.1</v>
      </c>
      <c r="Q264">
        <v>1</v>
      </c>
      <c r="R264">
        <v>0.171364921600548</v>
      </c>
      <c r="S264">
        <v>5</v>
      </c>
      <c r="T264">
        <v>0.10109724564813601</v>
      </c>
      <c r="U264">
        <v>3</v>
      </c>
      <c r="V264">
        <v>571.52</v>
      </c>
      <c r="W264">
        <v>3.14481999999999</v>
      </c>
      <c r="X264">
        <v>4.3339999999999996</v>
      </c>
      <c r="Y264">
        <v>0.60219999999999996</v>
      </c>
      <c r="Z264">
        <v>2.06152000685459</v>
      </c>
      <c r="AA264">
        <v>0.6</v>
      </c>
      <c r="AB264">
        <v>2</v>
      </c>
      <c r="AC264">
        <v>2</v>
      </c>
      <c r="AD264">
        <v>3</v>
      </c>
      <c r="AE264">
        <v>0.52491601343784999</v>
      </c>
      <c r="AF264">
        <v>0</v>
      </c>
      <c r="AG264">
        <v>0</v>
      </c>
      <c r="AH264">
        <v>2</v>
      </c>
      <c r="AI264">
        <v>8.7050000000000001</v>
      </c>
      <c r="AJ264">
        <v>18.100000000000001</v>
      </c>
      <c r="AK264">
        <v>0.54400000000000004</v>
      </c>
      <c r="AL264">
        <v>4</v>
      </c>
      <c r="AM264">
        <v>1.57</v>
      </c>
      <c r="AN264">
        <v>0.06</v>
      </c>
      <c r="AO264">
        <v>47</v>
      </c>
      <c r="AP264">
        <v>6.8313005106397302</v>
      </c>
      <c r="AQ264">
        <v>2</v>
      </c>
      <c r="AR264">
        <v>12</v>
      </c>
      <c r="AS264">
        <v>0</v>
      </c>
      <c r="AT264">
        <v>1</v>
      </c>
      <c r="AU264">
        <v>2</v>
      </c>
      <c r="AV264">
        <v>29.456250000000001</v>
      </c>
    </row>
    <row r="265" spans="1:48" ht="13">
      <c r="A265" s="1">
        <v>263</v>
      </c>
      <c r="B265" t="s">
        <v>39</v>
      </c>
      <c r="C265">
        <v>1</v>
      </c>
      <c r="D265">
        <v>4</v>
      </c>
      <c r="E265" t="s">
        <v>42</v>
      </c>
      <c r="F265">
        <v>2</v>
      </c>
      <c r="G265" s="8">
        <f t="shared" si="8"/>
        <v>6</v>
      </c>
      <c r="H265" t="str">
        <f t="shared" si="9"/>
        <v>A14II</v>
      </c>
      <c r="I265">
        <v>661.61</v>
      </c>
      <c r="J265">
        <v>11.93</v>
      </c>
      <c r="K265">
        <v>20.100000000000001</v>
      </c>
      <c r="L265">
        <v>0.27700000000000002</v>
      </c>
      <c r="M265">
        <v>3.2533451999999898</v>
      </c>
      <c r="N265">
        <v>6.2649999999999997</v>
      </c>
      <c r="O265">
        <v>0.56269999999999998</v>
      </c>
      <c r="P265">
        <v>0</v>
      </c>
      <c r="Q265">
        <v>2</v>
      </c>
      <c r="R265">
        <v>0</v>
      </c>
      <c r="S265">
        <v>5</v>
      </c>
      <c r="T265">
        <v>0.10109724564813601</v>
      </c>
      <c r="U265">
        <v>2</v>
      </c>
      <c r="V265">
        <v>636.46</v>
      </c>
      <c r="W265">
        <v>3.052063</v>
      </c>
      <c r="X265">
        <v>4.6219999999999999</v>
      </c>
      <c r="Y265">
        <v>0.50690000000000002</v>
      </c>
      <c r="Z265">
        <v>3.80133311165187</v>
      </c>
      <c r="AA265">
        <v>0.6</v>
      </c>
      <c r="AB265">
        <v>2</v>
      </c>
      <c r="AC265">
        <v>3</v>
      </c>
      <c r="AD265">
        <v>1</v>
      </c>
      <c r="AE265">
        <v>0.15711906482732599</v>
      </c>
      <c r="AF265">
        <v>3</v>
      </c>
      <c r="AG265">
        <v>4.89740125066775</v>
      </c>
      <c r="AH265">
        <v>1</v>
      </c>
      <c r="AI265">
        <v>10.39</v>
      </c>
      <c r="AJ265">
        <v>17.2</v>
      </c>
      <c r="AK265">
        <v>0.46500000000000002</v>
      </c>
      <c r="AL265">
        <v>4</v>
      </c>
      <c r="AM265">
        <v>1.57</v>
      </c>
      <c r="AN265">
        <v>0.06</v>
      </c>
      <c r="AO265">
        <v>47</v>
      </c>
      <c r="AP265">
        <v>6.8313005106397302</v>
      </c>
      <c r="AQ265">
        <v>2</v>
      </c>
      <c r="AR265">
        <v>12</v>
      </c>
      <c r="AS265">
        <v>0</v>
      </c>
      <c r="AT265">
        <v>1</v>
      </c>
      <c r="AU265">
        <v>2</v>
      </c>
      <c r="AV265">
        <v>29.456250000000001</v>
      </c>
    </row>
    <row r="266" spans="1:48" ht="13">
      <c r="A266" s="1">
        <v>264</v>
      </c>
      <c r="B266" t="s">
        <v>39</v>
      </c>
      <c r="C266">
        <v>1</v>
      </c>
      <c r="D266">
        <v>5</v>
      </c>
      <c r="E266" t="s">
        <v>42</v>
      </c>
      <c r="F266">
        <v>2</v>
      </c>
      <c r="G266" s="8">
        <f t="shared" si="8"/>
        <v>6</v>
      </c>
      <c r="H266" t="str">
        <f t="shared" si="9"/>
        <v>A15II</v>
      </c>
      <c r="I266">
        <v>567.38</v>
      </c>
      <c r="J266">
        <v>7.96</v>
      </c>
      <c r="K266">
        <v>19.5</v>
      </c>
      <c r="L266">
        <v>0.42099999999999999</v>
      </c>
      <c r="M266">
        <v>2.5169438</v>
      </c>
      <c r="N266">
        <v>4.2640000000000002</v>
      </c>
      <c r="O266">
        <v>0.72340000000000004</v>
      </c>
      <c r="P266">
        <v>0.1</v>
      </c>
      <c r="Q266">
        <v>1</v>
      </c>
      <c r="R266">
        <v>0</v>
      </c>
      <c r="S266">
        <v>5</v>
      </c>
      <c r="T266">
        <v>0.10109724564813601</v>
      </c>
      <c r="U266">
        <v>3</v>
      </c>
      <c r="V266">
        <v>557.03</v>
      </c>
      <c r="W266">
        <v>2.7816025999999998</v>
      </c>
      <c r="X266">
        <v>3.363</v>
      </c>
      <c r="Y266">
        <v>0.65610000000000002</v>
      </c>
      <c r="Z266">
        <v>1.8241742747365099</v>
      </c>
      <c r="AA266">
        <v>0.8</v>
      </c>
      <c r="AB266">
        <v>1</v>
      </c>
      <c r="AC266">
        <v>1</v>
      </c>
      <c r="AD266">
        <v>1</v>
      </c>
      <c r="AE266">
        <v>0.17952354451286201</v>
      </c>
      <c r="AF266">
        <v>0</v>
      </c>
      <c r="AG266">
        <v>0</v>
      </c>
      <c r="AH266">
        <v>2</v>
      </c>
      <c r="AI266">
        <v>9.1999999999999993</v>
      </c>
      <c r="AJ266">
        <v>17.899999999999999</v>
      </c>
      <c r="AK266">
        <v>0.499</v>
      </c>
      <c r="AL266">
        <v>4</v>
      </c>
      <c r="AM266">
        <v>1.57</v>
      </c>
      <c r="AN266">
        <v>0.06</v>
      </c>
      <c r="AO266">
        <v>47</v>
      </c>
      <c r="AP266">
        <v>6.8313005106397302</v>
      </c>
      <c r="AQ266">
        <v>2</v>
      </c>
      <c r="AR266">
        <v>12</v>
      </c>
      <c r="AS266">
        <v>0</v>
      </c>
      <c r="AT266">
        <v>1</v>
      </c>
      <c r="AU266">
        <v>2</v>
      </c>
      <c r="AV266">
        <v>29.456250000000001</v>
      </c>
    </row>
    <row r="267" spans="1:48" ht="13">
      <c r="A267" s="1">
        <v>265</v>
      </c>
      <c r="B267" t="s">
        <v>39</v>
      </c>
      <c r="C267">
        <v>1</v>
      </c>
      <c r="D267">
        <v>6</v>
      </c>
      <c r="E267" t="s">
        <v>42</v>
      </c>
      <c r="F267">
        <v>2</v>
      </c>
      <c r="G267" s="8">
        <f t="shared" si="8"/>
        <v>6</v>
      </c>
      <c r="H267" t="str">
        <f t="shared" si="9"/>
        <v>A16II</v>
      </c>
      <c r="I267">
        <v>658.17</v>
      </c>
      <c r="J267">
        <v>7.48</v>
      </c>
      <c r="K267">
        <v>18.600000000000001</v>
      </c>
      <c r="L267">
        <v>0.46500000000000002</v>
      </c>
      <c r="M267">
        <v>1.71900819999999</v>
      </c>
      <c r="N267">
        <v>3.5430000000000001</v>
      </c>
      <c r="O267">
        <v>0.28949999999999998</v>
      </c>
      <c r="P267">
        <v>0.1</v>
      </c>
      <c r="Q267">
        <v>2</v>
      </c>
      <c r="R267">
        <v>0</v>
      </c>
      <c r="S267">
        <v>4</v>
      </c>
      <c r="T267">
        <v>0.10109724564813601</v>
      </c>
      <c r="U267">
        <v>3</v>
      </c>
      <c r="V267">
        <v>649.14</v>
      </c>
      <c r="W267">
        <v>1.4104356</v>
      </c>
      <c r="X267">
        <v>3.6960000000000002</v>
      </c>
      <c r="Y267">
        <v>0.58709999999999996</v>
      </c>
      <c r="Z267">
        <v>1.37198596107388</v>
      </c>
      <c r="AA267">
        <v>0.7</v>
      </c>
      <c r="AB267">
        <v>2</v>
      </c>
      <c r="AC267">
        <v>2</v>
      </c>
      <c r="AD267">
        <v>2</v>
      </c>
      <c r="AE267">
        <v>0.30809994762300802</v>
      </c>
      <c r="AF267">
        <v>0</v>
      </c>
      <c r="AG267">
        <v>0</v>
      </c>
      <c r="AH267">
        <v>1</v>
      </c>
      <c r="AI267">
        <v>7.94</v>
      </c>
      <c r="AJ267">
        <v>18.3</v>
      </c>
      <c r="AK267">
        <v>0.61799999999999999</v>
      </c>
      <c r="AL267">
        <v>4</v>
      </c>
      <c r="AM267">
        <v>1.57</v>
      </c>
      <c r="AN267">
        <v>0.06</v>
      </c>
      <c r="AO267">
        <v>47</v>
      </c>
      <c r="AP267">
        <v>6.8313005106397302</v>
      </c>
      <c r="AQ267">
        <v>2</v>
      </c>
      <c r="AR267">
        <v>12</v>
      </c>
      <c r="AS267">
        <v>0</v>
      </c>
      <c r="AT267">
        <v>1</v>
      </c>
      <c r="AU267">
        <v>2</v>
      </c>
      <c r="AV267">
        <v>29.456250000000001</v>
      </c>
    </row>
    <row r="268" spans="1:48" ht="13">
      <c r="A268" s="1">
        <v>266</v>
      </c>
      <c r="B268" t="s">
        <v>39</v>
      </c>
      <c r="C268">
        <v>1</v>
      </c>
      <c r="D268">
        <v>7</v>
      </c>
      <c r="E268" t="s">
        <v>42</v>
      </c>
      <c r="F268">
        <v>2</v>
      </c>
      <c r="G268" s="8">
        <f t="shared" si="8"/>
        <v>6</v>
      </c>
      <c r="H268" t="str">
        <f t="shared" si="9"/>
        <v>A17II</v>
      </c>
      <c r="I268">
        <v>662.75</v>
      </c>
      <c r="J268">
        <v>7.51</v>
      </c>
      <c r="K268">
        <v>19.399999999999999</v>
      </c>
      <c r="L268">
        <v>0.55000000000000004</v>
      </c>
      <c r="M268">
        <v>1.221913</v>
      </c>
      <c r="N268">
        <v>2.6259999999999999</v>
      </c>
      <c r="O268">
        <v>0.14349999999999999</v>
      </c>
      <c r="P268">
        <v>0.1</v>
      </c>
      <c r="Q268">
        <v>3</v>
      </c>
      <c r="R268">
        <v>0</v>
      </c>
      <c r="S268">
        <v>4.5</v>
      </c>
      <c r="T268">
        <v>0.10109724564813601</v>
      </c>
      <c r="U268">
        <v>3</v>
      </c>
      <c r="V268">
        <v>653.74</v>
      </c>
      <c r="W268">
        <v>0.95001199999999997</v>
      </c>
      <c r="X268">
        <v>2.5760000000000001</v>
      </c>
      <c r="Y268">
        <v>0.31109999999999999</v>
      </c>
      <c r="Z268">
        <v>1.3594869860429999</v>
      </c>
      <c r="AA268">
        <v>0.7</v>
      </c>
      <c r="AB268">
        <v>2</v>
      </c>
      <c r="AC268">
        <v>2</v>
      </c>
      <c r="AD268">
        <v>0</v>
      </c>
      <c r="AE268">
        <v>0</v>
      </c>
      <c r="AF268">
        <v>0</v>
      </c>
      <c r="AG268">
        <v>0</v>
      </c>
      <c r="AH268">
        <v>3</v>
      </c>
      <c r="AI268">
        <v>7.21</v>
      </c>
      <c r="AJ268">
        <v>18.8</v>
      </c>
      <c r="AK268">
        <v>0.64800000000000002</v>
      </c>
      <c r="AL268">
        <v>4</v>
      </c>
      <c r="AM268">
        <v>1.57</v>
      </c>
      <c r="AN268">
        <v>0.06</v>
      </c>
      <c r="AO268">
        <v>47</v>
      </c>
      <c r="AP268">
        <v>6.8313005106397302</v>
      </c>
      <c r="AQ268">
        <v>2</v>
      </c>
      <c r="AR268">
        <v>12</v>
      </c>
      <c r="AS268">
        <v>0</v>
      </c>
      <c r="AT268">
        <v>1</v>
      </c>
      <c r="AU268">
        <v>2</v>
      </c>
      <c r="AV268">
        <v>29.456250000000001</v>
      </c>
    </row>
    <row r="269" spans="1:48" ht="13">
      <c r="A269" s="1">
        <v>267</v>
      </c>
      <c r="B269" t="s">
        <v>39</v>
      </c>
      <c r="C269">
        <v>1</v>
      </c>
      <c r="D269">
        <v>8</v>
      </c>
      <c r="E269" t="s">
        <v>42</v>
      </c>
      <c r="F269">
        <v>2</v>
      </c>
      <c r="G269" s="8">
        <f t="shared" si="8"/>
        <v>6</v>
      </c>
      <c r="H269" t="str">
        <f t="shared" si="9"/>
        <v>A18II</v>
      </c>
      <c r="I269">
        <v>652.61</v>
      </c>
      <c r="J269">
        <v>7.6449999999999996</v>
      </c>
      <c r="K269">
        <v>19.100000000000001</v>
      </c>
      <c r="L269">
        <v>0.42299999999999999</v>
      </c>
      <c r="M269">
        <v>2.2268834000000002</v>
      </c>
      <c r="N269">
        <v>4.2119999999999997</v>
      </c>
      <c r="O269">
        <v>0.51470000000000005</v>
      </c>
      <c r="P269">
        <v>0</v>
      </c>
      <c r="Q269">
        <v>1</v>
      </c>
      <c r="R269">
        <v>0</v>
      </c>
      <c r="S269">
        <v>5</v>
      </c>
      <c r="T269">
        <v>0.10109724564813601</v>
      </c>
      <c r="U269">
        <v>3</v>
      </c>
      <c r="V269">
        <v>644.13</v>
      </c>
      <c r="W269">
        <v>2.2283436000000001</v>
      </c>
      <c r="X269">
        <v>3.0979999999999999</v>
      </c>
      <c r="Y269">
        <v>0.42430000000000001</v>
      </c>
      <c r="Z269">
        <v>1.2993978026692801</v>
      </c>
      <c r="AA269">
        <v>0.7</v>
      </c>
      <c r="AB269">
        <v>2</v>
      </c>
      <c r="AC269">
        <v>2</v>
      </c>
      <c r="AD269">
        <v>1</v>
      </c>
      <c r="AE269">
        <v>0.155248164190458</v>
      </c>
      <c r="AF269">
        <v>0</v>
      </c>
      <c r="AG269">
        <v>0</v>
      </c>
      <c r="AH269">
        <v>1</v>
      </c>
      <c r="AI269">
        <v>6.64</v>
      </c>
      <c r="AJ269">
        <v>17.100000000000001</v>
      </c>
      <c r="AK269">
        <v>0.64500000000000002</v>
      </c>
      <c r="AL269">
        <v>4</v>
      </c>
      <c r="AM269">
        <v>1.57</v>
      </c>
      <c r="AN269">
        <v>0.06</v>
      </c>
      <c r="AO269">
        <v>47</v>
      </c>
      <c r="AP269">
        <v>6.8313005106397302</v>
      </c>
      <c r="AQ269">
        <v>2</v>
      </c>
      <c r="AR269">
        <v>12</v>
      </c>
      <c r="AS269">
        <v>0</v>
      </c>
      <c r="AT269">
        <v>1</v>
      </c>
      <c r="AU269">
        <v>2</v>
      </c>
      <c r="AV269">
        <v>29.456250000000001</v>
      </c>
    </row>
    <row r="270" spans="1:48" ht="13">
      <c r="A270" s="1">
        <v>268</v>
      </c>
      <c r="B270" t="s">
        <v>39</v>
      </c>
      <c r="C270">
        <v>1</v>
      </c>
      <c r="D270">
        <v>9</v>
      </c>
      <c r="E270" t="s">
        <v>42</v>
      </c>
      <c r="F270">
        <v>2</v>
      </c>
      <c r="G270" s="8">
        <f t="shared" si="8"/>
        <v>6</v>
      </c>
      <c r="H270" t="str">
        <f t="shared" si="9"/>
        <v>A19II</v>
      </c>
      <c r="I270">
        <v>666.57</v>
      </c>
      <c r="J270">
        <v>8.42</v>
      </c>
      <c r="K270">
        <v>18.399999999999999</v>
      </c>
      <c r="L270">
        <v>0.46899999999999997</v>
      </c>
      <c r="M270">
        <v>1.6289461999999999</v>
      </c>
      <c r="N270">
        <v>2.7770000000000001</v>
      </c>
      <c r="O270">
        <v>0.28170000000000001</v>
      </c>
      <c r="P270">
        <v>0.1</v>
      </c>
      <c r="Q270">
        <v>1</v>
      </c>
      <c r="R270">
        <v>0</v>
      </c>
      <c r="S270">
        <v>5</v>
      </c>
      <c r="T270">
        <v>0.10109724564813601</v>
      </c>
      <c r="U270">
        <v>3</v>
      </c>
      <c r="V270">
        <v>656.81</v>
      </c>
      <c r="W270">
        <v>2.2575280000000002</v>
      </c>
      <c r="X270">
        <v>2.36</v>
      </c>
      <c r="Y270">
        <v>0.36899999999999999</v>
      </c>
      <c r="Z270">
        <v>1.46421231078507</v>
      </c>
      <c r="AA270">
        <v>0.6</v>
      </c>
      <c r="AB270">
        <v>3</v>
      </c>
      <c r="AC270">
        <v>2</v>
      </c>
      <c r="AD270">
        <v>3</v>
      </c>
      <c r="AE270">
        <v>0.45675309450221502</v>
      </c>
      <c r="AF270">
        <v>0</v>
      </c>
      <c r="AG270">
        <v>0</v>
      </c>
      <c r="AH270">
        <v>1</v>
      </c>
      <c r="AI270">
        <v>5.62</v>
      </c>
      <c r="AJ270">
        <v>17.100000000000001</v>
      </c>
      <c r="AK270">
        <v>0.57699999999999996</v>
      </c>
      <c r="AL270">
        <v>4</v>
      </c>
      <c r="AM270">
        <v>1.57</v>
      </c>
      <c r="AN270">
        <v>0.06</v>
      </c>
      <c r="AO270">
        <v>47</v>
      </c>
      <c r="AP270">
        <v>6.8313005106397302</v>
      </c>
      <c r="AQ270">
        <v>2</v>
      </c>
      <c r="AR270">
        <v>12</v>
      </c>
      <c r="AS270">
        <v>0</v>
      </c>
      <c r="AT270">
        <v>1</v>
      </c>
      <c r="AU270">
        <v>2</v>
      </c>
      <c r="AV270">
        <v>29.456250000000001</v>
      </c>
    </row>
    <row r="271" spans="1:48" ht="13">
      <c r="A271" s="1">
        <v>269</v>
      </c>
      <c r="B271" t="s">
        <v>39</v>
      </c>
      <c r="C271">
        <v>1</v>
      </c>
      <c r="D271">
        <v>10</v>
      </c>
      <c r="E271" t="s">
        <v>42</v>
      </c>
      <c r="F271">
        <v>2</v>
      </c>
      <c r="G271" s="8">
        <f t="shared" si="8"/>
        <v>6</v>
      </c>
      <c r="H271" t="str">
        <f t="shared" si="9"/>
        <v>A110II</v>
      </c>
      <c r="I271">
        <v>619.11</v>
      </c>
      <c r="J271">
        <v>7.85</v>
      </c>
      <c r="K271">
        <v>18.100000000000001</v>
      </c>
      <c r="L271">
        <v>0.66900000000000004</v>
      </c>
      <c r="M271">
        <v>4.4799818</v>
      </c>
      <c r="N271">
        <v>2.331</v>
      </c>
      <c r="O271">
        <v>0.21890000000000001</v>
      </c>
      <c r="P271">
        <v>0.1</v>
      </c>
      <c r="Q271">
        <v>1</v>
      </c>
      <c r="R271">
        <v>0.32304437014423898</v>
      </c>
      <c r="S271">
        <v>5</v>
      </c>
      <c r="T271">
        <v>0.10109724564813601</v>
      </c>
      <c r="U271">
        <v>3</v>
      </c>
      <c r="V271">
        <v>609.94000000000005</v>
      </c>
      <c r="W271">
        <v>2.5616612000000001</v>
      </c>
      <c r="X271">
        <v>3.6320000000000001</v>
      </c>
      <c r="Y271">
        <v>0.50609999999999999</v>
      </c>
      <c r="Z271">
        <v>1.48115843711133</v>
      </c>
      <c r="AA271">
        <v>0.9</v>
      </c>
      <c r="AB271">
        <v>3</v>
      </c>
      <c r="AC271">
        <v>2</v>
      </c>
      <c r="AD271">
        <v>3</v>
      </c>
      <c r="AE271">
        <v>0.49185165754008497</v>
      </c>
      <c r="AF271">
        <v>0</v>
      </c>
      <c r="AG271">
        <v>0</v>
      </c>
      <c r="AH271">
        <v>1</v>
      </c>
      <c r="AI271">
        <v>8.375</v>
      </c>
      <c r="AJ271">
        <v>17.100000000000001</v>
      </c>
      <c r="AK271">
        <v>0.56100000000000005</v>
      </c>
      <c r="AL271">
        <v>4</v>
      </c>
      <c r="AM271">
        <v>1.57</v>
      </c>
      <c r="AN271">
        <v>0.06</v>
      </c>
      <c r="AO271">
        <v>47</v>
      </c>
      <c r="AP271">
        <v>6.8313005106397302</v>
      </c>
      <c r="AQ271">
        <v>2</v>
      </c>
      <c r="AR271">
        <v>12</v>
      </c>
      <c r="AS271">
        <v>0</v>
      </c>
      <c r="AT271">
        <v>1</v>
      </c>
      <c r="AU271">
        <v>2</v>
      </c>
      <c r="AV271">
        <v>29.456250000000001</v>
      </c>
    </row>
    <row r="272" spans="1:48" ht="13">
      <c r="A272" s="1">
        <v>270</v>
      </c>
      <c r="B272" t="s">
        <v>41</v>
      </c>
      <c r="C272">
        <v>1</v>
      </c>
      <c r="D272">
        <v>1</v>
      </c>
      <c r="E272" t="s">
        <v>42</v>
      </c>
      <c r="F272">
        <v>2</v>
      </c>
      <c r="G272" s="8">
        <f t="shared" si="8"/>
        <v>6</v>
      </c>
      <c r="H272" t="str">
        <f t="shared" si="9"/>
        <v>B11II</v>
      </c>
      <c r="I272">
        <v>496.69</v>
      </c>
      <c r="J272">
        <v>7.71</v>
      </c>
      <c r="K272">
        <v>22.7</v>
      </c>
      <c r="L272">
        <v>0.46</v>
      </c>
      <c r="M272">
        <v>2.8713803999999898</v>
      </c>
      <c r="N272">
        <v>3.8809999999999998</v>
      </c>
      <c r="O272">
        <v>0.2142</v>
      </c>
      <c r="P272">
        <v>0</v>
      </c>
      <c r="Q272">
        <v>1</v>
      </c>
      <c r="R272">
        <v>0</v>
      </c>
      <c r="S272">
        <v>5</v>
      </c>
      <c r="T272">
        <v>0.10109724564813601</v>
      </c>
      <c r="U272">
        <v>3</v>
      </c>
      <c r="V272">
        <v>491.03</v>
      </c>
      <c r="W272">
        <v>2.0398993999999999</v>
      </c>
      <c r="X272">
        <v>5.27</v>
      </c>
      <c r="Y272">
        <v>0.73460000000000003</v>
      </c>
      <c r="Z272">
        <v>1.1526790623790799</v>
      </c>
      <c r="AA272">
        <v>0.6</v>
      </c>
      <c r="AB272">
        <v>1</v>
      </c>
      <c r="AC272">
        <v>2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7.8949999999999996</v>
      </c>
      <c r="AJ272">
        <v>21.6</v>
      </c>
      <c r="AK272">
        <v>0.42299999999999999</v>
      </c>
      <c r="AL272">
        <v>4</v>
      </c>
      <c r="AM272">
        <v>1.0900000000000001</v>
      </c>
      <c r="AN272">
        <v>0.08</v>
      </c>
      <c r="AO272">
        <v>8</v>
      </c>
      <c r="AP272">
        <v>5.6568542494923797</v>
      </c>
      <c r="AQ272">
        <v>2</v>
      </c>
      <c r="AR272">
        <v>12</v>
      </c>
      <c r="AS272">
        <v>0</v>
      </c>
      <c r="AT272">
        <v>1</v>
      </c>
      <c r="AU272">
        <v>2</v>
      </c>
      <c r="AV272">
        <v>29.456250000000001</v>
      </c>
    </row>
    <row r="273" spans="1:48" ht="13">
      <c r="A273" s="1">
        <v>271</v>
      </c>
      <c r="B273" t="s">
        <v>41</v>
      </c>
      <c r="C273">
        <v>1</v>
      </c>
      <c r="D273">
        <v>2</v>
      </c>
      <c r="E273" t="s">
        <v>42</v>
      </c>
      <c r="F273">
        <v>2</v>
      </c>
      <c r="G273" s="8">
        <f t="shared" si="8"/>
        <v>6</v>
      </c>
      <c r="H273" t="str">
        <f t="shared" si="9"/>
        <v>B12II</v>
      </c>
      <c r="I273">
        <v>541.39</v>
      </c>
      <c r="J273">
        <v>11.355</v>
      </c>
      <c r="K273">
        <v>20.100000000000001</v>
      </c>
      <c r="L273">
        <v>0.39</v>
      </c>
      <c r="M273">
        <v>3.05541459999999</v>
      </c>
      <c r="N273">
        <v>3.9049999999999998</v>
      </c>
      <c r="O273">
        <v>0.37290000000000001</v>
      </c>
      <c r="P273">
        <v>0.1</v>
      </c>
      <c r="Q273">
        <v>1</v>
      </c>
      <c r="R273">
        <v>0</v>
      </c>
      <c r="S273">
        <v>5</v>
      </c>
      <c r="T273">
        <v>0.10109724564813601</v>
      </c>
      <c r="U273">
        <v>3</v>
      </c>
      <c r="V273">
        <v>532.1</v>
      </c>
      <c r="W273">
        <v>2.7709842999999998</v>
      </c>
      <c r="X273">
        <v>4.4960000000000004</v>
      </c>
      <c r="Y273">
        <v>0.42059999999999997</v>
      </c>
      <c r="Z273">
        <v>1.74591242247697</v>
      </c>
      <c r="AA273">
        <v>0.7</v>
      </c>
      <c r="AB273">
        <v>2</v>
      </c>
      <c r="AC273">
        <v>3</v>
      </c>
      <c r="AD273">
        <v>1</v>
      </c>
      <c r="AE273">
        <v>0.18793459875963101</v>
      </c>
      <c r="AF273">
        <v>0</v>
      </c>
      <c r="AG273">
        <v>0</v>
      </c>
      <c r="AH273">
        <v>1</v>
      </c>
      <c r="AI273">
        <v>10.755000000000001</v>
      </c>
      <c r="AJ273">
        <v>19.8</v>
      </c>
      <c r="AK273">
        <v>0.313</v>
      </c>
      <c r="AL273">
        <v>4</v>
      </c>
      <c r="AM273">
        <v>1.0900000000000001</v>
      </c>
      <c r="AN273">
        <v>0.08</v>
      </c>
      <c r="AO273">
        <v>8</v>
      </c>
      <c r="AP273">
        <v>5.6568542494923797</v>
      </c>
      <c r="AQ273">
        <v>2</v>
      </c>
      <c r="AR273">
        <v>12</v>
      </c>
      <c r="AS273">
        <v>0</v>
      </c>
      <c r="AT273">
        <v>1</v>
      </c>
      <c r="AU273">
        <v>2</v>
      </c>
      <c r="AV273">
        <v>29.456250000000001</v>
      </c>
    </row>
    <row r="274" spans="1:48" ht="13">
      <c r="A274" s="1">
        <v>272</v>
      </c>
      <c r="B274" t="s">
        <v>41</v>
      </c>
      <c r="C274">
        <v>1</v>
      </c>
      <c r="D274">
        <v>3</v>
      </c>
      <c r="E274" t="s">
        <v>42</v>
      </c>
      <c r="F274">
        <v>2</v>
      </c>
      <c r="G274" s="8">
        <f t="shared" si="8"/>
        <v>6</v>
      </c>
      <c r="H274" t="str">
        <f t="shared" si="9"/>
        <v>B13II</v>
      </c>
      <c r="I274">
        <v>666.72</v>
      </c>
      <c r="J274">
        <v>8.5250000000000004</v>
      </c>
      <c r="K274">
        <v>19.899999999999999</v>
      </c>
      <c r="L274">
        <v>0.42899999999999999</v>
      </c>
      <c r="M274">
        <v>2.7446076000000001</v>
      </c>
      <c r="N274">
        <v>3.2229999999999999</v>
      </c>
      <c r="O274">
        <v>0.24779999999999999</v>
      </c>
      <c r="P274">
        <v>0.1</v>
      </c>
      <c r="Q274">
        <v>1</v>
      </c>
      <c r="R274">
        <v>0</v>
      </c>
      <c r="S274">
        <v>5</v>
      </c>
      <c r="T274">
        <v>0.10109724564813601</v>
      </c>
      <c r="U274">
        <v>3</v>
      </c>
      <c r="V274">
        <v>655.63</v>
      </c>
      <c r="W274">
        <v>3.1610487999999899</v>
      </c>
      <c r="X274">
        <v>3.2770000000000001</v>
      </c>
      <c r="Y274">
        <v>0.158</v>
      </c>
      <c r="Z274">
        <v>1.6915028293397201</v>
      </c>
      <c r="AA274">
        <v>0.8</v>
      </c>
      <c r="AB274">
        <v>2</v>
      </c>
      <c r="AC274">
        <v>1</v>
      </c>
      <c r="AD274">
        <v>1</v>
      </c>
      <c r="AE274">
        <v>0.15252505223983001</v>
      </c>
      <c r="AF274">
        <v>0</v>
      </c>
      <c r="AG274">
        <v>0</v>
      </c>
      <c r="AH274">
        <v>1</v>
      </c>
      <c r="AI274">
        <v>8.7750000000000004</v>
      </c>
      <c r="AJ274">
        <v>19.2</v>
      </c>
      <c r="AK274">
        <v>0.30499999999999999</v>
      </c>
      <c r="AL274">
        <v>4</v>
      </c>
      <c r="AM274">
        <v>1.0900000000000001</v>
      </c>
      <c r="AN274">
        <v>0.08</v>
      </c>
      <c r="AO274">
        <v>8</v>
      </c>
      <c r="AP274">
        <v>5.6568542494923797</v>
      </c>
      <c r="AQ274">
        <v>2</v>
      </c>
      <c r="AR274">
        <v>12</v>
      </c>
      <c r="AS274">
        <v>0</v>
      </c>
      <c r="AT274">
        <v>1</v>
      </c>
      <c r="AU274">
        <v>2</v>
      </c>
      <c r="AV274">
        <v>29.456250000000001</v>
      </c>
    </row>
    <row r="275" spans="1:48" ht="13">
      <c r="A275" s="1">
        <v>273</v>
      </c>
      <c r="B275" t="s">
        <v>41</v>
      </c>
      <c r="C275">
        <v>1</v>
      </c>
      <c r="D275">
        <v>4</v>
      </c>
      <c r="E275" t="s">
        <v>42</v>
      </c>
      <c r="F275">
        <v>2</v>
      </c>
      <c r="G275" s="8">
        <f t="shared" si="8"/>
        <v>6</v>
      </c>
      <c r="H275" t="str">
        <f t="shared" si="9"/>
        <v>B14II</v>
      </c>
      <c r="I275">
        <v>577.59</v>
      </c>
      <c r="J275">
        <v>11.295</v>
      </c>
      <c r="K275">
        <v>20.5</v>
      </c>
      <c r="L275">
        <v>0.34599999999999997</v>
      </c>
      <c r="M275">
        <v>3.2303152000000002</v>
      </c>
      <c r="N275">
        <v>2.68</v>
      </c>
      <c r="O275">
        <v>4.1000000000000003E-3</v>
      </c>
      <c r="P275">
        <v>0.1</v>
      </c>
      <c r="Q275">
        <v>1</v>
      </c>
      <c r="R275">
        <v>0</v>
      </c>
      <c r="S275">
        <v>5</v>
      </c>
      <c r="T275">
        <v>0.10109724564813601</v>
      </c>
      <c r="U275">
        <v>3</v>
      </c>
      <c r="V275">
        <v>566.03</v>
      </c>
      <c r="W275">
        <v>3.8927608999999999</v>
      </c>
      <c r="X275">
        <v>3.0339999999999998</v>
      </c>
      <c r="Y275">
        <v>0.11119999999999999</v>
      </c>
      <c r="Z275">
        <v>2.0422945780259099</v>
      </c>
      <c r="AA275">
        <v>0.7</v>
      </c>
      <c r="AB275">
        <v>3</v>
      </c>
      <c r="AC275">
        <v>4</v>
      </c>
      <c r="AD275">
        <v>2</v>
      </c>
      <c r="AE275">
        <v>0.35333816228821702</v>
      </c>
      <c r="AF275">
        <v>0</v>
      </c>
      <c r="AG275">
        <v>0</v>
      </c>
      <c r="AH275">
        <v>1</v>
      </c>
      <c r="AI275">
        <v>10.27</v>
      </c>
      <c r="AJ275">
        <v>19.7</v>
      </c>
      <c r="AK275">
        <v>0.307</v>
      </c>
      <c r="AL275">
        <v>4</v>
      </c>
      <c r="AM275">
        <v>1.0900000000000001</v>
      </c>
      <c r="AN275">
        <v>0.08</v>
      </c>
      <c r="AO275">
        <v>8</v>
      </c>
      <c r="AP275">
        <v>5.6568542494923797</v>
      </c>
      <c r="AQ275">
        <v>2</v>
      </c>
      <c r="AR275">
        <v>12</v>
      </c>
      <c r="AS275">
        <v>0</v>
      </c>
      <c r="AT275">
        <v>1</v>
      </c>
      <c r="AU275">
        <v>2</v>
      </c>
      <c r="AV275">
        <v>29.456250000000001</v>
      </c>
    </row>
    <row r="276" spans="1:48" ht="13">
      <c r="A276" s="1">
        <v>274</v>
      </c>
      <c r="B276" t="s">
        <v>41</v>
      </c>
      <c r="C276">
        <v>1</v>
      </c>
      <c r="D276">
        <v>5</v>
      </c>
      <c r="E276" t="s">
        <v>42</v>
      </c>
      <c r="F276">
        <v>2</v>
      </c>
      <c r="G276" s="8">
        <f t="shared" si="8"/>
        <v>6</v>
      </c>
      <c r="H276" t="str">
        <f t="shared" si="9"/>
        <v>B15II</v>
      </c>
      <c r="I276">
        <v>546.72</v>
      </c>
      <c r="J276">
        <v>9.3049999999999997</v>
      </c>
      <c r="K276">
        <v>20.399999999999999</v>
      </c>
      <c r="L276">
        <v>0.35699999999999998</v>
      </c>
      <c r="M276">
        <v>3.0520139999999998</v>
      </c>
      <c r="N276">
        <v>4.2489999999999997</v>
      </c>
      <c r="O276">
        <v>0.31780000000000003</v>
      </c>
      <c r="P276">
        <v>0</v>
      </c>
      <c r="Q276">
        <v>1</v>
      </c>
      <c r="R276">
        <v>0</v>
      </c>
      <c r="S276">
        <v>5</v>
      </c>
      <c r="T276">
        <v>0.10109724564813601</v>
      </c>
      <c r="U276">
        <v>3</v>
      </c>
      <c r="V276">
        <v>539.22</v>
      </c>
      <c r="W276">
        <v>2.5241566</v>
      </c>
      <c r="X276">
        <v>3.2650000000000001</v>
      </c>
      <c r="Y276">
        <v>0.2374</v>
      </c>
      <c r="Z276">
        <v>1.39089796372538</v>
      </c>
      <c r="AA276">
        <v>0.8</v>
      </c>
      <c r="AB276">
        <v>2</v>
      </c>
      <c r="AC276">
        <v>2</v>
      </c>
      <c r="AD276">
        <v>2</v>
      </c>
      <c r="AE276">
        <v>0.37090612366010101</v>
      </c>
      <c r="AF276">
        <v>0</v>
      </c>
      <c r="AG276">
        <v>0</v>
      </c>
      <c r="AH276">
        <v>1</v>
      </c>
      <c r="AI276">
        <v>9.3800000000000008</v>
      </c>
      <c r="AJ276">
        <v>20.100000000000001</v>
      </c>
      <c r="AK276">
        <v>0.33800000000000002</v>
      </c>
      <c r="AL276">
        <v>4</v>
      </c>
      <c r="AM276">
        <v>1.0900000000000001</v>
      </c>
      <c r="AN276">
        <v>0.08</v>
      </c>
      <c r="AO276">
        <v>8</v>
      </c>
      <c r="AP276">
        <v>5.6568542494923797</v>
      </c>
      <c r="AQ276">
        <v>2</v>
      </c>
      <c r="AR276">
        <v>12</v>
      </c>
      <c r="AS276">
        <v>0</v>
      </c>
      <c r="AT276">
        <v>1</v>
      </c>
      <c r="AU276">
        <v>2</v>
      </c>
      <c r="AV276">
        <v>29.456250000000001</v>
      </c>
    </row>
    <row r="277" spans="1:48" ht="13">
      <c r="A277" s="1">
        <v>275</v>
      </c>
      <c r="B277" t="s">
        <v>41</v>
      </c>
      <c r="C277">
        <v>1</v>
      </c>
      <c r="D277">
        <v>6</v>
      </c>
      <c r="E277" t="s">
        <v>42</v>
      </c>
      <c r="F277">
        <v>2</v>
      </c>
      <c r="G277" s="8">
        <f t="shared" si="8"/>
        <v>6</v>
      </c>
      <c r="H277" t="str">
        <f t="shared" si="9"/>
        <v>B16II</v>
      </c>
      <c r="I277">
        <v>558.29</v>
      </c>
      <c r="J277">
        <v>10.885</v>
      </c>
      <c r="K277">
        <v>19.3</v>
      </c>
      <c r="L277">
        <v>0.36</v>
      </c>
      <c r="M277">
        <v>3.5411025999999999</v>
      </c>
      <c r="N277">
        <v>3.5150000000000001</v>
      </c>
      <c r="O277">
        <v>0.37480000000000002</v>
      </c>
      <c r="P277">
        <v>0.1</v>
      </c>
      <c r="Q277">
        <v>1</v>
      </c>
      <c r="R277">
        <v>0</v>
      </c>
      <c r="S277">
        <v>5</v>
      </c>
      <c r="T277">
        <v>0.10109724564813601</v>
      </c>
      <c r="U277">
        <v>3</v>
      </c>
      <c r="V277">
        <v>548.53</v>
      </c>
      <c r="W277">
        <v>3.6112902</v>
      </c>
      <c r="X277">
        <v>3.601</v>
      </c>
      <c r="Y277">
        <v>0.28070000000000001</v>
      </c>
      <c r="Z277">
        <v>1.77930104096402</v>
      </c>
      <c r="AA277">
        <v>0.7</v>
      </c>
      <c r="AB277">
        <v>2</v>
      </c>
      <c r="AC277">
        <v>2</v>
      </c>
      <c r="AD277">
        <v>2</v>
      </c>
      <c r="AE277">
        <v>0.364610869050006</v>
      </c>
      <c r="AF277">
        <v>0</v>
      </c>
      <c r="AG277">
        <v>0</v>
      </c>
      <c r="AH277">
        <v>1</v>
      </c>
      <c r="AI277">
        <v>10.91</v>
      </c>
      <c r="AJ277">
        <v>19.5</v>
      </c>
      <c r="AK277">
        <v>0.42099999999999999</v>
      </c>
      <c r="AL277">
        <v>4</v>
      </c>
      <c r="AM277">
        <v>1.0900000000000001</v>
      </c>
      <c r="AN277">
        <v>0.08</v>
      </c>
      <c r="AO277">
        <v>8</v>
      </c>
      <c r="AP277">
        <v>5.6568542494923797</v>
      </c>
      <c r="AQ277">
        <v>2</v>
      </c>
      <c r="AR277">
        <v>12</v>
      </c>
      <c r="AS277">
        <v>0</v>
      </c>
      <c r="AT277">
        <v>1</v>
      </c>
      <c r="AU277">
        <v>2</v>
      </c>
      <c r="AV277">
        <v>29.456250000000001</v>
      </c>
    </row>
    <row r="278" spans="1:48" ht="13">
      <c r="A278" s="1">
        <v>276</v>
      </c>
      <c r="B278" t="s">
        <v>41</v>
      </c>
      <c r="C278">
        <v>1</v>
      </c>
      <c r="D278">
        <v>7</v>
      </c>
      <c r="E278" t="s">
        <v>42</v>
      </c>
      <c r="F278">
        <v>2</v>
      </c>
      <c r="G278" s="8">
        <f t="shared" si="8"/>
        <v>6</v>
      </c>
      <c r="H278" t="str">
        <f t="shared" si="9"/>
        <v>B17II</v>
      </c>
      <c r="I278">
        <v>570.29999999999995</v>
      </c>
      <c r="J278">
        <v>10.37</v>
      </c>
      <c r="K278">
        <v>18.899999999999999</v>
      </c>
      <c r="L278">
        <v>0.35099999999999998</v>
      </c>
      <c r="M278">
        <v>2.3397206000000002</v>
      </c>
      <c r="N278">
        <v>5.6260000000000003</v>
      </c>
      <c r="O278">
        <v>0.47720000000000001</v>
      </c>
      <c r="P278">
        <v>0.1</v>
      </c>
      <c r="Q278">
        <v>1</v>
      </c>
      <c r="R278">
        <v>0</v>
      </c>
      <c r="S278">
        <v>5</v>
      </c>
      <c r="T278">
        <v>0.10109724564813601</v>
      </c>
      <c r="U278">
        <v>3</v>
      </c>
      <c r="V278">
        <v>561.77</v>
      </c>
      <c r="W278">
        <v>2.4510632999999999</v>
      </c>
      <c r="X278">
        <v>5.8250000000000002</v>
      </c>
      <c r="Y278">
        <v>0.5262</v>
      </c>
      <c r="Z278">
        <v>1.5184150097014699</v>
      </c>
      <c r="AA278">
        <v>0.6</v>
      </c>
      <c r="AB278">
        <v>2</v>
      </c>
      <c r="AC278">
        <v>2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v>11.605</v>
      </c>
      <c r="AJ278">
        <v>19.100000000000001</v>
      </c>
      <c r="AK278">
        <v>0.35299999999999998</v>
      </c>
      <c r="AL278">
        <v>4</v>
      </c>
      <c r="AM278">
        <v>1.0900000000000001</v>
      </c>
      <c r="AN278">
        <v>0.08</v>
      </c>
      <c r="AO278">
        <v>8</v>
      </c>
      <c r="AP278">
        <v>5.6568542494923797</v>
      </c>
      <c r="AQ278">
        <v>2</v>
      </c>
      <c r="AR278">
        <v>12</v>
      </c>
      <c r="AS278">
        <v>0</v>
      </c>
      <c r="AT278">
        <v>1</v>
      </c>
      <c r="AU278">
        <v>2</v>
      </c>
      <c r="AV278">
        <v>29.456250000000001</v>
      </c>
    </row>
    <row r="279" spans="1:48" ht="13">
      <c r="A279" s="1">
        <v>277</v>
      </c>
      <c r="B279" t="s">
        <v>41</v>
      </c>
      <c r="C279">
        <v>1</v>
      </c>
      <c r="D279">
        <v>8</v>
      </c>
      <c r="E279" t="s">
        <v>42</v>
      </c>
      <c r="F279">
        <v>2</v>
      </c>
      <c r="G279" s="8">
        <f t="shared" si="8"/>
        <v>6</v>
      </c>
      <c r="H279" t="str">
        <f t="shared" si="9"/>
        <v>B18II</v>
      </c>
      <c r="I279">
        <v>639.98</v>
      </c>
      <c r="J279">
        <v>7.6550000000000002</v>
      </c>
      <c r="K279">
        <v>21.4</v>
      </c>
      <c r="L279">
        <v>0.38400000000000001</v>
      </c>
      <c r="M279">
        <v>2.36756239999999</v>
      </c>
      <c r="N279">
        <v>2.7669999999999999</v>
      </c>
      <c r="O279">
        <v>6.4699999999999994E-2</v>
      </c>
      <c r="P279">
        <v>0.1</v>
      </c>
      <c r="Q279">
        <v>1</v>
      </c>
      <c r="R279">
        <v>0.46876464889527703</v>
      </c>
      <c r="S279">
        <v>5</v>
      </c>
      <c r="T279">
        <v>0.10109724564813601</v>
      </c>
      <c r="U279">
        <v>3</v>
      </c>
      <c r="V279">
        <v>631.65</v>
      </c>
      <c r="W279">
        <v>2.4684925999999998</v>
      </c>
      <c r="X279">
        <v>3.21</v>
      </c>
      <c r="Y279">
        <v>0.22459999999999999</v>
      </c>
      <c r="Z279">
        <v>1.31876830523233</v>
      </c>
      <c r="AA279">
        <v>0.7</v>
      </c>
      <c r="AB279">
        <v>2</v>
      </c>
      <c r="AC279">
        <v>2</v>
      </c>
      <c r="AD279">
        <v>5</v>
      </c>
      <c r="AE279">
        <v>0.79157761418507</v>
      </c>
      <c r="AF279">
        <v>0</v>
      </c>
      <c r="AG279">
        <v>0</v>
      </c>
      <c r="AH279">
        <v>1</v>
      </c>
      <c r="AI279">
        <v>7.625</v>
      </c>
      <c r="AJ279">
        <v>21</v>
      </c>
      <c r="AK279">
        <v>0.379</v>
      </c>
      <c r="AL279">
        <v>4</v>
      </c>
      <c r="AM279">
        <v>1.0900000000000001</v>
      </c>
      <c r="AN279">
        <v>0.08</v>
      </c>
      <c r="AO279">
        <v>8</v>
      </c>
      <c r="AP279">
        <v>5.6568542494923797</v>
      </c>
      <c r="AQ279">
        <v>2</v>
      </c>
      <c r="AR279">
        <v>12</v>
      </c>
      <c r="AS279">
        <v>0</v>
      </c>
      <c r="AT279">
        <v>1</v>
      </c>
      <c r="AU279">
        <v>2</v>
      </c>
      <c r="AV279">
        <v>29.456250000000001</v>
      </c>
    </row>
    <row r="280" spans="1:48" ht="13">
      <c r="A280" s="1">
        <v>278</v>
      </c>
      <c r="B280" t="s">
        <v>41</v>
      </c>
      <c r="C280">
        <v>1</v>
      </c>
      <c r="D280">
        <v>9</v>
      </c>
      <c r="E280" t="s">
        <v>42</v>
      </c>
      <c r="F280">
        <v>2</v>
      </c>
      <c r="G280" s="8">
        <f t="shared" si="8"/>
        <v>6</v>
      </c>
      <c r="H280" t="str">
        <f t="shared" si="9"/>
        <v>B19II</v>
      </c>
      <c r="I280">
        <v>644.07000000000005</v>
      </c>
      <c r="J280">
        <v>10.52</v>
      </c>
      <c r="K280">
        <v>19.2</v>
      </c>
      <c r="L280">
        <v>0.373</v>
      </c>
      <c r="M280">
        <v>5.7776291999999998</v>
      </c>
      <c r="N280">
        <v>4.0549999999999997</v>
      </c>
      <c r="O280">
        <v>0.43169999999999997</v>
      </c>
      <c r="P280">
        <v>0</v>
      </c>
      <c r="Q280">
        <v>1</v>
      </c>
      <c r="R280">
        <v>0</v>
      </c>
      <c r="S280">
        <v>5</v>
      </c>
      <c r="T280">
        <v>0.10109724564813601</v>
      </c>
      <c r="U280">
        <v>3</v>
      </c>
      <c r="V280">
        <v>637.27</v>
      </c>
      <c r="W280">
        <v>1.5874725999999999</v>
      </c>
      <c r="X280">
        <v>4.9429999999999996</v>
      </c>
      <c r="Y280">
        <v>0.60129999999999995</v>
      </c>
      <c r="Z280">
        <v>1.0670516421611</v>
      </c>
      <c r="AA280">
        <v>0.6</v>
      </c>
      <c r="AB280">
        <v>2</v>
      </c>
      <c r="AC280">
        <v>2</v>
      </c>
      <c r="AD280">
        <v>1</v>
      </c>
      <c r="AE280">
        <v>0.15691935914133701</v>
      </c>
      <c r="AF280">
        <v>0</v>
      </c>
      <c r="AG280">
        <v>0</v>
      </c>
      <c r="AH280">
        <v>1</v>
      </c>
      <c r="AI280">
        <v>6.79</v>
      </c>
      <c r="AJ280">
        <v>21.8</v>
      </c>
      <c r="AK280">
        <v>0.33100000000000002</v>
      </c>
      <c r="AL280">
        <v>4</v>
      </c>
      <c r="AM280">
        <v>1.0900000000000001</v>
      </c>
      <c r="AN280">
        <v>0.08</v>
      </c>
      <c r="AO280">
        <v>8</v>
      </c>
      <c r="AP280">
        <v>5.6568542494923797</v>
      </c>
      <c r="AQ280">
        <v>2</v>
      </c>
      <c r="AR280">
        <v>12</v>
      </c>
      <c r="AS280">
        <v>0</v>
      </c>
      <c r="AT280">
        <v>1</v>
      </c>
      <c r="AU280">
        <v>2</v>
      </c>
      <c r="AV280">
        <v>29.456250000000001</v>
      </c>
    </row>
    <row r="281" spans="1:48" ht="13">
      <c r="A281" s="1">
        <v>279</v>
      </c>
      <c r="B281" t="s">
        <v>41</v>
      </c>
      <c r="C281">
        <v>1</v>
      </c>
      <c r="D281">
        <v>10</v>
      </c>
      <c r="E281" t="s">
        <v>42</v>
      </c>
      <c r="F281">
        <v>2</v>
      </c>
      <c r="G281" s="8">
        <f t="shared" si="8"/>
        <v>6</v>
      </c>
      <c r="H281" t="str">
        <f t="shared" si="9"/>
        <v>B110II</v>
      </c>
      <c r="I281">
        <v>600.95000000000005</v>
      </c>
      <c r="J281">
        <v>11.945</v>
      </c>
      <c r="K281">
        <v>19</v>
      </c>
      <c r="L281">
        <v>0.40200000000000002</v>
      </c>
      <c r="M281">
        <v>4.2834427999999898</v>
      </c>
      <c r="N281">
        <v>3.9750000000000001</v>
      </c>
      <c r="O281">
        <v>0.27210000000000001</v>
      </c>
      <c r="P281">
        <v>0</v>
      </c>
      <c r="Q281">
        <v>1</v>
      </c>
      <c r="R281">
        <v>0</v>
      </c>
      <c r="S281">
        <v>5</v>
      </c>
      <c r="T281">
        <v>0.10109724564813601</v>
      </c>
      <c r="U281">
        <v>3</v>
      </c>
      <c r="V281">
        <v>590.19000000000005</v>
      </c>
      <c r="W281">
        <v>2.9493442999999999</v>
      </c>
      <c r="X281">
        <v>3.722</v>
      </c>
      <c r="Y281">
        <v>0.27479999999999999</v>
      </c>
      <c r="Z281">
        <v>1.82314170013046</v>
      </c>
      <c r="AA281">
        <v>0.7</v>
      </c>
      <c r="AB281">
        <v>3</v>
      </c>
      <c r="AC281">
        <v>2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14.13</v>
      </c>
      <c r="AJ281">
        <v>18.100000000000001</v>
      </c>
      <c r="AK281">
        <v>0.49199999999999999</v>
      </c>
      <c r="AL281">
        <v>4</v>
      </c>
      <c r="AM281">
        <v>1.0900000000000001</v>
      </c>
      <c r="AN281">
        <v>0.08</v>
      </c>
      <c r="AO281">
        <v>8</v>
      </c>
      <c r="AP281">
        <v>5.6568542494923797</v>
      </c>
      <c r="AQ281">
        <v>2</v>
      </c>
      <c r="AR281">
        <v>12</v>
      </c>
      <c r="AS281">
        <v>0</v>
      </c>
      <c r="AT281">
        <v>1</v>
      </c>
      <c r="AU281">
        <v>2</v>
      </c>
      <c r="AV281">
        <v>29.456250000000001</v>
      </c>
    </row>
    <row r="282" spans="1:48" ht="13">
      <c r="A282" s="1">
        <v>280</v>
      </c>
      <c r="B282" t="s">
        <v>39</v>
      </c>
      <c r="C282">
        <v>2</v>
      </c>
      <c r="D282">
        <v>1</v>
      </c>
      <c r="E282" t="s">
        <v>42</v>
      </c>
      <c r="F282">
        <v>2</v>
      </c>
      <c r="G282" s="8">
        <f t="shared" si="8"/>
        <v>6</v>
      </c>
      <c r="H282" t="str">
        <f t="shared" si="9"/>
        <v>A21II</v>
      </c>
      <c r="I282">
        <v>505.37</v>
      </c>
      <c r="J282">
        <v>5.77</v>
      </c>
      <c r="K282">
        <v>18.899999999999999</v>
      </c>
      <c r="L282">
        <v>0.33700000000000002</v>
      </c>
      <c r="M282">
        <v>2.0974645999999999</v>
      </c>
      <c r="N282">
        <v>2.7389999999999999</v>
      </c>
      <c r="O282">
        <v>0.31180000000000002</v>
      </c>
      <c r="P282">
        <v>0.1</v>
      </c>
      <c r="Q282">
        <v>1</v>
      </c>
      <c r="R282">
        <v>0</v>
      </c>
      <c r="S282">
        <v>5</v>
      </c>
      <c r="T282">
        <v>0.112487471373807</v>
      </c>
      <c r="U282">
        <v>3</v>
      </c>
      <c r="V282">
        <v>496.66</v>
      </c>
      <c r="W282">
        <v>1.1615841999999901</v>
      </c>
      <c r="X282">
        <v>3.8860000000000001</v>
      </c>
      <c r="Y282">
        <v>0.54410000000000003</v>
      </c>
      <c r="Z282">
        <v>1.7234897204028601</v>
      </c>
      <c r="AA282">
        <v>0.7</v>
      </c>
      <c r="AB282">
        <v>2</v>
      </c>
      <c r="AC282">
        <v>2</v>
      </c>
      <c r="AD282">
        <v>1</v>
      </c>
      <c r="AE282">
        <v>0.20134498449643601</v>
      </c>
      <c r="AF282">
        <v>0</v>
      </c>
      <c r="AG282">
        <v>0</v>
      </c>
      <c r="AH282">
        <v>1</v>
      </c>
      <c r="AI282">
        <v>5.585</v>
      </c>
      <c r="AJ282">
        <v>20.100000000000001</v>
      </c>
      <c r="AK282">
        <v>0.60099999999999998</v>
      </c>
      <c r="AL282">
        <v>4</v>
      </c>
      <c r="AM282">
        <v>1.57</v>
      </c>
      <c r="AN282">
        <v>0.06</v>
      </c>
      <c r="AO282">
        <v>47</v>
      </c>
      <c r="AP282">
        <v>6.8313005106397302</v>
      </c>
      <c r="AQ282">
        <v>2</v>
      </c>
      <c r="AR282">
        <v>12</v>
      </c>
      <c r="AS282">
        <v>0</v>
      </c>
      <c r="AT282">
        <v>2</v>
      </c>
      <c r="AU282">
        <v>2</v>
      </c>
      <c r="AV282">
        <v>19.662499999999898</v>
      </c>
    </row>
    <row r="283" spans="1:48" ht="13">
      <c r="A283" s="1">
        <v>281</v>
      </c>
      <c r="B283" t="s">
        <v>39</v>
      </c>
      <c r="C283">
        <v>2</v>
      </c>
      <c r="D283">
        <v>2</v>
      </c>
      <c r="E283" t="s">
        <v>42</v>
      </c>
      <c r="F283">
        <v>2</v>
      </c>
      <c r="G283" s="8">
        <f t="shared" si="8"/>
        <v>6</v>
      </c>
      <c r="H283" t="str">
        <f t="shared" si="9"/>
        <v>A22II</v>
      </c>
      <c r="I283">
        <v>554.29999999999995</v>
      </c>
      <c r="J283">
        <v>9.1649999999999991</v>
      </c>
      <c r="K283">
        <v>18.600000000000001</v>
      </c>
      <c r="L283">
        <v>0.35799999999999998</v>
      </c>
      <c r="M283">
        <v>3.4422107999999998</v>
      </c>
      <c r="N283">
        <v>4.0949999999999998</v>
      </c>
      <c r="O283">
        <v>0.58889999999999998</v>
      </c>
      <c r="P283">
        <v>0.1</v>
      </c>
      <c r="Q283">
        <v>1</v>
      </c>
      <c r="R283">
        <v>0</v>
      </c>
      <c r="S283">
        <v>5</v>
      </c>
      <c r="T283">
        <v>0.112487471373807</v>
      </c>
      <c r="U283">
        <v>3</v>
      </c>
      <c r="V283">
        <v>547.27</v>
      </c>
      <c r="W283">
        <v>1.4915502</v>
      </c>
      <c r="X283">
        <v>3.7010000000000001</v>
      </c>
      <c r="Y283">
        <v>0.50839999999999996</v>
      </c>
      <c r="Z283">
        <v>1.26826628179685</v>
      </c>
      <c r="AA283">
        <v>0.6</v>
      </c>
      <c r="AB283">
        <v>2</v>
      </c>
      <c r="AC283">
        <v>2</v>
      </c>
      <c r="AD283">
        <v>0</v>
      </c>
      <c r="AE283">
        <v>0</v>
      </c>
      <c r="AF283">
        <v>1</v>
      </c>
      <c r="AG283">
        <v>1.3877976136093699</v>
      </c>
      <c r="AH283">
        <v>1</v>
      </c>
      <c r="AI283">
        <v>7.5949999999999998</v>
      </c>
      <c r="AJ283">
        <v>17.8</v>
      </c>
      <c r="AK283">
        <v>0.59199999999999997</v>
      </c>
      <c r="AL283">
        <v>4</v>
      </c>
      <c r="AM283">
        <v>1.57</v>
      </c>
      <c r="AN283">
        <v>0.06</v>
      </c>
      <c r="AO283">
        <v>47</v>
      </c>
      <c r="AP283">
        <v>6.8313005106397302</v>
      </c>
      <c r="AQ283">
        <v>2</v>
      </c>
      <c r="AR283">
        <v>12</v>
      </c>
      <c r="AS283">
        <v>0</v>
      </c>
      <c r="AT283">
        <v>2</v>
      </c>
      <c r="AU283">
        <v>2</v>
      </c>
      <c r="AV283">
        <v>19.662499999999898</v>
      </c>
    </row>
    <row r="284" spans="1:48" ht="13">
      <c r="A284" s="1">
        <v>282</v>
      </c>
      <c r="B284" t="s">
        <v>39</v>
      </c>
      <c r="C284">
        <v>2</v>
      </c>
      <c r="D284">
        <v>3</v>
      </c>
      <c r="E284" t="s">
        <v>42</v>
      </c>
      <c r="F284">
        <v>2</v>
      </c>
      <c r="G284" s="8">
        <f t="shared" si="8"/>
        <v>6</v>
      </c>
      <c r="H284" t="str">
        <f t="shared" si="9"/>
        <v>A23II</v>
      </c>
      <c r="I284">
        <v>668.13</v>
      </c>
      <c r="J284">
        <v>7.5149999999999997</v>
      </c>
      <c r="K284">
        <v>18.8</v>
      </c>
      <c r="L284">
        <v>0.23100000000000001</v>
      </c>
      <c r="M284">
        <v>1.3772331999999901</v>
      </c>
      <c r="N284">
        <v>2.9260000000000002</v>
      </c>
      <c r="O284">
        <v>0.41239999999999999</v>
      </c>
      <c r="P284">
        <v>0.1</v>
      </c>
      <c r="Q284">
        <v>1</v>
      </c>
      <c r="R284">
        <v>0</v>
      </c>
      <c r="S284">
        <v>5</v>
      </c>
      <c r="T284">
        <v>0.112487471373807</v>
      </c>
      <c r="U284">
        <v>3</v>
      </c>
      <c r="V284">
        <v>661.4</v>
      </c>
      <c r="W284">
        <v>1.9328539999999901</v>
      </c>
      <c r="X284">
        <v>2.6160000000000001</v>
      </c>
      <c r="Y284">
        <v>0.47589999999999999</v>
      </c>
      <c r="Z284">
        <v>1.0072890006435899</v>
      </c>
      <c r="AA284">
        <v>0.8</v>
      </c>
      <c r="AB284">
        <v>3</v>
      </c>
      <c r="AC284">
        <v>2</v>
      </c>
      <c r="AD284">
        <v>0</v>
      </c>
      <c r="AE284">
        <v>0</v>
      </c>
      <c r="AF284">
        <v>3</v>
      </c>
      <c r="AG284">
        <v>3.3474448140308399</v>
      </c>
      <c r="AH284">
        <v>1</v>
      </c>
      <c r="AI284">
        <v>7.38</v>
      </c>
      <c r="AJ284">
        <v>17.5</v>
      </c>
      <c r="AK284">
        <v>0.59199999999999997</v>
      </c>
      <c r="AL284">
        <v>4</v>
      </c>
      <c r="AM284">
        <v>1.57</v>
      </c>
      <c r="AN284">
        <v>0.06</v>
      </c>
      <c r="AO284">
        <v>47</v>
      </c>
      <c r="AP284">
        <v>6.8313005106397302</v>
      </c>
      <c r="AQ284">
        <v>2</v>
      </c>
      <c r="AR284">
        <v>12</v>
      </c>
      <c r="AS284">
        <v>0</v>
      </c>
      <c r="AT284">
        <v>2</v>
      </c>
      <c r="AU284">
        <v>2</v>
      </c>
      <c r="AV284">
        <v>19.662499999999898</v>
      </c>
    </row>
    <row r="285" spans="1:48" ht="13">
      <c r="A285" s="1">
        <v>283</v>
      </c>
      <c r="B285" t="s">
        <v>39</v>
      </c>
      <c r="C285">
        <v>2</v>
      </c>
      <c r="D285">
        <v>4</v>
      </c>
      <c r="E285" t="s">
        <v>42</v>
      </c>
      <c r="F285">
        <v>2</v>
      </c>
      <c r="G285" s="8">
        <f t="shared" si="8"/>
        <v>6</v>
      </c>
      <c r="H285" t="str">
        <f t="shared" si="9"/>
        <v>A24II</v>
      </c>
      <c r="I285">
        <v>551.30999999999995</v>
      </c>
      <c r="J285">
        <v>7.6550000000000002</v>
      </c>
      <c r="K285">
        <v>18.100000000000001</v>
      </c>
      <c r="L285">
        <v>0.373</v>
      </c>
      <c r="M285">
        <v>2.3129078000000001</v>
      </c>
      <c r="N285">
        <v>3.4430000000000001</v>
      </c>
      <c r="O285">
        <v>0.35909999999999997</v>
      </c>
      <c r="P285">
        <v>0.2</v>
      </c>
      <c r="Q285">
        <v>1</v>
      </c>
      <c r="R285">
        <v>0</v>
      </c>
      <c r="S285">
        <v>4.5</v>
      </c>
      <c r="T285">
        <v>0.112487471373807</v>
      </c>
      <c r="U285">
        <v>3</v>
      </c>
      <c r="V285">
        <v>546.91</v>
      </c>
      <c r="W285">
        <v>3.7990484000000002</v>
      </c>
      <c r="X285">
        <v>3.48</v>
      </c>
      <c r="Y285">
        <v>0.44409999999999999</v>
      </c>
      <c r="Z285">
        <v>0.79809907311675399</v>
      </c>
      <c r="AA285">
        <v>0.7</v>
      </c>
      <c r="AB285">
        <v>2</v>
      </c>
      <c r="AC285">
        <v>2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9.4600000000000009</v>
      </c>
      <c r="AJ285">
        <v>16.899999999999999</v>
      </c>
      <c r="AK285">
        <v>0.47699999999999998</v>
      </c>
      <c r="AL285">
        <v>4</v>
      </c>
      <c r="AM285">
        <v>1.57</v>
      </c>
      <c r="AN285">
        <v>0.06</v>
      </c>
      <c r="AO285">
        <v>47</v>
      </c>
      <c r="AP285">
        <v>6.8313005106397302</v>
      </c>
      <c r="AQ285">
        <v>2</v>
      </c>
      <c r="AR285">
        <v>12</v>
      </c>
      <c r="AS285">
        <v>0</v>
      </c>
      <c r="AT285">
        <v>2</v>
      </c>
      <c r="AU285">
        <v>2</v>
      </c>
      <c r="AV285">
        <v>19.662499999999898</v>
      </c>
    </row>
    <row r="286" spans="1:48" ht="13">
      <c r="A286" s="1">
        <v>284</v>
      </c>
      <c r="B286" t="s">
        <v>39</v>
      </c>
      <c r="C286">
        <v>2</v>
      </c>
      <c r="D286">
        <v>5</v>
      </c>
      <c r="E286" t="s">
        <v>42</v>
      </c>
      <c r="F286">
        <v>2</v>
      </c>
      <c r="G286" s="8">
        <f t="shared" si="8"/>
        <v>6</v>
      </c>
      <c r="H286" t="str">
        <f t="shared" si="9"/>
        <v>A25II</v>
      </c>
      <c r="I286">
        <v>581.09</v>
      </c>
      <c r="J286">
        <v>9.2249999999999996</v>
      </c>
      <c r="K286">
        <v>17.7</v>
      </c>
      <c r="L286">
        <v>0.33300000000000002</v>
      </c>
      <c r="M286">
        <v>3.8172763999999901</v>
      </c>
      <c r="N286">
        <v>3.0329999999999999</v>
      </c>
      <c r="O286">
        <v>0.25800000000000001</v>
      </c>
      <c r="P286">
        <v>0</v>
      </c>
      <c r="Q286">
        <v>2</v>
      </c>
      <c r="R286">
        <v>0</v>
      </c>
      <c r="S286">
        <v>5</v>
      </c>
      <c r="T286">
        <v>0.112487471373807</v>
      </c>
      <c r="U286">
        <v>3</v>
      </c>
      <c r="V286">
        <v>574.46</v>
      </c>
      <c r="W286">
        <v>2.6027428000000001</v>
      </c>
      <c r="X286">
        <v>4.3099999999999996</v>
      </c>
      <c r="Y286">
        <v>0.63360000000000005</v>
      </c>
      <c r="Z286">
        <v>1.14095923178853</v>
      </c>
      <c r="AA286">
        <v>0.7</v>
      </c>
      <c r="AB286">
        <v>2</v>
      </c>
      <c r="AC286">
        <v>3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8.6150000000000002</v>
      </c>
      <c r="AJ286">
        <v>17.3</v>
      </c>
      <c r="AK286">
        <v>0.60899999999999999</v>
      </c>
      <c r="AL286">
        <v>4</v>
      </c>
      <c r="AM286">
        <v>1.57</v>
      </c>
      <c r="AN286">
        <v>0.06</v>
      </c>
      <c r="AO286">
        <v>47</v>
      </c>
      <c r="AP286">
        <v>6.8313005106397302</v>
      </c>
      <c r="AQ286">
        <v>2</v>
      </c>
      <c r="AR286">
        <v>12</v>
      </c>
      <c r="AS286">
        <v>0</v>
      </c>
      <c r="AT286">
        <v>2</v>
      </c>
      <c r="AU286">
        <v>2</v>
      </c>
      <c r="AV286">
        <v>19.662499999999898</v>
      </c>
    </row>
    <row r="287" spans="1:48" ht="13">
      <c r="A287" s="1">
        <v>285</v>
      </c>
      <c r="B287" t="s">
        <v>39</v>
      </c>
      <c r="C287">
        <v>2</v>
      </c>
      <c r="D287">
        <v>6</v>
      </c>
      <c r="E287" t="s">
        <v>42</v>
      </c>
      <c r="F287">
        <v>2</v>
      </c>
      <c r="G287" s="8">
        <f t="shared" si="8"/>
        <v>6</v>
      </c>
      <c r="H287" t="str">
        <f t="shared" si="9"/>
        <v>A26II</v>
      </c>
      <c r="I287">
        <v>684.4</v>
      </c>
      <c r="J287">
        <v>9.67</v>
      </c>
      <c r="K287">
        <v>17.3</v>
      </c>
      <c r="L287">
        <v>0.38400000000000001</v>
      </c>
      <c r="M287">
        <v>2.3916507999999999</v>
      </c>
      <c r="N287">
        <v>3.7280000000000002</v>
      </c>
      <c r="O287">
        <v>0.4793</v>
      </c>
      <c r="P287">
        <v>0.1</v>
      </c>
      <c r="Q287">
        <v>1</v>
      </c>
      <c r="R287">
        <v>0</v>
      </c>
      <c r="S287">
        <v>5</v>
      </c>
      <c r="T287">
        <v>0.112487471373807</v>
      </c>
      <c r="U287">
        <v>3</v>
      </c>
      <c r="V287">
        <v>668.8</v>
      </c>
      <c r="W287">
        <v>1.70215219999999</v>
      </c>
      <c r="X287">
        <v>3.379</v>
      </c>
      <c r="Y287">
        <v>0.50149999999999995</v>
      </c>
      <c r="Z287">
        <v>2.2793687901811799</v>
      </c>
      <c r="AA287">
        <v>0.6</v>
      </c>
      <c r="AB287">
        <v>3</v>
      </c>
      <c r="AC287">
        <v>2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8.33</v>
      </c>
      <c r="AJ287">
        <v>18</v>
      </c>
      <c r="AK287">
        <v>0.55600000000000005</v>
      </c>
      <c r="AL287">
        <v>4</v>
      </c>
      <c r="AM287">
        <v>1.57</v>
      </c>
      <c r="AN287">
        <v>0.06</v>
      </c>
      <c r="AO287">
        <v>47</v>
      </c>
      <c r="AP287">
        <v>6.8313005106397302</v>
      </c>
      <c r="AQ287">
        <v>2</v>
      </c>
      <c r="AR287">
        <v>12</v>
      </c>
      <c r="AS287">
        <v>0</v>
      </c>
      <c r="AT287">
        <v>2</v>
      </c>
      <c r="AU287">
        <v>2</v>
      </c>
      <c r="AV287">
        <v>19.662499999999898</v>
      </c>
    </row>
    <row r="288" spans="1:48" ht="13">
      <c r="A288" s="1">
        <v>286</v>
      </c>
      <c r="B288" t="s">
        <v>39</v>
      </c>
      <c r="C288">
        <v>2</v>
      </c>
      <c r="D288">
        <v>7</v>
      </c>
      <c r="E288" t="s">
        <v>42</v>
      </c>
      <c r="F288">
        <v>2</v>
      </c>
      <c r="G288" s="8">
        <f t="shared" si="8"/>
        <v>6</v>
      </c>
      <c r="H288" t="str">
        <f t="shared" si="9"/>
        <v>A27II</v>
      </c>
      <c r="I288">
        <v>670.8</v>
      </c>
      <c r="J288">
        <v>9.6850000000000005</v>
      </c>
      <c r="K288">
        <v>19.100000000000001</v>
      </c>
      <c r="L288">
        <v>0.34499999999999997</v>
      </c>
      <c r="M288">
        <v>3.1581578000000001</v>
      </c>
      <c r="N288">
        <v>5.9180000000000001</v>
      </c>
      <c r="O288">
        <v>0.69510000000000005</v>
      </c>
      <c r="P288">
        <v>0.1</v>
      </c>
      <c r="Q288">
        <v>1</v>
      </c>
      <c r="R288">
        <v>0</v>
      </c>
      <c r="S288">
        <v>5</v>
      </c>
      <c r="T288">
        <v>0.112487471373807</v>
      </c>
      <c r="U288">
        <v>3</v>
      </c>
      <c r="V288">
        <v>654.73</v>
      </c>
      <c r="W288">
        <v>1.6706158</v>
      </c>
      <c r="X288">
        <v>3.5619999999999998</v>
      </c>
      <c r="Y288">
        <v>0.49509999999999998</v>
      </c>
      <c r="Z288">
        <v>2.3956469886702298</v>
      </c>
      <c r="AA288">
        <v>0.8</v>
      </c>
      <c r="AB288">
        <v>3</v>
      </c>
      <c r="AC288">
        <v>2</v>
      </c>
      <c r="AD288">
        <v>0</v>
      </c>
      <c r="AE288">
        <v>0</v>
      </c>
      <c r="AF288">
        <v>0</v>
      </c>
      <c r="AG288">
        <v>0</v>
      </c>
      <c r="AH288">
        <v>2</v>
      </c>
      <c r="AI288">
        <v>9.3849999999999998</v>
      </c>
      <c r="AJ288">
        <v>19</v>
      </c>
      <c r="AK288">
        <v>0.505</v>
      </c>
      <c r="AL288">
        <v>4</v>
      </c>
      <c r="AM288">
        <v>1.57</v>
      </c>
      <c r="AN288">
        <v>0.06</v>
      </c>
      <c r="AO288">
        <v>47</v>
      </c>
      <c r="AP288">
        <v>6.8313005106397302</v>
      </c>
      <c r="AQ288">
        <v>2</v>
      </c>
      <c r="AR288">
        <v>12</v>
      </c>
      <c r="AS288">
        <v>0</v>
      </c>
      <c r="AT288">
        <v>2</v>
      </c>
      <c r="AU288">
        <v>2</v>
      </c>
      <c r="AV288">
        <v>19.662499999999898</v>
      </c>
    </row>
    <row r="289" spans="1:48" ht="13">
      <c r="A289" s="1">
        <v>287</v>
      </c>
      <c r="B289" t="s">
        <v>39</v>
      </c>
      <c r="C289">
        <v>2</v>
      </c>
      <c r="D289">
        <v>8</v>
      </c>
      <c r="E289" t="s">
        <v>42</v>
      </c>
      <c r="F289">
        <v>2</v>
      </c>
      <c r="G289" s="8">
        <f t="shared" si="8"/>
        <v>6</v>
      </c>
      <c r="H289" t="str">
        <f t="shared" si="9"/>
        <v>A28II</v>
      </c>
      <c r="I289">
        <v>493.54</v>
      </c>
      <c r="J289">
        <v>9.4049999999999994</v>
      </c>
      <c r="K289">
        <v>19.5</v>
      </c>
      <c r="L289">
        <v>0.33300000000000002</v>
      </c>
      <c r="M289">
        <v>3.4162897999999999</v>
      </c>
      <c r="N289">
        <v>2.9260000000000002</v>
      </c>
      <c r="O289">
        <v>0.44130000000000003</v>
      </c>
      <c r="P289">
        <v>0.1</v>
      </c>
      <c r="Q289">
        <v>1</v>
      </c>
      <c r="R289">
        <v>0</v>
      </c>
      <c r="S289">
        <v>5</v>
      </c>
      <c r="T289">
        <v>0.112487471373807</v>
      </c>
      <c r="U289">
        <v>3</v>
      </c>
      <c r="V289">
        <v>482.61</v>
      </c>
      <c r="W289">
        <v>3.3992770000000001</v>
      </c>
      <c r="X289">
        <v>3.7669999999999999</v>
      </c>
      <c r="Y289">
        <v>0.78039999999999998</v>
      </c>
      <c r="Z289">
        <v>2.2146127973416498</v>
      </c>
      <c r="AA289">
        <v>0.8</v>
      </c>
      <c r="AB289">
        <v>3</v>
      </c>
      <c r="AC289">
        <v>2</v>
      </c>
      <c r="AD289">
        <v>1</v>
      </c>
      <c r="AE289">
        <v>0.20720664718924101</v>
      </c>
      <c r="AF289">
        <v>3</v>
      </c>
      <c r="AG289">
        <v>5.3707962951451398</v>
      </c>
      <c r="AH289">
        <v>1</v>
      </c>
      <c r="AI289">
        <v>8.64</v>
      </c>
      <c r="AJ289">
        <v>18.8</v>
      </c>
      <c r="AK289">
        <v>0.40600000000000003</v>
      </c>
      <c r="AL289">
        <v>4</v>
      </c>
      <c r="AM289">
        <v>1.57</v>
      </c>
      <c r="AN289">
        <v>0.06</v>
      </c>
      <c r="AO289">
        <v>47</v>
      </c>
      <c r="AP289">
        <v>6.8313005106397302</v>
      </c>
      <c r="AQ289">
        <v>2</v>
      </c>
      <c r="AR289">
        <v>12</v>
      </c>
      <c r="AS289">
        <v>0</v>
      </c>
      <c r="AT289">
        <v>2</v>
      </c>
      <c r="AU289">
        <v>2</v>
      </c>
      <c r="AV289">
        <v>19.662499999999898</v>
      </c>
    </row>
    <row r="290" spans="1:48" ht="13">
      <c r="A290" s="1">
        <v>288</v>
      </c>
      <c r="B290" t="s">
        <v>39</v>
      </c>
      <c r="C290">
        <v>2</v>
      </c>
      <c r="D290">
        <v>9</v>
      </c>
      <c r="E290" t="s">
        <v>42</v>
      </c>
      <c r="F290">
        <v>2</v>
      </c>
      <c r="G290" s="8">
        <f t="shared" si="8"/>
        <v>6</v>
      </c>
      <c r="H290" t="str">
        <f t="shared" si="9"/>
        <v>A29II</v>
      </c>
      <c r="I290">
        <v>670.32</v>
      </c>
      <c r="J290">
        <v>8.8849999999999998</v>
      </c>
      <c r="K290">
        <v>19.2</v>
      </c>
      <c r="L290">
        <v>0.36599999999999999</v>
      </c>
      <c r="M290">
        <v>2.56868779999999</v>
      </c>
      <c r="N290">
        <v>3.3330000000000002</v>
      </c>
      <c r="O290">
        <v>0.37169999999999997</v>
      </c>
      <c r="P290">
        <v>0.1</v>
      </c>
      <c r="Q290">
        <v>1</v>
      </c>
      <c r="R290">
        <v>0</v>
      </c>
      <c r="S290">
        <v>5</v>
      </c>
      <c r="T290">
        <v>0.112487471373807</v>
      </c>
      <c r="U290">
        <v>3</v>
      </c>
      <c r="V290">
        <v>660.69</v>
      </c>
      <c r="W290">
        <v>2.6233521999999998</v>
      </c>
      <c r="X290">
        <v>3.41</v>
      </c>
      <c r="Y290">
        <v>0.52380000000000004</v>
      </c>
      <c r="Z290">
        <v>1.4366272824919399</v>
      </c>
      <c r="AA290">
        <v>0.8</v>
      </c>
      <c r="AB290">
        <v>3</v>
      </c>
      <c r="AC290">
        <v>2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9.5449999999999999</v>
      </c>
      <c r="AJ290">
        <v>18.3</v>
      </c>
      <c r="AK290">
        <v>0.58799999999999997</v>
      </c>
      <c r="AL290">
        <v>4</v>
      </c>
      <c r="AM290">
        <v>1.57</v>
      </c>
      <c r="AN290">
        <v>0.06</v>
      </c>
      <c r="AO290">
        <v>47</v>
      </c>
      <c r="AP290">
        <v>6.8313005106397302</v>
      </c>
      <c r="AQ290">
        <v>2</v>
      </c>
      <c r="AR290">
        <v>12</v>
      </c>
      <c r="AS290">
        <v>0</v>
      </c>
      <c r="AT290">
        <v>2</v>
      </c>
      <c r="AU290">
        <v>2</v>
      </c>
      <c r="AV290">
        <v>19.662499999999898</v>
      </c>
    </row>
    <row r="291" spans="1:48" ht="13">
      <c r="A291" s="1">
        <v>289</v>
      </c>
      <c r="B291" t="s">
        <v>39</v>
      </c>
      <c r="C291">
        <v>2</v>
      </c>
      <c r="D291">
        <v>10</v>
      </c>
      <c r="E291" t="s">
        <v>42</v>
      </c>
      <c r="F291">
        <v>2</v>
      </c>
      <c r="G291" s="8">
        <f t="shared" si="8"/>
        <v>6</v>
      </c>
      <c r="H291" t="str">
        <f t="shared" si="9"/>
        <v>A210II</v>
      </c>
      <c r="I291">
        <v>647.75</v>
      </c>
      <c r="J291">
        <v>8.9749999999999996</v>
      </c>
      <c r="K291">
        <v>19.3</v>
      </c>
      <c r="L291">
        <v>0.36</v>
      </c>
      <c r="M291">
        <v>2.1710919999999998</v>
      </c>
      <c r="N291">
        <v>3.8769999999999998</v>
      </c>
      <c r="O291">
        <v>0.27910000000000001</v>
      </c>
      <c r="P291">
        <v>0.1</v>
      </c>
      <c r="Q291">
        <v>1</v>
      </c>
      <c r="R291">
        <v>0</v>
      </c>
      <c r="S291">
        <v>5</v>
      </c>
      <c r="T291">
        <v>0.112487471373807</v>
      </c>
      <c r="U291">
        <v>3</v>
      </c>
      <c r="V291">
        <v>640.89</v>
      </c>
      <c r="W291">
        <v>3.18786159999999</v>
      </c>
      <c r="X291">
        <v>3.8839999999999999</v>
      </c>
      <c r="Y291">
        <v>0.82040000000000002</v>
      </c>
      <c r="Z291">
        <v>1.0590505596294799</v>
      </c>
      <c r="AA291">
        <v>0.8</v>
      </c>
      <c r="AB291">
        <v>3</v>
      </c>
      <c r="AC291">
        <v>2</v>
      </c>
      <c r="AD291">
        <v>0</v>
      </c>
      <c r="AE291">
        <v>0</v>
      </c>
      <c r="AF291">
        <v>3</v>
      </c>
      <c r="AG291">
        <v>4.0443757899171402</v>
      </c>
      <c r="AH291">
        <v>1</v>
      </c>
      <c r="AI291">
        <v>8.64</v>
      </c>
      <c r="AJ291">
        <v>17</v>
      </c>
      <c r="AK291">
        <v>0.55600000000000005</v>
      </c>
      <c r="AL291">
        <v>4</v>
      </c>
      <c r="AM291">
        <v>1.57</v>
      </c>
      <c r="AN291">
        <v>0.06</v>
      </c>
      <c r="AO291">
        <v>47</v>
      </c>
      <c r="AP291">
        <v>6.8313005106397302</v>
      </c>
      <c r="AQ291">
        <v>2</v>
      </c>
      <c r="AR291">
        <v>12</v>
      </c>
      <c r="AS291">
        <v>0</v>
      </c>
      <c r="AT291">
        <v>2</v>
      </c>
      <c r="AU291">
        <v>2</v>
      </c>
      <c r="AV291">
        <v>19.662499999999898</v>
      </c>
    </row>
    <row r="292" spans="1:48" ht="13">
      <c r="A292" s="1">
        <v>290</v>
      </c>
      <c r="B292" t="s">
        <v>41</v>
      </c>
      <c r="C292">
        <v>2</v>
      </c>
      <c r="D292">
        <v>1</v>
      </c>
      <c r="E292" t="s">
        <v>42</v>
      </c>
      <c r="F292">
        <v>2</v>
      </c>
      <c r="G292" s="8">
        <f t="shared" si="8"/>
        <v>6</v>
      </c>
      <c r="H292" t="str">
        <f t="shared" si="9"/>
        <v>B21II</v>
      </c>
      <c r="I292">
        <v>555.26</v>
      </c>
      <c r="J292">
        <v>8.7149999999999999</v>
      </c>
      <c r="K292">
        <v>20.399999999999999</v>
      </c>
      <c r="L292">
        <v>0.4</v>
      </c>
      <c r="M292">
        <v>2.4323011999999999</v>
      </c>
      <c r="N292">
        <v>3.7290000000000001</v>
      </c>
      <c r="O292">
        <v>0.29659999999999997</v>
      </c>
      <c r="P292">
        <v>0</v>
      </c>
      <c r="Q292">
        <v>1</v>
      </c>
      <c r="R292">
        <v>0</v>
      </c>
      <c r="S292">
        <v>5</v>
      </c>
      <c r="T292">
        <v>0.112487471373807</v>
      </c>
      <c r="U292">
        <v>3</v>
      </c>
      <c r="V292">
        <v>530.52</v>
      </c>
      <c r="W292">
        <v>3.0605595999999999</v>
      </c>
      <c r="X292">
        <v>2.94</v>
      </c>
      <c r="Y292">
        <v>0.29210000000000003</v>
      </c>
      <c r="Z292">
        <v>4.6633491668551601</v>
      </c>
      <c r="AA292">
        <v>0.8</v>
      </c>
      <c r="AB292">
        <v>2</v>
      </c>
      <c r="AC292">
        <v>2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9.625</v>
      </c>
      <c r="AJ292">
        <v>19.8</v>
      </c>
      <c r="AK292">
        <v>0.30099999999999999</v>
      </c>
      <c r="AL292">
        <v>4</v>
      </c>
      <c r="AM292">
        <v>1.0900000000000001</v>
      </c>
      <c r="AN292">
        <v>0.08</v>
      </c>
      <c r="AO292">
        <v>8</v>
      </c>
      <c r="AP292">
        <v>5.6568542494923797</v>
      </c>
      <c r="AQ292">
        <v>2</v>
      </c>
      <c r="AR292">
        <v>12</v>
      </c>
      <c r="AS292">
        <v>0</v>
      </c>
      <c r="AT292">
        <v>2</v>
      </c>
      <c r="AU292">
        <v>2</v>
      </c>
      <c r="AV292">
        <v>19.662499999999898</v>
      </c>
    </row>
    <row r="293" spans="1:48" ht="13">
      <c r="A293" s="1">
        <v>291</v>
      </c>
      <c r="B293" t="s">
        <v>41</v>
      </c>
      <c r="C293">
        <v>2</v>
      </c>
      <c r="D293">
        <v>2</v>
      </c>
      <c r="E293" t="s">
        <v>42</v>
      </c>
      <c r="F293">
        <v>2</v>
      </c>
      <c r="G293" s="8">
        <f t="shared" si="8"/>
        <v>6</v>
      </c>
      <c r="H293" t="str">
        <f t="shared" si="9"/>
        <v>B22II</v>
      </c>
      <c r="I293">
        <v>654.99</v>
      </c>
      <c r="J293">
        <v>9.06</v>
      </c>
      <c r="K293">
        <v>19.899999999999999</v>
      </c>
      <c r="L293">
        <v>0.35199999999999998</v>
      </c>
      <c r="M293">
        <v>4.1280147999999999</v>
      </c>
      <c r="N293">
        <v>3.286</v>
      </c>
      <c r="O293">
        <v>0.16350000000000001</v>
      </c>
      <c r="P293">
        <v>0.1</v>
      </c>
      <c r="Q293">
        <v>1</v>
      </c>
      <c r="R293">
        <v>0</v>
      </c>
      <c r="S293">
        <v>5</v>
      </c>
      <c r="T293">
        <v>0.112487471373807</v>
      </c>
      <c r="U293">
        <v>3</v>
      </c>
      <c r="V293">
        <v>634.92999999999995</v>
      </c>
      <c r="W293">
        <v>1.4846215999999901</v>
      </c>
      <c r="X293">
        <v>4.8559999999999999</v>
      </c>
      <c r="Y293">
        <v>0.37330000000000002</v>
      </c>
      <c r="Z293">
        <v>3.1594033987998702</v>
      </c>
      <c r="AA293">
        <v>0.8</v>
      </c>
      <c r="AB293">
        <v>2</v>
      </c>
      <c r="AC293">
        <v>2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8.19</v>
      </c>
      <c r="AJ293">
        <v>21.4</v>
      </c>
      <c r="AK293">
        <v>0.35199999999999998</v>
      </c>
      <c r="AL293">
        <v>4</v>
      </c>
      <c r="AM293">
        <v>1.0900000000000001</v>
      </c>
      <c r="AN293">
        <v>0.08</v>
      </c>
      <c r="AO293">
        <v>8</v>
      </c>
      <c r="AP293">
        <v>5.6568542494923797</v>
      </c>
      <c r="AQ293">
        <v>2</v>
      </c>
      <c r="AR293">
        <v>12</v>
      </c>
      <c r="AS293">
        <v>0</v>
      </c>
      <c r="AT293">
        <v>2</v>
      </c>
      <c r="AU293">
        <v>2</v>
      </c>
      <c r="AV293">
        <v>19.662499999999898</v>
      </c>
    </row>
    <row r="294" spans="1:48" ht="13">
      <c r="A294" s="1">
        <v>292</v>
      </c>
      <c r="B294" t="s">
        <v>41</v>
      </c>
      <c r="C294">
        <v>2</v>
      </c>
      <c r="D294">
        <v>3</v>
      </c>
      <c r="E294" t="s">
        <v>42</v>
      </c>
      <c r="F294">
        <v>2</v>
      </c>
      <c r="G294" s="8">
        <f t="shared" si="8"/>
        <v>6</v>
      </c>
      <c r="H294" t="str">
        <f t="shared" si="9"/>
        <v>B23II</v>
      </c>
      <c r="I294">
        <v>591.21</v>
      </c>
      <c r="J294">
        <v>9.43</v>
      </c>
      <c r="K294">
        <v>19.7</v>
      </c>
      <c r="L294">
        <v>0.441</v>
      </c>
      <c r="M294">
        <v>5.0092797999999998</v>
      </c>
      <c r="N294">
        <v>3.843</v>
      </c>
      <c r="O294">
        <v>0.46389999999999998</v>
      </c>
      <c r="P294">
        <v>0.1</v>
      </c>
      <c r="Q294">
        <v>1</v>
      </c>
      <c r="R294">
        <v>0</v>
      </c>
      <c r="S294">
        <v>5</v>
      </c>
      <c r="T294">
        <v>0.112487471373807</v>
      </c>
      <c r="U294">
        <v>2</v>
      </c>
      <c r="V294">
        <v>578.66999999999996</v>
      </c>
      <c r="W294">
        <v>2.5617983999999998</v>
      </c>
      <c r="X294">
        <v>3.4159999999999999</v>
      </c>
      <c r="Y294">
        <v>0.2606</v>
      </c>
      <c r="Z294">
        <v>2.1670382083052599</v>
      </c>
      <c r="AA294">
        <v>0.9</v>
      </c>
      <c r="AB294">
        <v>1</v>
      </c>
      <c r="AC294">
        <v>4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8.93</v>
      </c>
      <c r="AJ294">
        <v>20.6</v>
      </c>
      <c r="AK294">
        <v>0.40600000000000003</v>
      </c>
      <c r="AL294">
        <v>4</v>
      </c>
      <c r="AM294">
        <v>1.0900000000000001</v>
      </c>
      <c r="AN294">
        <v>0.08</v>
      </c>
      <c r="AO294">
        <v>8</v>
      </c>
      <c r="AP294">
        <v>5.6568542494923797</v>
      </c>
      <c r="AQ294">
        <v>2</v>
      </c>
      <c r="AR294">
        <v>12</v>
      </c>
      <c r="AS294">
        <v>0</v>
      </c>
      <c r="AT294">
        <v>2</v>
      </c>
      <c r="AU294">
        <v>2</v>
      </c>
      <c r="AV294">
        <v>19.662499999999898</v>
      </c>
    </row>
    <row r="295" spans="1:48" ht="13">
      <c r="A295" s="1">
        <v>293</v>
      </c>
      <c r="B295" t="s">
        <v>41</v>
      </c>
      <c r="C295">
        <v>2</v>
      </c>
      <c r="D295">
        <v>4</v>
      </c>
      <c r="E295" t="s">
        <v>42</v>
      </c>
      <c r="F295">
        <v>2</v>
      </c>
      <c r="G295" s="8">
        <f t="shared" si="8"/>
        <v>6</v>
      </c>
      <c r="H295" t="str">
        <f t="shared" si="9"/>
        <v>B24II</v>
      </c>
      <c r="I295">
        <v>554.45000000000005</v>
      </c>
      <c r="J295">
        <v>11.22</v>
      </c>
      <c r="K295">
        <v>20.6</v>
      </c>
      <c r="L295">
        <v>0.42099999999999999</v>
      </c>
      <c r="M295">
        <v>2.2269618000000002</v>
      </c>
      <c r="N295">
        <v>4.1589999999999998</v>
      </c>
      <c r="O295">
        <v>0.43330000000000002</v>
      </c>
      <c r="P295">
        <v>0</v>
      </c>
      <c r="Q295">
        <v>1</v>
      </c>
      <c r="R295">
        <v>0</v>
      </c>
      <c r="S295">
        <v>5</v>
      </c>
      <c r="T295">
        <v>0.112487471373807</v>
      </c>
      <c r="U295">
        <v>2</v>
      </c>
      <c r="V295">
        <v>542.71</v>
      </c>
      <c r="W295">
        <v>2.0933877999999999</v>
      </c>
      <c r="X295">
        <v>3.9089999999999998</v>
      </c>
      <c r="Y295">
        <v>0.58440000000000003</v>
      </c>
      <c r="Z295">
        <v>2.1632179248585799</v>
      </c>
      <c r="AA295">
        <v>0.8</v>
      </c>
      <c r="AB295">
        <v>2</v>
      </c>
      <c r="AC295">
        <v>4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9.4149999999999991</v>
      </c>
      <c r="AJ295">
        <v>21.1</v>
      </c>
      <c r="AK295">
        <v>0.38600000000000001</v>
      </c>
      <c r="AL295">
        <v>4</v>
      </c>
      <c r="AM295">
        <v>1.0900000000000001</v>
      </c>
      <c r="AN295">
        <v>0.08</v>
      </c>
      <c r="AO295">
        <v>8</v>
      </c>
      <c r="AP295">
        <v>5.6568542494923797</v>
      </c>
      <c r="AQ295">
        <v>2</v>
      </c>
      <c r="AR295">
        <v>12</v>
      </c>
      <c r="AS295">
        <v>0</v>
      </c>
      <c r="AT295">
        <v>2</v>
      </c>
      <c r="AU295">
        <v>2</v>
      </c>
      <c r="AV295">
        <v>19.662499999999898</v>
      </c>
    </row>
    <row r="296" spans="1:48" ht="13">
      <c r="A296" s="1">
        <v>294</v>
      </c>
      <c r="B296" t="s">
        <v>41</v>
      </c>
      <c r="C296">
        <v>2</v>
      </c>
      <c r="D296">
        <v>5</v>
      </c>
      <c r="E296" t="s">
        <v>42</v>
      </c>
      <c r="F296">
        <v>2</v>
      </c>
      <c r="G296" s="8">
        <f t="shared" si="8"/>
        <v>6</v>
      </c>
      <c r="H296" t="str">
        <f t="shared" si="9"/>
        <v>B25II</v>
      </c>
      <c r="I296">
        <v>563.46</v>
      </c>
      <c r="J296">
        <v>8.7449999999999992</v>
      </c>
      <c r="K296">
        <v>19.8</v>
      </c>
      <c r="L296">
        <v>0.37</v>
      </c>
      <c r="M296">
        <v>3.8722837999999902</v>
      </c>
      <c r="N296">
        <v>3.899</v>
      </c>
      <c r="O296">
        <v>0.1855</v>
      </c>
      <c r="P296">
        <v>0.1</v>
      </c>
      <c r="Q296">
        <v>1</v>
      </c>
      <c r="R296">
        <v>0.17747488730344599</v>
      </c>
      <c r="S296">
        <v>5</v>
      </c>
      <c r="T296">
        <v>0.112487471373807</v>
      </c>
      <c r="U296">
        <v>3</v>
      </c>
      <c r="V296">
        <v>552.46</v>
      </c>
      <c r="W296">
        <v>2.96991939999999</v>
      </c>
      <c r="X296">
        <v>4.5640000000000001</v>
      </c>
      <c r="Y296">
        <v>0.33950000000000002</v>
      </c>
      <c r="Z296">
        <v>1.99109437787351</v>
      </c>
      <c r="AA296">
        <v>0.7</v>
      </c>
      <c r="AB296">
        <v>2</v>
      </c>
      <c r="AC296">
        <v>2</v>
      </c>
      <c r="AD296">
        <v>1</v>
      </c>
      <c r="AE296">
        <v>0.181008579806682</v>
      </c>
      <c r="AF296">
        <v>0</v>
      </c>
      <c r="AG296">
        <v>0</v>
      </c>
      <c r="AH296">
        <v>1</v>
      </c>
      <c r="AI296">
        <v>10.164999999999999</v>
      </c>
      <c r="AJ296">
        <v>19.3</v>
      </c>
      <c r="AK296">
        <v>0.38700000000000001</v>
      </c>
      <c r="AL296">
        <v>4</v>
      </c>
      <c r="AM296">
        <v>1.0900000000000001</v>
      </c>
      <c r="AN296">
        <v>0.08</v>
      </c>
      <c r="AO296">
        <v>8</v>
      </c>
      <c r="AP296">
        <v>5.6568542494923797</v>
      </c>
      <c r="AQ296">
        <v>2</v>
      </c>
      <c r="AR296">
        <v>12</v>
      </c>
      <c r="AS296">
        <v>0</v>
      </c>
      <c r="AT296">
        <v>2</v>
      </c>
      <c r="AU296">
        <v>2</v>
      </c>
      <c r="AV296">
        <v>19.662499999999898</v>
      </c>
    </row>
    <row r="297" spans="1:48" ht="13">
      <c r="A297" s="1">
        <v>295</v>
      </c>
      <c r="B297" t="s">
        <v>41</v>
      </c>
      <c r="C297">
        <v>2</v>
      </c>
      <c r="D297">
        <v>6</v>
      </c>
      <c r="E297" t="s">
        <v>42</v>
      </c>
      <c r="F297">
        <v>2</v>
      </c>
      <c r="G297" s="8">
        <f t="shared" si="8"/>
        <v>6</v>
      </c>
      <c r="H297" t="str">
        <f t="shared" si="9"/>
        <v>B26II</v>
      </c>
      <c r="I297">
        <v>554.98</v>
      </c>
      <c r="J297">
        <v>9.4700000000000006</v>
      </c>
      <c r="K297">
        <v>19.5</v>
      </c>
      <c r="L297">
        <v>0.35499999999999998</v>
      </c>
      <c r="M297">
        <v>4.2303660000000001</v>
      </c>
      <c r="N297">
        <v>3.5579999999999998</v>
      </c>
      <c r="O297">
        <v>0.34599999999999997</v>
      </c>
      <c r="P297">
        <v>0.1</v>
      </c>
      <c r="Q297">
        <v>1</v>
      </c>
      <c r="R297">
        <v>0</v>
      </c>
      <c r="S297">
        <v>5</v>
      </c>
      <c r="T297">
        <v>0.112487471373807</v>
      </c>
      <c r="U297">
        <v>2</v>
      </c>
      <c r="V297">
        <v>537.71</v>
      </c>
      <c r="W297">
        <v>2.5187371999999999</v>
      </c>
      <c r="X297">
        <v>3.923</v>
      </c>
      <c r="Y297">
        <v>0.37930000000000003</v>
      </c>
      <c r="Z297">
        <v>3.2117684253593901</v>
      </c>
      <c r="AA297">
        <v>0.9</v>
      </c>
      <c r="AB297">
        <v>2</v>
      </c>
      <c r="AC297">
        <v>1</v>
      </c>
      <c r="AD297">
        <v>0</v>
      </c>
      <c r="AE297">
        <v>0</v>
      </c>
      <c r="AF297">
        <v>1</v>
      </c>
      <c r="AG297">
        <v>1.7267672165293499</v>
      </c>
      <c r="AH297">
        <v>1</v>
      </c>
      <c r="AI297">
        <v>9.2850000000000001</v>
      </c>
      <c r="AJ297">
        <v>19.899999999999999</v>
      </c>
      <c r="AK297">
        <v>0.39400000000000002</v>
      </c>
      <c r="AL297">
        <v>4</v>
      </c>
      <c r="AM297">
        <v>1.0900000000000001</v>
      </c>
      <c r="AN297">
        <v>0.08</v>
      </c>
      <c r="AO297">
        <v>8</v>
      </c>
      <c r="AP297">
        <v>5.6568542494923797</v>
      </c>
      <c r="AQ297">
        <v>2</v>
      </c>
      <c r="AR297">
        <v>12</v>
      </c>
      <c r="AS297">
        <v>0</v>
      </c>
      <c r="AT297">
        <v>2</v>
      </c>
      <c r="AU297">
        <v>2</v>
      </c>
      <c r="AV297">
        <v>19.662499999999898</v>
      </c>
    </row>
    <row r="298" spans="1:48" ht="13">
      <c r="A298" s="1">
        <v>296</v>
      </c>
      <c r="B298" t="s">
        <v>41</v>
      </c>
      <c r="C298">
        <v>2</v>
      </c>
      <c r="D298">
        <v>7</v>
      </c>
      <c r="E298" t="s">
        <v>42</v>
      </c>
      <c r="F298">
        <v>2</v>
      </c>
      <c r="G298" s="8">
        <f t="shared" si="8"/>
        <v>6</v>
      </c>
      <c r="H298" t="str">
        <f t="shared" si="9"/>
        <v>B27II</v>
      </c>
      <c r="I298">
        <v>630.83000000000004</v>
      </c>
      <c r="J298">
        <v>7.0149999999999997</v>
      </c>
      <c r="K298">
        <v>20</v>
      </c>
      <c r="L298">
        <v>0.39300000000000002</v>
      </c>
      <c r="M298">
        <v>2.7561814</v>
      </c>
      <c r="N298">
        <v>5.1580000000000004</v>
      </c>
      <c r="O298">
        <v>0.54590000000000005</v>
      </c>
      <c r="P298">
        <v>0</v>
      </c>
      <c r="Q298">
        <v>1</v>
      </c>
      <c r="R298">
        <v>0.15852131319055801</v>
      </c>
      <c r="S298">
        <v>5</v>
      </c>
      <c r="T298">
        <v>0.112487471373807</v>
      </c>
      <c r="U298">
        <v>3</v>
      </c>
      <c r="V298">
        <v>618.54999999999995</v>
      </c>
      <c r="W298">
        <v>1.5950088</v>
      </c>
      <c r="X298">
        <v>3.4569999999999999</v>
      </c>
      <c r="Y298">
        <v>0.34770000000000001</v>
      </c>
      <c r="Z298">
        <v>1.9852881739552299</v>
      </c>
      <c r="AA298">
        <v>0.7</v>
      </c>
      <c r="AB298">
        <v>1</v>
      </c>
      <c r="AC298">
        <v>2</v>
      </c>
      <c r="AD298">
        <v>4</v>
      </c>
      <c r="AE298">
        <v>0.64667367229811601</v>
      </c>
      <c r="AF298">
        <v>0</v>
      </c>
      <c r="AG298">
        <v>0</v>
      </c>
      <c r="AH298">
        <v>1</v>
      </c>
      <c r="AI298">
        <v>7.7649999999999997</v>
      </c>
      <c r="AJ298">
        <v>20.6</v>
      </c>
      <c r="AK298">
        <v>0.33500000000000002</v>
      </c>
      <c r="AL298">
        <v>4</v>
      </c>
      <c r="AM298">
        <v>1.0900000000000001</v>
      </c>
      <c r="AN298">
        <v>0.08</v>
      </c>
      <c r="AO298">
        <v>8</v>
      </c>
      <c r="AP298">
        <v>5.6568542494923797</v>
      </c>
      <c r="AQ298">
        <v>2</v>
      </c>
      <c r="AR298">
        <v>12</v>
      </c>
      <c r="AS298">
        <v>0</v>
      </c>
      <c r="AT298">
        <v>2</v>
      </c>
      <c r="AU298">
        <v>2</v>
      </c>
      <c r="AV298">
        <v>19.662499999999898</v>
      </c>
    </row>
    <row r="299" spans="1:48" ht="13">
      <c r="A299" s="1">
        <v>297</v>
      </c>
      <c r="B299" t="s">
        <v>41</v>
      </c>
      <c r="C299">
        <v>2</v>
      </c>
      <c r="D299">
        <v>8</v>
      </c>
      <c r="E299" t="s">
        <v>42</v>
      </c>
      <c r="F299">
        <v>2</v>
      </c>
      <c r="G299" s="8">
        <f t="shared" si="8"/>
        <v>6</v>
      </c>
      <c r="H299" t="str">
        <f t="shared" si="9"/>
        <v>B28II</v>
      </c>
      <c r="I299">
        <v>643.27</v>
      </c>
      <c r="J299">
        <v>10.965</v>
      </c>
      <c r="K299">
        <v>20</v>
      </c>
      <c r="L299">
        <v>0.372</v>
      </c>
      <c r="M299">
        <v>2.883454</v>
      </c>
      <c r="N299">
        <v>4.032</v>
      </c>
      <c r="O299">
        <v>0.49909999999999999</v>
      </c>
      <c r="P299">
        <v>0</v>
      </c>
      <c r="Q299">
        <v>1</v>
      </c>
      <c r="R299">
        <v>0</v>
      </c>
      <c r="S299">
        <v>5</v>
      </c>
      <c r="T299">
        <v>0.112487471373807</v>
      </c>
      <c r="U299">
        <v>2</v>
      </c>
      <c r="V299">
        <v>625.33000000000004</v>
      </c>
      <c r="W299">
        <v>1.41777579999999</v>
      </c>
      <c r="X299">
        <v>3.569</v>
      </c>
      <c r="Y299">
        <v>0.37440000000000001</v>
      </c>
      <c r="Z299">
        <v>2.8688852285992898</v>
      </c>
      <c r="AA299">
        <v>0.7</v>
      </c>
      <c r="AB299">
        <v>2</v>
      </c>
      <c r="AC299">
        <v>4</v>
      </c>
      <c r="AD299">
        <v>1</v>
      </c>
      <c r="AE299">
        <v>0.15991556458190001</v>
      </c>
      <c r="AF299">
        <v>1</v>
      </c>
      <c r="AG299">
        <v>0.80437528984696005</v>
      </c>
      <c r="AH299">
        <v>1</v>
      </c>
      <c r="AI299">
        <v>5.03</v>
      </c>
      <c r="AJ299">
        <v>22.4</v>
      </c>
      <c r="AK299">
        <v>0.38600000000000001</v>
      </c>
      <c r="AL299">
        <v>4</v>
      </c>
      <c r="AM299">
        <v>1.0900000000000001</v>
      </c>
      <c r="AN299">
        <v>0.08</v>
      </c>
      <c r="AO299">
        <v>8</v>
      </c>
      <c r="AP299">
        <v>5.6568542494923797</v>
      </c>
      <c r="AQ299">
        <v>2</v>
      </c>
      <c r="AR299">
        <v>12</v>
      </c>
      <c r="AS299">
        <v>0</v>
      </c>
      <c r="AT299">
        <v>2</v>
      </c>
      <c r="AU299">
        <v>2</v>
      </c>
      <c r="AV299">
        <v>19.662499999999898</v>
      </c>
    </row>
    <row r="300" spans="1:48" ht="13">
      <c r="A300" s="1">
        <v>298</v>
      </c>
      <c r="B300" t="s">
        <v>41</v>
      </c>
      <c r="C300">
        <v>2</v>
      </c>
      <c r="D300">
        <v>9</v>
      </c>
      <c r="E300" t="s">
        <v>42</v>
      </c>
      <c r="F300">
        <v>2</v>
      </c>
      <c r="G300" s="8">
        <f t="shared" si="8"/>
        <v>6</v>
      </c>
      <c r="H300" t="str">
        <f t="shared" si="9"/>
        <v>B29II</v>
      </c>
      <c r="I300">
        <v>644.04999999999995</v>
      </c>
      <c r="J300">
        <v>6.7450000000000001</v>
      </c>
      <c r="K300">
        <v>21.3</v>
      </c>
      <c r="L300">
        <v>0.4</v>
      </c>
      <c r="M300">
        <v>2.5807614000000001</v>
      </c>
      <c r="N300">
        <v>3.6309999999999998</v>
      </c>
      <c r="O300">
        <v>0.2666</v>
      </c>
      <c r="P300">
        <v>0</v>
      </c>
      <c r="Q300">
        <v>1</v>
      </c>
      <c r="R300">
        <v>0.15526744817948901</v>
      </c>
      <c r="S300">
        <v>5</v>
      </c>
      <c r="T300">
        <v>0.112487471373807</v>
      </c>
      <c r="U300">
        <v>3</v>
      </c>
      <c r="V300">
        <v>628.5</v>
      </c>
      <c r="W300">
        <v>3.0129806000000001</v>
      </c>
      <c r="X300">
        <v>3.5110000000000001</v>
      </c>
      <c r="Y300">
        <v>0.19059999999999999</v>
      </c>
      <c r="Z300">
        <v>2.4741447891805799</v>
      </c>
      <c r="AA300">
        <v>0.8</v>
      </c>
      <c r="AB300">
        <v>2</v>
      </c>
      <c r="AC300">
        <v>2</v>
      </c>
      <c r="AD300">
        <v>3</v>
      </c>
      <c r="AE300">
        <v>0.47732696897374699</v>
      </c>
      <c r="AF300">
        <v>0</v>
      </c>
      <c r="AG300">
        <v>0</v>
      </c>
      <c r="AH300">
        <v>1</v>
      </c>
      <c r="AI300">
        <v>12.015000000000001</v>
      </c>
      <c r="AJ300">
        <v>19.7</v>
      </c>
      <c r="AK300">
        <v>0.33800000000000002</v>
      </c>
      <c r="AL300">
        <v>4</v>
      </c>
      <c r="AM300">
        <v>1.0900000000000001</v>
      </c>
      <c r="AN300">
        <v>0.08</v>
      </c>
      <c r="AO300">
        <v>8</v>
      </c>
      <c r="AP300">
        <v>5.6568542494923797</v>
      </c>
      <c r="AQ300">
        <v>2</v>
      </c>
      <c r="AR300">
        <v>12</v>
      </c>
      <c r="AS300">
        <v>0</v>
      </c>
      <c r="AT300">
        <v>2</v>
      </c>
      <c r="AU300">
        <v>2</v>
      </c>
      <c r="AV300">
        <v>19.662499999999898</v>
      </c>
    </row>
    <row r="301" spans="1:48" ht="13">
      <c r="A301" s="1">
        <v>299</v>
      </c>
      <c r="B301" t="s">
        <v>41</v>
      </c>
      <c r="C301">
        <v>2</v>
      </c>
      <c r="D301">
        <v>10</v>
      </c>
      <c r="E301" t="s">
        <v>42</v>
      </c>
      <c r="F301">
        <v>2</v>
      </c>
      <c r="G301" s="8">
        <f t="shared" si="8"/>
        <v>6</v>
      </c>
      <c r="H301" t="str">
        <f t="shared" si="9"/>
        <v>B210II</v>
      </c>
      <c r="I301">
        <v>492.23</v>
      </c>
      <c r="J301">
        <v>11.574999999999999</v>
      </c>
      <c r="K301">
        <v>20.8</v>
      </c>
      <c r="L301">
        <v>0.35099999999999998</v>
      </c>
      <c r="M301">
        <v>2.48761239999999</v>
      </c>
      <c r="N301">
        <v>4.3079999999999998</v>
      </c>
      <c r="O301">
        <v>0.23930000000000001</v>
      </c>
      <c r="P301">
        <v>0.1</v>
      </c>
      <c r="Q301">
        <v>1</v>
      </c>
      <c r="R301">
        <v>0</v>
      </c>
      <c r="S301">
        <v>5</v>
      </c>
      <c r="T301">
        <v>0.112487471373807</v>
      </c>
      <c r="U301">
        <v>3</v>
      </c>
      <c r="V301">
        <v>479.38</v>
      </c>
      <c r="W301">
        <v>2.4440415999999998</v>
      </c>
      <c r="X301">
        <v>4.6529999999999996</v>
      </c>
      <c r="Y301">
        <v>0.4728</v>
      </c>
      <c r="Z301">
        <v>2.68054570486879</v>
      </c>
      <c r="AA301">
        <v>0.8</v>
      </c>
      <c r="AB301">
        <v>2</v>
      </c>
      <c r="AC301">
        <v>2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10.345000000000001</v>
      </c>
      <c r="AJ301">
        <v>21.2</v>
      </c>
      <c r="AK301">
        <v>0.38500000000000001</v>
      </c>
      <c r="AL301">
        <v>4</v>
      </c>
      <c r="AM301">
        <v>1.0900000000000001</v>
      </c>
      <c r="AN301">
        <v>0.08</v>
      </c>
      <c r="AO301">
        <v>8</v>
      </c>
      <c r="AP301">
        <v>5.6568542494923797</v>
      </c>
      <c r="AQ301">
        <v>2</v>
      </c>
      <c r="AR301">
        <v>12</v>
      </c>
      <c r="AS301">
        <v>0</v>
      </c>
      <c r="AT301">
        <v>2</v>
      </c>
      <c r="AU301">
        <v>2</v>
      </c>
      <c r="AV301">
        <v>19.662499999999898</v>
      </c>
    </row>
    <row r="302" spans="1:48" ht="13">
      <c r="A302" s="1">
        <v>300</v>
      </c>
      <c r="B302" t="s">
        <v>39</v>
      </c>
      <c r="C302">
        <v>3</v>
      </c>
      <c r="D302">
        <v>1</v>
      </c>
      <c r="E302" t="s">
        <v>42</v>
      </c>
      <c r="F302">
        <v>2</v>
      </c>
      <c r="G302" s="8">
        <f t="shared" si="8"/>
        <v>6</v>
      </c>
      <c r="H302" t="str">
        <f t="shared" si="9"/>
        <v>A31II</v>
      </c>
      <c r="I302">
        <v>689.05</v>
      </c>
      <c r="J302">
        <v>8.1199999999999992</v>
      </c>
      <c r="K302">
        <v>17.7</v>
      </c>
      <c r="L302">
        <v>0.29899999999999999</v>
      </c>
      <c r="M302">
        <v>4.0185291999999997</v>
      </c>
      <c r="N302">
        <v>4.9409999999999998</v>
      </c>
      <c r="O302">
        <v>0.6099</v>
      </c>
      <c r="P302">
        <v>0.1</v>
      </c>
      <c r="Q302">
        <v>1</v>
      </c>
      <c r="R302">
        <v>0.145127349248965</v>
      </c>
      <c r="S302">
        <v>5</v>
      </c>
      <c r="T302">
        <v>0.10109724564813601</v>
      </c>
      <c r="U302">
        <v>3</v>
      </c>
      <c r="V302">
        <v>679.95</v>
      </c>
      <c r="W302">
        <v>3.0855299999999999</v>
      </c>
      <c r="X302">
        <v>3.8130000000000002</v>
      </c>
      <c r="Y302">
        <v>0.47939999999999999</v>
      </c>
      <c r="Z302">
        <v>1.3206588781655699</v>
      </c>
      <c r="AA302">
        <v>0.6</v>
      </c>
      <c r="AB302">
        <v>2</v>
      </c>
      <c r="AC302">
        <v>2</v>
      </c>
      <c r="AD302">
        <v>2</v>
      </c>
      <c r="AE302">
        <v>0.29413927494668701</v>
      </c>
      <c r="AF302">
        <v>0</v>
      </c>
      <c r="AG302">
        <v>0</v>
      </c>
      <c r="AH302">
        <v>1</v>
      </c>
      <c r="AI302">
        <v>6.53</v>
      </c>
      <c r="AJ302">
        <v>18.100000000000001</v>
      </c>
      <c r="AK302">
        <v>0.57499999999999996</v>
      </c>
      <c r="AL302">
        <v>4</v>
      </c>
      <c r="AM302">
        <v>1.57</v>
      </c>
      <c r="AN302">
        <v>0.06</v>
      </c>
      <c r="AO302">
        <v>47</v>
      </c>
      <c r="AP302">
        <v>6.8313005106397302</v>
      </c>
      <c r="AQ302">
        <v>2</v>
      </c>
      <c r="AR302">
        <v>1</v>
      </c>
      <c r="AS302">
        <v>2.5</v>
      </c>
      <c r="AT302">
        <v>3</v>
      </c>
      <c r="AU302">
        <v>2</v>
      </c>
      <c r="AV302">
        <v>21.578125</v>
      </c>
    </row>
    <row r="303" spans="1:48" ht="13">
      <c r="A303" s="1">
        <v>301</v>
      </c>
      <c r="B303" t="s">
        <v>39</v>
      </c>
      <c r="C303">
        <v>3</v>
      </c>
      <c r="D303">
        <v>2</v>
      </c>
      <c r="E303" t="s">
        <v>42</v>
      </c>
      <c r="F303">
        <v>2</v>
      </c>
      <c r="G303" s="8">
        <f t="shared" si="8"/>
        <v>6</v>
      </c>
      <c r="H303" t="str">
        <f t="shared" si="9"/>
        <v>A32II</v>
      </c>
      <c r="I303">
        <v>688.8</v>
      </c>
      <c r="J303">
        <v>7.24</v>
      </c>
      <c r="K303">
        <v>16.2</v>
      </c>
      <c r="L303">
        <v>0.33200000000000002</v>
      </c>
      <c r="M303">
        <v>2.16771099999999</v>
      </c>
      <c r="N303">
        <v>2.887</v>
      </c>
      <c r="O303">
        <v>5.33E-2</v>
      </c>
      <c r="P303">
        <v>0.1</v>
      </c>
      <c r="Q303">
        <v>1</v>
      </c>
      <c r="R303">
        <v>0</v>
      </c>
      <c r="S303">
        <v>5</v>
      </c>
      <c r="T303">
        <v>0.10109724564813601</v>
      </c>
      <c r="U303">
        <v>3</v>
      </c>
      <c r="V303">
        <v>675.38</v>
      </c>
      <c r="W303">
        <v>2.0339605999999999</v>
      </c>
      <c r="X303">
        <v>2.073</v>
      </c>
      <c r="Y303">
        <v>0.2989</v>
      </c>
      <c r="Z303">
        <v>1.94831591173054</v>
      </c>
      <c r="AA303">
        <v>0.6</v>
      </c>
      <c r="AB303">
        <v>3</v>
      </c>
      <c r="AC303">
        <v>2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7.7350000000000003</v>
      </c>
      <c r="AJ303">
        <v>15.8</v>
      </c>
      <c r="AK303">
        <v>0.53200000000000003</v>
      </c>
      <c r="AL303">
        <v>4</v>
      </c>
      <c r="AM303">
        <v>1.57</v>
      </c>
      <c r="AN303">
        <v>0.06</v>
      </c>
      <c r="AO303">
        <v>47</v>
      </c>
      <c r="AP303">
        <v>6.8313005106397302</v>
      </c>
      <c r="AQ303">
        <v>2</v>
      </c>
      <c r="AR303">
        <v>1</v>
      </c>
      <c r="AS303">
        <v>2.5</v>
      </c>
      <c r="AT303">
        <v>3</v>
      </c>
      <c r="AU303">
        <v>2</v>
      </c>
      <c r="AV303">
        <v>21.578125</v>
      </c>
    </row>
    <row r="304" spans="1:48" ht="13">
      <c r="A304" s="1">
        <v>302</v>
      </c>
      <c r="B304" t="s">
        <v>39</v>
      </c>
      <c r="C304">
        <v>3</v>
      </c>
      <c r="D304">
        <v>3</v>
      </c>
      <c r="E304" t="s">
        <v>42</v>
      </c>
      <c r="F304">
        <v>2</v>
      </c>
      <c r="G304" s="8">
        <f t="shared" si="8"/>
        <v>6</v>
      </c>
      <c r="H304" t="str">
        <f t="shared" si="9"/>
        <v>A33II</v>
      </c>
      <c r="I304">
        <v>535.76</v>
      </c>
      <c r="J304">
        <v>9.7899999999999991</v>
      </c>
      <c r="K304">
        <v>18.2</v>
      </c>
      <c r="L304">
        <v>0.40600000000000003</v>
      </c>
      <c r="M304">
        <v>4.0598459999999896</v>
      </c>
      <c r="N304">
        <v>2.6640000000000001</v>
      </c>
      <c r="O304">
        <v>0.11409999999999999</v>
      </c>
      <c r="P304">
        <v>0.1</v>
      </c>
      <c r="Q304">
        <v>1</v>
      </c>
      <c r="R304">
        <v>0</v>
      </c>
      <c r="S304">
        <v>5</v>
      </c>
      <c r="T304">
        <v>0.10109724564813601</v>
      </c>
      <c r="U304">
        <v>3</v>
      </c>
      <c r="V304">
        <v>526.01</v>
      </c>
      <c r="W304">
        <v>2.7381101999999999</v>
      </c>
      <c r="X304">
        <v>2.9540000000000002</v>
      </c>
      <c r="Y304">
        <v>0.31359999999999999</v>
      </c>
      <c r="Z304">
        <v>1.8198447065850301</v>
      </c>
      <c r="AA304">
        <v>0.7</v>
      </c>
      <c r="AB304">
        <v>3</v>
      </c>
      <c r="AC304">
        <v>3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11.05</v>
      </c>
      <c r="AJ304">
        <v>17.2</v>
      </c>
      <c r="AK304">
        <v>0.502</v>
      </c>
      <c r="AL304">
        <v>4</v>
      </c>
      <c r="AM304">
        <v>1.57</v>
      </c>
      <c r="AN304">
        <v>0.06</v>
      </c>
      <c r="AO304">
        <v>47</v>
      </c>
      <c r="AP304">
        <v>6.8313005106397302</v>
      </c>
      <c r="AQ304">
        <v>2</v>
      </c>
      <c r="AR304">
        <v>1</v>
      </c>
      <c r="AS304">
        <v>2.5</v>
      </c>
      <c r="AT304">
        <v>3</v>
      </c>
      <c r="AU304">
        <v>2</v>
      </c>
      <c r="AV304">
        <v>21.578125</v>
      </c>
    </row>
    <row r="305" spans="1:48" ht="13">
      <c r="A305" s="1">
        <v>303</v>
      </c>
      <c r="B305" t="s">
        <v>39</v>
      </c>
      <c r="C305">
        <v>3</v>
      </c>
      <c r="D305">
        <v>4</v>
      </c>
      <c r="E305" t="s">
        <v>42</v>
      </c>
      <c r="F305">
        <v>2</v>
      </c>
      <c r="G305" s="8">
        <f t="shared" si="8"/>
        <v>6</v>
      </c>
      <c r="H305" t="str">
        <f t="shared" si="9"/>
        <v>A34II</v>
      </c>
      <c r="I305">
        <v>560.32000000000005</v>
      </c>
      <c r="J305">
        <v>9.16</v>
      </c>
      <c r="K305">
        <v>16.5</v>
      </c>
      <c r="L305">
        <v>0.313</v>
      </c>
      <c r="M305">
        <v>3.1055318000000001</v>
      </c>
      <c r="N305">
        <v>5.2930000000000001</v>
      </c>
      <c r="O305">
        <v>0.52259999999999995</v>
      </c>
      <c r="P305">
        <v>0.1</v>
      </c>
      <c r="Q305">
        <v>1</v>
      </c>
      <c r="R305">
        <v>0.178469446030839</v>
      </c>
      <c r="S305">
        <v>5</v>
      </c>
      <c r="T305">
        <v>0.10109724564813601</v>
      </c>
      <c r="U305">
        <v>3</v>
      </c>
      <c r="V305">
        <v>549.85</v>
      </c>
      <c r="W305">
        <v>1.6435481999999999</v>
      </c>
      <c r="X305">
        <v>2.9449999999999998</v>
      </c>
      <c r="Y305">
        <v>0.36320000000000002</v>
      </c>
      <c r="Z305">
        <v>1.8685750999428901</v>
      </c>
      <c r="AA305">
        <v>0.7</v>
      </c>
      <c r="AB305">
        <v>3</v>
      </c>
      <c r="AC305">
        <v>3</v>
      </c>
      <c r="AD305">
        <v>1</v>
      </c>
      <c r="AE305">
        <v>0.18186778212239699</v>
      </c>
      <c r="AF305">
        <v>0</v>
      </c>
      <c r="AG305">
        <v>0</v>
      </c>
      <c r="AH305">
        <v>1</v>
      </c>
      <c r="AI305">
        <v>6.29</v>
      </c>
      <c r="AJ305">
        <v>16.3</v>
      </c>
      <c r="AK305">
        <v>0.48599999999999999</v>
      </c>
      <c r="AL305">
        <v>4</v>
      </c>
      <c r="AM305">
        <v>1.57</v>
      </c>
      <c r="AN305">
        <v>0.06</v>
      </c>
      <c r="AO305">
        <v>47</v>
      </c>
      <c r="AP305">
        <v>6.8313005106397302</v>
      </c>
      <c r="AQ305">
        <v>2</v>
      </c>
      <c r="AR305">
        <v>1</v>
      </c>
      <c r="AS305">
        <v>2.5</v>
      </c>
      <c r="AT305">
        <v>3</v>
      </c>
      <c r="AU305">
        <v>2</v>
      </c>
      <c r="AV305">
        <v>21.578125</v>
      </c>
    </row>
    <row r="306" spans="1:48" ht="13">
      <c r="A306" s="1">
        <v>304</v>
      </c>
      <c r="B306" t="s">
        <v>39</v>
      </c>
      <c r="C306">
        <v>3</v>
      </c>
      <c r="D306">
        <v>5</v>
      </c>
      <c r="E306" t="s">
        <v>42</v>
      </c>
      <c r="F306">
        <v>2</v>
      </c>
      <c r="G306" s="8">
        <f t="shared" si="8"/>
        <v>6</v>
      </c>
      <c r="H306" t="str">
        <f t="shared" si="9"/>
        <v>A35II</v>
      </c>
      <c r="I306">
        <v>653.97</v>
      </c>
      <c r="J306">
        <v>9.0500000000000007</v>
      </c>
      <c r="K306">
        <v>16.8</v>
      </c>
      <c r="L306">
        <v>0.33900000000000002</v>
      </c>
      <c r="M306">
        <v>3.9469892</v>
      </c>
      <c r="N306">
        <v>3.1629999999999998</v>
      </c>
      <c r="O306">
        <v>0.4587</v>
      </c>
      <c r="P306">
        <v>0.1</v>
      </c>
      <c r="Q306">
        <v>1</v>
      </c>
      <c r="R306">
        <v>0</v>
      </c>
      <c r="S306">
        <v>5</v>
      </c>
      <c r="T306">
        <v>0.10109724564813601</v>
      </c>
      <c r="U306">
        <v>2</v>
      </c>
      <c r="V306">
        <v>644.65</v>
      </c>
      <c r="W306">
        <v>2.8742321999999998</v>
      </c>
      <c r="X306">
        <v>3.1080000000000001</v>
      </c>
      <c r="Y306">
        <v>0.47370000000000001</v>
      </c>
      <c r="Z306">
        <v>1.4251418260776501</v>
      </c>
      <c r="AA306">
        <v>0.7</v>
      </c>
      <c r="AB306">
        <v>3</v>
      </c>
      <c r="AC306">
        <v>4</v>
      </c>
      <c r="AD306">
        <v>0</v>
      </c>
      <c r="AE306">
        <v>0</v>
      </c>
      <c r="AF306">
        <v>11</v>
      </c>
      <c r="AG306">
        <v>18.573644613355999</v>
      </c>
      <c r="AH306">
        <v>1</v>
      </c>
      <c r="AI306">
        <v>10.885</v>
      </c>
      <c r="AJ306">
        <v>17.2</v>
      </c>
      <c r="AK306">
        <v>0.49199999999999999</v>
      </c>
      <c r="AL306">
        <v>4</v>
      </c>
      <c r="AM306">
        <v>1.57</v>
      </c>
      <c r="AN306">
        <v>0.06</v>
      </c>
      <c r="AO306">
        <v>47</v>
      </c>
      <c r="AP306">
        <v>6.8313005106397302</v>
      </c>
      <c r="AQ306">
        <v>2</v>
      </c>
      <c r="AR306">
        <v>1</v>
      </c>
      <c r="AS306">
        <v>2.5</v>
      </c>
      <c r="AT306">
        <v>3</v>
      </c>
      <c r="AU306">
        <v>2</v>
      </c>
      <c r="AV306">
        <v>21.578125</v>
      </c>
    </row>
    <row r="307" spans="1:48" ht="13">
      <c r="A307" s="1">
        <v>305</v>
      </c>
      <c r="B307" t="s">
        <v>39</v>
      </c>
      <c r="C307">
        <v>3</v>
      </c>
      <c r="D307">
        <v>6</v>
      </c>
      <c r="E307" t="s">
        <v>42</v>
      </c>
      <c r="F307">
        <v>2</v>
      </c>
      <c r="G307" s="8">
        <f t="shared" si="8"/>
        <v>6</v>
      </c>
      <c r="H307" t="str">
        <f t="shared" si="9"/>
        <v>A36II</v>
      </c>
      <c r="I307">
        <v>653.61</v>
      </c>
      <c r="J307">
        <v>7.73</v>
      </c>
      <c r="K307">
        <v>15.8</v>
      </c>
      <c r="L307">
        <v>0.307</v>
      </c>
      <c r="M307">
        <v>1.1223547999999901</v>
      </c>
      <c r="N307">
        <v>2.1440000000000001</v>
      </c>
      <c r="O307">
        <v>0.34710000000000002</v>
      </c>
      <c r="P307">
        <v>0.1</v>
      </c>
      <c r="Q307">
        <v>1</v>
      </c>
      <c r="R307">
        <v>0.15299643518306</v>
      </c>
      <c r="S307">
        <v>5</v>
      </c>
      <c r="T307">
        <v>0.10109724564813601</v>
      </c>
      <c r="U307">
        <v>2</v>
      </c>
      <c r="V307">
        <v>643.27</v>
      </c>
      <c r="W307">
        <v>2.4536848</v>
      </c>
      <c r="X307">
        <v>2.677</v>
      </c>
      <c r="Y307">
        <v>0.46210000000000001</v>
      </c>
      <c r="Z307">
        <v>1.5819831397928401</v>
      </c>
      <c r="AA307">
        <v>0.5</v>
      </c>
      <c r="AB307">
        <v>3</v>
      </c>
      <c r="AC307">
        <v>4</v>
      </c>
      <c r="AD307">
        <v>1</v>
      </c>
      <c r="AE307">
        <v>0.15545571843860201</v>
      </c>
      <c r="AF307">
        <v>6</v>
      </c>
      <c r="AG307">
        <v>8.5998103440234992</v>
      </c>
      <c r="AH307">
        <v>1</v>
      </c>
      <c r="AI307">
        <v>9.2200000000000006</v>
      </c>
      <c r="AJ307">
        <v>13.7</v>
      </c>
      <c r="AK307">
        <v>0.55600000000000005</v>
      </c>
      <c r="AL307">
        <v>4</v>
      </c>
      <c r="AM307">
        <v>1.57</v>
      </c>
      <c r="AN307">
        <v>0.06</v>
      </c>
      <c r="AO307">
        <v>47</v>
      </c>
      <c r="AP307">
        <v>6.8313005106397302</v>
      </c>
      <c r="AQ307">
        <v>2</v>
      </c>
      <c r="AR307">
        <v>1</v>
      </c>
      <c r="AS307">
        <v>2.5</v>
      </c>
      <c r="AT307">
        <v>3</v>
      </c>
      <c r="AU307">
        <v>2</v>
      </c>
      <c r="AV307">
        <v>21.578125</v>
      </c>
    </row>
    <row r="308" spans="1:48" ht="13">
      <c r="A308" s="1">
        <v>306</v>
      </c>
      <c r="B308" t="s">
        <v>39</v>
      </c>
      <c r="C308">
        <v>3</v>
      </c>
      <c r="D308">
        <v>7</v>
      </c>
      <c r="E308" t="s">
        <v>42</v>
      </c>
      <c r="F308">
        <v>2</v>
      </c>
      <c r="G308" s="8">
        <f t="shared" si="8"/>
        <v>6</v>
      </c>
      <c r="H308" t="str">
        <f t="shared" si="9"/>
        <v>A37II</v>
      </c>
      <c r="I308">
        <v>681.13</v>
      </c>
      <c r="J308">
        <v>9.08</v>
      </c>
      <c r="K308">
        <v>18</v>
      </c>
      <c r="L308">
        <v>0.30099999999999999</v>
      </c>
      <c r="M308">
        <v>3.7754401999999998</v>
      </c>
      <c r="N308">
        <v>3.7690000000000001</v>
      </c>
      <c r="O308">
        <v>0.2797</v>
      </c>
      <c r="P308">
        <v>0.1</v>
      </c>
      <c r="Q308">
        <v>1</v>
      </c>
      <c r="R308">
        <v>0</v>
      </c>
      <c r="S308">
        <v>5</v>
      </c>
      <c r="T308">
        <v>0.10109724564813601</v>
      </c>
      <c r="U308">
        <v>3</v>
      </c>
      <c r="V308">
        <v>670.28</v>
      </c>
      <c r="W308">
        <v>2.5903653999999898</v>
      </c>
      <c r="X308">
        <v>4.26</v>
      </c>
      <c r="Y308">
        <v>0.51339999999999997</v>
      </c>
      <c r="Z308">
        <v>1.5929411419259201</v>
      </c>
      <c r="AA308">
        <v>0.8</v>
      </c>
      <c r="AB308">
        <v>2</v>
      </c>
      <c r="AC308">
        <v>3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9.33</v>
      </c>
      <c r="AJ308">
        <v>17.5</v>
      </c>
      <c r="AK308">
        <v>0.49</v>
      </c>
      <c r="AL308">
        <v>4</v>
      </c>
      <c r="AM308">
        <v>1.57</v>
      </c>
      <c r="AN308">
        <v>0.06</v>
      </c>
      <c r="AO308">
        <v>47</v>
      </c>
      <c r="AP308">
        <v>6.8313005106397302</v>
      </c>
      <c r="AQ308">
        <v>2</v>
      </c>
      <c r="AR308">
        <v>1</v>
      </c>
      <c r="AS308">
        <v>2.5</v>
      </c>
      <c r="AT308">
        <v>3</v>
      </c>
      <c r="AU308">
        <v>2</v>
      </c>
      <c r="AV308">
        <v>21.578125</v>
      </c>
    </row>
    <row r="309" spans="1:48" ht="13">
      <c r="A309" s="1">
        <v>307</v>
      </c>
      <c r="B309" t="s">
        <v>39</v>
      </c>
      <c r="C309">
        <v>3</v>
      </c>
      <c r="D309">
        <v>8</v>
      </c>
      <c r="E309" t="s">
        <v>42</v>
      </c>
      <c r="F309">
        <v>2</v>
      </c>
      <c r="G309" s="8">
        <f t="shared" si="8"/>
        <v>6</v>
      </c>
      <c r="H309" t="str">
        <f t="shared" si="9"/>
        <v>A38II</v>
      </c>
      <c r="I309">
        <v>658.22</v>
      </c>
      <c r="J309">
        <v>11.81</v>
      </c>
      <c r="K309">
        <v>17.600000000000001</v>
      </c>
      <c r="L309">
        <v>0.26700000000000002</v>
      </c>
      <c r="M309">
        <v>3.84778379999999</v>
      </c>
      <c r="N309">
        <v>2.149</v>
      </c>
      <c r="O309">
        <v>2.9000000000000001E-2</v>
      </c>
      <c r="P309">
        <v>0.1</v>
      </c>
      <c r="Q309">
        <v>1</v>
      </c>
      <c r="R309">
        <v>0</v>
      </c>
      <c r="S309">
        <v>5</v>
      </c>
      <c r="T309">
        <v>0.10109724564813601</v>
      </c>
      <c r="U309">
        <v>3</v>
      </c>
      <c r="V309">
        <v>646.05999999999995</v>
      </c>
      <c r="W309">
        <v>2.2252369999999999</v>
      </c>
      <c r="X309">
        <v>3.1669999999999998</v>
      </c>
      <c r="Y309">
        <v>0.38629999999999998</v>
      </c>
      <c r="Z309">
        <v>1.8474066421561299</v>
      </c>
      <c r="AA309">
        <v>0.8</v>
      </c>
      <c r="AB309">
        <v>3</v>
      </c>
      <c r="AC309">
        <v>2</v>
      </c>
      <c r="AD309">
        <v>1</v>
      </c>
      <c r="AE309">
        <v>0.15478438535120501</v>
      </c>
      <c r="AF309">
        <v>0</v>
      </c>
      <c r="AG309">
        <v>0</v>
      </c>
      <c r="AH309">
        <v>2</v>
      </c>
      <c r="AI309">
        <v>10.81</v>
      </c>
      <c r="AJ309">
        <v>18.100000000000001</v>
      </c>
      <c r="AK309">
        <v>0.53400000000000003</v>
      </c>
      <c r="AL309">
        <v>4</v>
      </c>
      <c r="AM309">
        <v>1.57</v>
      </c>
      <c r="AN309">
        <v>0.06</v>
      </c>
      <c r="AO309">
        <v>47</v>
      </c>
      <c r="AP309">
        <v>6.8313005106397302</v>
      </c>
      <c r="AQ309">
        <v>2</v>
      </c>
      <c r="AR309">
        <v>1</v>
      </c>
      <c r="AS309">
        <v>2.5</v>
      </c>
      <c r="AT309">
        <v>3</v>
      </c>
      <c r="AU309">
        <v>2</v>
      </c>
      <c r="AV309">
        <v>21.578125</v>
      </c>
    </row>
    <row r="310" spans="1:48" ht="13">
      <c r="A310" s="1">
        <v>308</v>
      </c>
      <c r="B310" t="s">
        <v>39</v>
      </c>
      <c r="C310">
        <v>3</v>
      </c>
      <c r="D310">
        <v>9</v>
      </c>
      <c r="E310" t="s">
        <v>42</v>
      </c>
      <c r="F310">
        <v>2</v>
      </c>
      <c r="G310" s="8">
        <f t="shared" si="8"/>
        <v>6</v>
      </c>
      <c r="H310" t="str">
        <f t="shared" si="9"/>
        <v>A39II</v>
      </c>
      <c r="I310">
        <v>666.39</v>
      </c>
      <c r="J310">
        <v>9.1050000000000004</v>
      </c>
      <c r="K310">
        <v>18.3</v>
      </c>
      <c r="L310">
        <v>0.378</v>
      </c>
      <c r="M310">
        <v>3.0114615999999899</v>
      </c>
      <c r="N310">
        <v>4.3689999999999998</v>
      </c>
      <c r="O310">
        <v>0.90969999999999995</v>
      </c>
      <c r="P310">
        <v>0.1</v>
      </c>
      <c r="Q310">
        <v>1</v>
      </c>
      <c r="R310">
        <v>0</v>
      </c>
      <c r="S310">
        <v>5</v>
      </c>
      <c r="T310">
        <v>0.10109724564813601</v>
      </c>
      <c r="U310">
        <v>4</v>
      </c>
      <c r="V310">
        <v>656.15</v>
      </c>
      <c r="W310">
        <v>2.4304196</v>
      </c>
      <c r="X310">
        <v>3.9020000000000001</v>
      </c>
      <c r="Y310">
        <v>0.75029999999999997</v>
      </c>
      <c r="Z310">
        <v>1.53663770464743</v>
      </c>
      <c r="AA310">
        <v>0.5</v>
      </c>
      <c r="AB310">
        <v>2</v>
      </c>
      <c r="AC310">
        <v>1</v>
      </c>
      <c r="AD310">
        <v>1</v>
      </c>
      <c r="AE310">
        <v>0.15240417587441801</v>
      </c>
      <c r="AF310">
        <v>0</v>
      </c>
      <c r="AG310">
        <v>0</v>
      </c>
      <c r="AH310">
        <v>1</v>
      </c>
      <c r="AI310">
        <v>7.8650000000000002</v>
      </c>
      <c r="AJ310">
        <v>17.100000000000001</v>
      </c>
      <c r="AK310">
        <v>0.56399999999999995</v>
      </c>
      <c r="AL310">
        <v>4</v>
      </c>
      <c r="AM310">
        <v>1.57</v>
      </c>
      <c r="AN310">
        <v>0.06</v>
      </c>
      <c r="AO310">
        <v>47</v>
      </c>
      <c r="AP310">
        <v>6.8313005106397302</v>
      </c>
      <c r="AQ310">
        <v>2</v>
      </c>
      <c r="AR310">
        <v>1</v>
      </c>
      <c r="AS310">
        <v>2.5</v>
      </c>
      <c r="AT310">
        <v>3</v>
      </c>
      <c r="AU310">
        <v>2</v>
      </c>
      <c r="AV310">
        <v>21.578125</v>
      </c>
    </row>
    <row r="311" spans="1:48" ht="13">
      <c r="A311" s="1">
        <v>309</v>
      </c>
      <c r="B311" t="s">
        <v>39</v>
      </c>
      <c r="C311">
        <v>3</v>
      </c>
      <c r="D311">
        <v>10</v>
      </c>
      <c r="E311" t="s">
        <v>42</v>
      </c>
      <c r="F311">
        <v>2</v>
      </c>
      <c r="G311" s="8">
        <f t="shared" si="8"/>
        <v>6</v>
      </c>
      <c r="H311" t="str">
        <f t="shared" si="9"/>
        <v>A310II</v>
      </c>
      <c r="I311">
        <v>619.28</v>
      </c>
      <c r="J311">
        <v>9.7949999999999999</v>
      </c>
      <c r="K311">
        <v>15.6</v>
      </c>
      <c r="L311">
        <v>0.315</v>
      </c>
      <c r="M311">
        <v>5.0290856000000002</v>
      </c>
      <c r="N311">
        <v>2.8929999999999998</v>
      </c>
      <c r="O311">
        <v>0.45440000000000003</v>
      </c>
      <c r="P311">
        <v>0.1</v>
      </c>
      <c r="Q311">
        <v>2</v>
      </c>
      <c r="R311">
        <v>0</v>
      </c>
      <c r="S311">
        <v>5</v>
      </c>
      <c r="T311">
        <v>0.10109724564813601</v>
      </c>
      <c r="U311">
        <v>3</v>
      </c>
      <c r="V311">
        <v>609.84</v>
      </c>
      <c r="W311">
        <v>1.8379116</v>
      </c>
      <c r="X311">
        <v>2.7240000000000002</v>
      </c>
      <c r="Y311">
        <v>0.33139999999999997</v>
      </c>
      <c r="Z311">
        <v>1.52435085906212</v>
      </c>
      <c r="AA311">
        <v>0.6</v>
      </c>
      <c r="AB311">
        <v>3</v>
      </c>
      <c r="AC311">
        <v>3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8.94</v>
      </c>
      <c r="AJ311">
        <v>17.399999999999999</v>
      </c>
      <c r="AK311">
        <v>0.495</v>
      </c>
      <c r="AL311">
        <v>4</v>
      </c>
      <c r="AM311">
        <v>1.57</v>
      </c>
      <c r="AN311">
        <v>0.06</v>
      </c>
      <c r="AO311">
        <v>47</v>
      </c>
      <c r="AP311">
        <v>6.8313005106397302</v>
      </c>
      <c r="AQ311">
        <v>2</v>
      </c>
      <c r="AR311">
        <v>1</v>
      </c>
      <c r="AS311">
        <v>2.5</v>
      </c>
      <c r="AT311">
        <v>3</v>
      </c>
      <c r="AU311">
        <v>2</v>
      </c>
      <c r="AV311">
        <v>21.578125</v>
      </c>
    </row>
    <row r="312" spans="1:48" ht="13">
      <c r="A312" s="1">
        <v>310</v>
      </c>
      <c r="B312" t="s">
        <v>41</v>
      </c>
      <c r="C312">
        <v>3</v>
      </c>
      <c r="D312">
        <v>1</v>
      </c>
      <c r="E312" t="s">
        <v>42</v>
      </c>
      <c r="F312">
        <v>2</v>
      </c>
      <c r="G312" s="8">
        <f t="shared" si="8"/>
        <v>6</v>
      </c>
      <c r="H312" t="str">
        <f t="shared" si="9"/>
        <v>B31II</v>
      </c>
      <c r="I312">
        <v>432.77</v>
      </c>
      <c r="J312">
        <v>10.565</v>
      </c>
      <c r="K312">
        <v>19.8</v>
      </c>
      <c r="L312">
        <v>0.40799999999999997</v>
      </c>
      <c r="M312">
        <v>3.8256357999999899</v>
      </c>
      <c r="N312">
        <v>4.7080000000000002</v>
      </c>
      <c r="O312">
        <v>0.3654</v>
      </c>
      <c r="P312">
        <v>0</v>
      </c>
      <c r="Q312">
        <v>1</v>
      </c>
      <c r="R312">
        <v>0</v>
      </c>
      <c r="S312">
        <v>5</v>
      </c>
      <c r="T312">
        <v>0.10109724564813601</v>
      </c>
      <c r="U312">
        <v>3</v>
      </c>
      <c r="V312">
        <v>426.59</v>
      </c>
      <c r="W312">
        <v>1.9000779000000001</v>
      </c>
      <c r="X312">
        <v>4.4749999999999996</v>
      </c>
      <c r="Y312">
        <v>0.4052</v>
      </c>
      <c r="Z312">
        <v>1.4486978128882499</v>
      </c>
      <c r="AA312">
        <v>0.6</v>
      </c>
      <c r="AB312">
        <v>1</v>
      </c>
      <c r="AC312">
        <v>1</v>
      </c>
      <c r="AD312">
        <v>1</v>
      </c>
      <c r="AE312">
        <v>0.23441712182657801</v>
      </c>
      <c r="AF312">
        <v>0</v>
      </c>
      <c r="AG312">
        <v>0</v>
      </c>
      <c r="AH312">
        <v>1</v>
      </c>
      <c r="AI312">
        <v>9.15</v>
      </c>
      <c r="AJ312">
        <v>20.5</v>
      </c>
      <c r="AK312">
        <v>0.436</v>
      </c>
      <c r="AL312">
        <v>4</v>
      </c>
      <c r="AM312">
        <v>1.0900000000000001</v>
      </c>
      <c r="AN312">
        <v>0.08</v>
      </c>
      <c r="AO312">
        <v>8</v>
      </c>
      <c r="AP312">
        <v>5.6568542494923797</v>
      </c>
      <c r="AQ312">
        <v>2</v>
      </c>
      <c r="AR312">
        <v>1</v>
      </c>
      <c r="AS312">
        <v>2.5</v>
      </c>
      <c r="AT312">
        <v>3</v>
      </c>
      <c r="AU312">
        <v>2</v>
      </c>
      <c r="AV312">
        <v>21.578125</v>
      </c>
    </row>
    <row r="313" spans="1:48" ht="13">
      <c r="A313" s="1">
        <v>311</v>
      </c>
      <c r="B313" t="s">
        <v>41</v>
      </c>
      <c r="C313">
        <v>3</v>
      </c>
      <c r="D313">
        <v>2</v>
      </c>
      <c r="E313" t="s">
        <v>42</v>
      </c>
      <c r="F313">
        <v>2</v>
      </c>
      <c r="G313" s="8">
        <f t="shared" si="8"/>
        <v>6</v>
      </c>
      <c r="H313" t="str">
        <f t="shared" si="9"/>
        <v>B32II</v>
      </c>
      <c r="I313">
        <v>625.46</v>
      </c>
      <c r="J313">
        <v>9.7899999999999991</v>
      </c>
      <c r="K313">
        <v>20</v>
      </c>
      <c r="L313">
        <v>0.38900000000000001</v>
      </c>
      <c r="M313">
        <v>4.3640477999999998</v>
      </c>
      <c r="N313">
        <v>4.1040000000000001</v>
      </c>
      <c r="O313">
        <v>0.26690000000000003</v>
      </c>
      <c r="P313">
        <v>0.1</v>
      </c>
      <c r="Q313">
        <v>1</v>
      </c>
      <c r="R313">
        <v>0</v>
      </c>
      <c r="S313">
        <v>5</v>
      </c>
      <c r="T313">
        <v>0.10109724564813601</v>
      </c>
      <c r="U313">
        <v>3</v>
      </c>
      <c r="V313">
        <v>616.19000000000005</v>
      </c>
      <c r="W313">
        <v>2.2583267</v>
      </c>
      <c r="X313">
        <v>4.0030000000000001</v>
      </c>
      <c r="Y313">
        <v>0.29310000000000003</v>
      </c>
      <c r="Z313">
        <v>1.5044061085054901</v>
      </c>
      <c r="AA313">
        <v>0.7</v>
      </c>
      <c r="AB313">
        <v>2</v>
      </c>
      <c r="AC313">
        <v>2</v>
      </c>
      <c r="AD313">
        <v>2</v>
      </c>
      <c r="AE313">
        <v>0.32457521219104402</v>
      </c>
      <c r="AF313">
        <v>0</v>
      </c>
      <c r="AG313">
        <v>0</v>
      </c>
      <c r="AH313">
        <v>1</v>
      </c>
      <c r="AI313">
        <v>10.955</v>
      </c>
      <c r="AJ313">
        <v>19.7</v>
      </c>
      <c r="AK313">
        <v>0.42099999999999999</v>
      </c>
      <c r="AL313">
        <v>4</v>
      </c>
      <c r="AM313">
        <v>1.0900000000000001</v>
      </c>
      <c r="AN313">
        <v>0.08</v>
      </c>
      <c r="AO313">
        <v>8</v>
      </c>
      <c r="AP313">
        <v>5.6568542494923797</v>
      </c>
      <c r="AQ313">
        <v>2</v>
      </c>
      <c r="AR313">
        <v>1</v>
      </c>
      <c r="AS313">
        <v>2.5</v>
      </c>
      <c r="AT313">
        <v>3</v>
      </c>
      <c r="AU313">
        <v>2</v>
      </c>
      <c r="AV313">
        <v>21.578125</v>
      </c>
    </row>
    <row r="314" spans="1:48" ht="13">
      <c r="A314" s="1">
        <v>312</v>
      </c>
      <c r="B314" t="s">
        <v>41</v>
      </c>
      <c r="C314">
        <v>3</v>
      </c>
      <c r="D314">
        <v>3</v>
      </c>
      <c r="E314" t="s">
        <v>42</v>
      </c>
      <c r="F314">
        <v>2</v>
      </c>
      <c r="G314" s="8">
        <f t="shared" si="8"/>
        <v>6</v>
      </c>
      <c r="H314" t="str">
        <f t="shared" si="9"/>
        <v>B33II</v>
      </c>
      <c r="I314">
        <v>477.81</v>
      </c>
      <c r="J314">
        <v>8.84</v>
      </c>
      <c r="K314">
        <v>18.8</v>
      </c>
      <c r="L314">
        <v>0.36</v>
      </c>
      <c r="M314">
        <v>2.6742436000000001</v>
      </c>
      <c r="N314">
        <v>4.1920000000000002</v>
      </c>
      <c r="O314">
        <v>0.4284</v>
      </c>
      <c r="P314">
        <v>0</v>
      </c>
      <c r="Q314">
        <v>1</v>
      </c>
      <c r="R314">
        <v>0</v>
      </c>
      <c r="S314">
        <v>5</v>
      </c>
      <c r="T314">
        <v>0.10109724564813601</v>
      </c>
      <c r="U314">
        <v>3</v>
      </c>
      <c r="V314">
        <v>463.85</v>
      </c>
      <c r="W314">
        <v>2.454116</v>
      </c>
      <c r="X314">
        <v>4.2910000000000004</v>
      </c>
      <c r="Y314">
        <v>0.44740000000000002</v>
      </c>
      <c r="Z314">
        <v>3.0095936186266998</v>
      </c>
      <c r="AA314">
        <v>0.8</v>
      </c>
      <c r="AB314">
        <v>2</v>
      </c>
      <c r="AC314">
        <v>2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9.0449999999999999</v>
      </c>
      <c r="AJ314">
        <v>19.3</v>
      </c>
      <c r="AK314">
        <v>0.40300000000000002</v>
      </c>
      <c r="AL314">
        <v>4</v>
      </c>
      <c r="AM314">
        <v>1.0900000000000001</v>
      </c>
      <c r="AN314">
        <v>0.08</v>
      </c>
      <c r="AO314">
        <v>8</v>
      </c>
      <c r="AP314">
        <v>5.6568542494923797</v>
      </c>
      <c r="AQ314">
        <v>2</v>
      </c>
      <c r="AR314">
        <v>1</v>
      </c>
      <c r="AS314">
        <v>2.5</v>
      </c>
      <c r="AT314">
        <v>3</v>
      </c>
      <c r="AU314">
        <v>2</v>
      </c>
      <c r="AV314">
        <v>21.578125</v>
      </c>
    </row>
    <row r="315" spans="1:48" ht="13">
      <c r="A315" s="1">
        <v>313</v>
      </c>
      <c r="B315" t="s">
        <v>41</v>
      </c>
      <c r="C315">
        <v>3</v>
      </c>
      <c r="D315">
        <v>4</v>
      </c>
      <c r="E315" t="s">
        <v>42</v>
      </c>
      <c r="F315">
        <v>2</v>
      </c>
      <c r="G315" s="8">
        <f t="shared" si="8"/>
        <v>6</v>
      </c>
      <c r="H315" t="str">
        <f t="shared" si="9"/>
        <v>B34II</v>
      </c>
      <c r="I315">
        <v>657.63</v>
      </c>
      <c r="J315">
        <v>8.8249999999999993</v>
      </c>
      <c r="K315">
        <v>19.5</v>
      </c>
      <c r="L315">
        <v>0.41099999999999998</v>
      </c>
      <c r="M315">
        <v>2.8150793999999899</v>
      </c>
      <c r="N315">
        <v>3.7069999999999999</v>
      </c>
      <c r="O315">
        <v>0.51900000000000002</v>
      </c>
      <c r="P315">
        <v>0</v>
      </c>
      <c r="Q315">
        <v>1</v>
      </c>
      <c r="R315">
        <v>0</v>
      </c>
      <c r="S315">
        <v>5</v>
      </c>
      <c r="T315">
        <v>0.10109724564813601</v>
      </c>
      <c r="U315">
        <v>3</v>
      </c>
      <c r="V315">
        <v>639.49</v>
      </c>
      <c r="W315">
        <v>2.3353351</v>
      </c>
      <c r="X315">
        <v>4.0839999999999996</v>
      </c>
      <c r="Y315">
        <v>0.43490000000000001</v>
      </c>
      <c r="Z315">
        <v>2.83663544386933</v>
      </c>
      <c r="AA315">
        <v>0.8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6.9349999999999996</v>
      </c>
      <c r="AJ315">
        <v>19.100000000000001</v>
      </c>
      <c r="AK315">
        <v>0.433</v>
      </c>
      <c r="AL315">
        <v>4</v>
      </c>
      <c r="AM315">
        <v>1.0900000000000001</v>
      </c>
      <c r="AN315">
        <v>0.08</v>
      </c>
      <c r="AO315">
        <v>8</v>
      </c>
      <c r="AP315">
        <v>5.6568542494923797</v>
      </c>
      <c r="AQ315">
        <v>2</v>
      </c>
      <c r="AR315">
        <v>1</v>
      </c>
      <c r="AS315">
        <v>2.5</v>
      </c>
      <c r="AT315">
        <v>3</v>
      </c>
      <c r="AU315">
        <v>2</v>
      </c>
      <c r="AV315">
        <v>21.578125</v>
      </c>
    </row>
    <row r="316" spans="1:48" ht="13">
      <c r="A316" s="1">
        <v>314</v>
      </c>
      <c r="B316" t="s">
        <v>41</v>
      </c>
      <c r="C316">
        <v>3</v>
      </c>
      <c r="D316">
        <v>5</v>
      </c>
      <c r="E316" t="s">
        <v>42</v>
      </c>
      <c r="F316">
        <v>2</v>
      </c>
      <c r="G316" s="8">
        <f t="shared" si="8"/>
        <v>6</v>
      </c>
      <c r="H316" t="str">
        <f t="shared" si="9"/>
        <v>B35II</v>
      </c>
      <c r="I316">
        <v>462.08</v>
      </c>
      <c r="J316">
        <v>8.27</v>
      </c>
      <c r="K316">
        <v>19.3</v>
      </c>
      <c r="L316">
        <v>0.42899999999999999</v>
      </c>
      <c r="M316">
        <v>3.9835333999999998</v>
      </c>
      <c r="N316">
        <v>3.67</v>
      </c>
      <c r="O316">
        <v>0.41899999999999998</v>
      </c>
      <c r="P316">
        <v>0</v>
      </c>
      <c r="Q316">
        <v>1</v>
      </c>
      <c r="R316">
        <v>0</v>
      </c>
      <c r="S316">
        <v>5</v>
      </c>
      <c r="T316">
        <v>0.10109724564813601</v>
      </c>
      <c r="U316">
        <v>2</v>
      </c>
      <c r="V316">
        <v>447.82</v>
      </c>
      <c r="W316">
        <v>2.8828708999999999</v>
      </c>
      <c r="X316">
        <v>3.8069999999999999</v>
      </c>
      <c r="Y316">
        <v>0.32690000000000002</v>
      </c>
      <c r="Z316">
        <v>3.18431512661336</v>
      </c>
      <c r="AA316">
        <v>0.9</v>
      </c>
      <c r="AB316">
        <v>2</v>
      </c>
      <c r="AC316">
        <v>1</v>
      </c>
      <c r="AD316">
        <v>2</v>
      </c>
      <c r="AE316">
        <v>0.44660801214773699</v>
      </c>
      <c r="AF316">
        <v>0</v>
      </c>
      <c r="AG316">
        <v>0</v>
      </c>
      <c r="AH316">
        <v>1</v>
      </c>
      <c r="AI316">
        <v>8.17</v>
      </c>
      <c r="AJ316">
        <v>19.100000000000001</v>
      </c>
      <c r="AK316">
        <v>0.379</v>
      </c>
      <c r="AL316">
        <v>4</v>
      </c>
      <c r="AM316">
        <v>1.0900000000000001</v>
      </c>
      <c r="AN316">
        <v>0.08</v>
      </c>
      <c r="AO316">
        <v>8</v>
      </c>
      <c r="AP316">
        <v>5.6568542494923797</v>
      </c>
      <c r="AQ316">
        <v>2</v>
      </c>
      <c r="AR316">
        <v>1</v>
      </c>
      <c r="AS316">
        <v>2.5</v>
      </c>
      <c r="AT316">
        <v>3</v>
      </c>
      <c r="AU316">
        <v>2</v>
      </c>
      <c r="AV316">
        <v>21.578125</v>
      </c>
    </row>
    <row r="317" spans="1:48" ht="13">
      <c r="A317" s="1">
        <v>315</v>
      </c>
      <c r="B317" t="s">
        <v>41</v>
      </c>
      <c r="C317">
        <v>3</v>
      </c>
      <c r="D317">
        <v>6</v>
      </c>
      <c r="E317" t="s">
        <v>42</v>
      </c>
      <c r="F317">
        <v>2</v>
      </c>
      <c r="G317" s="8">
        <f t="shared" si="8"/>
        <v>6</v>
      </c>
      <c r="H317" t="str">
        <f t="shared" si="9"/>
        <v>B36II</v>
      </c>
      <c r="I317">
        <v>636.41999999999996</v>
      </c>
      <c r="J317">
        <v>9.67</v>
      </c>
      <c r="K317">
        <v>20</v>
      </c>
      <c r="L317">
        <v>0.39600000000000002</v>
      </c>
      <c r="M317">
        <v>4.9452368</v>
      </c>
      <c r="N317">
        <v>2.5880000000000001</v>
      </c>
      <c r="O317">
        <v>0.33710000000000001</v>
      </c>
      <c r="P317">
        <v>0.1</v>
      </c>
      <c r="Q317">
        <v>1</v>
      </c>
      <c r="R317">
        <v>0.15712894000816999</v>
      </c>
      <c r="S317">
        <v>5</v>
      </c>
      <c r="T317">
        <v>0.10109724564813601</v>
      </c>
      <c r="U317">
        <v>3</v>
      </c>
      <c r="V317">
        <v>629.34</v>
      </c>
      <c r="W317">
        <v>1.8062134999999999</v>
      </c>
      <c r="X317">
        <v>4.157</v>
      </c>
      <c r="Y317">
        <v>0.40589999999999998</v>
      </c>
      <c r="Z317">
        <v>1.1249880827533401</v>
      </c>
      <c r="AA317">
        <v>0.7</v>
      </c>
      <c r="AB317">
        <v>2</v>
      </c>
      <c r="AC317">
        <v>1</v>
      </c>
      <c r="AD317">
        <v>2</v>
      </c>
      <c r="AE317">
        <v>0.317793243715638</v>
      </c>
      <c r="AF317">
        <v>0</v>
      </c>
      <c r="AG317">
        <v>0</v>
      </c>
      <c r="AH317">
        <v>1</v>
      </c>
      <c r="AI317">
        <v>10.29</v>
      </c>
      <c r="AJ317">
        <v>21.2</v>
      </c>
      <c r="AK317">
        <v>0.38200000000000001</v>
      </c>
      <c r="AL317">
        <v>4</v>
      </c>
      <c r="AM317">
        <v>1.0900000000000001</v>
      </c>
      <c r="AN317">
        <v>0.08</v>
      </c>
      <c r="AO317">
        <v>8</v>
      </c>
      <c r="AP317">
        <v>5.6568542494923797</v>
      </c>
      <c r="AQ317">
        <v>2</v>
      </c>
      <c r="AR317">
        <v>1</v>
      </c>
      <c r="AS317">
        <v>2.5</v>
      </c>
      <c r="AT317">
        <v>3</v>
      </c>
      <c r="AU317">
        <v>2</v>
      </c>
      <c r="AV317">
        <v>21.578125</v>
      </c>
    </row>
    <row r="318" spans="1:48" ht="13">
      <c r="A318" s="1">
        <v>316</v>
      </c>
      <c r="B318" t="s">
        <v>41</v>
      </c>
      <c r="C318">
        <v>3</v>
      </c>
      <c r="D318">
        <v>7</v>
      </c>
      <c r="E318" t="s">
        <v>42</v>
      </c>
      <c r="F318">
        <v>2</v>
      </c>
      <c r="G318" s="8">
        <f t="shared" si="8"/>
        <v>6</v>
      </c>
      <c r="H318" t="str">
        <f t="shared" si="9"/>
        <v>B37II</v>
      </c>
      <c r="I318">
        <v>586.85</v>
      </c>
      <c r="J318">
        <v>8.4049999999999994</v>
      </c>
      <c r="K318">
        <v>20</v>
      </c>
      <c r="L318">
        <v>0.39100000000000001</v>
      </c>
      <c r="M318">
        <v>3.5500107999999999</v>
      </c>
      <c r="N318">
        <v>3.2040000000000002</v>
      </c>
      <c r="O318">
        <v>0.25879999999999997</v>
      </c>
      <c r="P318">
        <v>0.1</v>
      </c>
      <c r="Q318">
        <v>1</v>
      </c>
      <c r="R318">
        <v>0</v>
      </c>
      <c r="S318">
        <v>5</v>
      </c>
      <c r="T318">
        <v>0.10109724564813601</v>
      </c>
      <c r="U318">
        <v>3</v>
      </c>
      <c r="V318">
        <v>577.33000000000004</v>
      </c>
      <c r="W318">
        <v>1.80467</v>
      </c>
      <c r="X318">
        <v>3.4790000000000001</v>
      </c>
      <c r="Y318">
        <v>0.1951</v>
      </c>
      <c r="Z318">
        <v>1.6489702596435201</v>
      </c>
      <c r="AA318">
        <v>0.7</v>
      </c>
      <c r="AB318">
        <v>2</v>
      </c>
      <c r="AC318">
        <v>1</v>
      </c>
      <c r="AD318">
        <v>1</v>
      </c>
      <c r="AE318">
        <v>0.173211161727261</v>
      </c>
      <c r="AF318">
        <v>0</v>
      </c>
      <c r="AG318">
        <v>0</v>
      </c>
      <c r="AH318">
        <v>1</v>
      </c>
      <c r="AI318">
        <v>6.81</v>
      </c>
      <c r="AJ318">
        <v>20.6</v>
      </c>
      <c r="AK318">
        <v>0.40300000000000002</v>
      </c>
      <c r="AL318">
        <v>4</v>
      </c>
      <c r="AM318">
        <v>1.0900000000000001</v>
      </c>
      <c r="AN318">
        <v>0.08</v>
      </c>
      <c r="AO318">
        <v>8</v>
      </c>
      <c r="AP318">
        <v>5.6568542494923797</v>
      </c>
      <c r="AQ318">
        <v>2</v>
      </c>
      <c r="AR318">
        <v>1</v>
      </c>
      <c r="AS318">
        <v>2.5</v>
      </c>
      <c r="AT318">
        <v>3</v>
      </c>
      <c r="AU318">
        <v>2</v>
      </c>
      <c r="AV318">
        <v>21.578125</v>
      </c>
    </row>
    <row r="319" spans="1:48" ht="13">
      <c r="A319" s="1">
        <v>317</v>
      </c>
      <c r="B319" t="s">
        <v>41</v>
      </c>
      <c r="C319">
        <v>3</v>
      </c>
      <c r="D319">
        <v>8</v>
      </c>
      <c r="E319" t="s">
        <v>42</v>
      </c>
      <c r="F319">
        <v>2</v>
      </c>
      <c r="G319" s="8">
        <f t="shared" si="8"/>
        <v>6</v>
      </c>
      <c r="H319" t="str">
        <f t="shared" si="9"/>
        <v>B38II</v>
      </c>
      <c r="I319">
        <v>673.03</v>
      </c>
      <c r="J319">
        <v>9.6750000000000007</v>
      </c>
      <c r="K319">
        <v>20</v>
      </c>
      <c r="L319">
        <v>0.441</v>
      </c>
      <c r="M319">
        <v>2.9657445999999998</v>
      </c>
      <c r="N319">
        <v>4.0209999999999999</v>
      </c>
      <c r="O319">
        <v>0.57350000000000001</v>
      </c>
      <c r="P319">
        <v>0.1</v>
      </c>
      <c r="Q319">
        <v>1</v>
      </c>
      <c r="R319">
        <v>0</v>
      </c>
      <c r="S319">
        <v>5</v>
      </c>
      <c r="T319">
        <v>0.10109724564813601</v>
      </c>
      <c r="U319">
        <v>2</v>
      </c>
      <c r="V319">
        <v>663.31</v>
      </c>
      <c r="W319">
        <v>1.8384456999999901</v>
      </c>
      <c r="X319">
        <v>3.2229999999999999</v>
      </c>
      <c r="Y319">
        <v>0.38479999999999998</v>
      </c>
      <c r="Z319">
        <v>1.46537817913193</v>
      </c>
      <c r="AA319">
        <v>0.8</v>
      </c>
      <c r="AB319">
        <v>2</v>
      </c>
      <c r="AC319">
        <v>3</v>
      </c>
      <c r="AD319">
        <v>1</v>
      </c>
      <c r="AE319">
        <v>0.15075907192715299</v>
      </c>
      <c r="AF319">
        <v>1</v>
      </c>
      <c r="AG319">
        <v>1.54452669189368</v>
      </c>
      <c r="AH319">
        <v>1</v>
      </c>
      <c r="AI319">
        <v>10.244999999999999</v>
      </c>
      <c r="AJ319">
        <v>21.2</v>
      </c>
      <c r="AK319">
        <v>0.32800000000000001</v>
      </c>
      <c r="AL319">
        <v>4</v>
      </c>
      <c r="AM319">
        <v>1.0900000000000001</v>
      </c>
      <c r="AN319">
        <v>0.08</v>
      </c>
      <c r="AO319">
        <v>8</v>
      </c>
      <c r="AP319">
        <v>5.6568542494923797</v>
      </c>
      <c r="AQ319">
        <v>2</v>
      </c>
      <c r="AR319">
        <v>1</v>
      </c>
      <c r="AS319">
        <v>2.5</v>
      </c>
      <c r="AT319">
        <v>3</v>
      </c>
      <c r="AU319">
        <v>2</v>
      </c>
      <c r="AV319">
        <v>21.578125</v>
      </c>
    </row>
    <row r="320" spans="1:48" ht="13">
      <c r="A320" s="1">
        <v>318</v>
      </c>
      <c r="B320" t="s">
        <v>41</v>
      </c>
      <c r="C320">
        <v>3</v>
      </c>
      <c r="D320">
        <v>9</v>
      </c>
      <c r="E320" t="s">
        <v>42</v>
      </c>
      <c r="F320">
        <v>2</v>
      </c>
      <c r="G320" s="8">
        <f t="shared" si="8"/>
        <v>6</v>
      </c>
      <c r="H320" t="str">
        <f t="shared" si="9"/>
        <v>B39II</v>
      </c>
      <c r="I320">
        <v>598.14</v>
      </c>
      <c r="J320">
        <v>11.96</v>
      </c>
      <c r="K320">
        <v>18</v>
      </c>
      <c r="L320">
        <v>0.34399999999999997</v>
      </c>
      <c r="M320">
        <v>2.4795077999999999</v>
      </c>
      <c r="N320">
        <v>4.8029999999999999</v>
      </c>
      <c r="O320">
        <v>0.38669999999999999</v>
      </c>
      <c r="P320">
        <v>0</v>
      </c>
      <c r="Q320">
        <v>1</v>
      </c>
      <c r="R320">
        <v>0</v>
      </c>
      <c r="S320">
        <v>5</v>
      </c>
      <c r="T320">
        <v>0.10109724564813601</v>
      </c>
      <c r="U320">
        <v>3</v>
      </c>
      <c r="V320">
        <v>587.94000000000005</v>
      </c>
      <c r="W320">
        <v>2.5100739999999999</v>
      </c>
      <c r="X320">
        <v>4.5129999999999999</v>
      </c>
      <c r="Y320">
        <v>0.43330000000000002</v>
      </c>
      <c r="Z320">
        <v>1.73487090519439</v>
      </c>
      <c r="AA320">
        <v>0.7</v>
      </c>
      <c r="AB320">
        <v>2</v>
      </c>
      <c r="AC320">
        <v>2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11.035</v>
      </c>
      <c r="AJ320">
        <v>20.6</v>
      </c>
      <c r="AK320">
        <v>0.38</v>
      </c>
      <c r="AL320">
        <v>4</v>
      </c>
      <c r="AM320">
        <v>1.0900000000000001</v>
      </c>
      <c r="AN320">
        <v>0.08</v>
      </c>
      <c r="AO320">
        <v>8</v>
      </c>
      <c r="AP320">
        <v>5.6568542494923797</v>
      </c>
      <c r="AQ320">
        <v>2</v>
      </c>
      <c r="AR320">
        <v>1</v>
      </c>
      <c r="AS320">
        <v>2.5</v>
      </c>
      <c r="AT320">
        <v>3</v>
      </c>
      <c r="AU320">
        <v>2</v>
      </c>
      <c r="AV320">
        <v>21.578125</v>
      </c>
    </row>
    <row r="321" spans="1:48" ht="13">
      <c r="A321" s="1">
        <v>319</v>
      </c>
      <c r="B321" t="s">
        <v>41</v>
      </c>
      <c r="C321">
        <v>3</v>
      </c>
      <c r="D321">
        <v>10</v>
      </c>
      <c r="E321" t="s">
        <v>42</v>
      </c>
      <c r="F321">
        <v>2</v>
      </c>
      <c r="G321" s="8">
        <f t="shared" si="8"/>
        <v>6</v>
      </c>
      <c r="H321" t="str">
        <f t="shared" si="9"/>
        <v>B310II</v>
      </c>
      <c r="I321">
        <v>551.16999999999996</v>
      </c>
      <c r="J321">
        <v>8.8800000000000008</v>
      </c>
      <c r="K321">
        <v>19.399999999999999</v>
      </c>
      <c r="L321">
        <v>0.36799999999999999</v>
      </c>
      <c r="M321">
        <v>1.1766565999999901</v>
      </c>
      <c r="N321">
        <v>4.8949999999999996</v>
      </c>
      <c r="O321">
        <v>0.53510000000000002</v>
      </c>
      <c r="P321">
        <v>0.1</v>
      </c>
      <c r="Q321">
        <v>1</v>
      </c>
      <c r="R321">
        <v>0.18143222599198</v>
      </c>
      <c r="S321">
        <v>5</v>
      </c>
      <c r="T321">
        <v>0.10109724564813601</v>
      </c>
      <c r="U321">
        <v>2</v>
      </c>
      <c r="V321">
        <v>540.79999999999995</v>
      </c>
      <c r="W321">
        <v>3.0983729000000002</v>
      </c>
      <c r="X321">
        <v>3.6560000000000001</v>
      </c>
      <c r="Y321">
        <v>0.45</v>
      </c>
      <c r="Z321">
        <v>1.9175295857988099</v>
      </c>
      <c r="AA321">
        <v>0.9</v>
      </c>
      <c r="AB321">
        <v>2</v>
      </c>
      <c r="AC321">
        <v>2</v>
      </c>
      <c r="AD321">
        <v>1</v>
      </c>
      <c r="AE321">
        <v>0.18491124260354999</v>
      </c>
      <c r="AF321">
        <v>0</v>
      </c>
      <c r="AG321">
        <v>0</v>
      </c>
      <c r="AH321">
        <v>1</v>
      </c>
      <c r="AI321">
        <v>8.0299999999999994</v>
      </c>
      <c r="AJ321">
        <v>21.4</v>
      </c>
      <c r="AK321">
        <v>0.41</v>
      </c>
      <c r="AL321">
        <v>4</v>
      </c>
      <c r="AM321">
        <v>1.0900000000000001</v>
      </c>
      <c r="AN321">
        <v>0.08</v>
      </c>
      <c r="AO321">
        <v>8</v>
      </c>
      <c r="AP321">
        <v>5.6568542494923797</v>
      </c>
      <c r="AQ321">
        <v>2</v>
      </c>
      <c r="AR321">
        <v>1</v>
      </c>
      <c r="AS321">
        <v>2.5</v>
      </c>
      <c r="AT321">
        <v>3</v>
      </c>
      <c r="AU321">
        <v>2</v>
      </c>
      <c r="AV321">
        <v>21.578125</v>
      </c>
    </row>
    <row r="322" spans="1:48" ht="13">
      <c r="A322" s="1">
        <v>320</v>
      </c>
      <c r="B322" t="s">
        <v>39</v>
      </c>
      <c r="C322">
        <v>4</v>
      </c>
      <c r="D322">
        <v>1</v>
      </c>
      <c r="E322" t="s">
        <v>42</v>
      </c>
      <c r="F322">
        <v>2</v>
      </c>
      <c r="G322" s="8">
        <f t="shared" si="8"/>
        <v>6</v>
      </c>
      <c r="H322" t="str">
        <f t="shared" si="9"/>
        <v>A41II</v>
      </c>
      <c r="I322">
        <v>654.16</v>
      </c>
      <c r="J322">
        <v>9.7100000000000009</v>
      </c>
      <c r="K322">
        <v>15.7</v>
      </c>
      <c r="L322">
        <v>0.32400000000000001</v>
      </c>
      <c r="M322">
        <v>3.1095890000000002</v>
      </c>
      <c r="N322">
        <v>5.7039999999999997</v>
      </c>
      <c r="O322">
        <v>0.54390000000000005</v>
      </c>
      <c r="P322">
        <v>0</v>
      </c>
      <c r="Q322">
        <v>1</v>
      </c>
      <c r="R322">
        <v>0</v>
      </c>
      <c r="S322">
        <v>5</v>
      </c>
      <c r="T322">
        <v>0.10109724564813601</v>
      </c>
      <c r="U322">
        <v>3</v>
      </c>
      <c r="V322">
        <v>646.98</v>
      </c>
      <c r="W322">
        <v>2.9013781999999999</v>
      </c>
      <c r="X322">
        <v>3.8759999999999999</v>
      </c>
      <c r="Y322">
        <v>0.81969999999999998</v>
      </c>
      <c r="Z322">
        <v>1.0975908034731401</v>
      </c>
      <c r="AA322">
        <v>0.8</v>
      </c>
      <c r="AB322">
        <v>2</v>
      </c>
      <c r="AC322">
        <v>3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8.8000000000000007</v>
      </c>
      <c r="AJ322">
        <v>16.8</v>
      </c>
      <c r="AK322">
        <v>0.49</v>
      </c>
      <c r="AL322">
        <v>4</v>
      </c>
      <c r="AM322">
        <v>1.57</v>
      </c>
      <c r="AN322">
        <v>0.06</v>
      </c>
      <c r="AO322">
        <v>47</v>
      </c>
      <c r="AP322">
        <v>6.8313005106397302</v>
      </c>
      <c r="AQ322">
        <v>2</v>
      </c>
      <c r="AR322">
        <v>2</v>
      </c>
      <c r="AS322">
        <v>2.5</v>
      </c>
      <c r="AT322">
        <v>4</v>
      </c>
      <c r="AU322">
        <v>2</v>
      </c>
      <c r="AV322">
        <v>39.731250000000003</v>
      </c>
    </row>
    <row r="323" spans="1:48" ht="13">
      <c r="A323" s="1">
        <v>321</v>
      </c>
      <c r="B323" t="s">
        <v>39</v>
      </c>
      <c r="C323">
        <v>4</v>
      </c>
      <c r="D323">
        <v>2</v>
      </c>
      <c r="E323" t="s">
        <v>42</v>
      </c>
      <c r="F323">
        <v>2</v>
      </c>
      <c r="G323" s="8">
        <f t="shared" ref="G323:G386" si="10">F323*3</f>
        <v>6</v>
      </c>
      <c r="H323" t="str">
        <f t="shared" ref="H323:H386" si="11">_xlfn.CONCAT(B323,C323,D323,E323)</f>
        <v>A42II</v>
      </c>
      <c r="I323">
        <v>659.35</v>
      </c>
      <c r="J323">
        <v>9.85</v>
      </c>
      <c r="K323">
        <v>17.100000000000001</v>
      </c>
      <c r="L323">
        <v>0.30499999999999999</v>
      </c>
      <c r="M323">
        <v>1.2246374</v>
      </c>
      <c r="N323">
        <v>3.036</v>
      </c>
      <c r="O323">
        <v>0.21659999999999999</v>
      </c>
      <c r="P323">
        <v>0.1</v>
      </c>
      <c r="Q323">
        <v>1</v>
      </c>
      <c r="R323">
        <v>0</v>
      </c>
      <c r="S323">
        <v>5</v>
      </c>
      <c r="T323">
        <v>0.10109724564813601</v>
      </c>
      <c r="U323">
        <v>3</v>
      </c>
      <c r="V323">
        <v>651.78</v>
      </c>
      <c r="W323">
        <v>1.9715247999999901</v>
      </c>
      <c r="X323">
        <v>3.5059999999999998</v>
      </c>
      <c r="Y323">
        <v>0.26240000000000002</v>
      </c>
      <c r="Z323">
        <v>1.14810040191098</v>
      </c>
      <c r="AA323">
        <v>0.7</v>
      </c>
      <c r="AB323">
        <v>2</v>
      </c>
      <c r="AC323">
        <v>3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9.09</v>
      </c>
      <c r="AJ323">
        <v>18.899999999999999</v>
      </c>
      <c r="AK323">
        <v>0.435</v>
      </c>
      <c r="AL323">
        <v>4</v>
      </c>
      <c r="AM323">
        <v>1.57</v>
      </c>
      <c r="AN323">
        <v>0.06</v>
      </c>
      <c r="AO323">
        <v>47</v>
      </c>
      <c r="AP323">
        <v>6.8313005106397302</v>
      </c>
      <c r="AQ323">
        <v>2</v>
      </c>
      <c r="AR323">
        <v>2</v>
      </c>
      <c r="AS323">
        <v>2.5</v>
      </c>
      <c r="AT323">
        <v>4</v>
      </c>
      <c r="AU323">
        <v>2</v>
      </c>
      <c r="AV323">
        <v>39.731250000000003</v>
      </c>
    </row>
    <row r="324" spans="1:48" ht="13">
      <c r="A324" s="1">
        <v>322</v>
      </c>
      <c r="B324" t="s">
        <v>39</v>
      </c>
      <c r="C324">
        <v>4</v>
      </c>
      <c r="D324">
        <v>3</v>
      </c>
      <c r="E324" t="s">
        <v>42</v>
      </c>
      <c r="F324">
        <v>2</v>
      </c>
      <c r="G324" s="8">
        <f t="shared" si="10"/>
        <v>6</v>
      </c>
      <c r="H324" t="str">
        <f t="shared" si="11"/>
        <v>A43II</v>
      </c>
      <c r="I324">
        <v>636.75</v>
      </c>
      <c r="J324">
        <v>7.33</v>
      </c>
      <c r="K324">
        <v>17</v>
      </c>
      <c r="L324">
        <v>0.33600000000000002</v>
      </c>
      <c r="M324">
        <v>4.9142001999999998</v>
      </c>
      <c r="N324">
        <v>2.9750000000000001</v>
      </c>
      <c r="O324">
        <v>0.53210000000000002</v>
      </c>
      <c r="P324">
        <v>0.1</v>
      </c>
      <c r="Q324">
        <v>3</v>
      </c>
      <c r="R324">
        <v>0</v>
      </c>
      <c r="S324">
        <v>5</v>
      </c>
      <c r="T324">
        <v>0.10109724564813601</v>
      </c>
      <c r="U324">
        <v>2</v>
      </c>
      <c r="V324">
        <v>628.37</v>
      </c>
      <c r="W324">
        <v>2.6392281999999998</v>
      </c>
      <c r="X324">
        <v>2.9340000000000002</v>
      </c>
      <c r="Y324">
        <v>0.26690000000000003</v>
      </c>
      <c r="Z324">
        <v>1.3160581075775399</v>
      </c>
      <c r="AA324">
        <v>0.8</v>
      </c>
      <c r="AB324">
        <v>2</v>
      </c>
      <c r="AC324">
        <v>2</v>
      </c>
      <c r="AD324">
        <v>0</v>
      </c>
      <c r="AE324">
        <v>0</v>
      </c>
      <c r="AF324">
        <v>6</v>
      </c>
      <c r="AG324">
        <v>8.5936629692696904</v>
      </c>
      <c r="AH324">
        <v>1</v>
      </c>
      <c r="AI324">
        <v>9</v>
      </c>
      <c r="AJ324">
        <v>17.5</v>
      </c>
      <c r="AK324">
        <v>0.47699999999999998</v>
      </c>
      <c r="AL324">
        <v>4</v>
      </c>
      <c r="AM324">
        <v>1.57</v>
      </c>
      <c r="AN324">
        <v>0.06</v>
      </c>
      <c r="AO324">
        <v>47</v>
      </c>
      <c r="AP324">
        <v>6.8313005106397302</v>
      </c>
      <c r="AQ324">
        <v>2</v>
      </c>
      <c r="AR324">
        <v>2</v>
      </c>
      <c r="AS324">
        <v>2.5</v>
      </c>
      <c r="AT324">
        <v>4</v>
      </c>
      <c r="AU324">
        <v>2</v>
      </c>
      <c r="AV324">
        <v>39.731250000000003</v>
      </c>
    </row>
    <row r="325" spans="1:48" ht="13">
      <c r="A325" s="1">
        <v>323</v>
      </c>
      <c r="B325" t="s">
        <v>39</v>
      </c>
      <c r="C325">
        <v>4</v>
      </c>
      <c r="D325">
        <v>4</v>
      </c>
      <c r="E325" t="s">
        <v>42</v>
      </c>
      <c r="F325">
        <v>2</v>
      </c>
      <c r="G325" s="8">
        <f t="shared" si="10"/>
        <v>6</v>
      </c>
      <c r="H325" t="str">
        <f t="shared" si="11"/>
        <v>A44II</v>
      </c>
      <c r="I325">
        <v>606.29999999999995</v>
      </c>
      <c r="J325">
        <v>10.33</v>
      </c>
      <c r="K325">
        <v>15.3</v>
      </c>
      <c r="L325">
        <v>0.33600000000000002</v>
      </c>
      <c r="M325">
        <v>2.3454242000000001</v>
      </c>
      <c r="N325">
        <v>5.3330000000000002</v>
      </c>
      <c r="O325">
        <v>0.48730000000000001</v>
      </c>
      <c r="P325">
        <v>0.1</v>
      </c>
      <c r="Q325">
        <v>1</v>
      </c>
      <c r="R325">
        <v>0</v>
      </c>
      <c r="S325">
        <v>5</v>
      </c>
      <c r="T325">
        <v>0.10109724564813601</v>
      </c>
      <c r="U325">
        <v>4</v>
      </c>
      <c r="V325">
        <v>601.45000000000005</v>
      </c>
      <c r="W325">
        <v>1.7045728</v>
      </c>
      <c r="X325">
        <v>6.3209999999999997</v>
      </c>
      <c r="Y325">
        <v>0.50380000000000003</v>
      </c>
      <c r="Z325">
        <v>0.79993402605969099</v>
      </c>
      <c r="AA325">
        <v>0.5</v>
      </c>
      <c r="AB325">
        <v>2</v>
      </c>
      <c r="AC325">
        <v>2</v>
      </c>
      <c r="AD325">
        <v>1</v>
      </c>
      <c r="AE325">
        <v>0.166264859921855</v>
      </c>
      <c r="AF325">
        <v>0</v>
      </c>
      <c r="AG325">
        <v>0</v>
      </c>
      <c r="AH325">
        <v>1</v>
      </c>
      <c r="AI325">
        <v>8.0950000000000006</v>
      </c>
      <c r="AJ325">
        <v>15.5</v>
      </c>
      <c r="AK325">
        <v>0.57599999999999996</v>
      </c>
      <c r="AL325">
        <v>4</v>
      </c>
      <c r="AM325">
        <v>1.57</v>
      </c>
      <c r="AN325">
        <v>0.06</v>
      </c>
      <c r="AO325">
        <v>47</v>
      </c>
      <c r="AP325">
        <v>6.8313005106397302</v>
      </c>
      <c r="AQ325">
        <v>2</v>
      </c>
      <c r="AR325">
        <v>2</v>
      </c>
      <c r="AS325">
        <v>2.5</v>
      </c>
      <c r="AT325">
        <v>4</v>
      </c>
      <c r="AU325">
        <v>2</v>
      </c>
      <c r="AV325">
        <v>39.731250000000003</v>
      </c>
    </row>
    <row r="326" spans="1:48" ht="13">
      <c r="A326" s="1">
        <v>324</v>
      </c>
      <c r="B326" t="s">
        <v>39</v>
      </c>
      <c r="C326">
        <v>4</v>
      </c>
      <c r="D326">
        <v>5</v>
      </c>
      <c r="E326" t="s">
        <v>42</v>
      </c>
      <c r="F326">
        <v>2</v>
      </c>
      <c r="G326" s="8">
        <f t="shared" si="10"/>
        <v>6</v>
      </c>
      <c r="H326" t="str">
        <f t="shared" si="11"/>
        <v>A45II</v>
      </c>
      <c r="I326">
        <v>650.30999999999995</v>
      </c>
      <c r="J326">
        <v>6.3</v>
      </c>
      <c r="K326">
        <v>17.7</v>
      </c>
      <c r="L326">
        <v>0.34200000000000003</v>
      </c>
      <c r="M326">
        <v>4.4099313999999996</v>
      </c>
      <c r="N326">
        <v>2.5059999999999998</v>
      </c>
      <c r="O326">
        <v>0.1734</v>
      </c>
      <c r="P326">
        <v>0.1</v>
      </c>
      <c r="Q326">
        <v>1</v>
      </c>
      <c r="R326">
        <v>0</v>
      </c>
      <c r="S326">
        <v>5</v>
      </c>
      <c r="T326">
        <v>0.10109724564813601</v>
      </c>
      <c r="U326">
        <v>4</v>
      </c>
      <c r="V326">
        <v>646.04</v>
      </c>
      <c r="W326">
        <v>2.3980502000000001</v>
      </c>
      <c r="X326">
        <v>3.2509999999999999</v>
      </c>
      <c r="Y326">
        <v>0.3382</v>
      </c>
      <c r="Z326">
        <v>0.65660992449754396</v>
      </c>
      <c r="AA326">
        <v>0.6</v>
      </c>
      <c r="AB326">
        <v>2</v>
      </c>
      <c r="AC326">
        <v>2</v>
      </c>
      <c r="AD326">
        <v>2</v>
      </c>
      <c r="AE326">
        <v>0.30957835428146802</v>
      </c>
      <c r="AF326">
        <v>0</v>
      </c>
      <c r="AG326">
        <v>0</v>
      </c>
      <c r="AH326">
        <v>1</v>
      </c>
      <c r="AI326">
        <v>7.79</v>
      </c>
      <c r="AJ326">
        <v>17.2</v>
      </c>
      <c r="AK326">
        <v>0.45900000000000002</v>
      </c>
      <c r="AL326">
        <v>4</v>
      </c>
      <c r="AM326">
        <v>1.57</v>
      </c>
      <c r="AN326">
        <v>0.06</v>
      </c>
      <c r="AO326">
        <v>47</v>
      </c>
      <c r="AP326">
        <v>6.8313005106397302</v>
      </c>
      <c r="AQ326">
        <v>2</v>
      </c>
      <c r="AR326">
        <v>2</v>
      </c>
      <c r="AS326">
        <v>2.5</v>
      </c>
      <c r="AT326">
        <v>4</v>
      </c>
      <c r="AU326">
        <v>2</v>
      </c>
      <c r="AV326">
        <v>39.731250000000003</v>
      </c>
    </row>
    <row r="327" spans="1:48" ht="13">
      <c r="A327" s="1">
        <v>325</v>
      </c>
      <c r="B327" t="s">
        <v>39</v>
      </c>
      <c r="C327">
        <v>4</v>
      </c>
      <c r="D327">
        <v>6</v>
      </c>
      <c r="E327" t="s">
        <v>42</v>
      </c>
      <c r="F327">
        <v>2</v>
      </c>
      <c r="G327" s="8">
        <f t="shared" si="10"/>
        <v>6</v>
      </c>
      <c r="H327" t="str">
        <f t="shared" si="11"/>
        <v>A46II</v>
      </c>
      <c r="I327">
        <v>582.83000000000004</v>
      </c>
      <c r="J327">
        <v>9.2100000000000009</v>
      </c>
      <c r="K327">
        <v>16.7</v>
      </c>
      <c r="L327">
        <v>0.373</v>
      </c>
      <c r="M327">
        <v>1.8520529999999999</v>
      </c>
      <c r="N327">
        <v>2.2480000000000002</v>
      </c>
      <c r="O327">
        <v>0.16589999999999999</v>
      </c>
      <c r="P327">
        <v>0.1</v>
      </c>
      <c r="Q327">
        <v>1</v>
      </c>
      <c r="R327">
        <v>0</v>
      </c>
      <c r="S327">
        <v>5</v>
      </c>
      <c r="T327">
        <v>0.10109724564813601</v>
      </c>
      <c r="U327">
        <v>3</v>
      </c>
      <c r="V327">
        <v>576.97</v>
      </c>
      <c r="W327">
        <v>2.5605145999999999</v>
      </c>
      <c r="X327">
        <v>3.0459999999999998</v>
      </c>
      <c r="Y327">
        <v>0.56659999999999999</v>
      </c>
      <c r="Z327">
        <v>1.0054389787759701</v>
      </c>
      <c r="AA327">
        <v>0.6</v>
      </c>
      <c r="AB327">
        <v>2</v>
      </c>
      <c r="AC327">
        <v>2</v>
      </c>
      <c r="AD327">
        <v>0</v>
      </c>
      <c r="AE327">
        <v>0</v>
      </c>
      <c r="AF327">
        <v>1</v>
      </c>
      <c r="AG327">
        <v>1.4420160493613099</v>
      </c>
      <c r="AH327">
        <v>1</v>
      </c>
      <c r="AI327">
        <v>8.32</v>
      </c>
      <c r="AJ327">
        <v>16.8</v>
      </c>
      <c r="AK327">
        <v>0.48699999999999999</v>
      </c>
      <c r="AL327">
        <v>4</v>
      </c>
      <c r="AM327">
        <v>1.57</v>
      </c>
      <c r="AN327">
        <v>0.06</v>
      </c>
      <c r="AO327">
        <v>47</v>
      </c>
      <c r="AP327">
        <v>6.8313005106397302</v>
      </c>
      <c r="AQ327">
        <v>2</v>
      </c>
      <c r="AR327">
        <v>2</v>
      </c>
      <c r="AS327">
        <v>2.5</v>
      </c>
      <c r="AT327">
        <v>4</v>
      </c>
      <c r="AU327">
        <v>2</v>
      </c>
      <c r="AV327">
        <v>39.731250000000003</v>
      </c>
    </row>
    <row r="328" spans="1:48" ht="13">
      <c r="A328" s="1">
        <v>326</v>
      </c>
      <c r="B328" t="s">
        <v>39</v>
      </c>
      <c r="C328">
        <v>4</v>
      </c>
      <c r="D328">
        <v>7</v>
      </c>
      <c r="E328" t="s">
        <v>42</v>
      </c>
      <c r="F328">
        <v>2</v>
      </c>
      <c r="G328" s="8">
        <f t="shared" si="10"/>
        <v>6</v>
      </c>
      <c r="H328" t="str">
        <f t="shared" si="11"/>
        <v>A47II</v>
      </c>
      <c r="I328">
        <v>625.26</v>
      </c>
      <c r="J328">
        <v>13.02</v>
      </c>
      <c r="K328">
        <v>15.8</v>
      </c>
      <c r="L328">
        <v>0.33</v>
      </c>
      <c r="M328">
        <v>3.2644584000000001</v>
      </c>
      <c r="N328">
        <v>3.9340000000000002</v>
      </c>
      <c r="O328">
        <v>0.38369999999999999</v>
      </c>
      <c r="P328">
        <v>0.1</v>
      </c>
      <c r="Q328">
        <v>1</v>
      </c>
      <c r="R328">
        <v>0.15993346767744601</v>
      </c>
      <c r="S328">
        <v>5</v>
      </c>
      <c r="T328">
        <v>0.10109724564813601</v>
      </c>
      <c r="U328">
        <v>4</v>
      </c>
      <c r="V328">
        <v>617.86</v>
      </c>
      <c r="W328">
        <v>3.1833241999999999</v>
      </c>
      <c r="X328">
        <v>3.82</v>
      </c>
      <c r="Y328">
        <v>0.4042</v>
      </c>
      <c r="Z328">
        <v>1.1835076608130899</v>
      </c>
      <c r="AA328">
        <v>0.5</v>
      </c>
      <c r="AB328">
        <v>2</v>
      </c>
      <c r="AC328">
        <v>2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13.105</v>
      </c>
      <c r="AJ328">
        <v>14.4</v>
      </c>
      <c r="AK328">
        <v>0.46500000000000002</v>
      </c>
      <c r="AL328">
        <v>4</v>
      </c>
      <c r="AM328">
        <v>1.57</v>
      </c>
      <c r="AN328">
        <v>0.06</v>
      </c>
      <c r="AO328">
        <v>47</v>
      </c>
      <c r="AP328">
        <v>6.8313005106397302</v>
      </c>
      <c r="AQ328">
        <v>2</v>
      </c>
      <c r="AR328">
        <v>2</v>
      </c>
      <c r="AS328">
        <v>2.5</v>
      </c>
      <c r="AT328">
        <v>4</v>
      </c>
      <c r="AU328">
        <v>2</v>
      </c>
      <c r="AV328">
        <v>39.731250000000003</v>
      </c>
    </row>
    <row r="329" spans="1:48" ht="13">
      <c r="A329" s="1">
        <v>327</v>
      </c>
      <c r="B329" t="s">
        <v>39</v>
      </c>
      <c r="C329">
        <v>4</v>
      </c>
      <c r="D329">
        <v>8</v>
      </c>
      <c r="E329" t="s">
        <v>42</v>
      </c>
      <c r="F329">
        <v>2</v>
      </c>
      <c r="G329" s="8">
        <f t="shared" si="10"/>
        <v>6</v>
      </c>
      <c r="H329" t="str">
        <f t="shared" si="11"/>
        <v>A48II</v>
      </c>
      <c r="I329">
        <v>491.07</v>
      </c>
      <c r="J329">
        <v>9.7799999999999994</v>
      </c>
      <c r="K329">
        <v>15.7</v>
      </c>
      <c r="L329">
        <v>0.313</v>
      </c>
      <c r="M329">
        <v>3.6928163999999999</v>
      </c>
      <c r="N329">
        <v>6.9210000000000003</v>
      </c>
      <c r="O329">
        <v>0.58750000000000002</v>
      </c>
      <c r="P329">
        <v>0.1</v>
      </c>
      <c r="Q329">
        <v>1</v>
      </c>
      <c r="R329">
        <v>0</v>
      </c>
      <c r="S329">
        <v>4.5</v>
      </c>
      <c r="T329">
        <v>0.10109724564813601</v>
      </c>
      <c r="U329">
        <v>3</v>
      </c>
      <c r="V329">
        <v>485.39</v>
      </c>
      <c r="W329">
        <v>2.144828</v>
      </c>
      <c r="X329">
        <v>4.931</v>
      </c>
      <c r="Y329">
        <v>0.60809999999999997</v>
      </c>
      <c r="Z329">
        <v>1.15665791027755</v>
      </c>
      <c r="AA329">
        <v>0.7</v>
      </c>
      <c r="AB329">
        <v>1</v>
      </c>
      <c r="AC329">
        <v>2</v>
      </c>
      <c r="AD329">
        <v>0</v>
      </c>
      <c r="AE329">
        <v>0</v>
      </c>
      <c r="AF329">
        <v>1</v>
      </c>
      <c r="AG329">
        <v>1.98500175116916</v>
      </c>
      <c r="AH329">
        <v>1</v>
      </c>
      <c r="AI329">
        <v>9.6349999999999998</v>
      </c>
      <c r="AJ329">
        <v>16.3</v>
      </c>
      <c r="AK329">
        <v>0.45</v>
      </c>
      <c r="AL329">
        <v>4</v>
      </c>
      <c r="AM329">
        <v>1.57</v>
      </c>
      <c r="AN329">
        <v>0.06</v>
      </c>
      <c r="AO329">
        <v>47</v>
      </c>
      <c r="AP329">
        <v>6.8313005106397302</v>
      </c>
      <c r="AQ329">
        <v>2</v>
      </c>
      <c r="AR329">
        <v>2</v>
      </c>
      <c r="AS329">
        <v>2.5</v>
      </c>
      <c r="AT329">
        <v>4</v>
      </c>
      <c r="AU329">
        <v>2</v>
      </c>
      <c r="AV329">
        <v>39.731250000000003</v>
      </c>
    </row>
    <row r="330" spans="1:48" ht="13">
      <c r="A330" s="1">
        <v>328</v>
      </c>
      <c r="B330" t="s">
        <v>39</v>
      </c>
      <c r="C330">
        <v>4</v>
      </c>
      <c r="D330">
        <v>9</v>
      </c>
      <c r="E330" t="s">
        <v>42</v>
      </c>
      <c r="F330">
        <v>2</v>
      </c>
      <c r="G330" s="8">
        <f t="shared" si="10"/>
        <v>6</v>
      </c>
      <c r="H330" t="str">
        <f t="shared" si="11"/>
        <v>A49II</v>
      </c>
      <c r="I330">
        <v>661.2</v>
      </c>
      <c r="J330">
        <v>12.11</v>
      </c>
      <c r="K330">
        <v>16.2</v>
      </c>
      <c r="L330">
        <v>0.32500000000000001</v>
      </c>
      <c r="M330">
        <v>2.8907452</v>
      </c>
      <c r="N330">
        <v>2.0579999999999998</v>
      </c>
      <c r="O330">
        <v>0.13700000000000001</v>
      </c>
      <c r="P330">
        <v>0.1</v>
      </c>
      <c r="Q330">
        <v>1</v>
      </c>
      <c r="R330">
        <v>0</v>
      </c>
      <c r="S330">
        <v>5</v>
      </c>
      <c r="T330">
        <v>0.10109724564813601</v>
      </c>
      <c r="U330">
        <v>3</v>
      </c>
      <c r="V330">
        <v>655.20000000000005</v>
      </c>
      <c r="W330">
        <v>2.7893053999999999</v>
      </c>
      <c r="X330">
        <v>3.4380000000000002</v>
      </c>
      <c r="Y330">
        <v>0.4839</v>
      </c>
      <c r="Z330">
        <v>0.90744101633393803</v>
      </c>
      <c r="AA330">
        <v>0.7</v>
      </c>
      <c r="AB330">
        <v>2</v>
      </c>
      <c r="AC330">
        <v>2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13.105</v>
      </c>
      <c r="AJ330">
        <v>15.8</v>
      </c>
      <c r="AK330">
        <v>0.46</v>
      </c>
      <c r="AL330">
        <v>4</v>
      </c>
      <c r="AM330">
        <v>1.57</v>
      </c>
      <c r="AN330">
        <v>0.06</v>
      </c>
      <c r="AO330">
        <v>47</v>
      </c>
      <c r="AP330">
        <v>6.8313005106397302</v>
      </c>
      <c r="AQ330">
        <v>2</v>
      </c>
      <c r="AR330">
        <v>2</v>
      </c>
      <c r="AS330">
        <v>2.5</v>
      </c>
      <c r="AT330">
        <v>4</v>
      </c>
      <c r="AU330">
        <v>2</v>
      </c>
      <c r="AV330">
        <v>39.731250000000003</v>
      </c>
    </row>
    <row r="331" spans="1:48" ht="13">
      <c r="A331" s="1">
        <v>329</v>
      </c>
      <c r="B331" t="s">
        <v>39</v>
      </c>
      <c r="C331">
        <v>4</v>
      </c>
      <c r="D331">
        <v>10</v>
      </c>
      <c r="E331" t="s">
        <v>42</v>
      </c>
      <c r="F331">
        <v>2</v>
      </c>
      <c r="G331" s="8">
        <f t="shared" si="10"/>
        <v>6</v>
      </c>
      <c r="H331" t="str">
        <f t="shared" si="11"/>
        <v>A410II</v>
      </c>
      <c r="I331">
        <v>650.29</v>
      </c>
      <c r="J331">
        <v>8.26</v>
      </c>
      <c r="K331">
        <v>17.399999999999999</v>
      </c>
      <c r="L331">
        <v>0.29899999999999999</v>
      </c>
      <c r="M331">
        <v>1.221668</v>
      </c>
      <c r="N331">
        <v>2.6970000000000001</v>
      </c>
      <c r="O331">
        <v>0.26819999999999999</v>
      </c>
      <c r="P331">
        <v>0.1</v>
      </c>
      <c r="Q331">
        <v>1</v>
      </c>
      <c r="R331">
        <v>0</v>
      </c>
      <c r="S331">
        <v>5</v>
      </c>
      <c r="T331">
        <v>0.10109724564813601</v>
      </c>
      <c r="U331">
        <v>1</v>
      </c>
      <c r="V331">
        <v>643.58000000000004</v>
      </c>
      <c r="W331">
        <v>2.6074173999999899</v>
      </c>
      <c r="X331">
        <v>3.2919999999999998</v>
      </c>
      <c r="Y331">
        <v>0.37840000000000001</v>
      </c>
      <c r="Z331">
        <v>1.03184732965291</v>
      </c>
      <c r="AA331">
        <v>0.9</v>
      </c>
      <c r="AB331">
        <v>3</v>
      </c>
      <c r="AC331">
        <v>4</v>
      </c>
      <c r="AD331">
        <v>0</v>
      </c>
      <c r="AE331">
        <v>0</v>
      </c>
      <c r="AF331">
        <v>5</v>
      </c>
      <c r="AG331">
        <v>6.6813760527051702</v>
      </c>
      <c r="AH331">
        <v>1</v>
      </c>
      <c r="AI331">
        <v>8.6</v>
      </c>
      <c r="AJ331">
        <v>17.899999999999999</v>
      </c>
      <c r="AK331">
        <v>0.49199999999999999</v>
      </c>
      <c r="AL331">
        <v>4</v>
      </c>
      <c r="AM331">
        <v>1.57</v>
      </c>
      <c r="AN331">
        <v>0.06</v>
      </c>
      <c r="AO331">
        <v>47</v>
      </c>
      <c r="AP331">
        <v>6.8313005106397302</v>
      </c>
      <c r="AQ331">
        <v>2</v>
      </c>
      <c r="AR331">
        <v>2</v>
      </c>
      <c r="AS331">
        <v>2.5</v>
      </c>
      <c r="AT331">
        <v>4</v>
      </c>
      <c r="AU331">
        <v>2</v>
      </c>
      <c r="AV331">
        <v>39.731250000000003</v>
      </c>
    </row>
    <row r="332" spans="1:48" ht="13">
      <c r="A332" s="1">
        <v>330</v>
      </c>
      <c r="B332" t="s">
        <v>41</v>
      </c>
      <c r="C332">
        <v>4</v>
      </c>
      <c r="D332">
        <v>1</v>
      </c>
      <c r="E332" t="s">
        <v>42</v>
      </c>
      <c r="F332">
        <v>2</v>
      </c>
      <c r="G332" s="8">
        <f t="shared" si="10"/>
        <v>6</v>
      </c>
      <c r="H332" t="str">
        <f t="shared" si="11"/>
        <v>B41II</v>
      </c>
      <c r="I332">
        <v>528.75</v>
      </c>
      <c r="J332">
        <v>6.02</v>
      </c>
      <c r="K332">
        <v>21</v>
      </c>
      <c r="L332">
        <v>0.499</v>
      </c>
      <c r="M332">
        <v>4.0148541999999896</v>
      </c>
      <c r="N332">
        <v>3.3149999999999999</v>
      </c>
      <c r="O332">
        <v>0.2034</v>
      </c>
      <c r="P332">
        <v>0.1</v>
      </c>
      <c r="Q332">
        <v>1</v>
      </c>
      <c r="R332">
        <v>0.18912529550827401</v>
      </c>
      <c r="S332">
        <v>5</v>
      </c>
      <c r="T332">
        <v>0.10109724564813601</v>
      </c>
      <c r="U332">
        <v>3</v>
      </c>
      <c r="V332">
        <v>522.29999999999995</v>
      </c>
      <c r="W332">
        <v>1.9000779000000001</v>
      </c>
      <c r="X332">
        <v>3.7109999999999999</v>
      </c>
      <c r="Y332">
        <v>0.35920000000000002</v>
      </c>
      <c r="Z332">
        <v>1.23492245835727</v>
      </c>
      <c r="AA332">
        <v>0.8</v>
      </c>
      <c r="AB332">
        <v>1</v>
      </c>
      <c r="AC332">
        <v>1</v>
      </c>
      <c r="AD332">
        <v>5</v>
      </c>
      <c r="AE332">
        <v>0.95730423128470199</v>
      </c>
      <c r="AF332">
        <v>0</v>
      </c>
      <c r="AG332">
        <v>0</v>
      </c>
      <c r="AH332">
        <v>1</v>
      </c>
      <c r="AI332">
        <v>6.0449999999999999</v>
      </c>
      <c r="AJ332">
        <v>22.7</v>
      </c>
      <c r="AK332">
        <v>0.40600000000000003</v>
      </c>
      <c r="AL332">
        <v>4</v>
      </c>
      <c r="AM332">
        <v>1.0900000000000001</v>
      </c>
      <c r="AN332">
        <v>0.08</v>
      </c>
      <c r="AO332">
        <v>8</v>
      </c>
      <c r="AP332">
        <v>5.6568542494923797</v>
      </c>
      <c r="AQ332">
        <v>2</v>
      </c>
      <c r="AR332">
        <v>2</v>
      </c>
      <c r="AS332">
        <v>2.5</v>
      </c>
      <c r="AT332">
        <v>4</v>
      </c>
      <c r="AU332">
        <v>2</v>
      </c>
      <c r="AV332">
        <v>39.731250000000003</v>
      </c>
    </row>
    <row r="333" spans="1:48" ht="13">
      <c r="A333" s="1">
        <v>331</v>
      </c>
      <c r="B333" t="s">
        <v>41</v>
      </c>
      <c r="C333">
        <v>4</v>
      </c>
      <c r="D333">
        <v>2</v>
      </c>
      <c r="E333" t="s">
        <v>42</v>
      </c>
      <c r="F333">
        <v>2</v>
      </c>
      <c r="G333" s="8">
        <f t="shared" si="10"/>
        <v>6</v>
      </c>
      <c r="H333" t="str">
        <f t="shared" si="11"/>
        <v>B42II</v>
      </c>
      <c r="I333">
        <v>534.46</v>
      </c>
      <c r="J333">
        <v>8.0050000000000008</v>
      </c>
      <c r="K333">
        <v>21.5</v>
      </c>
      <c r="L333">
        <v>0.39400000000000002</v>
      </c>
      <c r="M333">
        <v>2.87347759999999</v>
      </c>
      <c r="N333">
        <v>3.762</v>
      </c>
      <c r="O333">
        <v>0.96230000000000004</v>
      </c>
      <c r="P333">
        <v>0</v>
      </c>
      <c r="Q333">
        <v>1</v>
      </c>
      <c r="R333">
        <v>0</v>
      </c>
      <c r="S333">
        <v>5</v>
      </c>
      <c r="T333">
        <v>0.10109724564813601</v>
      </c>
      <c r="U333">
        <v>3</v>
      </c>
      <c r="V333">
        <v>527.29</v>
      </c>
      <c r="W333">
        <v>2.2583267</v>
      </c>
      <c r="X333">
        <v>4.3319999999999999</v>
      </c>
      <c r="Y333">
        <v>0.85450000000000004</v>
      </c>
      <c r="Z333">
        <v>1.3597830415900301</v>
      </c>
      <c r="AA333">
        <v>0.7</v>
      </c>
      <c r="AB333">
        <v>1</v>
      </c>
      <c r="AC333">
        <v>1</v>
      </c>
      <c r="AD333">
        <v>1</v>
      </c>
      <c r="AE333">
        <v>0.18964895977545501</v>
      </c>
      <c r="AF333">
        <v>1</v>
      </c>
      <c r="AG333">
        <v>1.50676098541599</v>
      </c>
      <c r="AH333">
        <v>1</v>
      </c>
      <c r="AI333">
        <v>7.9450000000000003</v>
      </c>
      <c r="AJ333">
        <v>21.7</v>
      </c>
      <c r="AK333">
        <v>0.41199999999999998</v>
      </c>
      <c r="AL333">
        <v>4</v>
      </c>
      <c r="AM333">
        <v>1.0900000000000001</v>
      </c>
      <c r="AN333">
        <v>0.08</v>
      </c>
      <c r="AO333">
        <v>8</v>
      </c>
      <c r="AP333">
        <v>5.6568542494923797</v>
      </c>
      <c r="AQ333">
        <v>2</v>
      </c>
      <c r="AR333">
        <v>2</v>
      </c>
      <c r="AS333">
        <v>2.5</v>
      </c>
      <c r="AT333">
        <v>4</v>
      </c>
      <c r="AU333">
        <v>2</v>
      </c>
      <c r="AV333">
        <v>39.731250000000003</v>
      </c>
    </row>
    <row r="334" spans="1:48" ht="13">
      <c r="A334" s="1">
        <v>332</v>
      </c>
      <c r="B334" t="s">
        <v>41</v>
      </c>
      <c r="C334">
        <v>4</v>
      </c>
      <c r="D334">
        <v>3</v>
      </c>
      <c r="E334" t="s">
        <v>42</v>
      </c>
      <c r="F334">
        <v>2</v>
      </c>
      <c r="G334" s="8">
        <f t="shared" si="10"/>
        <v>6</v>
      </c>
      <c r="H334" t="str">
        <f t="shared" si="11"/>
        <v>B43II</v>
      </c>
      <c r="I334">
        <v>531.78</v>
      </c>
      <c r="J334">
        <v>11.41</v>
      </c>
      <c r="K334">
        <v>20.2</v>
      </c>
      <c r="L334">
        <v>0.37</v>
      </c>
      <c r="M334">
        <v>3.6541652</v>
      </c>
      <c r="N334">
        <v>5.6909999999999998</v>
      </c>
      <c r="O334">
        <v>0.91080000000000005</v>
      </c>
      <c r="P334">
        <v>0.1</v>
      </c>
      <c r="Q334">
        <v>1</v>
      </c>
      <c r="R334">
        <v>0</v>
      </c>
      <c r="S334">
        <v>5</v>
      </c>
      <c r="T334">
        <v>0.10109724564813601</v>
      </c>
      <c r="U334">
        <v>3</v>
      </c>
      <c r="V334">
        <v>523.04999999999995</v>
      </c>
      <c r="W334">
        <v>2.454116</v>
      </c>
      <c r="X334">
        <v>5.681</v>
      </c>
      <c r="Y334">
        <v>0.83979999999999999</v>
      </c>
      <c r="Z334">
        <v>1.6690564955549201</v>
      </c>
      <c r="AA334">
        <v>0.7</v>
      </c>
      <c r="AB334">
        <v>1</v>
      </c>
      <c r="AC334">
        <v>2</v>
      </c>
      <c r="AD334">
        <v>2</v>
      </c>
      <c r="AE334">
        <v>0.38237262212025602</v>
      </c>
      <c r="AF334">
        <v>0</v>
      </c>
      <c r="AG334">
        <v>0</v>
      </c>
      <c r="AH334">
        <v>1</v>
      </c>
      <c r="AI334">
        <v>10.58</v>
      </c>
      <c r="AJ334">
        <v>21.1</v>
      </c>
      <c r="AK334">
        <v>0.41499999999999998</v>
      </c>
      <c r="AL334">
        <v>4</v>
      </c>
      <c r="AM334">
        <v>1.0900000000000001</v>
      </c>
      <c r="AN334">
        <v>0.08</v>
      </c>
      <c r="AO334">
        <v>8</v>
      </c>
      <c r="AP334">
        <v>5.6568542494923797</v>
      </c>
      <c r="AQ334">
        <v>2</v>
      </c>
      <c r="AR334">
        <v>2</v>
      </c>
      <c r="AS334">
        <v>2.5</v>
      </c>
      <c r="AT334">
        <v>4</v>
      </c>
      <c r="AU334">
        <v>2</v>
      </c>
      <c r="AV334">
        <v>39.731250000000003</v>
      </c>
    </row>
    <row r="335" spans="1:48" ht="13">
      <c r="A335" s="1">
        <v>333</v>
      </c>
      <c r="B335" t="s">
        <v>41</v>
      </c>
      <c r="C335">
        <v>4</v>
      </c>
      <c r="D335">
        <v>4</v>
      </c>
      <c r="E335" t="s">
        <v>42</v>
      </c>
      <c r="F335">
        <v>2</v>
      </c>
      <c r="G335" s="8">
        <f t="shared" si="10"/>
        <v>6</v>
      </c>
      <c r="H335" t="str">
        <f t="shared" si="11"/>
        <v>B44II</v>
      </c>
      <c r="I335">
        <v>656.23</v>
      </c>
      <c r="J335">
        <v>9.4600000000000009</v>
      </c>
      <c r="K335">
        <v>20.5</v>
      </c>
      <c r="L335">
        <v>0.33900000000000002</v>
      </c>
      <c r="M335">
        <v>4.2566201999999898</v>
      </c>
      <c r="N335">
        <v>4.6059999999999999</v>
      </c>
      <c r="O335">
        <v>0.43330000000000002</v>
      </c>
      <c r="P335">
        <v>0.1</v>
      </c>
      <c r="Q335">
        <v>1</v>
      </c>
      <c r="R335">
        <v>0</v>
      </c>
      <c r="S335">
        <v>5</v>
      </c>
      <c r="T335">
        <v>0.10109724564813601</v>
      </c>
      <c r="U335">
        <v>3</v>
      </c>
      <c r="V335">
        <v>645.83000000000004</v>
      </c>
      <c r="W335">
        <v>2.3353351</v>
      </c>
      <c r="X335">
        <v>4.9130000000000003</v>
      </c>
      <c r="Y335">
        <v>0.49930000000000002</v>
      </c>
      <c r="Z335">
        <v>1.6103308920304</v>
      </c>
      <c r="AA335">
        <v>0.6</v>
      </c>
      <c r="AB335">
        <v>1</v>
      </c>
      <c r="AC335">
        <v>1</v>
      </c>
      <c r="AD335">
        <v>4</v>
      </c>
      <c r="AE335">
        <v>0.61935803539631096</v>
      </c>
      <c r="AF335">
        <v>1</v>
      </c>
      <c r="AG335">
        <v>1.3347165662790501</v>
      </c>
      <c r="AH335">
        <v>1</v>
      </c>
      <c r="AI335">
        <v>8.6199999999999992</v>
      </c>
      <c r="AJ335">
        <v>21.8</v>
      </c>
      <c r="AK335">
        <v>0.37</v>
      </c>
      <c r="AL335">
        <v>4</v>
      </c>
      <c r="AM335">
        <v>1.0900000000000001</v>
      </c>
      <c r="AN335">
        <v>0.08</v>
      </c>
      <c r="AO335">
        <v>8</v>
      </c>
      <c r="AP335">
        <v>5.6568542494923797</v>
      </c>
      <c r="AQ335">
        <v>2</v>
      </c>
      <c r="AR335">
        <v>2</v>
      </c>
      <c r="AS335">
        <v>2.5</v>
      </c>
      <c r="AT335">
        <v>4</v>
      </c>
      <c r="AU335">
        <v>2</v>
      </c>
      <c r="AV335">
        <v>39.731250000000003</v>
      </c>
    </row>
    <row r="336" spans="1:48" ht="13">
      <c r="A336" s="1">
        <v>334</v>
      </c>
      <c r="B336" t="s">
        <v>41</v>
      </c>
      <c r="C336">
        <v>4</v>
      </c>
      <c r="D336">
        <v>5</v>
      </c>
      <c r="E336" t="s">
        <v>42</v>
      </c>
      <c r="F336">
        <v>2</v>
      </c>
      <c r="G336" s="8">
        <f t="shared" si="10"/>
        <v>6</v>
      </c>
      <c r="H336" t="str">
        <f t="shared" si="11"/>
        <v>B45II</v>
      </c>
      <c r="I336">
        <v>640.97</v>
      </c>
      <c r="J336">
        <v>9.9350000000000005</v>
      </c>
      <c r="K336">
        <v>20.3</v>
      </c>
      <c r="L336">
        <v>0.38100000000000001</v>
      </c>
      <c r="M336">
        <v>4.0456947999999997</v>
      </c>
      <c r="N336">
        <v>5.226</v>
      </c>
      <c r="O336">
        <v>0.50149999999999995</v>
      </c>
      <c r="P336">
        <v>0</v>
      </c>
      <c r="Q336">
        <v>1</v>
      </c>
      <c r="R336">
        <v>0</v>
      </c>
      <c r="S336">
        <v>5</v>
      </c>
      <c r="T336">
        <v>0.10109724564813601</v>
      </c>
      <c r="U336">
        <v>2</v>
      </c>
      <c r="V336">
        <v>630.96</v>
      </c>
      <c r="W336">
        <v>2.8828708999999999</v>
      </c>
      <c r="X336">
        <v>4.5949999999999998</v>
      </c>
      <c r="Y336">
        <v>0.41070000000000001</v>
      </c>
      <c r="Z336">
        <v>1.5864714086471301</v>
      </c>
      <c r="AA336">
        <v>0.8</v>
      </c>
      <c r="AB336">
        <v>1</v>
      </c>
      <c r="AC336">
        <v>2</v>
      </c>
      <c r="AD336">
        <v>2</v>
      </c>
      <c r="AE336">
        <v>0.31697730442500299</v>
      </c>
      <c r="AF336">
        <v>1</v>
      </c>
      <c r="AG336">
        <v>1.8709585393685799</v>
      </c>
      <c r="AH336">
        <v>1</v>
      </c>
      <c r="AI336">
        <v>11.805</v>
      </c>
      <c r="AJ336">
        <v>20.399999999999999</v>
      </c>
      <c r="AK336">
        <v>0.33800000000000002</v>
      </c>
      <c r="AL336">
        <v>4</v>
      </c>
      <c r="AM336">
        <v>1.0900000000000001</v>
      </c>
      <c r="AN336">
        <v>0.08</v>
      </c>
      <c r="AO336">
        <v>8</v>
      </c>
      <c r="AP336">
        <v>5.6568542494923797</v>
      </c>
      <c r="AQ336">
        <v>2</v>
      </c>
      <c r="AR336">
        <v>2</v>
      </c>
      <c r="AS336">
        <v>2.5</v>
      </c>
      <c r="AT336">
        <v>4</v>
      </c>
      <c r="AU336">
        <v>2</v>
      </c>
      <c r="AV336">
        <v>39.731250000000003</v>
      </c>
    </row>
    <row r="337" spans="1:48" ht="13">
      <c r="A337" s="1">
        <v>335</v>
      </c>
      <c r="B337" t="s">
        <v>41</v>
      </c>
      <c r="C337">
        <v>4</v>
      </c>
      <c r="D337">
        <v>6</v>
      </c>
      <c r="E337" t="s">
        <v>42</v>
      </c>
      <c r="F337">
        <v>2</v>
      </c>
      <c r="G337" s="8">
        <f t="shared" si="10"/>
        <v>6</v>
      </c>
      <c r="H337" t="str">
        <f t="shared" si="11"/>
        <v>B46II</v>
      </c>
      <c r="I337">
        <v>544.24</v>
      </c>
      <c r="J337">
        <v>6.68</v>
      </c>
      <c r="K337">
        <v>21.3</v>
      </c>
      <c r="L337">
        <v>0.373</v>
      </c>
      <c r="M337">
        <v>3.9927551999999902</v>
      </c>
      <c r="N337">
        <v>3.3460000000000001</v>
      </c>
      <c r="O337">
        <v>0.28079999999999999</v>
      </c>
      <c r="P337">
        <v>0</v>
      </c>
      <c r="Q337">
        <v>1</v>
      </c>
      <c r="R337">
        <v>0</v>
      </c>
      <c r="S337">
        <v>5</v>
      </c>
      <c r="T337">
        <v>0.10109724564813601</v>
      </c>
      <c r="U337">
        <v>2</v>
      </c>
      <c r="V337">
        <v>536.21</v>
      </c>
      <c r="W337">
        <v>1.8062134999999999</v>
      </c>
      <c r="X337">
        <v>4.1639999999999997</v>
      </c>
      <c r="Y337">
        <v>0.55259999999999998</v>
      </c>
      <c r="Z337">
        <v>1.4975476026183701</v>
      </c>
      <c r="AA337">
        <v>0.8</v>
      </c>
      <c r="AB337">
        <v>1</v>
      </c>
      <c r="AC337">
        <v>1</v>
      </c>
      <c r="AD337">
        <v>3</v>
      </c>
      <c r="AE337">
        <v>0.559482292385445</v>
      </c>
      <c r="AF337">
        <v>0</v>
      </c>
      <c r="AG337">
        <v>0</v>
      </c>
      <c r="AH337">
        <v>1</v>
      </c>
      <c r="AI337">
        <v>8.49</v>
      </c>
      <c r="AJ337">
        <v>21.4</v>
      </c>
      <c r="AK337">
        <v>0.38500000000000001</v>
      </c>
      <c r="AL337">
        <v>4</v>
      </c>
      <c r="AM337">
        <v>1.0900000000000001</v>
      </c>
      <c r="AN337">
        <v>0.08</v>
      </c>
      <c r="AO337">
        <v>8</v>
      </c>
      <c r="AP337">
        <v>5.6568542494923797</v>
      </c>
      <c r="AQ337">
        <v>2</v>
      </c>
      <c r="AR337">
        <v>2</v>
      </c>
      <c r="AS337">
        <v>2.5</v>
      </c>
      <c r="AT337">
        <v>4</v>
      </c>
      <c r="AU337">
        <v>2</v>
      </c>
      <c r="AV337">
        <v>39.731250000000003</v>
      </c>
    </row>
    <row r="338" spans="1:48" ht="13">
      <c r="A338" s="1">
        <v>336</v>
      </c>
      <c r="B338" t="s">
        <v>41</v>
      </c>
      <c r="C338">
        <v>4</v>
      </c>
      <c r="D338">
        <v>7</v>
      </c>
      <c r="E338" t="s">
        <v>42</v>
      </c>
      <c r="F338">
        <v>2</v>
      </c>
      <c r="G338" s="8">
        <f t="shared" si="10"/>
        <v>6</v>
      </c>
      <c r="H338" t="str">
        <f t="shared" si="11"/>
        <v>B47II</v>
      </c>
      <c r="I338">
        <v>534.41</v>
      </c>
      <c r="J338">
        <v>8</v>
      </c>
      <c r="K338">
        <v>21.3</v>
      </c>
      <c r="L338">
        <v>0.45100000000000001</v>
      </c>
      <c r="M338">
        <v>2.7895895999999998</v>
      </c>
      <c r="N338">
        <v>5.3639999999999999</v>
      </c>
      <c r="O338">
        <v>0.67610000000000003</v>
      </c>
      <c r="P338">
        <v>0</v>
      </c>
      <c r="Q338">
        <v>2</v>
      </c>
      <c r="R338">
        <v>0</v>
      </c>
      <c r="S338">
        <v>5</v>
      </c>
      <c r="T338">
        <v>0.10109724564813601</v>
      </c>
      <c r="U338">
        <v>3</v>
      </c>
      <c r="V338">
        <v>527.54999999999995</v>
      </c>
      <c r="W338">
        <v>1.80467</v>
      </c>
      <c r="X338">
        <v>4.1989999999999998</v>
      </c>
      <c r="Y338">
        <v>0.75019999999999998</v>
      </c>
      <c r="Z338">
        <v>1.30035067766088</v>
      </c>
      <c r="AA338">
        <v>0.7</v>
      </c>
      <c r="AB338">
        <v>1</v>
      </c>
      <c r="AC338">
        <v>1</v>
      </c>
      <c r="AD338">
        <v>0</v>
      </c>
      <c r="AE338">
        <v>0</v>
      </c>
      <c r="AF338">
        <v>1</v>
      </c>
      <c r="AG338">
        <v>1.40744953085015</v>
      </c>
      <c r="AH338">
        <v>1</v>
      </c>
      <c r="AI338">
        <v>7.4249999999999998</v>
      </c>
      <c r="AJ338">
        <v>24.3</v>
      </c>
      <c r="AK338">
        <v>0.46899999999999997</v>
      </c>
      <c r="AL338">
        <v>4</v>
      </c>
      <c r="AM338">
        <v>1.0900000000000001</v>
      </c>
      <c r="AN338">
        <v>0.08</v>
      </c>
      <c r="AO338">
        <v>8</v>
      </c>
      <c r="AP338">
        <v>5.6568542494923797</v>
      </c>
      <c r="AQ338">
        <v>2</v>
      </c>
      <c r="AR338">
        <v>2</v>
      </c>
      <c r="AS338">
        <v>2.5</v>
      </c>
      <c r="AT338">
        <v>4</v>
      </c>
      <c r="AU338">
        <v>2</v>
      </c>
      <c r="AV338">
        <v>39.731250000000003</v>
      </c>
    </row>
    <row r="339" spans="1:48" ht="13">
      <c r="A339" s="1">
        <v>337</v>
      </c>
      <c r="B339" t="s">
        <v>41</v>
      </c>
      <c r="C339">
        <v>4</v>
      </c>
      <c r="D339">
        <v>8</v>
      </c>
      <c r="E339" t="s">
        <v>42</v>
      </c>
      <c r="F339">
        <v>2</v>
      </c>
      <c r="G339" s="8">
        <f t="shared" si="10"/>
        <v>6</v>
      </c>
      <c r="H339" t="str">
        <f t="shared" si="11"/>
        <v>B48II</v>
      </c>
      <c r="I339">
        <v>672.48</v>
      </c>
      <c r="J339">
        <v>9.7050000000000001</v>
      </c>
      <c r="K339">
        <v>19.899999999999999</v>
      </c>
      <c r="L339">
        <v>0.40799999999999997</v>
      </c>
      <c r="M339">
        <v>3.8317313999999998</v>
      </c>
      <c r="N339">
        <v>4.2759999999999998</v>
      </c>
      <c r="O339">
        <v>0.43290000000000001</v>
      </c>
      <c r="P339">
        <v>0.1</v>
      </c>
      <c r="Q339">
        <v>1</v>
      </c>
      <c r="R339">
        <v>0</v>
      </c>
      <c r="S339">
        <v>5</v>
      </c>
      <c r="T339">
        <v>0.10109724564813601</v>
      </c>
      <c r="U339">
        <v>3</v>
      </c>
      <c r="V339">
        <v>664.05</v>
      </c>
      <c r="W339">
        <v>1.8384456999999901</v>
      </c>
      <c r="X339">
        <v>4.1520000000000001</v>
      </c>
      <c r="Y339">
        <v>0.3952</v>
      </c>
      <c r="Z339">
        <v>1.26948271967473</v>
      </c>
      <c r="AA339">
        <v>0.6</v>
      </c>
      <c r="AB339">
        <v>1</v>
      </c>
      <c r="AC339">
        <v>2</v>
      </c>
      <c r="AD339">
        <v>1</v>
      </c>
      <c r="AE339">
        <v>0.15059106994955199</v>
      </c>
      <c r="AF339">
        <v>0</v>
      </c>
      <c r="AG339">
        <v>0</v>
      </c>
      <c r="AH339">
        <v>1</v>
      </c>
      <c r="AI339">
        <v>8.0749999999999993</v>
      </c>
      <c r="AJ339">
        <v>20.399999999999999</v>
      </c>
      <c r="AK339">
        <v>0.35599999999999998</v>
      </c>
      <c r="AL339">
        <v>4</v>
      </c>
      <c r="AM339">
        <v>1.0900000000000001</v>
      </c>
      <c r="AN339">
        <v>0.08</v>
      </c>
      <c r="AO339">
        <v>8</v>
      </c>
      <c r="AP339">
        <v>5.6568542494923797</v>
      </c>
      <c r="AQ339">
        <v>2</v>
      </c>
      <c r="AR339">
        <v>2</v>
      </c>
      <c r="AS339">
        <v>2.5</v>
      </c>
      <c r="AT339">
        <v>4</v>
      </c>
      <c r="AU339">
        <v>2</v>
      </c>
      <c r="AV339">
        <v>39.731250000000003</v>
      </c>
    </row>
    <row r="340" spans="1:48" ht="13">
      <c r="A340" s="1">
        <v>338</v>
      </c>
      <c r="B340" t="s">
        <v>41</v>
      </c>
      <c r="C340">
        <v>4</v>
      </c>
      <c r="D340">
        <v>9</v>
      </c>
      <c r="E340" t="s">
        <v>42</v>
      </c>
      <c r="F340">
        <v>2</v>
      </c>
      <c r="G340" s="8">
        <f t="shared" si="10"/>
        <v>6</v>
      </c>
      <c r="H340" t="str">
        <f t="shared" si="11"/>
        <v>B49II</v>
      </c>
      <c r="I340">
        <v>668.65</v>
      </c>
      <c r="J340">
        <v>7.57</v>
      </c>
      <c r="K340">
        <v>21</v>
      </c>
      <c r="L340">
        <v>0.38500000000000001</v>
      </c>
      <c r="M340">
        <v>5.4109524000000002</v>
      </c>
      <c r="N340">
        <v>3.944</v>
      </c>
      <c r="O340">
        <v>0.42399999999999999</v>
      </c>
      <c r="P340">
        <v>0</v>
      </c>
      <c r="Q340">
        <v>1</v>
      </c>
      <c r="R340">
        <v>0</v>
      </c>
      <c r="S340">
        <v>5</v>
      </c>
      <c r="T340">
        <v>0.10109724564813601</v>
      </c>
      <c r="U340">
        <v>3</v>
      </c>
      <c r="V340">
        <v>661.53</v>
      </c>
      <c r="W340">
        <v>2.5100739999999999</v>
      </c>
      <c r="X340">
        <v>4.4459999999999997</v>
      </c>
      <c r="Y340">
        <v>0.57569999999999999</v>
      </c>
      <c r="Z340">
        <v>1.0762928363037201</v>
      </c>
      <c r="AA340">
        <v>0.7</v>
      </c>
      <c r="AB340">
        <v>2</v>
      </c>
      <c r="AC340">
        <v>2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7.75</v>
      </c>
      <c r="AJ340">
        <v>21</v>
      </c>
      <c r="AK340">
        <v>0.36399999999999999</v>
      </c>
      <c r="AL340">
        <v>4</v>
      </c>
      <c r="AM340">
        <v>1.0900000000000001</v>
      </c>
      <c r="AN340">
        <v>0.08</v>
      </c>
      <c r="AO340">
        <v>8</v>
      </c>
      <c r="AP340">
        <v>5.6568542494923797</v>
      </c>
      <c r="AQ340">
        <v>2</v>
      </c>
      <c r="AR340">
        <v>2</v>
      </c>
      <c r="AS340">
        <v>2.5</v>
      </c>
      <c r="AT340">
        <v>4</v>
      </c>
      <c r="AU340">
        <v>2</v>
      </c>
      <c r="AV340">
        <v>39.731250000000003</v>
      </c>
    </row>
    <row r="341" spans="1:48" ht="13">
      <c r="A341" s="1">
        <v>339</v>
      </c>
      <c r="B341" t="s">
        <v>41</v>
      </c>
      <c r="C341">
        <v>4</v>
      </c>
      <c r="D341">
        <v>10</v>
      </c>
      <c r="E341" t="s">
        <v>42</v>
      </c>
      <c r="F341">
        <v>2</v>
      </c>
      <c r="G341" s="8">
        <f t="shared" si="10"/>
        <v>6</v>
      </c>
      <c r="H341" t="str">
        <f t="shared" si="11"/>
        <v>B410II</v>
      </c>
      <c r="I341">
        <v>607.41999999999996</v>
      </c>
      <c r="J341">
        <v>9.43</v>
      </c>
      <c r="K341">
        <v>21.1</v>
      </c>
      <c r="L341">
        <v>0.40899999999999997</v>
      </c>
      <c r="M341">
        <v>4.6094495999999996</v>
      </c>
      <c r="N341">
        <v>4.5549999999999997</v>
      </c>
      <c r="O341">
        <v>0.47549999999999998</v>
      </c>
      <c r="P341">
        <v>0.1</v>
      </c>
      <c r="Q341">
        <v>1</v>
      </c>
      <c r="R341">
        <v>0</v>
      </c>
      <c r="S341">
        <v>5</v>
      </c>
      <c r="T341">
        <v>0.10109724564813601</v>
      </c>
      <c r="U341">
        <v>3</v>
      </c>
      <c r="V341">
        <v>602.91</v>
      </c>
      <c r="W341">
        <v>3.0983729000000002</v>
      </c>
      <c r="X341">
        <v>4.1159999999999997</v>
      </c>
      <c r="Y341">
        <v>0.33250000000000002</v>
      </c>
      <c r="Z341">
        <v>0.74803867907316002</v>
      </c>
      <c r="AA341">
        <v>0.7</v>
      </c>
      <c r="AB341">
        <v>2</v>
      </c>
      <c r="AC341">
        <v>2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10.585000000000001</v>
      </c>
      <c r="AJ341">
        <v>20.7</v>
      </c>
      <c r="AK341">
        <v>0.499</v>
      </c>
      <c r="AL341">
        <v>4</v>
      </c>
      <c r="AM341">
        <v>1.0900000000000001</v>
      </c>
      <c r="AN341">
        <v>0.08</v>
      </c>
      <c r="AO341">
        <v>8</v>
      </c>
      <c r="AP341">
        <v>5.6568542494923797</v>
      </c>
      <c r="AQ341">
        <v>2</v>
      </c>
      <c r="AR341">
        <v>2</v>
      </c>
      <c r="AS341">
        <v>2.5</v>
      </c>
      <c r="AT341">
        <v>4</v>
      </c>
      <c r="AU341">
        <v>2</v>
      </c>
      <c r="AV341">
        <v>39.731250000000003</v>
      </c>
    </row>
    <row r="342" spans="1:48" ht="13">
      <c r="A342" s="1">
        <v>340</v>
      </c>
      <c r="B342" t="s">
        <v>39</v>
      </c>
      <c r="C342">
        <v>5</v>
      </c>
      <c r="D342">
        <v>1</v>
      </c>
      <c r="E342" t="s">
        <v>42</v>
      </c>
      <c r="F342">
        <v>2</v>
      </c>
      <c r="G342" s="8">
        <f t="shared" si="10"/>
        <v>6</v>
      </c>
      <c r="H342" t="str">
        <f t="shared" si="11"/>
        <v>A51II</v>
      </c>
      <c r="I342">
        <v>515.1</v>
      </c>
      <c r="J342">
        <v>7.9</v>
      </c>
      <c r="K342">
        <v>19.2</v>
      </c>
      <c r="L342">
        <v>0.42099999999999999</v>
      </c>
      <c r="M342">
        <v>2.8905099999999999</v>
      </c>
      <c r="N342">
        <v>4.2610000000000001</v>
      </c>
      <c r="O342">
        <v>0.47810000000000002</v>
      </c>
      <c r="P342">
        <v>0.1</v>
      </c>
      <c r="Q342">
        <v>1</v>
      </c>
      <c r="R342">
        <v>0</v>
      </c>
      <c r="S342">
        <v>5</v>
      </c>
      <c r="T342">
        <v>0.10109724564813601</v>
      </c>
      <c r="U342">
        <v>3</v>
      </c>
      <c r="V342">
        <v>509.22</v>
      </c>
      <c r="W342">
        <v>2.9584926</v>
      </c>
      <c r="X342">
        <v>3.6560000000000001</v>
      </c>
      <c r="Y342">
        <v>0.6119</v>
      </c>
      <c r="Z342">
        <v>1.14152591729761</v>
      </c>
      <c r="AA342">
        <v>0.7</v>
      </c>
      <c r="AB342">
        <v>3</v>
      </c>
      <c r="AC342">
        <v>4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9.9600000000000009</v>
      </c>
      <c r="AJ342">
        <v>17.3</v>
      </c>
      <c r="AK342">
        <v>0.49</v>
      </c>
      <c r="AL342">
        <v>4</v>
      </c>
      <c r="AM342">
        <v>1.57</v>
      </c>
      <c r="AN342">
        <v>0.06</v>
      </c>
      <c r="AO342">
        <v>47</v>
      </c>
      <c r="AP342">
        <v>6.8313005106397302</v>
      </c>
      <c r="AQ342">
        <v>2</v>
      </c>
      <c r="AR342">
        <v>3</v>
      </c>
      <c r="AS342">
        <v>2.5</v>
      </c>
      <c r="AT342">
        <v>5</v>
      </c>
      <c r="AU342">
        <v>2</v>
      </c>
      <c r="AV342">
        <v>56.133333333333297</v>
      </c>
    </row>
    <row r="343" spans="1:48" ht="13">
      <c r="A343" s="1">
        <v>341</v>
      </c>
      <c r="B343" t="s">
        <v>39</v>
      </c>
      <c r="C343">
        <v>5</v>
      </c>
      <c r="D343">
        <v>2</v>
      </c>
      <c r="E343" t="s">
        <v>42</v>
      </c>
      <c r="F343">
        <v>2</v>
      </c>
      <c r="G343" s="8">
        <f t="shared" si="10"/>
        <v>6</v>
      </c>
      <c r="H343" t="str">
        <f t="shared" si="11"/>
        <v>A52II</v>
      </c>
      <c r="I343">
        <v>666.12</v>
      </c>
      <c r="J343">
        <v>10.595000000000001</v>
      </c>
      <c r="K343">
        <v>17</v>
      </c>
      <c r="L343">
        <v>0.39100000000000001</v>
      </c>
      <c r="M343">
        <v>3.3511001999999999</v>
      </c>
      <c r="N343">
        <v>6.7619999999999996</v>
      </c>
      <c r="O343">
        <v>0.57530000000000003</v>
      </c>
      <c r="P343">
        <v>0.1</v>
      </c>
      <c r="Q343">
        <v>1</v>
      </c>
      <c r="R343">
        <v>0</v>
      </c>
      <c r="S343">
        <v>5</v>
      </c>
      <c r="T343">
        <v>0.10109724564813601</v>
      </c>
      <c r="U343">
        <v>3</v>
      </c>
      <c r="V343">
        <v>659.82</v>
      </c>
      <c r="W343">
        <v>2.0689956</v>
      </c>
      <c r="X343">
        <v>4.9119999999999999</v>
      </c>
      <c r="Y343">
        <v>0.48880000000000001</v>
      </c>
      <c r="Z343">
        <v>0.94577553593946295</v>
      </c>
      <c r="AA343">
        <v>0.6</v>
      </c>
      <c r="AB343">
        <v>3</v>
      </c>
      <c r="AC343">
        <v>2</v>
      </c>
      <c r="AD343">
        <v>0</v>
      </c>
      <c r="AE343">
        <v>0</v>
      </c>
      <c r="AF343">
        <v>0</v>
      </c>
      <c r="AG343">
        <v>0</v>
      </c>
      <c r="AH343">
        <v>2</v>
      </c>
      <c r="AI343">
        <v>9.8949999999999996</v>
      </c>
      <c r="AJ343">
        <v>17.100000000000001</v>
      </c>
      <c r="AK343">
        <v>0.51400000000000001</v>
      </c>
      <c r="AL343">
        <v>4</v>
      </c>
      <c r="AM343">
        <v>1.57</v>
      </c>
      <c r="AN343">
        <v>0.06</v>
      </c>
      <c r="AO343">
        <v>47</v>
      </c>
      <c r="AP343">
        <v>6.8313005106397302</v>
      </c>
      <c r="AQ343">
        <v>2</v>
      </c>
      <c r="AR343">
        <v>3</v>
      </c>
      <c r="AS343">
        <v>2.5</v>
      </c>
      <c r="AT343">
        <v>5</v>
      </c>
      <c r="AU343">
        <v>2</v>
      </c>
      <c r="AV343">
        <v>56.133333333333297</v>
      </c>
    </row>
    <row r="344" spans="1:48" ht="13">
      <c r="A344" s="1">
        <v>342</v>
      </c>
      <c r="B344" t="s">
        <v>39</v>
      </c>
      <c r="C344">
        <v>5</v>
      </c>
      <c r="D344">
        <v>3</v>
      </c>
      <c r="E344" t="s">
        <v>42</v>
      </c>
      <c r="F344">
        <v>2</v>
      </c>
      <c r="G344" s="8">
        <f t="shared" si="10"/>
        <v>6</v>
      </c>
      <c r="H344" t="str">
        <f t="shared" si="11"/>
        <v>A53II</v>
      </c>
      <c r="I344">
        <v>663.84</v>
      </c>
      <c r="J344">
        <v>6.77</v>
      </c>
      <c r="K344">
        <v>19.3</v>
      </c>
      <c r="L344">
        <v>0.432</v>
      </c>
      <c r="M344">
        <v>1.4956563999999899</v>
      </c>
      <c r="N344">
        <v>4.883</v>
      </c>
      <c r="O344">
        <v>0.68400000000000005</v>
      </c>
      <c r="P344">
        <v>0.1</v>
      </c>
      <c r="Q344">
        <v>2</v>
      </c>
      <c r="R344">
        <v>0.15063870812243901</v>
      </c>
      <c r="S344">
        <v>5</v>
      </c>
      <c r="T344">
        <v>0.10109724564813601</v>
      </c>
      <c r="U344">
        <v>3</v>
      </c>
      <c r="V344">
        <v>661.42</v>
      </c>
      <c r="W344">
        <v>3.1158315999999999</v>
      </c>
      <c r="X344">
        <v>3.5779999999999998</v>
      </c>
      <c r="Y344">
        <v>0.77129999999999999</v>
      </c>
      <c r="Z344">
        <v>0.36454567365631302</v>
      </c>
      <c r="AA344">
        <v>0.8</v>
      </c>
      <c r="AB344">
        <v>1</v>
      </c>
      <c r="AC344">
        <v>1</v>
      </c>
      <c r="AD344">
        <v>5</v>
      </c>
      <c r="AE344">
        <v>0.75594932115750901</v>
      </c>
      <c r="AF344">
        <v>0</v>
      </c>
      <c r="AG344">
        <v>0</v>
      </c>
      <c r="AH344">
        <v>2</v>
      </c>
      <c r="AI344">
        <v>5.7850000000000001</v>
      </c>
      <c r="AJ344">
        <v>20</v>
      </c>
      <c r="AK344">
        <v>0.52800000000000002</v>
      </c>
      <c r="AL344">
        <v>4</v>
      </c>
      <c r="AM344">
        <v>1.57</v>
      </c>
      <c r="AN344">
        <v>0.06</v>
      </c>
      <c r="AO344">
        <v>47</v>
      </c>
      <c r="AP344">
        <v>6.8313005106397302</v>
      </c>
      <c r="AQ344">
        <v>2</v>
      </c>
      <c r="AR344">
        <v>3</v>
      </c>
      <c r="AS344">
        <v>2.5</v>
      </c>
      <c r="AT344">
        <v>5</v>
      </c>
      <c r="AU344">
        <v>2</v>
      </c>
      <c r="AV344">
        <v>56.133333333333297</v>
      </c>
    </row>
    <row r="345" spans="1:48" ht="13">
      <c r="A345" s="1">
        <v>343</v>
      </c>
      <c r="B345" t="s">
        <v>39</v>
      </c>
      <c r="C345">
        <v>5</v>
      </c>
      <c r="D345">
        <v>4</v>
      </c>
      <c r="E345" t="s">
        <v>42</v>
      </c>
      <c r="F345">
        <v>2</v>
      </c>
      <c r="G345" s="8">
        <f t="shared" si="10"/>
        <v>6</v>
      </c>
      <c r="H345" t="str">
        <f t="shared" si="11"/>
        <v>A54II</v>
      </c>
      <c r="I345">
        <v>572.51</v>
      </c>
      <c r="J345">
        <v>8.35</v>
      </c>
      <c r="K345">
        <v>17.600000000000001</v>
      </c>
      <c r="L345">
        <v>0.42</v>
      </c>
      <c r="M345">
        <v>1.5987916</v>
      </c>
      <c r="N345">
        <v>3.7040000000000002</v>
      </c>
      <c r="O345">
        <v>0.44800000000000001</v>
      </c>
      <c r="P345">
        <v>0.1</v>
      </c>
      <c r="Q345">
        <v>1</v>
      </c>
      <c r="R345">
        <v>0</v>
      </c>
      <c r="S345">
        <v>5</v>
      </c>
      <c r="T345">
        <v>0.10109724564813601</v>
      </c>
      <c r="U345">
        <v>3</v>
      </c>
      <c r="V345">
        <v>564.95000000000005</v>
      </c>
      <c r="W345">
        <v>1.6749179999999999</v>
      </c>
      <c r="X345">
        <v>3.3</v>
      </c>
      <c r="Y345">
        <v>0.52429999999999999</v>
      </c>
      <c r="Z345">
        <v>1.3205009519484201</v>
      </c>
      <c r="AA345">
        <v>0.7</v>
      </c>
      <c r="AB345">
        <v>2</v>
      </c>
      <c r="AC345">
        <v>2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7.0449999999999999</v>
      </c>
      <c r="AJ345">
        <v>16.8</v>
      </c>
      <c r="AK345">
        <v>0.51300000000000001</v>
      </c>
      <c r="AL345">
        <v>4</v>
      </c>
      <c r="AM345">
        <v>1.57</v>
      </c>
      <c r="AN345">
        <v>0.06</v>
      </c>
      <c r="AO345">
        <v>47</v>
      </c>
      <c r="AP345">
        <v>6.8313005106397302</v>
      </c>
      <c r="AQ345">
        <v>2</v>
      </c>
      <c r="AR345">
        <v>3</v>
      </c>
      <c r="AS345">
        <v>2.5</v>
      </c>
      <c r="AT345">
        <v>5</v>
      </c>
      <c r="AU345">
        <v>2</v>
      </c>
      <c r="AV345">
        <v>56.133333333333297</v>
      </c>
    </row>
    <row r="346" spans="1:48" ht="13">
      <c r="A346" s="1">
        <v>344</v>
      </c>
      <c r="B346" t="s">
        <v>39</v>
      </c>
      <c r="C346">
        <v>5</v>
      </c>
      <c r="D346">
        <v>5</v>
      </c>
      <c r="E346" t="s">
        <v>42</v>
      </c>
      <c r="F346">
        <v>2</v>
      </c>
      <c r="G346" s="8">
        <f t="shared" si="10"/>
        <v>6</v>
      </c>
      <c r="H346" t="str">
        <f t="shared" si="11"/>
        <v>A55II</v>
      </c>
      <c r="I346">
        <v>609.33000000000004</v>
      </c>
      <c r="J346">
        <v>5.48</v>
      </c>
      <c r="K346">
        <v>18.899999999999999</v>
      </c>
      <c r="L346">
        <v>0.42599999999999999</v>
      </c>
      <c r="M346">
        <v>3.8499005999999998</v>
      </c>
      <c r="N346">
        <v>2.34</v>
      </c>
      <c r="O346">
        <v>0.14449999999999999</v>
      </c>
      <c r="P346">
        <v>0.1</v>
      </c>
      <c r="Q346">
        <v>1</v>
      </c>
      <c r="R346">
        <v>0</v>
      </c>
      <c r="S346">
        <v>5</v>
      </c>
      <c r="T346">
        <v>0.10109724564813601</v>
      </c>
      <c r="U346">
        <v>2</v>
      </c>
      <c r="V346">
        <v>601.22</v>
      </c>
      <c r="W346">
        <v>3.43160719999999</v>
      </c>
      <c r="X346">
        <v>2.7909999999999999</v>
      </c>
      <c r="Y346">
        <v>0.33429999999999999</v>
      </c>
      <c r="Z346">
        <v>1.33097008189322</v>
      </c>
      <c r="AA346">
        <v>0.8</v>
      </c>
      <c r="AB346">
        <v>2</v>
      </c>
      <c r="AC346">
        <v>3</v>
      </c>
      <c r="AD346">
        <v>0</v>
      </c>
      <c r="AE346">
        <v>0</v>
      </c>
      <c r="AF346">
        <v>2</v>
      </c>
      <c r="AG346">
        <v>2.9323708459465698</v>
      </c>
      <c r="AH346">
        <v>1</v>
      </c>
      <c r="AI346">
        <v>8.8149999999999995</v>
      </c>
      <c r="AJ346">
        <v>17.100000000000001</v>
      </c>
      <c r="AK346">
        <v>0.504</v>
      </c>
      <c r="AL346">
        <v>4</v>
      </c>
      <c r="AM346">
        <v>1.57</v>
      </c>
      <c r="AN346">
        <v>0.06</v>
      </c>
      <c r="AO346">
        <v>47</v>
      </c>
      <c r="AP346">
        <v>6.8313005106397302</v>
      </c>
      <c r="AQ346">
        <v>2</v>
      </c>
      <c r="AR346">
        <v>3</v>
      </c>
      <c r="AS346">
        <v>2.5</v>
      </c>
      <c r="AT346">
        <v>5</v>
      </c>
      <c r="AU346">
        <v>2</v>
      </c>
      <c r="AV346">
        <v>56.133333333333297</v>
      </c>
    </row>
    <row r="347" spans="1:48" ht="13">
      <c r="A347" s="1">
        <v>345</v>
      </c>
      <c r="B347" t="s">
        <v>39</v>
      </c>
      <c r="C347">
        <v>5</v>
      </c>
      <c r="D347">
        <v>6</v>
      </c>
      <c r="E347" t="s">
        <v>42</v>
      </c>
      <c r="F347">
        <v>2</v>
      </c>
      <c r="G347" s="8">
        <f t="shared" si="10"/>
        <v>6</v>
      </c>
      <c r="H347" t="str">
        <f t="shared" si="11"/>
        <v>A56II</v>
      </c>
      <c r="I347">
        <v>685.66</v>
      </c>
      <c r="J347">
        <v>6.2949999999999999</v>
      </c>
      <c r="K347">
        <v>18.2</v>
      </c>
      <c r="L347">
        <v>0.40200000000000002</v>
      </c>
      <c r="M347">
        <v>2.1445340000000002</v>
      </c>
      <c r="N347">
        <v>2.9239999999999999</v>
      </c>
      <c r="O347">
        <v>0.1525</v>
      </c>
      <c r="P347">
        <v>0.1</v>
      </c>
      <c r="Q347">
        <v>1</v>
      </c>
      <c r="R347">
        <v>0</v>
      </c>
      <c r="S347">
        <v>5</v>
      </c>
      <c r="T347">
        <v>0.10109724564813601</v>
      </c>
      <c r="U347">
        <v>3</v>
      </c>
      <c r="V347">
        <v>677.27</v>
      </c>
      <c r="W347">
        <v>1.7841978000000001</v>
      </c>
      <c r="X347">
        <v>3.33</v>
      </c>
      <c r="Y347">
        <v>0.39760000000000001</v>
      </c>
      <c r="Z347">
        <v>1.22363853805092</v>
      </c>
      <c r="AA347">
        <v>0.6</v>
      </c>
      <c r="AB347">
        <v>3</v>
      </c>
      <c r="AC347">
        <v>2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7.4</v>
      </c>
      <c r="AJ347">
        <v>17.100000000000001</v>
      </c>
      <c r="AK347">
        <v>0.47099999999999997</v>
      </c>
      <c r="AL347">
        <v>4</v>
      </c>
      <c r="AM347">
        <v>1.57</v>
      </c>
      <c r="AN347">
        <v>0.06</v>
      </c>
      <c r="AO347">
        <v>47</v>
      </c>
      <c r="AP347">
        <v>6.8313005106397302</v>
      </c>
      <c r="AQ347">
        <v>2</v>
      </c>
      <c r="AR347">
        <v>3</v>
      </c>
      <c r="AS347">
        <v>2.5</v>
      </c>
      <c r="AT347">
        <v>5</v>
      </c>
      <c r="AU347">
        <v>2</v>
      </c>
      <c r="AV347">
        <v>56.133333333333297</v>
      </c>
    </row>
    <row r="348" spans="1:48" ht="13">
      <c r="A348" s="1">
        <v>346</v>
      </c>
      <c r="B348" t="s">
        <v>39</v>
      </c>
      <c r="C348">
        <v>5</v>
      </c>
      <c r="D348">
        <v>7</v>
      </c>
      <c r="E348" t="s">
        <v>42</v>
      </c>
      <c r="F348">
        <v>2</v>
      </c>
      <c r="G348" s="8">
        <f t="shared" si="10"/>
        <v>6</v>
      </c>
      <c r="H348" t="str">
        <f t="shared" si="11"/>
        <v>A57II</v>
      </c>
      <c r="I348">
        <v>629.41</v>
      </c>
      <c r="J348">
        <v>9.14</v>
      </c>
      <c r="K348">
        <v>17.2</v>
      </c>
      <c r="L348">
        <v>0.435</v>
      </c>
      <c r="M348">
        <v>3.9892173999999998</v>
      </c>
      <c r="N348">
        <v>5.0549999999999997</v>
      </c>
      <c r="O348">
        <v>0.92869999999999997</v>
      </c>
      <c r="P348">
        <v>0.1</v>
      </c>
      <c r="Q348">
        <v>1</v>
      </c>
      <c r="R348">
        <v>0</v>
      </c>
      <c r="S348">
        <v>5</v>
      </c>
      <c r="T348">
        <v>0.10109724564813601</v>
      </c>
      <c r="U348">
        <v>3</v>
      </c>
      <c r="V348">
        <v>621.37</v>
      </c>
      <c r="W348">
        <v>2.3650731999999999</v>
      </c>
      <c r="X348">
        <v>2.7850000000000001</v>
      </c>
      <c r="Y348">
        <v>0.66749999999999998</v>
      </c>
      <c r="Z348">
        <v>1.2773867590282899</v>
      </c>
      <c r="AA348">
        <v>0.8</v>
      </c>
      <c r="AB348">
        <v>2</v>
      </c>
      <c r="AC348">
        <v>2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7.4550000000000001</v>
      </c>
      <c r="AJ348">
        <v>18.5</v>
      </c>
      <c r="AK348">
        <v>0.48199999999999998</v>
      </c>
      <c r="AL348">
        <v>4</v>
      </c>
      <c r="AM348">
        <v>1.57</v>
      </c>
      <c r="AN348">
        <v>0.06</v>
      </c>
      <c r="AO348">
        <v>47</v>
      </c>
      <c r="AP348">
        <v>6.8313005106397302</v>
      </c>
      <c r="AQ348">
        <v>2</v>
      </c>
      <c r="AR348">
        <v>3</v>
      </c>
      <c r="AS348">
        <v>2.5</v>
      </c>
      <c r="AT348">
        <v>5</v>
      </c>
      <c r="AU348">
        <v>2</v>
      </c>
      <c r="AV348">
        <v>56.133333333333297</v>
      </c>
    </row>
    <row r="349" spans="1:48" ht="13">
      <c r="A349" s="1">
        <v>347</v>
      </c>
      <c r="B349" t="s">
        <v>39</v>
      </c>
      <c r="C349">
        <v>5</v>
      </c>
      <c r="D349">
        <v>8</v>
      </c>
      <c r="E349" t="s">
        <v>42</v>
      </c>
      <c r="F349">
        <v>2</v>
      </c>
      <c r="G349" s="8">
        <f t="shared" si="10"/>
        <v>6</v>
      </c>
      <c r="H349" t="str">
        <f t="shared" si="11"/>
        <v>A58II</v>
      </c>
      <c r="I349">
        <v>563.83000000000004</v>
      </c>
      <c r="J349">
        <v>8.4649999999999999</v>
      </c>
      <c r="K349">
        <v>17.100000000000001</v>
      </c>
      <c r="L349">
        <v>0.48599999999999999</v>
      </c>
      <c r="M349">
        <v>4.0341307999999998</v>
      </c>
      <c r="N349">
        <v>3.831</v>
      </c>
      <c r="O349">
        <v>0.41060000000000002</v>
      </c>
      <c r="P349">
        <v>0.1</v>
      </c>
      <c r="Q349">
        <v>2</v>
      </c>
      <c r="R349">
        <v>0</v>
      </c>
      <c r="S349">
        <v>5</v>
      </c>
      <c r="T349">
        <v>0.10109724564813601</v>
      </c>
      <c r="U349">
        <v>3</v>
      </c>
      <c r="V349">
        <v>556.71</v>
      </c>
      <c r="W349">
        <v>3.0398130000000001</v>
      </c>
      <c r="X349">
        <v>4.29</v>
      </c>
      <c r="Y349">
        <v>0.51900000000000002</v>
      </c>
      <c r="Z349">
        <v>1.26279197630491</v>
      </c>
      <c r="AA349">
        <v>0.6</v>
      </c>
      <c r="AB349">
        <v>2</v>
      </c>
      <c r="AC349">
        <v>2</v>
      </c>
      <c r="AD349">
        <v>0</v>
      </c>
      <c r="AE349">
        <v>0</v>
      </c>
      <c r="AF349">
        <v>0</v>
      </c>
      <c r="AG349">
        <v>0</v>
      </c>
      <c r="AH349">
        <v>2</v>
      </c>
      <c r="AI349">
        <v>8.5749999999999993</v>
      </c>
      <c r="AJ349">
        <v>17.8</v>
      </c>
      <c r="AK349">
        <v>0.55000000000000004</v>
      </c>
      <c r="AL349">
        <v>4</v>
      </c>
      <c r="AM349">
        <v>1.57</v>
      </c>
      <c r="AN349">
        <v>0.06</v>
      </c>
      <c r="AO349">
        <v>47</v>
      </c>
      <c r="AP349">
        <v>6.8313005106397302</v>
      </c>
      <c r="AQ349">
        <v>2</v>
      </c>
      <c r="AR349">
        <v>3</v>
      </c>
      <c r="AS349">
        <v>2.5</v>
      </c>
      <c r="AT349">
        <v>5</v>
      </c>
      <c r="AU349">
        <v>2</v>
      </c>
      <c r="AV349">
        <v>56.133333333333297</v>
      </c>
    </row>
    <row r="350" spans="1:48" ht="13">
      <c r="A350" s="1">
        <v>348</v>
      </c>
      <c r="B350" t="s">
        <v>39</v>
      </c>
      <c r="C350">
        <v>5</v>
      </c>
      <c r="D350">
        <v>9</v>
      </c>
      <c r="E350" t="s">
        <v>42</v>
      </c>
      <c r="F350">
        <v>2</v>
      </c>
      <c r="G350" s="8">
        <f t="shared" si="10"/>
        <v>6</v>
      </c>
      <c r="H350" t="str">
        <f t="shared" si="11"/>
        <v>A59II</v>
      </c>
      <c r="I350">
        <v>541.83000000000004</v>
      </c>
      <c r="J350">
        <v>9.7550000000000008</v>
      </c>
      <c r="K350">
        <v>18.3</v>
      </c>
      <c r="L350">
        <v>0.432</v>
      </c>
      <c r="M350">
        <v>0.65909899999999899</v>
      </c>
      <c r="N350">
        <v>4.2069999999999999</v>
      </c>
      <c r="O350">
        <v>0.43</v>
      </c>
      <c r="P350">
        <v>0.1</v>
      </c>
      <c r="Q350">
        <v>1</v>
      </c>
      <c r="R350">
        <v>0</v>
      </c>
      <c r="S350">
        <v>5</v>
      </c>
      <c r="T350">
        <v>0.10109724564813601</v>
      </c>
      <c r="U350">
        <v>2</v>
      </c>
      <c r="V350">
        <v>533.71</v>
      </c>
      <c r="W350">
        <v>2.5745285999999998</v>
      </c>
      <c r="X350">
        <v>5.2119999999999997</v>
      </c>
      <c r="Y350">
        <v>0.68620000000000003</v>
      </c>
      <c r="Z350">
        <v>1.49862502999095</v>
      </c>
      <c r="AA350">
        <v>0.8</v>
      </c>
      <c r="AB350">
        <v>3</v>
      </c>
      <c r="AC350">
        <v>3</v>
      </c>
      <c r="AD350">
        <v>1</v>
      </c>
      <c r="AE350">
        <v>0.18736767158194501</v>
      </c>
      <c r="AF350">
        <v>0</v>
      </c>
      <c r="AG350">
        <v>0</v>
      </c>
      <c r="AH350">
        <v>1</v>
      </c>
      <c r="AI350">
        <v>8.32</v>
      </c>
      <c r="AJ350">
        <v>18.899999999999999</v>
      </c>
      <c r="AK350">
        <v>0.48599999999999999</v>
      </c>
      <c r="AL350">
        <v>4</v>
      </c>
      <c r="AM350">
        <v>1.57</v>
      </c>
      <c r="AN350">
        <v>0.06</v>
      </c>
      <c r="AO350">
        <v>47</v>
      </c>
      <c r="AP350">
        <v>6.8313005106397302</v>
      </c>
      <c r="AQ350">
        <v>2</v>
      </c>
      <c r="AR350">
        <v>3</v>
      </c>
      <c r="AS350">
        <v>2.5</v>
      </c>
      <c r="AT350">
        <v>5</v>
      </c>
      <c r="AU350">
        <v>2</v>
      </c>
      <c r="AV350">
        <v>56.133333333333297</v>
      </c>
    </row>
    <row r="351" spans="1:48" ht="13">
      <c r="A351" s="1">
        <v>349</v>
      </c>
      <c r="B351" t="s">
        <v>39</v>
      </c>
      <c r="C351">
        <v>5</v>
      </c>
      <c r="D351">
        <v>10</v>
      </c>
      <c r="E351" t="s">
        <v>42</v>
      </c>
      <c r="F351">
        <v>2</v>
      </c>
      <c r="G351" s="8">
        <f t="shared" si="10"/>
        <v>6</v>
      </c>
      <c r="H351" t="str">
        <f t="shared" si="11"/>
        <v>A510II</v>
      </c>
      <c r="I351">
        <v>680.14</v>
      </c>
      <c r="J351">
        <v>13.78</v>
      </c>
      <c r="K351">
        <v>16.8</v>
      </c>
      <c r="L351">
        <v>0.40400000000000003</v>
      </c>
      <c r="M351">
        <v>3.68664239999999</v>
      </c>
      <c r="N351">
        <v>3.3420000000000001</v>
      </c>
      <c r="O351">
        <v>0.39500000000000002</v>
      </c>
      <c r="P351">
        <v>0.1</v>
      </c>
      <c r="Q351">
        <v>2</v>
      </c>
      <c r="R351">
        <v>0</v>
      </c>
      <c r="S351">
        <v>5</v>
      </c>
      <c r="T351">
        <v>0.10109724564813601</v>
      </c>
      <c r="U351">
        <v>3</v>
      </c>
      <c r="V351">
        <v>672.27</v>
      </c>
      <c r="W351">
        <v>1.43485719999999</v>
      </c>
      <c r="X351">
        <v>3.11</v>
      </c>
      <c r="Y351">
        <v>0.318</v>
      </c>
      <c r="Z351">
        <v>1.157114711677</v>
      </c>
      <c r="AA351">
        <v>0.8</v>
      </c>
      <c r="AB351">
        <v>3</v>
      </c>
      <c r="AC351">
        <v>2</v>
      </c>
      <c r="AD351">
        <v>0</v>
      </c>
      <c r="AE351">
        <v>0</v>
      </c>
      <c r="AF351">
        <v>2</v>
      </c>
      <c r="AG351">
        <v>2.5778333110208602</v>
      </c>
      <c r="AH351">
        <v>1</v>
      </c>
      <c r="AI351">
        <v>8.6649999999999991</v>
      </c>
      <c r="AJ351">
        <v>16.5</v>
      </c>
      <c r="AK351">
        <v>0.57299999999999995</v>
      </c>
      <c r="AL351">
        <v>4</v>
      </c>
      <c r="AM351">
        <v>1.57</v>
      </c>
      <c r="AN351">
        <v>0.06</v>
      </c>
      <c r="AO351">
        <v>47</v>
      </c>
      <c r="AP351">
        <v>6.8313005106397302</v>
      </c>
      <c r="AQ351">
        <v>2</v>
      </c>
      <c r="AR351">
        <v>3</v>
      </c>
      <c r="AS351">
        <v>2.5</v>
      </c>
      <c r="AT351">
        <v>5</v>
      </c>
      <c r="AU351">
        <v>2</v>
      </c>
      <c r="AV351">
        <v>56.133333333333297</v>
      </c>
    </row>
    <row r="352" spans="1:48" ht="13">
      <c r="A352" s="1">
        <v>350</v>
      </c>
      <c r="B352" t="s">
        <v>41</v>
      </c>
      <c r="C352">
        <v>5</v>
      </c>
      <c r="D352">
        <v>1</v>
      </c>
      <c r="E352" t="s">
        <v>42</v>
      </c>
      <c r="F352">
        <v>2</v>
      </c>
      <c r="G352" s="8">
        <f t="shared" si="10"/>
        <v>6</v>
      </c>
      <c r="H352" t="str">
        <f t="shared" si="11"/>
        <v>B51II</v>
      </c>
      <c r="I352">
        <v>612.89</v>
      </c>
      <c r="J352">
        <v>14.074999999999999</v>
      </c>
      <c r="K352">
        <v>19.899999999999999</v>
      </c>
      <c r="L352">
        <v>0.32900000000000001</v>
      </c>
      <c r="M352">
        <v>4.3906254000000002</v>
      </c>
      <c r="N352">
        <v>2.9289999999999998</v>
      </c>
      <c r="O352">
        <v>0.22539999999999999</v>
      </c>
      <c r="P352">
        <v>0.1</v>
      </c>
      <c r="Q352">
        <v>1</v>
      </c>
      <c r="R352">
        <v>0</v>
      </c>
      <c r="S352">
        <v>5</v>
      </c>
      <c r="T352">
        <v>0.10109724564813601</v>
      </c>
      <c r="U352">
        <v>3</v>
      </c>
      <c r="V352">
        <v>607.63</v>
      </c>
      <c r="W352">
        <v>3.2423593999999998</v>
      </c>
      <c r="X352">
        <v>4.1920000000000002</v>
      </c>
      <c r="Y352">
        <v>0.32219999999999999</v>
      </c>
      <c r="Z352">
        <v>0.86565837763112197</v>
      </c>
      <c r="AA352">
        <v>0.7</v>
      </c>
      <c r="AB352">
        <v>2</v>
      </c>
      <c r="AC352">
        <v>2</v>
      </c>
      <c r="AD352">
        <v>1</v>
      </c>
      <c r="AE352">
        <v>0.16457383605154399</v>
      </c>
      <c r="AF352">
        <v>0</v>
      </c>
      <c r="AG352">
        <v>0</v>
      </c>
      <c r="AH352">
        <v>1</v>
      </c>
      <c r="AI352">
        <v>12.295</v>
      </c>
      <c r="AJ352">
        <v>19.899999999999999</v>
      </c>
      <c r="AK352">
        <v>0.38300000000000001</v>
      </c>
      <c r="AL352">
        <v>4</v>
      </c>
      <c r="AM352">
        <v>1.0900000000000001</v>
      </c>
      <c r="AN352">
        <v>0.08</v>
      </c>
      <c r="AO352">
        <v>8</v>
      </c>
      <c r="AP352">
        <v>5.6568542494923797</v>
      </c>
      <c r="AQ352">
        <v>2</v>
      </c>
      <c r="AR352">
        <v>3</v>
      </c>
      <c r="AS352">
        <v>2.5</v>
      </c>
      <c r="AT352">
        <v>5</v>
      </c>
      <c r="AU352">
        <v>2</v>
      </c>
      <c r="AV352">
        <v>56.133333333333297</v>
      </c>
    </row>
    <row r="353" spans="1:48" ht="13">
      <c r="A353" s="1">
        <v>351</v>
      </c>
      <c r="B353" t="s">
        <v>41</v>
      </c>
      <c r="C353">
        <v>5</v>
      </c>
      <c r="D353">
        <v>2</v>
      </c>
      <c r="E353" t="s">
        <v>42</v>
      </c>
      <c r="F353">
        <v>2</v>
      </c>
      <c r="G353" s="8">
        <f t="shared" si="10"/>
        <v>6</v>
      </c>
      <c r="H353" t="str">
        <f t="shared" si="11"/>
        <v>B52II</v>
      </c>
      <c r="I353">
        <v>616.85</v>
      </c>
      <c r="J353">
        <v>12.57</v>
      </c>
      <c r="K353">
        <v>19.8</v>
      </c>
      <c r="L353">
        <v>0.36299999999999999</v>
      </c>
      <c r="M353">
        <v>3.6286949999999898</v>
      </c>
      <c r="N353">
        <v>4.024</v>
      </c>
      <c r="O353">
        <v>0.33160000000000001</v>
      </c>
      <c r="P353">
        <v>0.1</v>
      </c>
      <c r="Q353">
        <v>1</v>
      </c>
      <c r="R353">
        <v>0</v>
      </c>
      <c r="S353">
        <v>5</v>
      </c>
      <c r="T353">
        <v>0.10109724564813601</v>
      </c>
      <c r="U353">
        <v>3</v>
      </c>
      <c r="V353">
        <v>608.97</v>
      </c>
      <c r="W353">
        <v>2.7968563</v>
      </c>
      <c r="X353">
        <v>4.2830000000000004</v>
      </c>
      <c r="Y353">
        <v>0.29170000000000001</v>
      </c>
      <c r="Z353">
        <v>1.2939882095998101</v>
      </c>
      <c r="AA353">
        <v>0.6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12.17</v>
      </c>
      <c r="AJ353">
        <v>19.7</v>
      </c>
      <c r="AK353">
        <v>0.40600000000000003</v>
      </c>
      <c r="AL353">
        <v>4</v>
      </c>
      <c r="AM353">
        <v>1.0900000000000001</v>
      </c>
      <c r="AN353">
        <v>0.08</v>
      </c>
      <c r="AO353">
        <v>8</v>
      </c>
      <c r="AP353">
        <v>5.6568542494923797</v>
      </c>
      <c r="AQ353">
        <v>2</v>
      </c>
      <c r="AR353">
        <v>3</v>
      </c>
      <c r="AS353">
        <v>2.5</v>
      </c>
      <c r="AT353">
        <v>5</v>
      </c>
      <c r="AU353">
        <v>2</v>
      </c>
      <c r="AV353">
        <v>56.133333333333297</v>
      </c>
    </row>
    <row r="354" spans="1:48" ht="13">
      <c r="A354" s="1">
        <v>352</v>
      </c>
      <c r="B354" t="s">
        <v>41</v>
      </c>
      <c r="C354">
        <v>5</v>
      </c>
      <c r="D354">
        <v>3</v>
      </c>
      <c r="E354" t="s">
        <v>42</v>
      </c>
      <c r="F354">
        <v>2</v>
      </c>
      <c r="G354" s="8">
        <f t="shared" si="10"/>
        <v>6</v>
      </c>
      <c r="H354" t="str">
        <f t="shared" si="11"/>
        <v>B53II</v>
      </c>
      <c r="I354">
        <v>640.27</v>
      </c>
      <c r="J354">
        <v>8.8149999999999995</v>
      </c>
      <c r="K354">
        <v>21.5</v>
      </c>
      <c r="L354">
        <v>0.34799999999999998</v>
      </c>
      <c r="M354">
        <v>4.0435191999999898</v>
      </c>
      <c r="N354">
        <v>4.2699999999999996</v>
      </c>
      <c r="O354">
        <v>0.41</v>
      </c>
      <c r="P354">
        <v>0</v>
      </c>
      <c r="Q354">
        <v>1</v>
      </c>
      <c r="R354">
        <v>0</v>
      </c>
      <c r="S354">
        <v>5</v>
      </c>
      <c r="T354">
        <v>0.10109724564813601</v>
      </c>
      <c r="U354">
        <v>3</v>
      </c>
      <c r="V354">
        <v>628.08000000000004</v>
      </c>
      <c r="W354">
        <v>1.9849459</v>
      </c>
      <c r="X354">
        <v>4.7789999999999999</v>
      </c>
      <c r="Y354">
        <v>0.43719999999999998</v>
      </c>
      <c r="Z354">
        <v>1.9408355623487299</v>
      </c>
      <c r="AA354">
        <v>0.5</v>
      </c>
      <c r="AB354">
        <v>2</v>
      </c>
      <c r="AC354">
        <v>2</v>
      </c>
      <c r="AD354">
        <v>2</v>
      </c>
      <c r="AE354">
        <v>0.31843077314991702</v>
      </c>
      <c r="AF354">
        <v>0</v>
      </c>
      <c r="AG354">
        <v>0</v>
      </c>
      <c r="AH354">
        <v>1</v>
      </c>
      <c r="AI354">
        <v>8.1199999999999992</v>
      </c>
      <c r="AJ354">
        <v>22.1</v>
      </c>
      <c r="AK354">
        <v>0.36599999999999999</v>
      </c>
      <c r="AL354">
        <v>4</v>
      </c>
      <c r="AM354">
        <v>1.0900000000000001</v>
      </c>
      <c r="AN354">
        <v>0.08</v>
      </c>
      <c r="AO354">
        <v>8</v>
      </c>
      <c r="AP354">
        <v>5.6568542494923797</v>
      </c>
      <c r="AQ354">
        <v>2</v>
      </c>
      <c r="AR354">
        <v>3</v>
      </c>
      <c r="AS354">
        <v>2.5</v>
      </c>
      <c r="AT354">
        <v>5</v>
      </c>
      <c r="AU354">
        <v>2</v>
      </c>
      <c r="AV354">
        <v>56.133333333333297</v>
      </c>
    </row>
    <row r="355" spans="1:48" ht="13">
      <c r="A355" s="1">
        <v>353</v>
      </c>
      <c r="B355" t="s">
        <v>41</v>
      </c>
      <c r="C355">
        <v>5</v>
      </c>
      <c r="D355">
        <v>4</v>
      </c>
      <c r="E355" t="s">
        <v>42</v>
      </c>
      <c r="F355">
        <v>2</v>
      </c>
      <c r="G355" s="8">
        <f t="shared" si="10"/>
        <v>6</v>
      </c>
      <c r="H355" t="str">
        <f t="shared" si="11"/>
        <v>B54II</v>
      </c>
      <c r="I355">
        <v>519.30999999999995</v>
      </c>
      <c r="J355">
        <v>8.3149999999999995</v>
      </c>
      <c r="K355">
        <v>20.9</v>
      </c>
      <c r="L355">
        <v>0.39600000000000002</v>
      </c>
      <c r="M355">
        <v>2.7368949999999899</v>
      </c>
      <c r="N355">
        <v>3.7189999999999999</v>
      </c>
      <c r="O355">
        <v>0.43230000000000002</v>
      </c>
      <c r="P355">
        <v>0</v>
      </c>
      <c r="Q355">
        <v>1</v>
      </c>
      <c r="R355">
        <v>0</v>
      </c>
      <c r="S355">
        <v>5</v>
      </c>
      <c r="T355">
        <v>0.10109724564813601</v>
      </c>
      <c r="U355">
        <v>3</v>
      </c>
      <c r="V355">
        <v>510.8</v>
      </c>
      <c r="W355">
        <v>3.0718344999999898</v>
      </c>
      <c r="X355">
        <v>3.6509999999999998</v>
      </c>
      <c r="Y355">
        <v>0.2402</v>
      </c>
      <c r="Z355">
        <v>1.6660140955364</v>
      </c>
      <c r="AA355">
        <v>0.8</v>
      </c>
      <c r="AB355">
        <v>2</v>
      </c>
      <c r="AC355">
        <v>1</v>
      </c>
      <c r="AD355">
        <v>1</v>
      </c>
      <c r="AE355">
        <v>0.19577133907595901</v>
      </c>
      <c r="AF355">
        <v>0</v>
      </c>
      <c r="AG355">
        <v>0</v>
      </c>
      <c r="AH355">
        <v>1</v>
      </c>
      <c r="AI355">
        <v>9.7550000000000008</v>
      </c>
      <c r="AJ355">
        <v>20.5</v>
      </c>
      <c r="AK355">
        <v>0.36599999999999999</v>
      </c>
      <c r="AL355">
        <v>4</v>
      </c>
      <c r="AM355">
        <v>1.0900000000000001</v>
      </c>
      <c r="AN355">
        <v>0.08</v>
      </c>
      <c r="AO355">
        <v>8</v>
      </c>
      <c r="AP355">
        <v>5.6568542494923797</v>
      </c>
      <c r="AQ355">
        <v>2</v>
      </c>
      <c r="AR355">
        <v>3</v>
      </c>
      <c r="AS355">
        <v>2.5</v>
      </c>
      <c r="AT355">
        <v>5</v>
      </c>
      <c r="AU355">
        <v>2</v>
      </c>
      <c r="AV355">
        <v>56.133333333333297</v>
      </c>
    </row>
    <row r="356" spans="1:48" ht="13">
      <c r="A356" s="1">
        <v>354</v>
      </c>
      <c r="B356" t="s">
        <v>41</v>
      </c>
      <c r="C356">
        <v>5</v>
      </c>
      <c r="D356">
        <v>5</v>
      </c>
      <c r="E356" t="s">
        <v>42</v>
      </c>
      <c r="F356">
        <v>2</v>
      </c>
      <c r="G356" s="8">
        <f t="shared" si="10"/>
        <v>6</v>
      </c>
      <c r="H356" t="str">
        <f t="shared" si="11"/>
        <v>B55II</v>
      </c>
      <c r="I356">
        <v>631.44000000000005</v>
      </c>
      <c r="J356">
        <v>9.5299999999999994</v>
      </c>
      <c r="K356">
        <v>21</v>
      </c>
      <c r="L356">
        <v>0.36599999999999999</v>
      </c>
      <c r="M356">
        <v>2.9894606000000001</v>
      </c>
      <c r="N356">
        <v>4.0039999999999996</v>
      </c>
      <c r="O356">
        <v>0.2288</v>
      </c>
      <c r="P356">
        <v>0.1</v>
      </c>
      <c r="Q356">
        <v>1</v>
      </c>
      <c r="R356">
        <v>0</v>
      </c>
      <c r="S356">
        <v>5</v>
      </c>
      <c r="T356">
        <v>0.10109724564813601</v>
      </c>
      <c r="U356">
        <v>3</v>
      </c>
      <c r="V356">
        <v>618.82000000000005</v>
      </c>
      <c r="W356">
        <v>3.0761661</v>
      </c>
      <c r="X356">
        <v>3.9350000000000001</v>
      </c>
      <c r="Y356">
        <v>0.26800000000000002</v>
      </c>
      <c r="Z356">
        <v>2.0393652435280001</v>
      </c>
      <c r="AA356">
        <v>0.8</v>
      </c>
      <c r="AB356">
        <v>3</v>
      </c>
      <c r="AC356">
        <v>1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10.765000000000001</v>
      </c>
      <c r="AJ356">
        <v>19.7</v>
      </c>
      <c r="AK356">
        <v>0.379</v>
      </c>
      <c r="AL356">
        <v>4</v>
      </c>
      <c r="AM356">
        <v>1.0900000000000001</v>
      </c>
      <c r="AN356">
        <v>0.08</v>
      </c>
      <c r="AO356">
        <v>8</v>
      </c>
      <c r="AP356">
        <v>5.6568542494923797</v>
      </c>
      <c r="AQ356">
        <v>2</v>
      </c>
      <c r="AR356">
        <v>3</v>
      </c>
      <c r="AS356">
        <v>2.5</v>
      </c>
      <c r="AT356">
        <v>5</v>
      </c>
      <c r="AU356">
        <v>2</v>
      </c>
      <c r="AV356">
        <v>56.133333333333297</v>
      </c>
    </row>
    <row r="357" spans="1:48" ht="13">
      <c r="A357" s="1">
        <v>355</v>
      </c>
      <c r="B357" t="s">
        <v>41</v>
      </c>
      <c r="C357">
        <v>5</v>
      </c>
      <c r="D357">
        <v>6</v>
      </c>
      <c r="E357" t="s">
        <v>42</v>
      </c>
      <c r="F357">
        <v>2</v>
      </c>
      <c r="G357" s="8">
        <f t="shared" si="10"/>
        <v>6</v>
      </c>
      <c r="H357" t="str">
        <f t="shared" si="11"/>
        <v>B56II</v>
      </c>
      <c r="I357">
        <v>593.82000000000005</v>
      </c>
      <c r="J357">
        <v>10.585000000000001</v>
      </c>
      <c r="K357">
        <v>21.9</v>
      </c>
      <c r="L357">
        <v>0.37</v>
      </c>
      <c r="M357">
        <v>3.0822568000000001</v>
      </c>
      <c r="N357">
        <v>3.5369999999999999</v>
      </c>
      <c r="O357">
        <v>0.26229999999999998</v>
      </c>
      <c r="P357">
        <v>0</v>
      </c>
      <c r="Q357">
        <v>1</v>
      </c>
      <c r="R357">
        <v>0</v>
      </c>
      <c r="S357">
        <v>5</v>
      </c>
      <c r="T357">
        <v>0.10109724564813601</v>
      </c>
      <c r="U357">
        <v>3</v>
      </c>
      <c r="V357">
        <v>585.28</v>
      </c>
      <c r="W357">
        <v>3.3821612999999999</v>
      </c>
      <c r="X357">
        <v>4.4340000000000002</v>
      </c>
      <c r="Y357">
        <v>0.21249999999999999</v>
      </c>
      <c r="Z357">
        <v>1.4591306724986399</v>
      </c>
      <c r="AA357">
        <v>0.7</v>
      </c>
      <c r="AB357">
        <v>2</v>
      </c>
      <c r="AC357">
        <v>2</v>
      </c>
      <c r="AD357">
        <v>3</v>
      </c>
      <c r="AE357">
        <v>0.51257517769272798</v>
      </c>
      <c r="AF357">
        <v>0</v>
      </c>
      <c r="AG357">
        <v>0</v>
      </c>
      <c r="AH357">
        <v>1</v>
      </c>
      <c r="AI357">
        <v>9.31</v>
      </c>
      <c r="AJ357">
        <v>21.1</v>
      </c>
      <c r="AK357">
        <v>0.33100000000000002</v>
      </c>
      <c r="AL357">
        <v>4</v>
      </c>
      <c r="AM357">
        <v>1.0900000000000001</v>
      </c>
      <c r="AN357">
        <v>0.08</v>
      </c>
      <c r="AO357">
        <v>8</v>
      </c>
      <c r="AP357">
        <v>5.6568542494923797</v>
      </c>
      <c r="AQ357">
        <v>2</v>
      </c>
      <c r="AR357">
        <v>3</v>
      </c>
      <c r="AS357">
        <v>2.5</v>
      </c>
      <c r="AT357">
        <v>5</v>
      </c>
      <c r="AU357">
        <v>2</v>
      </c>
      <c r="AV357">
        <v>56.133333333333297</v>
      </c>
    </row>
    <row r="358" spans="1:48" ht="13">
      <c r="A358" s="1">
        <v>356</v>
      </c>
      <c r="B358" t="s">
        <v>41</v>
      </c>
      <c r="C358">
        <v>5</v>
      </c>
      <c r="D358">
        <v>7</v>
      </c>
      <c r="E358" t="s">
        <v>42</v>
      </c>
      <c r="F358">
        <v>2</v>
      </c>
      <c r="G358" s="8">
        <f t="shared" si="10"/>
        <v>6</v>
      </c>
      <c r="H358" t="str">
        <f t="shared" si="11"/>
        <v>B57II</v>
      </c>
      <c r="I358">
        <v>623.61</v>
      </c>
      <c r="J358">
        <v>7.95</v>
      </c>
      <c r="K358">
        <v>22</v>
      </c>
      <c r="L358">
        <v>0.41699999999999998</v>
      </c>
      <c r="M358">
        <v>2.15505919999999</v>
      </c>
      <c r="N358">
        <v>4.1159999999999997</v>
      </c>
      <c r="O358">
        <v>0.24640000000000001</v>
      </c>
      <c r="P358">
        <v>0.1</v>
      </c>
      <c r="Q358">
        <v>1</v>
      </c>
      <c r="R358">
        <v>0</v>
      </c>
      <c r="S358">
        <v>5</v>
      </c>
      <c r="T358">
        <v>0.10109724564813601</v>
      </c>
      <c r="U358">
        <v>3</v>
      </c>
      <c r="V358">
        <v>617.34</v>
      </c>
      <c r="W358">
        <v>2.2116983000000001</v>
      </c>
      <c r="X358">
        <v>4.649</v>
      </c>
      <c r="Y358">
        <v>0.51370000000000005</v>
      </c>
      <c r="Z358">
        <v>1.0156477791816401</v>
      </c>
      <c r="AA358">
        <v>0.7</v>
      </c>
      <c r="AB358">
        <v>1</v>
      </c>
      <c r="AC358">
        <v>2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8.06</v>
      </c>
      <c r="AJ358">
        <v>21.1</v>
      </c>
      <c r="AK358">
        <v>0.38200000000000001</v>
      </c>
      <c r="AL358">
        <v>4</v>
      </c>
      <c r="AM358">
        <v>1.0900000000000001</v>
      </c>
      <c r="AN358">
        <v>0.08</v>
      </c>
      <c r="AO358">
        <v>8</v>
      </c>
      <c r="AP358">
        <v>5.6568542494923797</v>
      </c>
      <c r="AQ358">
        <v>2</v>
      </c>
      <c r="AR358">
        <v>3</v>
      </c>
      <c r="AS358">
        <v>2.5</v>
      </c>
      <c r="AT358">
        <v>5</v>
      </c>
      <c r="AU358">
        <v>2</v>
      </c>
      <c r="AV358">
        <v>56.133333333333297</v>
      </c>
    </row>
    <row r="359" spans="1:48" ht="13">
      <c r="A359" s="1">
        <v>357</v>
      </c>
      <c r="B359" t="s">
        <v>41</v>
      </c>
      <c r="C359">
        <v>5</v>
      </c>
      <c r="D359">
        <v>8</v>
      </c>
      <c r="E359" t="s">
        <v>42</v>
      </c>
      <c r="F359">
        <v>2</v>
      </c>
      <c r="G359" s="8">
        <f t="shared" si="10"/>
        <v>6</v>
      </c>
      <c r="H359" t="str">
        <f t="shared" si="11"/>
        <v>B58II</v>
      </c>
      <c r="I359">
        <v>667.49</v>
      </c>
      <c r="J359">
        <v>8.1199999999999992</v>
      </c>
      <c r="K359">
        <v>21.5</v>
      </c>
      <c r="L359">
        <v>0.36099999999999999</v>
      </c>
      <c r="M359">
        <v>2.0809025999999999</v>
      </c>
      <c r="N359">
        <v>4.7839999999999998</v>
      </c>
      <c r="O359">
        <v>0.48959999999999998</v>
      </c>
      <c r="P359">
        <v>0</v>
      </c>
      <c r="Q359">
        <v>1</v>
      </c>
      <c r="R359">
        <v>0</v>
      </c>
      <c r="S359">
        <v>5</v>
      </c>
      <c r="T359">
        <v>0.10109724564813601</v>
      </c>
      <c r="U359">
        <v>3</v>
      </c>
      <c r="V359">
        <v>656.73</v>
      </c>
      <c r="W359">
        <v>2.9765589000000001</v>
      </c>
      <c r="X359">
        <v>4.2309999999999999</v>
      </c>
      <c r="Y359">
        <v>0.22389999999999999</v>
      </c>
      <c r="Z359">
        <v>1.63842065993634</v>
      </c>
      <c r="AA359">
        <v>0.7</v>
      </c>
      <c r="AB359">
        <v>2</v>
      </c>
      <c r="AC359">
        <v>1</v>
      </c>
      <c r="AD359">
        <v>0</v>
      </c>
      <c r="AE359">
        <v>0</v>
      </c>
      <c r="AF359">
        <v>1</v>
      </c>
      <c r="AG359">
        <v>1.45721986204376</v>
      </c>
      <c r="AH359">
        <v>1</v>
      </c>
      <c r="AI359">
        <v>9.57</v>
      </c>
      <c r="AJ359">
        <v>20.8</v>
      </c>
      <c r="AK359">
        <v>0.38500000000000001</v>
      </c>
      <c r="AL359">
        <v>4</v>
      </c>
      <c r="AM359">
        <v>1.0900000000000001</v>
      </c>
      <c r="AN359">
        <v>0.08</v>
      </c>
      <c r="AO359">
        <v>8</v>
      </c>
      <c r="AP359">
        <v>5.6568542494923797</v>
      </c>
      <c r="AQ359">
        <v>2</v>
      </c>
      <c r="AR359">
        <v>3</v>
      </c>
      <c r="AS359">
        <v>2.5</v>
      </c>
      <c r="AT359">
        <v>5</v>
      </c>
      <c r="AU359">
        <v>2</v>
      </c>
      <c r="AV359">
        <v>56.133333333333297</v>
      </c>
    </row>
    <row r="360" spans="1:48" ht="13">
      <c r="A360" s="1">
        <v>358</v>
      </c>
      <c r="B360" t="s">
        <v>41</v>
      </c>
      <c r="C360">
        <v>5</v>
      </c>
      <c r="D360">
        <v>9</v>
      </c>
      <c r="E360" t="s">
        <v>42</v>
      </c>
      <c r="F360">
        <v>2</v>
      </c>
      <c r="G360" s="8">
        <f t="shared" si="10"/>
        <v>6</v>
      </c>
      <c r="H360" t="str">
        <f t="shared" si="11"/>
        <v>B59II</v>
      </c>
      <c r="I360">
        <v>508.31</v>
      </c>
      <c r="J360">
        <v>10.515000000000001</v>
      </c>
      <c r="K360">
        <v>21.8</v>
      </c>
      <c r="L360">
        <v>0.38100000000000001</v>
      </c>
      <c r="M360">
        <v>2.9040732</v>
      </c>
      <c r="N360">
        <v>4.3810000000000002</v>
      </c>
      <c r="O360">
        <v>0.42470000000000002</v>
      </c>
      <c r="P360">
        <v>0</v>
      </c>
      <c r="Q360">
        <v>1</v>
      </c>
      <c r="R360">
        <v>0.39346068344120699</v>
      </c>
      <c r="S360">
        <v>5</v>
      </c>
      <c r="T360">
        <v>0.10109724564813601</v>
      </c>
      <c r="U360">
        <v>2</v>
      </c>
      <c r="V360">
        <v>499.09</v>
      </c>
      <c r="W360">
        <v>2.2488353999999999</v>
      </c>
      <c r="X360">
        <v>4.0289999999999999</v>
      </c>
      <c r="Y360">
        <v>0.23810000000000001</v>
      </c>
      <c r="Z360">
        <v>1.84736219920255</v>
      </c>
      <c r="AA360">
        <v>0.9</v>
      </c>
      <c r="AB360">
        <v>2</v>
      </c>
      <c r="AC360">
        <v>1</v>
      </c>
      <c r="AD360">
        <v>4</v>
      </c>
      <c r="AE360">
        <v>0.80145865475164801</v>
      </c>
      <c r="AF360">
        <v>0</v>
      </c>
      <c r="AG360">
        <v>0</v>
      </c>
      <c r="AH360">
        <v>1</v>
      </c>
      <c r="AI360">
        <v>8.8149999999999995</v>
      </c>
      <c r="AJ360">
        <v>20.6</v>
      </c>
      <c r="AK360">
        <v>0.36399999999999999</v>
      </c>
      <c r="AL360">
        <v>4</v>
      </c>
      <c r="AM360">
        <v>1.0900000000000001</v>
      </c>
      <c r="AN360">
        <v>0.08</v>
      </c>
      <c r="AO360">
        <v>8</v>
      </c>
      <c r="AP360">
        <v>5.6568542494923797</v>
      </c>
      <c r="AQ360">
        <v>2</v>
      </c>
      <c r="AR360">
        <v>3</v>
      </c>
      <c r="AS360">
        <v>2.5</v>
      </c>
      <c r="AT360">
        <v>5</v>
      </c>
      <c r="AU360">
        <v>2</v>
      </c>
      <c r="AV360">
        <v>56.133333333333297</v>
      </c>
    </row>
    <row r="361" spans="1:48" ht="13">
      <c r="A361" s="1">
        <v>359</v>
      </c>
      <c r="B361" t="s">
        <v>41</v>
      </c>
      <c r="C361">
        <v>5</v>
      </c>
      <c r="D361">
        <v>10</v>
      </c>
      <c r="E361" t="s">
        <v>42</v>
      </c>
      <c r="F361">
        <v>2</v>
      </c>
      <c r="G361" s="8">
        <f t="shared" si="10"/>
        <v>6</v>
      </c>
      <c r="H361" t="str">
        <f t="shared" si="11"/>
        <v>B510II</v>
      </c>
      <c r="I361">
        <v>415.25</v>
      </c>
      <c r="J361">
        <v>10.145</v>
      </c>
      <c r="K361">
        <v>22.9</v>
      </c>
      <c r="L361">
        <v>0.38100000000000001</v>
      </c>
      <c r="M361">
        <v>3.1485439999999998</v>
      </c>
      <c r="N361">
        <v>4.62</v>
      </c>
      <c r="O361">
        <v>0.3599</v>
      </c>
      <c r="P361">
        <v>0</v>
      </c>
      <c r="Q361">
        <v>1</v>
      </c>
      <c r="R361">
        <v>0</v>
      </c>
      <c r="S361">
        <v>5</v>
      </c>
      <c r="T361">
        <v>0.10109724564813601</v>
      </c>
      <c r="U361">
        <v>2</v>
      </c>
      <c r="V361">
        <v>409.67</v>
      </c>
      <c r="W361">
        <v>2.5311439999999998</v>
      </c>
      <c r="X361">
        <v>3.8769999999999998</v>
      </c>
      <c r="Y361">
        <v>0.57440000000000002</v>
      </c>
      <c r="Z361">
        <v>1.36207191153855</v>
      </c>
      <c r="AA361">
        <v>0.9</v>
      </c>
      <c r="AB361">
        <v>1</v>
      </c>
      <c r="AC361">
        <v>1</v>
      </c>
      <c r="AD361">
        <v>2</v>
      </c>
      <c r="AE361">
        <v>0.48819781775575399</v>
      </c>
      <c r="AF361">
        <v>0</v>
      </c>
      <c r="AG361">
        <v>0</v>
      </c>
      <c r="AH361">
        <v>1</v>
      </c>
      <c r="AI361">
        <v>9.9600000000000009</v>
      </c>
      <c r="AJ361">
        <v>21.7</v>
      </c>
      <c r="AK361">
        <v>0.37</v>
      </c>
      <c r="AL361">
        <v>4</v>
      </c>
      <c r="AM361">
        <v>1.0900000000000001</v>
      </c>
      <c r="AN361">
        <v>0.08</v>
      </c>
      <c r="AO361">
        <v>8</v>
      </c>
      <c r="AP361">
        <v>5.6568542494923797</v>
      </c>
      <c r="AQ361">
        <v>2</v>
      </c>
      <c r="AR361">
        <v>3</v>
      </c>
      <c r="AS361">
        <v>2.5</v>
      </c>
      <c r="AT361">
        <v>5</v>
      </c>
      <c r="AU361">
        <v>2</v>
      </c>
      <c r="AV361">
        <v>56.133333333333297</v>
      </c>
    </row>
    <row r="362" spans="1:48" ht="13">
      <c r="A362" s="1">
        <v>360</v>
      </c>
      <c r="B362" t="s">
        <v>39</v>
      </c>
      <c r="C362">
        <v>6</v>
      </c>
      <c r="D362">
        <v>1</v>
      </c>
      <c r="E362" t="s">
        <v>42</v>
      </c>
      <c r="F362">
        <v>2</v>
      </c>
      <c r="G362" s="8">
        <f t="shared" si="10"/>
        <v>6</v>
      </c>
      <c r="H362" t="str">
        <f t="shared" si="11"/>
        <v>A61II</v>
      </c>
      <c r="I362">
        <v>489.79</v>
      </c>
      <c r="J362">
        <v>8.9949999999999992</v>
      </c>
      <c r="K362">
        <v>17.600000000000001</v>
      </c>
      <c r="L362">
        <v>0.38500000000000001</v>
      </c>
      <c r="M362">
        <v>2.5753615999999901</v>
      </c>
      <c r="N362">
        <v>3.548</v>
      </c>
      <c r="O362">
        <v>0.54990000000000006</v>
      </c>
      <c r="P362">
        <v>0.2</v>
      </c>
      <c r="Q362">
        <v>1</v>
      </c>
      <c r="R362">
        <v>0</v>
      </c>
      <c r="S362">
        <v>4.5</v>
      </c>
      <c r="T362">
        <v>0.10109724564813601</v>
      </c>
      <c r="U362">
        <v>2</v>
      </c>
      <c r="V362">
        <v>477.49</v>
      </c>
      <c r="W362">
        <v>3.63231119999999</v>
      </c>
      <c r="X362">
        <v>3.1480000000000001</v>
      </c>
      <c r="Y362">
        <v>0.94769999999999999</v>
      </c>
      <c r="Z362">
        <v>2.5112803446375001</v>
      </c>
      <c r="AA362">
        <v>1</v>
      </c>
      <c r="AB362">
        <v>2</v>
      </c>
      <c r="AC362">
        <v>2</v>
      </c>
      <c r="AD362">
        <v>0</v>
      </c>
      <c r="AE362">
        <v>0</v>
      </c>
      <c r="AF362">
        <v>1</v>
      </c>
      <c r="AG362">
        <v>2.1644432344132798</v>
      </c>
      <c r="AH362">
        <v>1</v>
      </c>
      <c r="AI362">
        <v>10.335000000000001</v>
      </c>
      <c r="AJ362">
        <v>17.3</v>
      </c>
      <c r="AK362">
        <v>0.436</v>
      </c>
      <c r="AL362">
        <v>4</v>
      </c>
      <c r="AM362">
        <v>1.57</v>
      </c>
      <c r="AN362">
        <v>0.06</v>
      </c>
      <c r="AO362">
        <v>47</v>
      </c>
      <c r="AP362">
        <v>6.8313005106397302</v>
      </c>
      <c r="AQ362">
        <v>2</v>
      </c>
      <c r="AR362">
        <v>1</v>
      </c>
      <c r="AS362">
        <v>5</v>
      </c>
      <c r="AT362">
        <v>6</v>
      </c>
      <c r="AU362">
        <v>2</v>
      </c>
      <c r="AV362">
        <v>36.789583333333297</v>
      </c>
    </row>
    <row r="363" spans="1:48" ht="13">
      <c r="A363" s="1">
        <v>361</v>
      </c>
      <c r="B363" t="s">
        <v>39</v>
      </c>
      <c r="C363">
        <v>6</v>
      </c>
      <c r="D363">
        <v>2</v>
      </c>
      <c r="E363" t="s">
        <v>42</v>
      </c>
      <c r="F363">
        <v>2</v>
      </c>
      <c r="G363" s="8">
        <f t="shared" si="10"/>
        <v>6</v>
      </c>
      <c r="H363" t="str">
        <f t="shared" si="11"/>
        <v>A62II</v>
      </c>
      <c r="I363">
        <v>600</v>
      </c>
      <c r="J363">
        <v>9.1</v>
      </c>
      <c r="K363">
        <v>18.2</v>
      </c>
      <c r="L363">
        <v>0.39400000000000002</v>
      </c>
      <c r="M363">
        <v>3.8062415999999999</v>
      </c>
      <c r="N363">
        <v>4.1479999999999997</v>
      </c>
      <c r="O363">
        <v>0.39550000000000002</v>
      </c>
      <c r="P363">
        <v>0.1</v>
      </c>
      <c r="Q363">
        <v>2</v>
      </c>
      <c r="R363">
        <v>0</v>
      </c>
      <c r="S363">
        <v>1</v>
      </c>
      <c r="T363">
        <v>0.10109724564813601</v>
      </c>
      <c r="U363">
        <v>3</v>
      </c>
      <c r="V363">
        <v>589.36</v>
      </c>
      <c r="W363">
        <v>3.56014399999999</v>
      </c>
      <c r="X363">
        <v>3.1339999999999999</v>
      </c>
      <c r="Y363">
        <v>0.39739999999999998</v>
      </c>
      <c r="Z363">
        <v>1.7733333333333301</v>
      </c>
      <c r="AA363">
        <v>0.8</v>
      </c>
      <c r="AB363">
        <v>2</v>
      </c>
      <c r="AC363">
        <v>2</v>
      </c>
      <c r="AD363">
        <v>1</v>
      </c>
      <c r="AE363">
        <v>0.16967558029048399</v>
      </c>
      <c r="AF363">
        <v>0</v>
      </c>
      <c r="AG363">
        <v>0</v>
      </c>
      <c r="AH363">
        <v>1</v>
      </c>
      <c r="AI363">
        <v>8.4450000000000003</v>
      </c>
      <c r="AJ363">
        <v>18</v>
      </c>
      <c r="AK363">
        <v>0.48699999999999999</v>
      </c>
      <c r="AL363">
        <v>4</v>
      </c>
      <c r="AM363">
        <v>1.57</v>
      </c>
      <c r="AN363">
        <v>0.06</v>
      </c>
      <c r="AO363">
        <v>47</v>
      </c>
      <c r="AP363">
        <v>6.8313005106397302</v>
      </c>
      <c r="AQ363">
        <v>2</v>
      </c>
      <c r="AR363">
        <v>1</v>
      </c>
      <c r="AS363">
        <v>5</v>
      </c>
      <c r="AT363">
        <v>6</v>
      </c>
      <c r="AU363">
        <v>2</v>
      </c>
      <c r="AV363">
        <v>36.789583333333297</v>
      </c>
    </row>
    <row r="364" spans="1:48" ht="13">
      <c r="A364" s="1">
        <v>362</v>
      </c>
      <c r="B364" t="s">
        <v>39</v>
      </c>
      <c r="C364">
        <v>6</v>
      </c>
      <c r="D364">
        <v>3</v>
      </c>
      <c r="E364" t="s">
        <v>42</v>
      </c>
      <c r="F364">
        <v>2</v>
      </c>
      <c r="G364" s="8">
        <f t="shared" si="10"/>
        <v>6</v>
      </c>
      <c r="H364" t="str">
        <f t="shared" si="11"/>
        <v>A63II</v>
      </c>
      <c r="I364">
        <v>635.79999999999995</v>
      </c>
      <c r="J364">
        <v>7.68</v>
      </c>
      <c r="K364">
        <v>18.5</v>
      </c>
      <c r="L364">
        <v>0.36599999999999999</v>
      </c>
      <c r="M364">
        <v>2.3493637999999999</v>
      </c>
      <c r="N364">
        <v>3.6379999999999999</v>
      </c>
      <c r="O364">
        <v>0.56910000000000005</v>
      </c>
      <c r="P364">
        <v>0.2</v>
      </c>
      <c r="Q364">
        <v>2</v>
      </c>
      <c r="R364">
        <v>0</v>
      </c>
      <c r="S364">
        <v>5</v>
      </c>
      <c r="T364">
        <v>0.10109724564813601</v>
      </c>
      <c r="U364">
        <v>3</v>
      </c>
      <c r="V364">
        <v>623.29</v>
      </c>
      <c r="W364">
        <v>2.3676211999999999</v>
      </c>
      <c r="X364">
        <v>3.7959999999999998</v>
      </c>
      <c r="Y364">
        <v>0.67700000000000005</v>
      </c>
      <c r="Z364">
        <v>1.96759987417426</v>
      </c>
      <c r="AA364">
        <v>0.9</v>
      </c>
      <c r="AB364">
        <v>1</v>
      </c>
      <c r="AC364">
        <v>1</v>
      </c>
      <c r="AD364">
        <v>2</v>
      </c>
      <c r="AE364">
        <v>0.32087792199457699</v>
      </c>
      <c r="AF364">
        <v>2</v>
      </c>
      <c r="AG364">
        <v>2.2365191163021998</v>
      </c>
      <c r="AH364">
        <v>2</v>
      </c>
      <c r="AI364">
        <v>6.97</v>
      </c>
      <c r="AJ364">
        <v>18.5</v>
      </c>
      <c r="AK364">
        <v>0.436</v>
      </c>
      <c r="AL364">
        <v>4</v>
      </c>
      <c r="AM364">
        <v>1.57</v>
      </c>
      <c r="AN364">
        <v>0.06</v>
      </c>
      <c r="AO364">
        <v>47</v>
      </c>
      <c r="AP364">
        <v>6.8313005106397302</v>
      </c>
      <c r="AQ364">
        <v>2</v>
      </c>
      <c r="AR364">
        <v>1</v>
      </c>
      <c r="AS364">
        <v>5</v>
      </c>
      <c r="AT364">
        <v>6</v>
      </c>
      <c r="AU364">
        <v>2</v>
      </c>
      <c r="AV364">
        <v>36.789583333333297</v>
      </c>
    </row>
    <row r="365" spans="1:48" ht="13">
      <c r="A365" s="1">
        <v>363</v>
      </c>
      <c r="B365" t="s">
        <v>39</v>
      </c>
      <c r="C365">
        <v>6</v>
      </c>
      <c r="D365">
        <v>4</v>
      </c>
      <c r="E365" t="s">
        <v>42</v>
      </c>
      <c r="F365">
        <v>2</v>
      </c>
      <c r="G365" s="8">
        <f t="shared" si="10"/>
        <v>6</v>
      </c>
      <c r="H365" t="str">
        <f t="shared" si="11"/>
        <v>A64II</v>
      </c>
      <c r="I365">
        <v>695.43</v>
      </c>
      <c r="J365">
        <v>8.0399999999999991</v>
      </c>
      <c r="K365">
        <v>17.2</v>
      </c>
      <c r="L365">
        <v>0.433</v>
      </c>
      <c r="M365">
        <v>3.2251897999999999</v>
      </c>
      <c r="N365">
        <v>4.0170000000000003</v>
      </c>
      <c r="O365">
        <v>0.5867</v>
      </c>
      <c r="P365">
        <v>0.1</v>
      </c>
      <c r="Q365">
        <v>1</v>
      </c>
      <c r="R365">
        <v>0</v>
      </c>
      <c r="S365">
        <v>5</v>
      </c>
      <c r="T365">
        <v>0.10109724564813601</v>
      </c>
      <c r="U365">
        <v>2</v>
      </c>
      <c r="V365">
        <v>679.17</v>
      </c>
      <c r="W365">
        <v>1.0773923999999999</v>
      </c>
      <c r="X365">
        <v>3.121</v>
      </c>
      <c r="Y365">
        <v>0.35320000000000001</v>
      </c>
      <c r="Z365">
        <v>2.3381217376299501</v>
      </c>
      <c r="AA365">
        <v>0.9</v>
      </c>
      <c r="AB365">
        <v>2</v>
      </c>
      <c r="AC365">
        <v>4</v>
      </c>
      <c r="AD365">
        <v>0</v>
      </c>
      <c r="AE365">
        <v>0</v>
      </c>
      <c r="AF365">
        <v>1</v>
      </c>
      <c r="AG365">
        <v>1.2169265426918101</v>
      </c>
      <c r="AH365">
        <v>1</v>
      </c>
      <c r="AI365">
        <v>8.2650000000000006</v>
      </c>
      <c r="AJ365">
        <v>17.2</v>
      </c>
      <c r="AK365">
        <v>0.47799999999999998</v>
      </c>
      <c r="AL365">
        <v>4</v>
      </c>
      <c r="AM365">
        <v>1.57</v>
      </c>
      <c r="AN365">
        <v>0.06</v>
      </c>
      <c r="AO365">
        <v>47</v>
      </c>
      <c r="AP365">
        <v>6.8313005106397302</v>
      </c>
      <c r="AQ365">
        <v>2</v>
      </c>
      <c r="AR365">
        <v>1</v>
      </c>
      <c r="AS365">
        <v>5</v>
      </c>
      <c r="AT365">
        <v>6</v>
      </c>
      <c r="AU365">
        <v>2</v>
      </c>
      <c r="AV365">
        <v>36.789583333333297</v>
      </c>
    </row>
    <row r="366" spans="1:48" ht="13">
      <c r="A366" s="1">
        <v>364</v>
      </c>
      <c r="B366" t="s">
        <v>39</v>
      </c>
      <c r="C366">
        <v>6</v>
      </c>
      <c r="D366">
        <v>5</v>
      </c>
      <c r="E366" t="s">
        <v>42</v>
      </c>
      <c r="F366">
        <v>2</v>
      </c>
      <c r="G366" s="8">
        <f t="shared" si="10"/>
        <v>6</v>
      </c>
      <c r="H366" t="str">
        <f t="shared" si="11"/>
        <v>A65II</v>
      </c>
      <c r="I366">
        <v>635.42999999999995</v>
      </c>
      <c r="J366">
        <v>7.91</v>
      </c>
      <c r="K366">
        <v>17.100000000000001</v>
      </c>
      <c r="L366">
        <v>0.39900000000000002</v>
      </c>
      <c r="M366">
        <v>2.6959604000000001</v>
      </c>
      <c r="N366">
        <v>3.3639999999999999</v>
      </c>
      <c r="O366">
        <v>0.4325</v>
      </c>
      <c r="P366">
        <v>0.1</v>
      </c>
      <c r="Q366">
        <v>1</v>
      </c>
      <c r="R366">
        <v>0</v>
      </c>
      <c r="S366">
        <v>5</v>
      </c>
      <c r="T366">
        <v>0.10109724564813601</v>
      </c>
      <c r="U366">
        <v>2</v>
      </c>
      <c r="V366">
        <v>625.28</v>
      </c>
      <c r="W366">
        <v>3.0331489999999999</v>
      </c>
      <c r="X366">
        <v>5.3070000000000004</v>
      </c>
      <c r="Y366">
        <v>0.79039999999999999</v>
      </c>
      <c r="Z366">
        <v>1.59734353115212</v>
      </c>
      <c r="AA366">
        <v>0.8</v>
      </c>
      <c r="AB366">
        <v>3</v>
      </c>
      <c r="AC366">
        <v>4</v>
      </c>
      <c r="AD366">
        <v>1</v>
      </c>
      <c r="AE366">
        <v>0.15992835209825901</v>
      </c>
      <c r="AF366">
        <v>0</v>
      </c>
      <c r="AG366">
        <v>0</v>
      </c>
      <c r="AH366">
        <v>1</v>
      </c>
      <c r="AI366">
        <v>10.175000000000001</v>
      </c>
      <c r="AJ366">
        <v>17.5</v>
      </c>
      <c r="AK366">
        <v>0.39</v>
      </c>
      <c r="AL366">
        <v>4</v>
      </c>
      <c r="AM366">
        <v>1.57</v>
      </c>
      <c r="AN366">
        <v>0.06</v>
      </c>
      <c r="AO366">
        <v>47</v>
      </c>
      <c r="AP366">
        <v>6.8313005106397302</v>
      </c>
      <c r="AQ366">
        <v>2</v>
      </c>
      <c r="AR366">
        <v>1</v>
      </c>
      <c r="AS366">
        <v>5</v>
      </c>
      <c r="AT366">
        <v>6</v>
      </c>
      <c r="AU366">
        <v>2</v>
      </c>
      <c r="AV366">
        <v>36.789583333333297</v>
      </c>
    </row>
    <row r="367" spans="1:48" ht="13">
      <c r="A367" s="1">
        <v>365</v>
      </c>
      <c r="B367" t="s">
        <v>39</v>
      </c>
      <c r="C367">
        <v>6</v>
      </c>
      <c r="D367">
        <v>6</v>
      </c>
      <c r="E367" t="s">
        <v>42</v>
      </c>
      <c r="F367">
        <v>2</v>
      </c>
      <c r="G367" s="8">
        <f t="shared" si="10"/>
        <v>6</v>
      </c>
      <c r="H367" t="str">
        <f t="shared" si="11"/>
        <v>A66II</v>
      </c>
      <c r="I367">
        <v>575.51</v>
      </c>
      <c r="J367">
        <v>10.67</v>
      </c>
      <c r="K367">
        <v>17.7</v>
      </c>
      <c r="L367">
        <v>0.441</v>
      </c>
      <c r="M367">
        <v>2.3327429999999998</v>
      </c>
      <c r="N367">
        <v>4.4459999999999997</v>
      </c>
      <c r="O367">
        <v>0.43380000000000002</v>
      </c>
      <c r="P367">
        <v>0.1</v>
      </c>
      <c r="Q367">
        <v>1</v>
      </c>
      <c r="R367">
        <v>0.17375892686486699</v>
      </c>
      <c r="S367">
        <v>5</v>
      </c>
      <c r="T367">
        <v>0.10109724564813601</v>
      </c>
      <c r="U367">
        <v>3</v>
      </c>
      <c r="V367">
        <v>564.85</v>
      </c>
      <c r="W367">
        <v>3.1380775999999999</v>
      </c>
      <c r="X367">
        <v>4.4370000000000003</v>
      </c>
      <c r="Y367">
        <v>0.76559999999999995</v>
      </c>
      <c r="Z367">
        <v>1.85227016037948</v>
      </c>
      <c r="AA367">
        <v>0.8</v>
      </c>
      <c r="AB367">
        <v>2</v>
      </c>
      <c r="AC367">
        <v>3</v>
      </c>
      <c r="AD367">
        <v>1</v>
      </c>
      <c r="AE367">
        <v>0.17703815172169601</v>
      </c>
      <c r="AF367">
        <v>0</v>
      </c>
      <c r="AG367">
        <v>0</v>
      </c>
      <c r="AH367">
        <v>1</v>
      </c>
      <c r="AI367">
        <v>12.71</v>
      </c>
      <c r="AJ367">
        <v>17.100000000000001</v>
      </c>
      <c r="AK367">
        <v>0.438</v>
      </c>
      <c r="AL367">
        <v>4</v>
      </c>
      <c r="AM367">
        <v>1.57</v>
      </c>
      <c r="AN367">
        <v>0.06</v>
      </c>
      <c r="AO367">
        <v>47</v>
      </c>
      <c r="AP367">
        <v>6.8313005106397302</v>
      </c>
      <c r="AQ367">
        <v>2</v>
      </c>
      <c r="AR367">
        <v>1</v>
      </c>
      <c r="AS367">
        <v>5</v>
      </c>
      <c r="AT367">
        <v>6</v>
      </c>
      <c r="AU367">
        <v>2</v>
      </c>
      <c r="AV367">
        <v>36.789583333333297</v>
      </c>
    </row>
    <row r="368" spans="1:48" ht="13">
      <c r="A368" s="1">
        <v>366</v>
      </c>
      <c r="B368" t="s">
        <v>39</v>
      </c>
      <c r="C368">
        <v>6</v>
      </c>
      <c r="D368">
        <v>7</v>
      </c>
      <c r="E368" t="s">
        <v>42</v>
      </c>
      <c r="F368">
        <v>2</v>
      </c>
      <c r="G368" s="8">
        <f t="shared" si="10"/>
        <v>6</v>
      </c>
      <c r="H368" t="str">
        <f t="shared" si="11"/>
        <v>A67II</v>
      </c>
      <c r="I368">
        <v>493.27</v>
      </c>
      <c r="J368">
        <v>12.715</v>
      </c>
      <c r="K368">
        <v>18.399999999999999</v>
      </c>
      <c r="L368">
        <v>0.32700000000000001</v>
      </c>
      <c r="M368">
        <v>4.3799728</v>
      </c>
      <c r="N368">
        <v>5.6260000000000003</v>
      </c>
      <c r="O368">
        <v>0.63190000000000002</v>
      </c>
      <c r="P368">
        <v>0.2</v>
      </c>
      <c r="Q368">
        <v>1</v>
      </c>
      <c r="R368">
        <v>0</v>
      </c>
      <c r="S368">
        <v>5</v>
      </c>
      <c r="T368">
        <v>0.10109724564813601</v>
      </c>
      <c r="U368">
        <v>2</v>
      </c>
      <c r="V368">
        <v>477.26</v>
      </c>
      <c r="W368">
        <v>2.8144130000000001</v>
      </c>
      <c r="X368">
        <v>5.1210000000000004</v>
      </c>
      <c r="Y368">
        <v>0.71679999999999999</v>
      </c>
      <c r="Z368">
        <v>3.24568694629715</v>
      </c>
      <c r="AA368">
        <v>0.8</v>
      </c>
      <c r="AB368">
        <v>3</v>
      </c>
      <c r="AC368">
        <v>4</v>
      </c>
      <c r="AD368">
        <v>0</v>
      </c>
      <c r="AE368">
        <v>0</v>
      </c>
      <c r="AF368">
        <v>1</v>
      </c>
      <c r="AG368">
        <v>2.0774839710011301</v>
      </c>
      <c r="AH368">
        <v>1</v>
      </c>
      <c r="AI368">
        <v>9.9149999999999991</v>
      </c>
      <c r="AJ368">
        <v>18.5</v>
      </c>
      <c r="AK368">
        <v>0.42699999999999999</v>
      </c>
      <c r="AL368">
        <v>4</v>
      </c>
      <c r="AM368">
        <v>1.57</v>
      </c>
      <c r="AN368">
        <v>0.06</v>
      </c>
      <c r="AO368">
        <v>47</v>
      </c>
      <c r="AP368">
        <v>6.8313005106397302</v>
      </c>
      <c r="AQ368">
        <v>2</v>
      </c>
      <c r="AR368">
        <v>1</v>
      </c>
      <c r="AS368">
        <v>5</v>
      </c>
      <c r="AT368">
        <v>6</v>
      </c>
      <c r="AU368">
        <v>2</v>
      </c>
      <c r="AV368">
        <v>36.789583333333297</v>
      </c>
    </row>
    <row r="369" spans="1:48" ht="13">
      <c r="A369" s="1">
        <v>367</v>
      </c>
      <c r="B369" t="s">
        <v>39</v>
      </c>
      <c r="C369">
        <v>6</v>
      </c>
      <c r="D369">
        <v>8</v>
      </c>
      <c r="E369" t="s">
        <v>42</v>
      </c>
      <c r="F369">
        <v>2</v>
      </c>
      <c r="G369" s="8">
        <f t="shared" si="10"/>
        <v>6</v>
      </c>
      <c r="H369" t="str">
        <f t="shared" si="11"/>
        <v>A68II</v>
      </c>
      <c r="I369">
        <v>664.05</v>
      </c>
      <c r="J369">
        <v>11.26</v>
      </c>
      <c r="K369">
        <v>17.7</v>
      </c>
      <c r="L369">
        <v>0.39300000000000002</v>
      </c>
      <c r="M369">
        <v>3.3453867999999898</v>
      </c>
      <c r="N369">
        <v>5.53</v>
      </c>
      <c r="O369">
        <v>0.64019999999999999</v>
      </c>
      <c r="P369">
        <v>0.1</v>
      </c>
      <c r="Q369">
        <v>1</v>
      </c>
      <c r="R369">
        <v>0</v>
      </c>
      <c r="S369">
        <v>5</v>
      </c>
      <c r="T369">
        <v>0.10109724564813601</v>
      </c>
      <c r="U369">
        <v>3</v>
      </c>
      <c r="V369">
        <v>634.64</v>
      </c>
      <c r="W369">
        <v>3.1553550000000001</v>
      </c>
      <c r="X369">
        <v>5.3209999999999997</v>
      </c>
      <c r="Y369">
        <v>0.61029999999999995</v>
      </c>
      <c r="Z369">
        <v>4.4288833672163097</v>
      </c>
      <c r="AA369">
        <v>0.8</v>
      </c>
      <c r="AB369">
        <v>2</v>
      </c>
      <c r="AC369">
        <v>2</v>
      </c>
      <c r="AD369">
        <v>1</v>
      </c>
      <c r="AE369">
        <v>0.15756964578343599</v>
      </c>
      <c r="AF369">
        <v>1</v>
      </c>
      <c r="AG369">
        <v>1.5126685995209801</v>
      </c>
      <c r="AH369">
        <v>1</v>
      </c>
      <c r="AI369">
        <v>9.6</v>
      </c>
      <c r="AJ369">
        <v>16.5</v>
      </c>
      <c r="AK369">
        <v>0.51</v>
      </c>
      <c r="AL369">
        <v>4</v>
      </c>
      <c r="AM369">
        <v>1.57</v>
      </c>
      <c r="AN369">
        <v>0.06</v>
      </c>
      <c r="AO369">
        <v>47</v>
      </c>
      <c r="AP369">
        <v>6.8313005106397302</v>
      </c>
      <c r="AQ369">
        <v>2</v>
      </c>
      <c r="AR369">
        <v>1</v>
      </c>
      <c r="AS369">
        <v>5</v>
      </c>
      <c r="AT369">
        <v>6</v>
      </c>
      <c r="AU369">
        <v>2</v>
      </c>
      <c r="AV369">
        <v>36.789583333333297</v>
      </c>
    </row>
    <row r="370" spans="1:48" ht="13">
      <c r="A370" s="1">
        <v>368</v>
      </c>
      <c r="B370" t="s">
        <v>39</v>
      </c>
      <c r="C370">
        <v>6</v>
      </c>
      <c r="D370">
        <v>9</v>
      </c>
      <c r="E370" t="s">
        <v>42</v>
      </c>
      <c r="F370">
        <v>2</v>
      </c>
      <c r="G370" s="8">
        <f t="shared" si="10"/>
        <v>6</v>
      </c>
      <c r="H370" t="str">
        <f t="shared" si="11"/>
        <v>A69II</v>
      </c>
      <c r="I370">
        <v>577.02</v>
      </c>
      <c r="J370">
        <v>9.9049999999999994</v>
      </c>
      <c r="K370">
        <v>16.5</v>
      </c>
      <c r="L370">
        <v>0.376</v>
      </c>
      <c r="M370">
        <v>4.2774255999999999</v>
      </c>
      <c r="N370">
        <v>4.4020000000000001</v>
      </c>
      <c r="O370">
        <v>0.4677</v>
      </c>
      <c r="P370">
        <v>0.1</v>
      </c>
      <c r="Q370">
        <v>1</v>
      </c>
      <c r="R370">
        <v>0</v>
      </c>
      <c r="S370">
        <v>5</v>
      </c>
      <c r="T370">
        <v>0.10109724564813601</v>
      </c>
      <c r="U370">
        <v>3</v>
      </c>
      <c r="V370">
        <v>558.30999999999995</v>
      </c>
      <c r="W370">
        <v>2.9536807999999999</v>
      </c>
      <c r="X370">
        <v>6.13</v>
      </c>
      <c r="Y370">
        <v>0.82089999999999996</v>
      </c>
      <c r="Z370">
        <v>3.24252192298361</v>
      </c>
      <c r="AA370">
        <v>0.7</v>
      </c>
      <c r="AB370">
        <v>2</v>
      </c>
      <c r="AC370">
        <v>1</v>
      </c>
      <c r="AD370">
        <v>0</v>
      </c>
      <c r="AE370">
        <v>0</v>
      </c>
      <c r="AF370">
        <v>1</v>
      </c>
      <c r="AG370">
        <v>1.65589009689957</v>
      </c>
      <c r="AH370">
        <v>1</v>
      </c>
      <c r="AI370">
        <v>9.2449999999999992</v>
      </c>
      <c r="AJ370">
        <v>17.899999999999999</v>
      </c>
      <c r="AK370">
        <v>0.443</v>
      </c>
      <c r="AL370">
        <v>4</v>
      </c>
      <c r="AM370">
        <v>1.57</v>
      </c>
      <c r="AN370">
        <v>0.06</v>
      </c>
      <c r="AO370">
        <v>47</v>
      </c>
      <c r="AP370">
        <v>6.8313005106397302</v>
      </c>
      <c r="AQ370">
        <v>2</v>
      </c>
      <c r="AR370">
        <v>1</v>
      </c>
      <c r="AS370">
        <v>5</v>
      </c>
      <c r="AT370">
        <v>6</v>
      </c>
      <c r="AU370">
        <v>2</v>
      </c>
      <c r="AV370">
        <v>36.789583333333297</v>
      </c>
    </row>
    <row r="371" spans="1:48" ht="13">
      <c r="A371" s="1">
        <v>369</v>
      </c>
      <c r="B371" t="s">
        <v>39</v>
      </c>
      <c r="C371">
        <v>6</v>
      </c>
      <c r="D371">
        <v>10</v>
      </c>
      <c r="E371" t="s">
        <v>42</v>
      </c>
      <c r="F371">
        <v>2</v>
      </c>
      <c r="G371" s="8">
        <f t="shared" si="10"/>
        <v>6</v>
      </c>
      <c r="H371" t="str">
        <f t="shared" si="11"/>
        <v>A610II</v>
      </c>
      <c r="I371">
        <v>555.07000000000005</v>
      </c>
      <c r="J371">
        <v>9.0299999999999994</v>
      </c>
      <c r="K371">
        <v>17.8</v>
      </c>
      <c r="L371">
        <v>0.44500000000000001</v>
      </c>
      <c r="M371">
        <v>3.5575078000000002</v>
      </c>
      <c r="N371">
        <v>4.8440000000000003</v>
      </c>
      <c r="O371">
        <v>0.65310000000000001</v>
      </c>
      <c r="P371">
        <v>0.1</v>
      </c>
      <c r="Q371">
        <v>1</v>
      </c>
      <c r="R371">
        <v>0</v>
      </c>
      <c r="S371">
        <v>5</v>
      </c>
      <c r="T371">
        <v>0.10109724564813601</v>
      </c>
      <c r="U371">
        <v>3</v>
      </c>
      <c r="V371">
        <v>539.80999999999995</v>
      </c>
      <c r="W371">
        <v>3.1150867999999998</v>
      </c>
      <c r="X371">
        <v>3.7090000000000001</v>
      </c>
      <c r="Y371">
        <v>0.53410000000000002</v>
      </c>
      <c r="Z371">
        <v>2.74920280325005</v>
      </c>
      <c r="AA371">
        <v>0.9</v>
      </c>
      <c r="AB371">
        <v>3</v>
      </c>
      <c r="AC371">
        <v>1</v>
      </c>
      <c r="AD371">
        <v>1</v>
      </c>
      <c r="AE371">
        <v>0.18525036586947199</v>
      </c>
      <c r="AF371">
        <v>0</v>
      </c>
      <c r="AG371">
        <v>0</v>
      </c>
      <c r="AH371">
        <v>1</v>
      </c>
      <c r="AI371">
        <v>10.130000000000001</v>
      </c>
      <c r="AJ371">
        <v>17.399999999999999</v>
      </c>
      <c r="AK371">
        <v>0.50700000000000001</v>
      </c>
      <c r="AL371">
        <v>4</v>
      </c>
      <c r="AM371">
        <v>1.57</v>
      </c>
      <c r="AN371">
        <v>0.06</v>
      </c>
      <c r="AO371">
        <v>47</v>
      </c>
      <c r="AP371">
        <v>6.8313005106397302</v>
      </c>
      <c r="AQ371">
        <v>2</v>
      </c>
      <c r="AR371">
        <v>1</v>
      </c>
      <c r="AS371">
        <v>5</v>
      </c>
      <c r="AT371">
        <v>6</v>
      </c>
      <c r="AU371">
        <v>2</v>
      </c>
      <c r="AV371">
        <v>36.789583333333297</v>
      </c>
    </row>
    <row r="372" spans="1:48" ht="13">
      <c r="A372" s="1">
        <v>370</v>
      </c>
      <c r="B372" t="s">
        <v>41</v>
      </c>
      <c r="C372">
        <v>6</v>
      </c>
      <c r="D372">
        <v>1</v>
      </c>
      <c r="E372" t="s">
        <v>42</v>
      </c>
      <c r="F372">
        <v>2</v>
      </c>
      <c r="G372" s="8">
        <f t="shared" si="10"/>
        <v>6</v>
      </c>
      <c r="H372" t="str">
        <f t="shared" si="11"/>
        <v>B61II</v>
      </c>
      <c r="I372">
        <v>609.30999999999995</v>
      </c>
      <c r="J372">
        <v>12.09</v>
      </c>
      <c r="K372">
        <v>20</v>
      </c>
      <c r="L372">
        <v>0.35099999999999998</v>
      </c>
      <c r="M372">
        <v>3.14633899999999</v>
      </c>
      <c r="N372">
        <v>5.5970000000000004</v>
      </c>
      <c r="O372">
        <v>0.54400000000000004</v>
      </c>
      <c r="P372">
        <v>0</v>
      </c>
      <c r="Q372">
        <v>1</v>
      </c>
      <c r="R372">
        <v>0</v>
      </c>
      <c r="S372">
        <v>5</v>
      </c>
      <c r="T372">
        <v>0.10109724564813601</v>
      </c>
      <c r="U372">
        <v>3</v>
      </c>
      <c r="V372">
        <v>601.58000000000004</v>
      </c>
      <c r="W372">
        <v>2.8170638999999902</v>
      </c>
      <c r="X372">
        <v>5.0949999999999998</v>
      </c>
      <c r="Y372">
        <v>0.34570000000000001</v>
      </c>
      <c r="Z372">
        <v>1.2849496326340399</v>
      </c>
      <c r="AA372">
        <v>0.8</v>
      </c>
      <c r="AB372">
        <v>2</v>
      </c>
      <c r="AC372">
        <v>2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10.755000000000001</v>
      </c>
      <c r="AJ372">
        <v>20.7</v>
      </c>
      <c r="AK372">
        <v>0.40100000000000002</v>
      </c>
      <c r="AL372">
        <v>4</v>
      </c>
      <c r="AM372">
        <v>1.0900000000000001</v>
      </c>
      <c r="AN372">
        <v>0.08</v>
      </c>
      <c r="AO372">
        <v>8</v>
      </c>
      <c r="AP372">
        <v>5.6568542494923797</v>
      </c>
      <c r="AQ372">
        <v>2</v>
      </c>
      <c r="AR372">
        <v>1</v>
      </c>
      <c r="AS372">
        <v>5</v>
      </c>
      <c r="AT372">
        <v>6</v>
      </c>
      <c r="AU372">
        <v>2</v>
      </c>
      <c r="AV372">
        <v>36.789583333333297</v>
      </c>
    </row>
    <row r="373" spans="1:48" ht="13">
      <c r="A373" s="1">
        <v>371</v>
      </c>
      <c r="B373" t="s">
        <v>41</v>
      </c>
      <c r="C373">
        <v>6</v>
      </c>
      <c r="D373">
        <v>2</v>
      </c>
      <c r="E373" t="s">
        <v>42</v>
      </c>
      <c r="F373">
        <v>2</v>
      </c>
      <c r="G373" s="8">
        <f t="shared" si="10"/>
        <v>6</v>
      </c>
      <c r="H373" t="str">
        <f t="shared" si="11"/>
        <v>B62II</v>
      </c>
      <c r="I373">
        <v>642.85</v>
      </c>
      <c r="J373">
        <v>10.885</v>
      </c>
      <c r="K373">
        <v>19.3</v>
      </c>
      <c r="L373">
        <v>0.35799999999999998</v>
      </c>
      <c r="M373">
        <v>5.1145415999999999</v>
      </c>
      <c r="N373">
        <v>2.7469999999999999</v>
      </c>
      <c r="O373">
        <v>0.2382</v>
      </c>
      <c r="P373">
        <v>0.1</v>
      </c>
      <c r="Q373">
        <v>1</v>
      </c>
      <c r="R373">
        <v>0.15555728396982099</v>
      </c>
      <c r="S373">
        <v>5</v>
      </c>
      <c r="T373">
        <v>0.10109724564813601</v>
      </c>
      <c r="U373">
        <v>3</v>
      </c>
      <c r="V373">
        <v>632.74</v>
      </c>
      <c r="W373">
        <v>3.7519936999999999</v>
      </c>
      <c r="X373">
        <v>3.0489999999999999</v>
      </c>
      <c r="Y373">
        <v>0.28249999999999997</v>
      </c>
      <c r="Z373">
        <v>1.5978126876758201</v>
      </c>
      <c r="AA373">
        <v>0.8</v>
      </c>
      <c r="AB373">
        <v>2</v>
      </c>
      <c r="AC373">
        <v>2</v>
      </c>
      <c r="AD373">
        <v>4</v>
      </c>
      <c r="AE373">
        <v>0.63217119195878202</v>
      </c>
      <c r="AF373">
        <v>0</v>
      </c>
      <c r="AG373">
        <v>0</v>
      </c>
      <c r="AH373">
        <v>1</v>
      </c>
      <c r="AI373">
        <v>11.22</v>
      </c>
      <c r="AJ373">
        <v>19.399999999999999</v>
      </c>
      <c r="AK373">
        <v>0.36299999999999999</v>
      </c>
      <c r="AL373">
        <v>4</v>
      </c>
      <c r="AM373">
        <v>1.0900000000000001</v>
      </c>
      <c r="AN373">
        <v>0.08</v>
      </c>
      <c r="AO373">
        <v>8</v>
      </c>
      <c r="AP373">
        <v>5.6568542494923797</v>
      </c>
      <c r="AQ373">
        <v>2</v>
      </c>
      <c r="AR373">
        <v>1</v>
      </c>
      <c r="AS373">
        <v>5</v>
      </c>
      <c r="AT373">
        <v>6</v>
      </c>
      <c r="AU373">
        <v>2</v>
      </c>
      <c r="AV373">
        <v>36.789583333333297</v>
      </c>
    </row>
    <row r="374" spans="1:48" ht="13">
      <c r="A374" s="1">
        <v>372</v>
      </c>
      <c r="B374" t="s">
        <v>41</v>
      </c>
      <c r="C374">
        <v>6</v>
      </c>
      <c r="D374">
        <v>3</v>
      </c>
      <c r="E374" t="s">
        <v>42</v>
      </c>
      <c r="F374">
        <v>2</v>
      </c>
      <c r="G374" s="8">
        <f t="shared" si="10"/>
        <v>6</v>
      </c>
      <c r="H374" t="str">
        <f t="shared" si="11"/>
        <v>B63II</v>
      </c>
      <c r="I374">
        <v>638.34</v>
      </c>
      <c r="J374">
        <v>12.34</v>
      </c>
      <c r="K374">
        <v>18.3</v>
      </c>
      <c r="L374">
        <v>0.28799999999999998</v>
      </c>
      <c r="M374">
        <v>3.79378579999999</v>
      </c>
      <c r="N374">
        <v>3.629</v>
      </c>
      <c r="O374">
        <v>0.22500000000000001</v>
      </c>
      <c r="P374">
        <v>0.2</v>
      </c>
      <c r="Q374">
        <v>1</v>
      </c>
      <c r="R374">
        <v>0</v>
      </c>
      <c r="S374">
        <v>5</v>
      </c>
      <c r="T374">
        <v>0.10109724564813601</v>
      </c>
      <c r="U374">
        <v>3</v>
      </c>
      <c r="V374">
        <v>625.17999999999995</v>
      </c>
      <c r="W374">
        <v>4.2200074000000001</v>
      </c>
      <c r="X374">
        <v>3.7959999999999998</v>
      </c>
      <c r="Y374">
        <v>0.30370000000000003</v>
      </c>
      <c r="Z374">
        <v>2.1049937617966101</v>
      </c>
      <c r="AA374">
        <v>0.7</v>
      </c>
      <c r="AB374">
        <v>2</v>
      </c>
      <c r="AC374">
        <v>2</v>
      </c>
      <c r="AD374">
        <v>2</v>
      </c>
      <c r="AE374">
        <v>0.31990786653443798</v>
      </c>
      <c r="AF374">
        <v>0</v>
      </c>
      <c r="AG374">
        <v>0</v>
      </c>
      <c r="AH374">
        <v>1</v>
      </c>
      <c r="AI374">
        <v>11.055</v>
      </c>
      <c r="AJ374">
        <v>18.8</v>
      </c>
      <c r="AK374">
        <v>0.433</v>
      </c>
      <c r="AL374">
        <v>4</v>
      </c>
      <c r="AM374">
        <v>1.0900000000000001</v>
      </c>
      <c r="AN374">
        <v>0.08</v>
      </c>
      <c r="AO374">
        <v>8</v>
      </c>
      <c r="AP374">
        <v>5.6568542494923797</v>
      </c>
      <c r="AQ374">
        <v>2</v>
      </c>
      <c r="AR374">
        <v>1</v>
      </c>
      <c r="AS374">
        <v>5</v>
      </c>
      <c r="AT374">
        <v>6</v>
      </c>
      <c r="AU374">
        <v>2</v>
      </c>
      <c r="AV374">
        <v>36.789583333333297</v>
      </c>
    </row>
    <row r="375" spans="1:48" ht="13">
      <c r="A375" s="1">
        <v>373</v>
      </c>
      <c r="B375" t="s">
        <v>41</v>
      </c>
      <c r="C375">
        <v>6</v>
      </c>
      <c r="D375">
        <v>4</v>
      </c>
      <c r="E375" t="s">
        <v>42</v>
      </c>
      <c r="F375">
        <v>2</v>
      </c>
      <c r="G375" s="8">
        <f t="shared" si="10"/>
        <v>6</v>
      </c>
      <c r="H375" t="str">
        <f t="shared" si="11"/>
        <v>B64II</v>
      </c>
      <c r="I375">
        <v>506.46</v>
      </c>
      <c r="J375">
        <v>8.9949999999999992</v>
      </c>
      <c r="K375">
        <v>21.9</v>
      </c>
      <c r="L375">
        <v>0.39400000000000002</v>
      </c>
      <c r="M375">
        <v>4.6190438</v>
      </c>
      <c r="N375">
        <v>5.1920000000000002</v>
      </c>
      <c r="O375">
        <v>0.63649999999999995</v>
      </c>
      <c r="P375">
        <v>0</v>
      </c>
      <c r="Q375">
        <v>1</v>
      </c>
      <c r="R375">
        <v>0</v>
      </c>
      <c r="S375">
        <v>5</v>
      </c>
      <c r="T375">
        <v>0.10109724564813601</v>
      </c>
      <c r="U375">
        <v>2</v>
      </c>
      <c r="V375">
        <v>498.6</v>
      </c>
      <c r="W375">
        <v>1.6951011</v>
      </c>
      <c r="X375">
        <v>4.8559999999999999</v>
      </c>
      <c r="Y375">
        <v>0.55579999999999996</v>
      </c>
      <c r="Z375">
        <v>1.57641395908543</v>
      </c>
      <c r="AA375">
        <v>1</v>
      </c>
      <c r="AB375">
        <v>1</v>
      </c>
      <c r="AC375">
        <v>2</v>
      </c>
      <c r="AD375">
        <v>1</v>
      </c>
      <c r="AE375">
        <v>0.20056157240272701</v>
      </c>
      <c r="AF375">
        <v>0</v>
      </c>
      <c r="AG375">
        <v>0</v>
      </c>
      <c r="AH375">
        <v>1</v>
      </c>
      <c r="AI375">
        <v>7.1050000000000004</v>
      </c>
      <c r="AJ375">
        <v>18.8</v>
      </c>
      <c r="AK375">
        <v>0.32600000000000001</v>
      </c>
      <c r="AL375">
        <v>4</v>
      </c>
      <c r="AM375">
        <v>1.0900000000000001</v>
      </c>
      <c r="AN375">
        <v>0.08</v>
      </c>
      <c r="AO375">
        <v>8</v>
      </c>
      <c r="AP375">
        <v>5.6568542494923797</v>
      </c>
      <c r="AQ375">
        <v>2</v>
      </c>
      <c r="AR375">
        <v>1</v>
      </c>
      <c r="AS375">
        <v>5</v>
      </c>
      <c r="AT375">
        <v>6</v>
      </c>
      <c r="AU375">
        <v>2</v>
      </c>
      <c r="AV375">
        <v>36.789583333333297</v>
      </c>
    </row>
    <row r="376" spans="1:48" ht="13">
      <c r="A376" s="1">
        <v>374</v>
      </c>
      <c r="B376" t="s">
        <v>41</v>
      </c>
      <c r="C376">
        <v>6</v>
      </c>
      <c r="D376">
        <v>5</v>
      </c>
      <c r="E376" t="s">
        <v>42</v>
      </c>
      <c r="F376">
        <v>2</v>
      </c>
      <c r="G376" s="8">
        <f t="shared" si="10"/>
        <v>6</v>
      </c>
      <c r="H376" t="str">
        <f t="shared" si="11"/>
        <v>B65II</v>
      </c>
      <c r="I376">
        <v>459.95</v>
      </c>
      <c r="J376">
        <v>8.3049999999999997</v>
      </c>
      <c r="K376">
        <v>21.5</v>
      </c>
      <c r="L376">
        <v>0.39900000000000002</v>
      </c>
      <c r="M376">
        <v>3.6435909999999998</v>
      </c>
      <c r="N376">
        <v>6.2809999999999997</v>
      </c>
      <c r="O376">
        <v>0.55289999999999995</v>
      </c>
      <c r="P376">
        <v>0</v>
      </c>
      <c r="Q376">
        <v>2</v>
      </c>
      <c r="R376">
        <v>0</v>
      </c>
      <c r="S376">
        <v>5</v>
      </c>
      <c r="T376">
        <v>0.10109724564813601</v>
      </c>
      <c r="U376">
        <v>1</v>
      </c>
      <c r="V376">
        <v>445.49</v>
      </c>
      <c r="W376">
        <v>3.1348974999999899</v>
      </c>
      <c r="X376">
        <v>4.476</v>
      </c>
      <c r="Y376">
        <v>0.5897</v>
      </c>
      <c r="Z376">
        <v>3.2458641046937</v>
      </c>
      <c r="AA376">
        <v>1</v>
      </c>
      <c r="AB376">
        <v>1</v>
      </c>
      <c r="AC376">
        <v>1</v>
      </c>
      <c r="AD376">
        <v>3</v>
      </c>
      <c r="AE376">
        <v>0.67341578935554103</v>
      </c>
      <c r="AF376">
        <v>5</v>
      </c>
      <c r="AG376">
        <v>11.880176883880599</v>
      </c>
      <c r="AH376">
        <v>1</v>
      </c>
      <c r="AI376">
        <v>10.585000000000001</v>
      </c>
      <c r="AJ376">
        <v>20.7</v>
      </c>
      <c r="AK376">
        <v>0.37</v>
      </c>
      <c r="AL376">
        <v>4</v>
      </c>
      <c r="AM376">
        <v>1.0900000000000001</v>
      </c>
      <c r="AN376">
        <v>0.08</v>
      </c>
      <c r="AO376">
        <v>8</v>
      </c>
      <c r="AP376">
        <v>5.6568542494923797</v>
      </c>
      <c r="AQ376">
        <v>2</v>
      </c>
      <c r="AR376">
        <v>1</v>
      </c>
      <c r="AS376">
        <v>5</v>
      </c>
      <c r="AT376">
        <v>6</v>
      </c>
      <c r="AU376">
        <v>2</v>
      </c>
      <c r="AV376">
        <v>36.789583333333297</v>
      </c>
    </row>
    <row r="377" spans="1:48" ht="13">
      <c r="A377" s="1">
        <v>375</v>
      </c>
      <c r="B377" t="s">
        <v>41</v>
      </c>
      <c r="C377">
        <v>6</v>
      </c>
      <c r="D377">
        <v>6</v>
      </c>
      <c r="E377" t="s">
        <v>42</v>
      </c>
      <c r="F377">
        <v>2</v>
      </c>
      <c r="G377" s="8">
        <f t="shared" si="10"/>
        <v>6</v>
      </c>
      <c r="H377" t="str">
        <f t="shared" si="11"/>
        <v>B66II</v>
      </c>
      <c r="I377">
        <v>602.70000000000005</v>
      </c>
      <c r="J377">
        <v>9.2650000000000006</v>
      </c>
      <c r="K377">
        <v>21.6</v>
      </c>
      <c r="L377">
        <v>0.38700000000000001</v>
      </c>
      <c r="M377">
        <v>2.39931439999999</v>
      </c>
      <c r="N377">
        <v>4.181</v>
      </c>
      <c r="O377">
        <v>0.29970000000000002</v>
      </c>
      <c r="P377">
        <v>0</v>
      </c>
      <c r="Q377">
        <v>1</v>
      </c>
      <c r="R377">
        <v>0</v>
      </c>
      <c r="S377">
        <v>5</v>
      </c>
      <c r="T377">
        <v>0.10109724564813601</v>
      </c>
      <c r="U377">
        <v>3</v>
      </c>
      <c r="V377">
        <v>590.27</v>
      </c>
      <c r="W377">
        <v>2.1883792</v>
      </c>
      <c r="X377">
        <v>4.7930000000000001</v>
      </c>
      <c r="Y377">
        <v>0.28010000000000002</v>
      </c>
      <c r="Z377">
        <v>2.1058159825164799</v>
      </c>
      <c r="AA377">
        <v>0.8</v>
      </c>
      <c r="AB377">
        <v>2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9.27</v>
      </c>
      <c r="AJ377">
        <v>21</v>
      </c>
      <c r="AK377">
        <v>0.38300000000000001</v>
      </c>
      <c r="AL377">
        <v>4</v>
      </c>
      <c r="AM377">
        <v>1.0900000000000001</v>
      </c>
      <c r="AN377">
        <v>0.08</v>
      </c>
      <c r="AO377">
        <v>8</v>
      </c>
      <c r="AP377">
        <v>5.6568542494923797</v>
      </c>
      <c r="AQ377">
        <v>2</v>
      </c>
      <c r="AR377">
        <v>1</v>
      </c>
      <c r="AS377">
        <v>5</v>
      </c>
      <c r="AT377">
        <v>6</v>
      </c>
      <c r="AU377">
        <v>2</v>
      </c>
      <c r="AV377">
        <v>36.789583333333297</v>
      </c>
    </row>
    <row r="378" spans="1:48" ht="13">
      <c r="A378" s="1">
        <v>376</v>
      </c>
      <c r="B378" t="s">
        <v>41</v>
      </c>
      <c r="C378">
        <v>6</v>
      </c>
      <c r="D378">
        <v>7</v>
      </c>
      <c r="E378" t="s">
        <v>42</v>
      </c>
      <c r="F378">
        <v>2</v>
      </c>
      <c r="G378" s="8">
        <f t="shared" si="10"/>
        <v>6</v>
      </c>
      <c r="H378" t="str">
        <f t="shared" si="11"/>
        <v>B67II</v>
      </c>
      <c r="I378">
        <v>571.1</v>
      </c>
      <c r="J378">
        <v>10.185</v>
      </c>
      <c r="K378">
        <v>20.399999999999999</v>
      </c>
      <c r="L378">
        <v>0.34</v>
      </c>
      <c r="M378">
        <v>3.1122839999999998</v>
      </c>
      <c r="N378">
        <v>3.9769999999999999</v>
      </c>
      <c r="O378">
        <v>0.38469999999999999</v>
      </c>
      <c r="P378">
        <v>0</v>
      </c>
      <c r="Q378">
        <v>1</v>
      </c>
      <c r="R378">
        <v>0</v>
      </c>
      <c r="S378">
        <v>5</v>
      </c>
      <c r="T378">
        <v>0.10109724564813601</v>
      </c>
      <c r="U378">
        <v>3</v>
      </c>
      <c r="V378">
        <v>558.30999999999995</v>
      </c>
      <c r="W378">
        <v>3.0705507000000001</v>
      </c>
      <c r="X378">
        <v>3.2559999999999998</v>
      </c>
      <c r="Y378">
        <v>0.37709999999999999</v>
      </c>
      <c r="Z378">
        <v>2.29084200533755</v>
      </c>
      <c r="AA378">
        <v>0.8</v>
      </c>
      <c r="AB378">
        <v>3</v>
      </c>
      <c r="AC378">
        <v>4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9.9649999999999999</v>
      </c>
      <c r="AJ378">
        <v>21.4</v>
      </c>
      <c r="AK378">
        <v>0.433</v>
      </c>
      <c r="AL378">
        <v>4</v>
      </c>
      <c r="AM378">
        <v>1.0900000000000001</v>
      </c>
      <c r="AN378">
        <v>0.08</v>
      </c>
      <c r="AO378">
        <v>8</v>
      </c>
      <c r="AP378">
        <v>5.6568542494923797</v>
      </c>
      <c r="AQ378">
        <v>2</v>
      </c>
      <c r="AR378">
        <v>1</v>
      </c>
      <c r="AS378">
        <v>5</v>
      </c>
      <c r="AT378">
        <v>6</v>
      </c>
      <c r="AU378">
        <v>2</v>
      </c>
      <c r="AV378">
        <v>36.789583333333297</v>
      </c>
    </row>
    <row r="379" spans="1:48" ht="13">
      <c r="A379" s="1">
        <v>377</v>
      </c>
      <c r="B379" t="s">
        <v>41</v>
      </c>
      <c r="C379">
        <v>6</v>
      </c>
      <c r="D379">
        <v>8</v>
      </c>
      <c r="E379" t="s">
        <v>42</v>
      </c>
      <c r="F379">
        <v>2</v>
      </c>
      <c r="G379" s="8">
        <f t="shared" si="10"/>
        <v>6</v>
      </c>
      <c r="H379" t="str">
        <f t="shared" si="11"/>
        <v>B68II</v>
      </c>
      <c r="I379">
        <v>670.37</v>
      </c>
      <c r="J379">
        <v>8.35</v>
      </c>
      <c r="K379">
        <v>21.9</v>
      </c>
      <c r="L379">
        <v>0.36099999999999999</v>
      </c>
      <c r="M379">
        <v>4.9254113999999998</v>
      </c>
      <c r="N379">
        <v>5.157</v>
      </c>
      <c r="O379">
        <v>0.55189999999999995</v>
      </c>
      <c r="P379">
        <v>0</v>
      </c>
      <c r="Q379">
        <v>1</v>
      </c>
      <c r="R379">
        <v>0</v>
      </c>
      <c r="S379">
        <v>5</v>
      </c>
      <c r="T379">
        <v>0.10109724564813601</v>
      </c>
      <c r="U379">
        <v>2</v>
      </c>
      <c r="V379">
        <v>656.5</v>
      </c>
      <c r="W379">
        <v>2.2412354999999899</v>
      </c>
      <c r="X379">
        <v>3.387</v>
      </c>
      <c r="Y379">
        <v>0.2354</v>
      </c>
      <c r="Z379">
        <v>2.11271896420411</v>
      </c>
      <c r="AA379">
        <v>0.9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7.67</v>
      </c>
      <c r="AJ379">
        <v>22</v>
      </c>
      <c r="AK379">
        <v>0.31900000000000001</v>
      </c>
      <c r="AL379">
        <v>4</v>
      </c>
      <c r="AM379">
        <v>1.0900000000000001</v>
      </c>
      <c r="AN379">
        <v>0.08</v>
      </c>
      <c r="AO379">
        <v>8</v>
      </c>
      <c r="AP379">
        <v>5.6568542494923797</v>
      </c>
      <c r="AQ379">
        <v>2</v>
      </c>
      <c r="AR379">
        <v>1</v>
      </c>
      <c r="AS379">
        <v>5</v>
      </c>
      <c r="AT379">
        <v>6</v>
      </c>
      <c r="AU379">
        <v>2</v>
      </c>
      <c r="AV379">
        <v>36.789583333333297</v>
      </c>
    </row>
    <row r="380" spans="1:48" ht="13">
      <c r="A380" s="1">
        <v>378</v>
      </c>
      <c r="B380" t="s">
        <v>41</v>
      </c>
      <c r="C380">
        <v>6</v>
      </c>
      <c r="D380">
        <v>9</v>
      </c>
      <c r="E380" t="s">
        <v>42</v>
      </c>
      <c r="F380">
        <v>2</v>
      </c>
      <c r="G380" s="8">
        <f t="shared" si="10"/>
        <v>6</v>
      </c>
      <c r="H380" t="str">
        <f t="shared" si="11"/>
        <v>B69II</v>
      </c>
      <c r="I380">
        <v>611.89</v>
      </c>
      <c r="J380">
        <v>9.4499999999999993</v>
      </c>
      <c r="K380">
        <v>22.2</v>
      </c>
      <c r="L380">
        <v>0.38400000000000001</v>
      </c>
      <c r="M380">
        <v>3.1066881999999998</v>
      </c>
      <c r="N380">
        <v>2.9790000000000001</v>
      </c>
      <c r="O380">
        <v>0.29110000000000003</v>
      </c>
      <c r="P380">
        <v>0</v>
      </c>
      <c r="Q380">
        <v>1</v>
      </c>
      <c r="R380">
        <v>0</v>
      </c>
      <c r="S380">
        <v>5</v>
      </c>
      <c r="T380">
        <v>0.10109724564813601</v>
      </c>
      <c r="U380">
        <v>2</v>
      </c>
      <c r="V380">
        <v>601.87</v>
      </c>
      <c r="W380">
        <v>3.1294438000000002</v>
      </c>
      <c r="X380">
        <v>3.5049999999999999</v>
      </c>
      <c r="Y380">
        <v>0.47599999999999998</v>
      </c>
      <c r="Z380">
        <v>1.6648113379965701</v>
      </c>
      <c r="AA380">
        <v>0.9</v>
      </c>
      <c r="AB380">
        <v>2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9.81</v>
      </c>
      <c r="AJ380">
        <v>22.4</v>
      </c>
      <c r="AK380">
        <v>0.34699999999999998</v>
      </c>
      <c r="AL380">
        <v>4</v>
      </c>
      <c r="AM380">
        <v>1.0900000000000001</v>
      </c>
      <c r="AN380">
        <v>0.08</v>
      </c>
      <c r="AO380">
        <v>8</v>
      </c>
      <c r="AP380">
        <v>5.6568542494923797</v>
      </c>
      <c r="AQ380">
        <v>2</v>
      </c>
      <c r="AR380">
        <v>1</v>
      </c>
      <c r="AS380">
        <v>5</v>
      </c>
      <c r="AT380">
        <v>6</v>
      </c>
      <c r="AU380">
        <v>2</v>
      </c>
      <c r="AV380">
        <v>36.789583333333297</v>
      </c>
    </row>
    <row r="381" spans="1:48" ht="13">
      <c r="A381" s="1">
        <v>379</v>
      </c>
      <c r="B381" t="s">
        <v>41</v>
      </c>
      <c r="C381">
        <v>6</v>
      </c>
      <c r="D381">
        <v>10</v>
      </c>
      <c r="E381" t="s">
        <v>42</v>
      </c>
      <c r="F381">
        <v>2</v>
      </c>
      <c r="G381" s="8">
        <f t="shared" si="10"/>
        <v>6</v>
      </c>
      <c r="H381" t="str">
        <f t="shared" si="11"/>
        <v>B610II</v>
      </c>
      <c r="I381">
        <v>576.91</v>
      </c>
      <c r="J381">
        <v>8.8350000000000009</v>
      </c>
      <c r="K381">
        <v>21.9</v>
      </c>
      <c r="L381">
        <v>0.32500000000000001</v>
      </c>
      <c r="M381">
        <v>2.5658163999999899</v>
      </c>
      <c r="N381">
        <v>4.2789999999999999</v>
      </c>
      <c r="O381">
        <v>0.40699999999999997</v>
      </c>
      <c r="P381">
        <v>0</v>
      </c>
      <c r="Q381">
        <v>2</v>
      </c>
      <c r="R381">
        <v>0</v>
      </c>
      <c r="S381">
        <v>5</v>
      </c>
      <c r="T381">
        <v>0.10109724564813601</v>
      </c>
      <c r="U381">
        <v>2</v>
      </c>
      <c r="V381">
        <v>569.17999999999995</v>
      </c>
      <c r="W381">
        <v>2.8217091000000001</v>
      </c>
      <c r="X381">
        <v>3.8730000000000002</v>
      </c>
      <c r="Y381">
        <v>0.30740000000000001</v>
      </c>
      <c r="Z381">
        <v>1.3580941002846201</v>
      </c>
      <c r="AA381">
        <v>0.8</v>
      </c>
      <c r="AB381">
        <v>2</v>
      </c>
      <c r="AC381">
        <v>2</v>
      </c>
      <c r="AD381">
        <v>3</v>
      </c>
      <c r="AE381">
        <v>0.52707403633297001</v>
      </c>
      <c r="AF381">
        <v>1</v>
      </c>
      <c r="AG381">
        <v>1.52939316209283</v>
      </c>
      <c r="AH381">
        <v>1</v>
      </c>
      <c r="AI381">
        <v>8.7050000000000001</v>
      </c>
      <c r="AJ381">
        <v>21.6</v>
      </c>
      <c r="AK381">
        <v>0.45700000000000002</v>
      </c>
      <c r="AL381">
        <v>4</v>
      </c>
      <c r="AM381">
        <v>1.0900000000000001</v>
      </c>
      <c r="AN381">
        <v>0.08</v>
      </c>
      <c r="AO381">
        <v>8</v>
      </c>
      <c r="AP381">
        <v>5.6568542494923797</v>
      </c>
      <c r="AQ381">
        <v>2</v>
      </c>
      <c r="AR381">
        <v>1</v>
      </c>
      <c r="AS381">
        <v>5</v>
      </c>
      <c r="AT381">
        <v>6</v>
      </c>
      <c r="AU381">
        <v>2</v>
      </c>
      <c r="AV381">
        <v>36.789583333333297</v>
      </c>
    </row>
    <row r="382" spans="1:48" ht="13">
      <c r="A382" s="1">
        <v>380</v>
      </c>
      <c r="B382" t="s">
        <v>39</v>
      </c>
      <c r="C382">
        <v>7</v>
      </c>
      <c r="D382">
        <v>1</v>
      </c>
      <c r="E382" t="s">
        <v>42</v>
      </c>
      <c r="F382">
        <v>2</v>
      </c>
      <c r="G382" s="8">
        <f t="shared" si="10"/>
        <v>6</v>
      </c>
      <c r="H382" t="str">
        <f t="shared" si="11"/>
        <v>A71II</v>
      </c>
      <c r="I382">
        <v>615.29</v>
      </c>
      <c r="J382">
        <v>9.91</v>
      </c>
      <c r="K382">
        <v>17.2</v>
      </c>
      <c r="L382">
        <v>0.35799999999999998</v>
      </c>
      <c r="M382">
        <v>3.3297656</v>
      </c>
      <c r="N382">
        <v>3.4350000000000001</v>
      </c>
      <c r="O382">
        <v>0.31929999999999997</v>
      </c>
      <c r="P382">
        <v>0.1</v>
      </c>
      <c r="Q382">
        <v>1</v>
      </c>
      <c r="R382">
        <v>0</v>
      </c>
      <c r="S382">
        <v>5</v>
      </c>
      <c r="T382">
        <v>0.10109724564813601</v>
      </c>
      <c r="U382">
        <v>3</v>
      </c>
      <c r="V382">
        <v>579.19000000000005</v>
      </c>
      <c r="W382">
        <v>3.2675061999999899</v>
      </c>
      <c r="X382">
        <v>4.2670000000000003</v>
      </c>
      <c r="Y382">
        <v>0.60329999999999995</v>
      </c>
      <c r="Z382">
        <v>5.86715207463146</v>
      </c>
      <c r="AA382">
        <v>0.8</v>
      </c>
      <c r="AB382">
        <v>3</v>
      </c>
      <c r="AC382">
        <v>2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10.365</v>
      </c>
      <c r="AJ382">
        <v>17.7</v>
      </c>
      <c r="AK382">
        <v>0.443</v>
      </c>
      <c r="AL382">
        <v>4</v>
      </c>
      <c r="AM382">
        <v>1.57</v>
      </c>
      <c r="AN382">
        <v>0.06</v>
      </c>
      <c r="AO382">
        <v>47</v>
      </c>
      <c r="AP382">
        <v>6.8313005106397302</v>
      </c>
      <c r="AQ382">
        <v>2</v>
      </c>
      <c r="AR382">
        <v>2</v>
      </c>
      <c r="AS382">
        <v>5</v>
      </c>
      <c r="AT382">
        <v>7</v>
      </c>
      <c r="AU382">
        <v>2</v>
      </c>
      <c r="AV382">
        <v>68.044791666666598</v>
      </c>
    </row>
    <row r="383" spans="1:48" ht="13">
      <c r="A383" s="1">
        <v>381</v>
      </c>
      <c r="B383" t="s">
        <v>39</v>
      </c>
      <c r="C383">
        <v>7</v>
      </c>
      <c r="D383">
        <v>2</v>
      </c>
      <c r="E383" t="s">
        <v>42</v>
      </c>
      <c r="F383">
        <v>2</v>
      </c>
      <c r="G383" s="8">
        <f t="shared" si="10"/>
        <v>6</v>
      </c>
      <c r="H383" t="str">
        <f t="shared" si="11"/>
        <v>A72II</v>
      </c>
      <c r="I383">
        <v>649.27</v>
      </c>
      <c r="J383">
        <v>12.23</v>
      </c>
      <c r="K383">
        <v>17.7</v>
      </c>
      <c r="L383">
        <v>0.36399999999999999</v>
      </c>
      <c r="M383">
        <v>2.1298045999999999</v>
      </c>
      <c r="N383">
        <v>4.3280000000000003</v>
      </c>
      <c r="O383">
        <v>0.63929999999999998</v>
      </c>
      <c r="P383">
        <v>0.1</v>
      </c>
      <c r="Q383">
        <v>1</v>
      </c>
      <c r="R383">
        <v>0</v>
      </c>
      <c r="S383">
        <v>5</v>
      </c>
      <c r="T383">
        <v>0.10109724564813601</v>
      </c>
      <c r="U383">
        <v>3</v>
      </c>
      <c r="V383">
        <v>627.59</v>
      </c>
      <c r="W383">
        <v>1.5492330000000001</v>
      </c>
      <c r="X383">
        <v>4.0069999999999997</v>
      </c>
      <c r="Y383">
        <v>0.72299999999999998</v>
      </c>
      <c r="Z383">
        <v>3.3391347205322801</v>
      </c>
      <c r="AA383">
        <v>0.8</v>
      </c>
      <c r="AB383">
        <v>3</v>
      </c>
      <c r="AC383">
        <v>1</v>
      </c>
      <c r="AD383">
        <v>0</v>
      </c>
      <c r="AE383">
        <v>0</v>
      </c>
      <c r="AF383">
        <v>1</v>
      </c>
      <c r="AG383">
        <v>1.4794690801319299</v>
      </c>
      <c r="AH383">
        <v>1</v>
      </c>
      <c r="AI383">
        <v>9.2850000000000001</v>
      </c>
      <c r="AJ383">
        <v>17.399999999999999</v>
      </c>
      <c r="AK383">
        <v>0.48699999999999999</v>
      </c>
      <c r="AL383">
        <v>4</v>
      </c>
      <c r="AM383">
        <v>1.57</v>
      </c>
      <c r="AN383">
        <v>0.06</v>
      </c>
      <c r="AO383">
        <v>47</v>
      </c>
      <c r="AP383">
        <v>6.8313005106397302</v>
      </c>
      <c r="AQ383">
        <v>2</v>
      </c>
      <c r="AR383">
        <v>2</v>
      </c>
      <c r="AS383">
        <v>5</v>
      </c>
      <c r="AT383">
        <v>7</v>
      </c>
      <c r="AU383">
        <v>2</v>
      </c>
      <c r="AV383">
        <v>68.044791666666598</v>
      </c>
    </row>
    <row r="384" spans="1:48" ht="13">
      <c r="A384" s="1">
        <v>382</v>
      </c>
      <c r="B384" t="s">
        <v>39</v>
      </c>
      <c r="C384">
        <v>7</v>
      </c>
      <c r="D384">
        <v>3</v>
      </c>
      <c r="E384" t="s">
        <v>42</v>
      </c>
      <c r="F384">
        <v>2</v>
      </c>
      <c r="G384" s="8">
        <f t="shared" si="10"/>
        <v>6</v>
      </c>
      <c r="H384" t="str">
        <f t="shared" si="11"/>
        <v>A73II</v>
      </c>
      <c r="I384">
        <v>476.66</v>
      </c>
      <c r="J384">
        <v>9.2050000000000001</v>
      </c>
      <c r="K384">
        <v>18.5</v>
      </c>
      <c r="L384">
        <v>0.33700000000000002</v>
      </c>
      <c r="M384">
        <v>3.1238773999999898</v>
      </c>
      <c r="N384">
        <v>4.0949999999999998</v>
      </c>
      <c r="O384">
        <v>0.34370000000000001</v>
      </c>
      <c r="P384">
        <v>0.1</v>
      </c>
      <c r="Q384">
        <v>1</v>
      </c>
      <c r="R384">
        <v>0</v>
      </c>
      <c r="S384">
        <v>5</v>
      </c>
      <c r="T384">
        <v>0.10109724564813601</v>
      </c>
      <c r="U384">
        <v>3</v>
      </c>
      <c r="V384">
        <v>467.31</v>
      </c>
      <c r="W384">
        <v>1.8670567999999901</v>
      </c>
      <c r="X384">
        <v>5.2160000000000002</v>
      </c>
      <c r="Y384">
        <v>0.71189999999999998</v>
      </c>
      <c r="Z384">
        <v>1.9615658960265201</v>
      </c>
      <c r="AA384">
        <v>0.7</v>
      </c>
      <c r="AB384">
        <v>2</v>
      </c>
      <c r="AC384">
        <v>2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9.8149999999999995</v>
      </c>
      <c r="AJ384">
        <v>16.899999999999999</v>
      </c>
      <c r="AK384">
        <v>0.438</v>
      </c>
      <c r="AL384">
        <v>4</v>
      </c>
      <c r="AM384">
        <v>1.57</v>
      </c>
      <c r="AN384">
        <v>0.06</v>
      </c>
      <c r="AO384">
        <v>47</v>
      </c>
      <c r="AP384">
        <v>6.8313005106397302</v>
      </c>
      <c r="AQ384">
        <v>2</v>
      </c>
      <c r="AR384">
        <v>2</v>
      </c>
      <c r="AS384">
        <v>5</v>
      </c>
      <c r="AT384">
        <v>7</v>
      </c>
      <c r="AU384">
        <v>2</v>
      </c>
      <c r="AV384">
        <v>68.044791666666598</v>
      </c>
    </row>
    <row r="385" spans="1:48" ht="13">
      <c r="A385" s="1">
        <v>383</v>
      </c>
      <c r="B385" t="s">
        <v>39</v>
      </c>
      <c r="C385">
        <v>7</v>
      </c>
      <c r="D385">
        <v>4</v>
      </c>
      <c r="E385" t="s">
        <v>42</v>
      </c>
      <c r="F385">
        <v>2</v>
      </c>
      <c r="G385" s="8">
        <f t="shared" si="10"/>
        <v>6</v>
      </c>
      <c r="H385" t="str">
        <f t="shared" si="11"/>
        <v>A74II</v>
      </c>
      <c r="I385">
        <v>603.45000000000005</v>
      </c>
      <c r="J385">
        <v>5.94</v>
      </c>
      <c r="K385">
        <v>19.100000000000001</v>
      </c>
      <c r="L385">
        <v>0.42</v>
      </c>
      <c r="M385">
        <v>2.5271064000000001</v>
      </c>
      <c r="N385">
        <v>4.5389999999999997</v>
      </c>
      <c r="O385">
        <v>0.35980000000000001</v>
      </c>
      <c r="P385">
        <v>0.1</v>
      </c>
      <c r="Q385">
        <v>1</v>
      </c>
      <c r="R385">
        <v>0</v>
      </c>
      <c r="S385">
        <v>5</v>
      </c>
      <c r="T385">
        <v>0.10109724564813601</v>
      </c>
      <c r="U385">
        <v>3</v>
      </c>
      <c r="V385">
        <v>583.6</v>
      </c>
      <c r="W385">
        <v>3.4228166</v>
      </c>
      <c r="X385">
        <v>4.3159999999999998</v>
      </c>
      <c r="Y385">
        <v>0.52349999999999997</v>
      </c>
      <c r="Z385">
        <v>3.28941917308808</v>
      </c>
      <c r="AA385">
        <v>0.8</v>
      </c>
      <c r="AB385">
        <v>2</v>
      </c>
      <c r="AC385">
        <v>3</v>
      </c>
      <c r="AD385">
        <v>2</v>
      </c>
      <c r="AE385">
        <v>0.34270047978067097</v>
      </c>
      <c r="AF385">
        <v>1</v>
      </c>
      <c r="AG385">
        <v>1.3065455791638101</v>
      </c>
      <c r="AH385">
        <v>2</v>
      </c>
      <c r="AI385">
        <v>7.625</v>
      </c>
      <c r="AJ385">
        <v>17.8</v>
      </c>
      <c r="AK385">
        <v>0.42699999999999999</v>
      </c>
      <c r="AL385">
        <v>4</v>
      </c>
      <c r="AM385">
        <v>1.57</v>
      </c>
      <c r="AN385">
        <v>0.06</v>
      </c>
      <c r="AO385">
        <v>47</v>
      </c>
      <c r="AP385">
        <v>6.8313005106397302</v>
      </c>
      <c r="AQ385">
        <v>2</v>
      </c>
      <c r="AR385">
        <v>2</v>
      </c>
      <c r="AS385">
        <v>5</v>
      </c>
      <c r="AT385">
        <v>7</v>
      </c>
      <c r="AU385">
        <v>2</v>
      </c>
      <c r="AV385">
        <v>68.044791666666598</v>
      </c>
    </row>
    <row r="386" spans="1:48" ht="13">
      <c r="A386" s="1">
        <v>384</v>
      </c>
      <c r="B386" t="s">
        <v>39</v>
      </c>
      <c r="C386">
        <v>7</v>
      </c>
      <c r="D386">
        <v>5</v>
      </c>
      <c r="E386" t="s">
        <v>42</v>
      </c>
      <c r="F386">
        <v>2</v>
      </c>
      <c r="G386" s="8">
        <f t="shared" si="10"/>
        <v>6</v>
      </c>
      <c r="H386" t="str">
        <f t="shared" si="11"/>
        <v>A75II</v>
      </c>
      <c r="I386">
        <v>682.75</v>
      </c>
      <c r="J386">
        <v>9.6999999999999993</v>
      </c>
      <c r="K386">
        <v>18</v>
      </c>
      <c r="L386">
        <v>0.33700000000000002</v>
      </c>
      <c r="M386">
        <v>3.7042921999999998</v>
      </c>
      <c r="N386">
        <v>7.0430000000000001</v>
      </c>
      <c r="O386">
        <v>0.85529999999999995</v>
      </c>
      <c r="P386">
        <v>0.1</v>
      </c>
      <c r="Q386">
        <v>2</v>
      </c>
      <c r="R386">
        <v>0</v>
      </c>
      <c r="S386">
        <v>5</v>
      </c>
      <c r="T386">
        <v>0.10109724564813601</v>
      </c>
      <c r="U386">
        <v>3</v>
      </c>
      <c r="V386">
        <v>670.84</v>
      </c>
      <c r="W386">
        <v>2.1715819999999999</v>
      </c>
      <c r="X386">
        <v>4.3970000000000002</v>
      </c>
      <c r="Y386">
        <v>0.45329999999999998</v>
      </c>
      <c r="Z386">
        <v>1.74441596484803</v>
      </c>
      <c r="AA386">
        <v>0.8</v>
      </c>
      <c r="AB386">
        <v>3</v>
      </c>
      <c r="AC386">
        <v>2</v>
      </c>
      <c r="AD386">
        <v>1</v>
      </c>
      <c r="AE386">
        <v>0.14906684157176001</v>
      </c>
      <c r="AF386">
        <v>0</v>
      </c>
      <c r="AG386">
        <v>0</v>
      </c>
      <c r="AH386">
        <v>2</v>
      </c>
      <c r="AI386">
        <v>9.44</v>
      </c>
      <c r="AJ386">
        <v>16.899999999999999</v>
      </c>
      <c r="AK386">
        <v>0.48199999999999998</v>
      </c>
      <c r="AL386">
        <v>4</v>
      </c>
      <c r="AM386">
        <v>1.57</v>
      </c>
      <c r="AN386">
        <v>0.06</v>
      </c>
      <c r="AO386">
        <v>47</v>
      </c>
      <c r="AP386">
        <v>6.8313005106397302</v>
      </c>
      <c r="AQ386">
        <v>2</v>
      </c>
      <c r="AR386">
        <v>2</v>
      </c>
      <c r="AS386">
        <v>5</v>
      </c>
      <c r="AT386">
        <v>7</v>
      </c>
      <c r="AU386">
        <v>2</v>
      </c>
      <c r="AV386">
        <v>68.044791666666598</v>
      </c>
    </row>
    <row r="387" spans="1:48" ht="13">
      <c r="A387" s="1">
        <v>385</v>
      </c>
      <c r="B387" t="s">
        <v>39</v>
      </c>
      <c r="C387">
        <v>7</v>
      </c>
      <c r="D387">
        <v>6</v>
      </c>
      <c r="E387" t="s">
        <v>42</v>
      </c>
      <c r="F387">
        <v>2</v>
      </c>
      <c r="G387" s="8">
        <f t="shared" ref="G387:G450" si="12">F387*3</f>
        <v>6</v>
      </c>
      <c r="H387" t="str">
        <f t="shared" ref="H387:H450" si="13">_xlfn.CONCAT(B387,C387,D387,E387)</f>
        <v>A76II</v>
      </c>
      <c r="I387">
        <v>641.44000000000005</v>
      </c>
      <c r="J387">
        <v>6.85</v>
      </c>
      <c r="K387">
        <v>18.3</v>
      </c>
      <c r="L387">
        <v>0.38700000000000001</v>
      </c>
      <c r="M387">
        <v>3.4889469999999898</v>
      </c>
      <c r="N387">
        <v>6.5650000000000004</v>
      </c>
      <c r="O387">
        <v>0.59060000000000001</v>
      </c>
      <c r="P387">
        <v>0.1</v>
      </c>
      <c r="Q387">
        <v>1</v>
      </c>
      <c r="R387">
        <v>0</v>
      </c>
      <c r="S387">
        <v>5</v>
      </c>
      <c r="T387">
        <v>0.10109724564813601</v>
      </c>
      <c r="U387">
        <v>3</v>
      </c>
      <c r="V387">
        <v>636.49</v>
      </c>
      <c r="W387">
        <v>3.7457658</v>
      </c>
      <c r="X387">
        <v>6.4740000000000002</v>
      </c>
      <c r="Y387">
        <v>0.98099999999999998</v>
      </c>
      <c r="Z387">
        <v>0.77170117236219204</v>
      </c>
      <c r="AA387">
        <v>0.8</v>
      </c>
      <c r="AB387">
        <v>2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6.1</v>
      </c>
      <c r="AJ387">
        <v>18</v>
      </c>
      <c r="AK387">
        <v>0.505</v>
      </c>
      <c r="AL387">
        <v>4</v>
      </c>
      <c r="AM387">
        <v>1.57</v>
      </c>
      <c r="AN387">
        <v>0.06</v>
      </c>
      <c r="AO387">
        <v>47</v>
      </c>
      <c r="AP387">
        <v>6.8313005106397302</v>
      </c>
      <c r="AQ387">
        <v>2</v>
      </c>
      <c r="AR387">
        <v>2</v>
      </c>
      <c r="AS387">
        <v>5</v>
      </c>
      <c r="AT387">
        <v>7</v>
      </c>
      <c r="AU387">
        <v>2</v>
      </c>
      <c r="AV387">
        <v>68.044791666666598</v>
      </c>
    </row>
    <row r="388" spans="1:48" ht="13">
      <c r="A388" s="1">
        <v>386</v>
      </c>
      <c r="B388" t="s">
        <v>39</v>
      </c>
      <c r="C388">
        <v>7</v>
      </c>
      <c r="D388">
        <v>7</v>
      </c>
      <c r="E388" t="s">
        <v>42</v>
      </c>
      <c r="F388">
        <v>2</v>
      </c>
      <c r="G388" s="8">
        <f t="shared" si="12"/>
        <v>6</v>
      </c>
      <c r="H388" t="str">
        <f t="shared" si="13"/>
        <v>A77II</v>
      </c>
      <c r="I388">
        <v>599.54999999999995</v>
      </c>
      <c r="J388">
        <v>10.885</v>
      </c>
      <c r="K388">
        <v>18.600000000000001</v>
      </c>
      <c r="L388">
        <v>0.318</v>
      </c>
      <c r="M388">
        <v>4.4896446000000001</v>
      </c>
      <c r="N388">
        <v>5.2030000000000003</v>
      </c>
      <c r="O388">
        <v>0.62519999999999998</v>
      </c>
      <c r="P388">
        <v>0.1</v>
      </c>
      <c r="Q388">
        <v>1</v>
      </c>
      <c r="R388">
        <v>0</v>
      </c>
      <c r="S388">
        <v>5</v>
      </c>
      <c r="T388">
        <v>0.10109724564813601</v>
      </c>
      <c r="U388">
        <v>3</v>
      </c>
      <c r="V388">
        <v>592.98</v>
      </c>
      <c r="W388">
        <v>3.0639209999999899</v>
      </c>
      <c r="X388">
        <v>4.0640000000000001</v>
      </c>
      <c r="Y388">
        <v>0.90980000000000005</v>
      </c>
      <c r="Z388">
        <v>1.0958218663997801</v>
      </c>
      <c r="AA388">
        <v>0.8</v>
      </c>
      <c r="AB388">
        <v>2</v>
      </c>
      <c r="AC388">
        <v>2</v>
      </c>
      <c r="AD388">
        <v>1</v>
      </c>
      <c r="AE388">
        <v>0.16863975176228499</v>
      </c>
      <c r="AF388">
        <v>0</v>
      </c>
      <c r="AG388">
        <v>0</v>
      </c>
      <c r="AH388">
        <v>1</v>
      </c>
      <c r="AI388">
        <v>12.78</v>
      </c>
      <c r="AJ388">
        <v>17.899999999999999</v>
      </c>
      <c r="AK388">
        <v>0.436</v>
      </c>
      <c r="AL388">
        <v>4</v>
      </c>
      <c r="AM388">
        <v>1.57</v>
      </c>
      <c r="AN388">
        <v>0.06</v>
      </c>
      <c r="AO388">
        <v>47</v>
      </c>
      <c r="AP388">
        <v>6.8313005106397302</v>
      </c>
      <c r="AQ388">
        <v>2</v>
      </c>
      <c r="AR388">
        <v>2</v>
      </c>
      <c r="AS388">
        <v>5</v>
      </c>
      <c r="AT388">
        <v>7</v>
      </c>
      <c r="AU388">
        <v>2</v>
      </c>
      <c r="AV388">
        <v>68.044791666666598</v>
      </c>
    </row>
    <row r="389" spans="1:48" ht="13">
      <c r="A389" s="1">
        <v>387</v>
      </c>
      <c r="B389" t="s">
        <v>39</v>
      </c>
      <c r="C389">
        <v>7</v>
      </c>
      <c r="D389">
        <v>8</v>
      </c>
      <c r="E389" t="s">
        <v>42</v>
      </c>
      <c r="F389">
        <v>2</v>
      </c>
      <c r="G389" s="8">
        <f t="shared" si="12"/>
        <v>6</v>
      </c>
      <c r="H389" t="str">
        <f t="shared" si="13"/>
        <v>A78II</v>
      </c>
      <c r="I389">
        <v>666.82</v>
      </c>
      <c r="J389">
        <v>7.11</v>
      </c>
      <c r="K389">
        <v>18.100000000000001</v>
      </c>
      <c r="L389">
        <v>0.41399999999999998</v>
      </c>
      <c r="M389">
        <v>1.9114214</v>
      </c>
      <c r="N389">
        <v>3.1339999999999999</v>
      </c>
      <c r="O389">
        <v>0.23219999999999999</v>
      </c>
      <c r="P389">
        <v>0.1</v>
      </c>
      <c r="Q389">
        <v>1</v>
      </c>
      <c r="R389">
        <v>0</v>
      </c>
      <c r="S389">
        <v>5</v>
      </c>
      <c r="T389">
        <v>0.10109724564813601</v>
      </c>
      <c r="U389">
        <v>3</v>
      </c>
      <c r="V389">
        <v>657.97</v>
      </c>
      <c r="W389">
        <v>2.0708869999999999</v>
      </c>
      <c r="X389">
        <v>3.3439999999999999</v>
      </c>
      <c r="Y389">
        <v>0.40739999999999998</v>
      </c>
      <c r="Z389">
        <v>1.3271947452085999</v>
      </c>
      <c r="AA389">
        <v>0.8</v>
      </c>
      <c r="AB389">
        <v>2</v>
      </c>
      <c r="AC389">
        <v>2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8.7149999999999999</v>
      </c>
      <c r="AJ389">
        <v>17.2</v>
      </c>
      <c r="AK389">
        <v>0.45400000000000001</v>
      </c>
      <c r="AL389">
        <v>4</v>
      </c>
      <c r="AM389">
        <v>1.57</v>
      </c>
      <c r="AN389">
        <v>0.06</v>
      </c>
      <c r="AO389">
        <v>47</v>
      </c>
      <c r="AP389">
        <v>6.8313005106397302</v>
      </c>
      <c r="AQ389">
        <v>2</v>
      </c>
      <c r="AR389">
        <v>2</v>
      </c>
      <c r="AS389">
        <v>5</v>
      </c>
      <c r="AT389">
        <v>7</v>
      </c>
      <c r="AU389">
        <v>2</v>
      </c>
      <c r="AV389">
        <v>68.044791666666598</v>
      </c>
    </row>
    <row r="390" spans="1:48" ht="13">
      <c r="A390" s="1">
        <v>388</v>
      </c>
      <c r="B390" t="s">
        <v>39</v>
      </c>
      <c r="C390">
        <v>7</v>
      </c>
      <c r="D390">
        <v>9</v>
      </c>
      <c r="E390" t="s">
        <v>42</v>
      </c>
      <c r="F390">
        <v>2</v>
      </c>
      <c r="G390" s="8">
        <f t="shared" si="12"/>
        <v>6</v>
      </c>
      <c r="H390" t="str">
        <f t="shared" si="13"/>
        <v>A79II</v>
      </c>
      <c r="I390">
        <v>599.32000000000005</v>
      </c>
      <c r="J390">
        <v>8.3350000000000009</v>
      </c>
      <c r="K390">
        <v>19.2</v>
      </c>
      <c r="L390">
        <v>0.36299999999999999</v>
      </c>
      <c r="M390">
        <v>2.7871101999999999</v>
      </c>
      <c r="N390">
        <v>4.5380000000000003</v>
      </c>
      <c r="O390">
        <v>0.57269999999999999</v>
      </c>
      <c r="P390">
        <v>0.2</v>
      </c>
      <c r="Q390">
        <v>1</v>
      </c>
      <c r="R390">
        <v>0</v>
      </c>
      <c r="S390">
        <v>4.5</v>
      </c>
      <c r="T390">
        <v>0.10109724564813601</v>
      </c>
      <c r="U390">
        <v>3</v>
      </c>
      <c r="V390">
        <v>591.49</v>
      </c>
      <c r="W390">
        <v>1.65163319999999</v>
      </c>
      <c r="X390">
        <v>4.8879999999999999</v>
      </c>
      <c r="Y390">
        <v>0.81979999999999997</v>
      </c>
      <c r="Z390">
        <v>1.3064806781018501</v>
      </c>
      <c r="AA390">
        <v>0.8</v>
      </c>
      <c r="AB390">
        <v>2</v>
      </c>
      <c r="AC390">
        <v>2</v>
      </c>
      <c r="AD390">
        <v>6</v>
      </c>
      <c r="AE390">
        <v>1.01438739454597</v>
      </c>
      <c r="AF390">
        <v>0</v>
      </c>
      <c r="AG390">
        <v>0</v>
      </c>
      <c r="AH390">
        <v>1</v>
      </c>
      <c r="AI390">
        <v>7.0049999999999999</v>
      </c>
      <c r="AJ390">
        <v>19</v>
      </c>
      <c r="AK390">
        <v>0.48499999999999999</v>
      </c>
      <c r="AL390">
        <v>4</v>
      </c>
      <c r="AM390">
        <v>1.57</v>
      </c>
      <c r="AN390">
        <v>0.06</v>
      </c>
      <c r="AO390">
        <v>47</v>
      </c>
      <c r="AP390">
        <v>6.8313005106397302</v>
      </c>
      <c r="AQ390">
        <v>2</v>
      </c>
      <c r="AR390">
        <v>2</v>
      </c>
      <c r="AS390">
        <v>5</v>
      </c>
      <c r="AT390">
        <v>7</v>
      </c>
      <c r="AU390">
        <v>2</v>
      </c>
      <c r="AV390">
        <v>68.044791666666598</v>
      </c>
    </row>
    <row r="391" spans="1:48" ht="13">
      <c r="A391" s="1">
        <v>389</v>
      </c>
      <c r="B391" t="s">
        <v>39</v>
      </c>
      <c r="C391">
        <v>7</v>
      </c>
      <c r="D391">
        <v>10</v>
      </c>
      <c r="E391" t="s">
        <v>42</v>
      </c>
      <c r="F391">
        <v>2</v>
      </c>
      <c r="G391" s="8">
        <f t="shared" si="12"/>
        <v>6</v>
      </c>
      <c r="H391" t="str">
        <f t="shared" si="13"/>
        <v>A710II</v>
      </c>
      <c r="I391">
        <v>647.59</v>
      </c>
      <c r="J391">
        <v>8.6349999999999998</v>
      </c>
      <c r="K391">
        <v>18.399999999999999</v>
      </c>
      <c r="L391">
        <v>0.33400000000000002</v>
      </c>
      <c r="M391">
        <v>3.2109013999999898</v>
      </c>
      <c r="N391">
        <v>5.4009999999999998</v>
      </c>
      <c r="O391">
        <v>0.7944</v>
      </c>
      <c r="P391">
        <v>0.2</v>
      </c>
      <c r="Q391">
        <v>1</v>
      </c>
      <c r="R391">
        <v>0</v>
      </c>
      <c r="S391">
        <v>4.5</v>
      </c>
      <c r="T391">
        <v>0.10109724564813601</v>
      </c>
      <c r="U391">
        <v>3</v>
      </c>
      <c r="V391">
        <v>630.66</v>
      </c>
      <c r="W391">
        <v>1.5642857999999999</v>
      </c>
      <c r="X391">
        <v>4.415</v>
      </c>
      <c r="Y391">
        <v>0.87450000000000006</v>
      </c>
      <c r="Z391">
        <v>2.6143084358930899</v>
      </c>
      <c r="AA391">
        <v>0.8</v>
      </c>
      <c r="AB391">
        <v>2</v>
      </c>
      <c r="AC391">
        <v>2</v>
      </c>
      <c r="AD391">
        <v>2</v>
      </c>
      <c r="AE391">
        <v>0.31712808803475701</v>
      </c>
      <c r="AF391">
        <v>1</v>
      </c>
      <c r="AG391">
        <v>1.3533441156883199</v>
      </c>
      <c r="AH391">
        <v>2</v>
      </c>
      <c r="AI391">
        <v>8.5350000000000001</v>
      </c>
      <c r="AJ391">
        <v>18.100000000000001</v>
      </c>
      <c r="AK391">
        <v>0.54</v>
      </c>
      <c r="AL391">
        <v>4</v>
      </c>
      <c r="AM391">
        <v>1.57</v>
      </c>
      <c r="AN391">
        <v>0.06</v>
      </c>
      <c r="AO391">
        <v>47</v>
      </c>
      <c r="AP391">
        <v>6.8313005106397302</v>
      </c>
      <c r="AQ391">
        <v>2</v>
      </c>
      <c r="AR391">
        <v>2</v>
      </c>
      <c r="AS391">
        <v>5</v>
      </c>
      <c r="AT391">
        <v>7</v>
      </c>
      <c r="AU391">
        <v>2</v>
      </c>
      <c r="AV391">
        <v>68.044791666666598</v>
      </c>
    </row>
    <row r="392" spans="1:48" ht="13">
      <c r="A392" s="1">
        <v>390</v>
      </c>
      <c r="B392" t="s">
        <v>41</v>
      </c>
      <c r="C392">
        <v>7</v>
      </c>
      <c r="D392">
        <v>1</v>
      </c>
      <c r="E392" t="s">
        <v>42</v>
      </c>
      <c r="F392">
        <v>2</v>
      </c>
      <c r="G392" s="8">
        <f t="shared" si="12"/>
        <v>6</v>
      </c>
      <c r="H392" t="str">
        <f t="shared" si="13"/>
        <v>B71II</v>
      </c>
      <c r="I392">
        <v>705.78</v>
      </c>
      <c r="J392">
        <v>9.7249999999999996</v>
      </c>
      <c r="K392">
        <v>20.2</v>
      </c>
      <c r="L392">
        <v>0.33700000000000002</v>
      </c>
      <c r="M392">
        <v>4.0876289999999997</v>
      </c>
      <c r="N392">
        <v>4.67</v>
      </c>
      <c r="O392">
        <v>0.4234</v>
      </c>
      <c r="P392">
        <v>0.1</v>
      </c>
      <c r="Q392">
        <v>1</v>
      </c>
      <c r="R392">
        <v>0</v>
      </c>
      <c r="S392">
        <v>5</v>
      </c>
      <c r="T392">
        <v>0.10109724564813601</v>
      </c>
      <c r="U392">
        <v>3</v>
      </c>
      <c r="V392">
        <v>698.32</v>
      </c>
      <c r="W392">
        <v>3.3121451999999998</v>
      </c>
      <c r="X392">
        <v>3.6</v>
      </c>
      <c r="Y392">
        <v>0.31730000000000003</v>
      </c>
      <c r="Z392">
        <v>1.0682781532821499</v>
      </c>
      <c r="AA392">
        <v>0.7</v>
      </c>
      <c r="AB392">
        <v>2</v>
      </c>
      <c r="AC392">
        <v>2</v>
      </c>
      <c r="AD392">
        <v>2</v>
      </c>
      <c r="AE392">
        <v>0.28640164967350201</v>
      </c>
      <c r="AF392">
        <v>0</v>
      </c>
      <c r="AG392">
        <v>0</v>
      </c>
      <c r="AH392">
        <v>1</v>
      </c>
      <c r="AI392">
        <v>10.86</v>
      </c>
      <c r="AJ392">
        <v>21.1</v>
      </c>
      <c r="AK392">
        <v>0.40200000000000002</v>
      </c>
      <c r="AL392">
        <v>4</v>
      </c>
      <c r="AM392">
        <v>1.0900000000000001</v>
      </c>
      <c r="AN392">
        <v>0.08</v>
      </c>
      <c r="AO392">
        <v>8</v>
      </c>
      <c r="AP392">
        <v>5.6568542494923797</v>
      </c>
      <c r="AQ392">
        <v>2</v>
      </c>
      <c r="AR392">
        <v>2</v>
      </c>
      <c r="AS392">
        <v>5</v>
      </c>
      <c r="AT392">
        <v>7</v>
      </c>
      <c r="AU392">
        <v>2</v>
      </c>
      <c r="AV392">
        <v>68.044791666666598</v>
      </c>
    </row>
    <row r="393" spans="1:48" ht="13">
      <c r="A393" s="1">
        <v>391</v>
      </c>
      <c r="B393" t="s">
        <v>41</v>
      </c>
      <c r="C393">
        <v>7</v>
      </c>
      <c r="D393">
        <v>2</v>
      </c>
      <c r="E393" t="s">
        <v>42</v>
      </c>
      <c r="F393">
        <v>2</v>
      </c>
      <c r="G393" s="8">
        <f t="shared" si="12"/>
        <v>6</v>
      </c>
      <c r="H393" t="str">
        <f t="shared" si="13"/>
        <v>B72II</v>
      </c>
      <c r="I393">
        <v>561.42999999999995</v>
      </c>
      <c r="J393">
        <v>9.65</v>
      </c>
      <c r="K393">
        <v>19.3</v>
      </c>
      <c r="L393">
        <v>0.432</v>
      </c>
      <c r="M393">
        <v>2.6564369999999999</v>
      </c>
      <c r="N393">
        <v>3.774</v>
      </c>
      <c r="O393">
        <v>0.26850000000000002</v>
      </c>
      <c r="P393">
        <v>0</v>
      </c>
      <c r="Q393">
        <v>1</v>
      </c>
      <c r="R393">
        <v>0</v>
      </c>
      <c r="S393">
        <v>5</v>
      </c>
      <c r="T393">
        <v>0.10109724564813601</v>
      </c>
      <c r="U393">
        <v>3</v>
      </c>
      <c r="V393">
        <v>550.41</v>
      </c>
      <c r="W393">
        <v>2.9693999999999998</v>
      </c>
      <c r="X393">
        <v>3.21</v>
      </c>
      <c r="Y393">
        <v>0.22270000000000001</v>
      </c>
      <c r="Z393">
        <v>2.0021438563979501</v>
      </c>
      <c r="AA393">
        <v>0.7</v>
      </c>
      <c r="AB393">
        <v>2</v>
      </c>
      <c r="AC393">
        <v>2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11.85</v>
      </c>
      <c r="AJ393">
        <v>18.8</v>
      </c>
      <c r="AK393">
        <v>0.35099999999999998</v>
      </c>
      <c r="AL393">
        <v>4</v>
      </c>
      <c r="AM393">
        <v>1.0900000000000001</v>
      </c>
      <c r="AN393">
        <v>0.08</v>
      </c>
      <c r="AO393">
        <v>8</v>
      </c>
      <c r="AP393">
        <v>5.6568542494923797</v>
      </c>
      <c r="AQ393">
        <v>2</v>
      </c>
      <c r="AR393">
        <v>2</v>
      </c>
      <c r="AS393">
        <v>5</v>
      </c>
      <c r="AT393">
        <v>7</v>
      </c>
      <c r="AU393">
        <v>2</v>
      </c>
      <c r="AV393">
        <v>68.044791666666598</v>
      </c>
    </row>
    <row r="394" spans="1:48" ht="13">
      <c r="A394" s="1">
        <v>392</v>
      </c>
      <c r="B394" t="s">
        <v>41</v>
      </c>
      <c r="C394">
        <v>7</v>
      </c>
      <c r="D394">
        <v>3</v>
      </c>
      <c r="E394" t="s">
        <v>42</v>
      </c>
      <c r="F394">
        <v>2</v>
      </c>
      <c r="G394" s="8">
        <f t="shared" si="12"/>
        <v>6</v>
      </c>
      <c r="H394" t="str">
        <f t="shared" si="13"/>
        <v>B73II</v>
      </c>
      <c r="I394">
        <v>658.39</v>
      </c>
      <c r="J394">
        <v>9.98</v>
      </c>
      <c r="K394">
        <v>19.8</v>
      </c>
      <c r="L394">
        <v>0.40799999999999997</v>
      </c>
      <c r="M394">
        <v>3.2176634000000002</v>
      </c>
      <c r="N394">
        <v>3.2160000000000002</v>
      </c>
      <c r="O394">
        <v>0.13700000000000001</v>
      </c>
      <c r="P394">
        <v>0</v>
      </c>
      <c r="Q394">
        <v>1</v>
      </c>
      <c r="R394">
        <v>0</v>
      </c>
      <c r="S394">
        <v>5</v>
      </c>
      <c r="T394">
        <v>0.10109724564813601</v>
      </c>
      <c r="U394">
        <v>3</v>
      </c>
      <c r="V394">
        <v>646.41999999999996</v>
      </c>
      <c r="W394">
        <v>3.3650553999999899</v>
      </c>
      <c r="X394">
        <v>3.6509999999999998</v>
      </c>
      <c r="Y394">
        <v>0.2185</v>
      </c>
      <c r="Z394">
        <v>1.8517372606045599</v>
      </c>
      <c r="AA394">
        <v>0.7</v>
      </c>
      <c r="AB394">
        <v>3</v>
      </c>
      <c r="AC394">
        <v>2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11.244999999999999</v>
      </c>
      <c r="AJ394">
        <v>19.399999999999999</v>
      </c>
      <c r="AK394">
        <v>0.41299999999999998</v>
      </c>
      <c r="AL394">
        <v>4</v>
      </c>
      <c r="AM394">
        <v>1.0900000000000001</v>
      </c>
      <c r="AN394">
        <v>0.08</v>
      </c>
      <c r="AO394">
        <v>8</v>
      </c>
      <c r="AP394">
        <v>5.6568542494923797</v>
      </c>
      <c r="AQ394">
        <v>2</v>
      </c>
      <c r="AR394">
        <v>2</v>
      </c>
      <c r="AS394">
        <v>5</v>
      </c>
      <c r="AT394">
        <v>7</v>
      </c>
      <c r="AU394">
        <v>2</v>
      </c>
      <c r="AV394">
        <v>68.044791666666598</v>
      </c>
    </row>
    <row r="395" spans="1:48" ht="13">
      <c r="A395" s="1">
        <v>393</v>
      </c>
      <c r="B395" t="s">
        <v>41</v>
      </c>
      <c r="C395">
        <v>7</v>
      </c>
      <c r="D395">
        <v>4</v>
      </c>
      <c r="E395" t="s">
        <v>42</v>
      </c>
      <c r="F395">
        <v>2</v>
      </c>
      <c r="G395" s="8">
        <f t="shared" si="12"/>
        <v>6</v>
      </c>
      <c r="H395" t="str">
        <f t="shared" si="13"/>
        <v>B74II</v>
      </c>
      <c r="I395">
        <v>496.62</v>
      </c>
      <c r="J395">
        <v>11.4</v>
      </c>
      <c r="K395">
        <v>18.7</v>
      </c>
      <c r="L395">
        <v>0.432</v>
      </c>
      <c r="M395">
        <v>4.3139697999999997</v>
      </c>
      <c r="N395">
        <v>4.726</v>
      </c>
      <c r="O395">
        <v>0.43380000000000002</v>
      </c>
      <c r="P395">
        <v>0.1</v>
      </c>
      <c r="Q395">
        <v>1</v>
      </c>
      <c r="R395">
        <v>0.20136120172365099</v>
      </c>
      <c r="S395">
        <v>5</v>
      </c>
      <c r="T395">
        <v>0.10109724564813601</v>
      </c>
      <c r="U395">
        <v>3</v>
      </c>
      <c r="V395">
        <v>486.7</v>
      </c>
      <c r="W395">
        <v>2.8128548000000002</v>
      </c>
      <c r="X395">
        <v>4.2290000000000001</v>
      </c>
      <c r="Y395">
        <v>0.3402</v>
      </c>
      <c r="Z395">
        <v>2.0382165605095501</v>
      </c>
      <c r="AA395">
        <v>0.7</v>
      </c>
      <c r="AB395">
        <v>2</v>
      </c>
      <c r="AC395">
        <v>2</v>
      </c>
      <c r="AD395">
        <v>1</v>
      </c>
      <c r="AE395">
        <v>0.205465379083624</v>
      </c>
      <c r="AF395">
        <v>1</v>
      </c>
      <c r="AG395">
        <v>2.1984795561947799</v>
      </c>
      <c r="AH395">
        <v>1</v>
      </c>
      <c r="AI395">
        <v>10.7</v>
      </c>
      <c r="AJ395">
        <v>19.7</v>
      </c>
      <c r="AK395">
        <v>0.37</v>
      </c>
      <c r="AL395">
        <v>4</v>
      </c>
      <c r="AM395">
        <v>1.0900000000000001</v>
      </c>
      <c r="AN395">
        <v>0.08</v>
      </c>
      <c r="AO395">
        <v>8</v>
      </c>
      <c r="AP395">
        <v>5.6568542494923797</v>
      </c>
      <c r="AQ395">
        <v>2</v>
      </c>
      <c r="AR395">
        <v>2</v>
      </c>
      <c r="AS395">
        <v>5</v>
      </c>
      <c r="AT395">
        <v>7</v>
      </c>
      <c r="AU395">
        <v>2</v>
      </c>
      <c r="AV395">
        <v>68.044791666666598</v>
      </c>
    </row>
    <row r="396" spans="1:48" ht="13">
      <c r="A396" s="1">
        <v>394</v>
      </c>
      <c r="B396" t="s">
        <v>41</v>
      </c>
      <c r="C396">
        <v>7</v>
      </c>
      <c r="D396">
        <v>5</v>
      </c>
      <c r="E396" t="s">
        <v>42</v>
      </c>
      <c r="F396">
        <v>2</v>
      </c>
      <c r="G396" s="8">
        <f t="shared" si="12"/>
        <v>6</v>
      </c>
      <c r="H396" t="str">
        <f t="shared" si="13"/>
        <v>B75II</v>
      </c>
      <c r="I396">
        <v>463.39</v>
      </c>
      <c r="J396">
        <v>10.154999999999999</v>
      </c>
      <c r="K396">
        <v>19.399999999999999</v>
      </c>
      <c r="L396">
        <v>0.372</v>
      </c>
      <c r="M396">
        <v>2.6569465999999999</v>
      </c>
      <c r="N396">
        <v>3.2360000000000002</v>
      </c>
      <c r="O396">
        <v>0.1754</v>
      </c>
      <c r="P396">
        <v>0</v>
      </c>
      <c r="Q396">
        <v>1</v>
      </c>
      <c r="R396">
        <v>0</v>
      </c>
      <c r="S396">
        <v>5</v>
      </c>
      <c r="T396">
        <v>0.10109724564813601</v>
      </c>
      <c r="U396">
        <v>2</v>
      </c>
      <c r="V396">
        <v>453.52</v>
      </c>
      <c r="W396">
        <v>2.2424458</v>
      </c>
      <c r="X396">
        <v>4.0439999999999996</v>
      </c>
      <c r="Y396">
        <v>0.4108</v>
      </c>
      <c r="Z396">
        <v>2.17630975480684</v>
      </c>
      <c r="AA396">
        <v>0.9</v>
      </c>
      <c r="AB396">
        <v>2</v>
      </c>
      <c r="AC396">
        <v>2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8.75</v>
      </c>
      <c r="AJ396">
        <v>20.2</v>
      </c>
      <c r="AK396">
        <v>0.34399999999999997</v>
      </c>
      <c r="AL396">
        <v>4</v>
      </c>
      <c r="AM396">
        <v>1.0900000000000001</v>
      </c>
      <c r="AN396">
        <v>0.08</v>
      </c>
      <c r="AO396">
        <v>8</v>
      </c>
      <c r="AP396">
        <v>5.6568542494923797</v>
      </c>
      <c r="AQ396">
        <v>2</v>
      </c>
      <c r="AR396">
        <v>2</v>
      </c>
      <c r="AS396">
        <v>5</v>
      </c>
      <c r="AT396">
        <v>7</v>
      </c>
      <c r="AU396">
        <v>2</v>
      </c>
      <c r="AV396">
        <v>68.044791666666598</v>
      </c>
    </row>
    <row r="397" spans="1:48" ht="13">
      <c r="A397" s="1">
        <v>395</v>
      </c>
      <c r="B397" t="s">
        <v>41</v>
      </c>
      <c r="C397">
        <v>7</v>
      </c>
      <c r="D397">
        <v>6</v>
      </c>
      <c r="E397" t="s">
        <v>42</v>
      </c>
      <c r="F397">
        <v>2</v>
      </c>
      <c r="G397" s="8">
        <f t="shared" si="12"/>
        <v>6</v>
      </c>
      <c r="H397" t="str">
        <f t="shared" si="13"/>
        <v>B76II</v>
      </c>
      <c r="I397">
        <v>629.28</v>
      </c>
      <c r="J397">
        <v>9.0150000000000006</v>
      </c>
      <c r="K397">
        <v>20</v>
      </c>
      <c r="L397">
        <v>0.45600000000000002</v>
      </c>
      <c r="M397">
        <v>3.4367227999999899</v>
      </c>
      <c r="N397">
        <v>4.0640000000000001</v>
      </c>
      <c r="O397">
        <v>0.15740000000000001</v>
      </c>
      <c r="P397">
        <v>0.1</v>
      </c>
      <c r="Q397">
        <v>1</v>
      </c>
      <c r="R397">
        <v>0.31782354436816601</v>
      </c>
      <c r="S397">
        <v>5</v>
      </c>
      <c r="T397">
        <v>0.10109724564813601</v>
      </c>
      <c r="U397">
        <v>2</v>
      </c>
      <c r="V397">
        <v>618.6</v>
      </c>
      <c r="W397">
        <v>3.5894851999999999</v>
      </c>
      <c r="X397">
        <v>4.6150000000000002</v>
      </c>
      <c r="Y397">
        <v>0.33850000000000002</v>
      </c>
      <c r="Z397">
        <v>1.72647914645973</v>
      </c>
      <c r="AA397">
        <v>0.9</v>
      </c>
      <c r="AB397">
        <v>2</v>
      </c>
      <c r="AC397">
        <v>2</v>
      </c>
      <c r="AD397">
        <v>9</v>
      </c>
      <c r="AE397">
        <v>1.4548981571290001</v>
      </c>
      <c r="AF397">
        <v>0</v>
      </c>
      <c r="AG397">
        <v>0</v>
      </c>
      <c r="AH397">
        <v>1</v>
      </c>
      <c r="AI397">
        <v>9.9</v>
      </c>
      <c r="AJ397">
        <v>20.399999999999999</v>
      </c>
      <c r="AK397">
        <v>0.35799999999999998</v>
      </c>
      <c r="AL397">
        <v>4</v>
      </c>
      <c r="AM397">
        <v>1.0900000000000001</v>
      </c>
      <c r="AN397">
        <v>0.08</v>
      </c>
      <c r="AO397">
        <v>8</v>
      </c>
      <c r="AP397">
        <v>5.6568542494923797</v>
      </c>
      <c r="AQ397">
        <v>2</v>
      </c>
      <c r="AR397">
        <v>2</v>
      </c>
      <c r="AS397">
        <v>5</v>
      </c>
      <c r="AT397">
        <v>7</v>
      </c>
      <c r="AU397">
        <v>2</v>
      </c>
      <c r="AV397">
        <v>68.044791666666598</v>
      </c>
    </row>
    <row r="398" spans="1:48" ht="13">
      <c r="A398" s="1">
        <v>396</v>
      </c>
      <c r="B398" t="s">
        <v>41</v>
      </c>
      <c r="C398">
        <v>7</v>
      </c>
      <c r="D398">
        <v>7</v>
      </c>
      <c r="E398" t="s">
        <v>42</v>
      </c>
      <c r="F398">
        <v>2</v>
      </c>
      <c r="G398" s="8">
        <f t="shared" si="12"/>
        <v>6</v>
      </c>
      <c r="H398" t="str">
        <f t="shared" si="13"/>
        <v>B77II</v>
      </c>
      <c r="I398">
        <v>566.70000000000005</v>
      </c>
      <c r="J398">
        <v>8.7949999999999999</v>
      </c>
      <c r="K398">
        <v>21.3</v>
      </c>
      <c r="L398">
        <v>0.39700000000000002</v>
      </c>
      <c r="M398">
        <v>2.0026104</v>
      </c>
      <c r="N398">
        <v>5.3689999999999998</v>
      </c>
      <c r="O398">
        <v>0.57669999999999999</v>
      </c>
      <c r="P398">
        <v>0.1</v>
      </c>
      <c r="Q398">
        <v>1</v>
      </c>
      <c r="R398">
        <v>0</v>
      </c>
      <c r="S398">
        <v>5</v>
      </c>
      <c r="T398">
        <v>0.10109724564813601</v>
      </c>
      <c r="U398">
        <v>2</v>
      </c>
      <c r="V398">
        <v>558.44000000000005</v>
      </c>
      <c r="W398">
        <v>2.3567089000000001</v>
      </c>
      <c r="X398">
        <v>3.7869999999999999</v>
      </c>
      <c r="Y398">
        <v>0.44650000000000001</v>
      </c>
      <c r="Z398">
        <v>1.47912040684764</v>
      </c>
      <c r="AA398">
        <v>0.9</v>
      </c>
      <c r="AB398">
        <v>2</v>
      </c>
      <c r="AC398">
        <v>1</v>
      </c>
      <c r="AD398">
        <v>1</v>
      </c>
      <c r="AE398">
        <v>0.179070267172838</v>
      </c>
      <c r="AF398">
        <v>0</v>
      </c>
      <c r="AG398">
        <v>0</v>
      </c>
      <c r="AH398">
        <v>1</v>
      </c>
      <c r="AI398">
        <v>9.08</v>
      </c>
      <c r="AJ398">
        <v>21.3</v>
      </c>
      <c r="AK398">
        <v>0.45600000000000002</v>
      </c>
      <c r="AL398">
        <v>4</v>
      </c>
      <c r="AM398">
        <v>1.0900000000000001</v>
      </c>
      <c r="AN398">
        <v>0.08</v>
      </c>
      <c r="AO398">
        <v>8</v>
      </c>
      <c r="AP398">
        <v>5.6568542494923797</v>
      </c>
      <c r="AQ398">
        <v>2</v>
      </c>
      <c r="AR398">
        <v>2</v>
      </c>
      <c r="AS398">
        <v>5</v>
      </c>
      <c r="AT398">
        <v>7</v>
      </c>
      <c r="AU398">
        <v>2</v>
      </c>
      <c r="AV398">
        <v>68.044791666666598</v>
      </c>
    </row>
    <row r="399" spans="1:48" ht="13">
      <c r="A399" s="1">
        <v>397</v>
      </c>
      <c r="B399" t="s">
        <v>41</v>
      </c>
      <c r="C399">
        <v>7</v>
      </c>
      <c r="D399">
        <v>8</v>
      </c>
      <c r="E399" t="s">
        <v>42</v>
      </c>
      <c r="F399">
        <v>2</v>
      </c>
      <c r="G399" s="8">
        <f t="shared" si="12"/>
        <v>6</v>
      </c>
      <c r="H399" t="str">
        <f t="shared" si="13"/>
        <v>B78II</v>
      </c>
      <c r="I399">
        <v>575.53</v>
      </c>
      <c r="J399">
        <v>9.1950000000000003</v>
      </c>
      <c r="K399">
        <v>20</v>
      </c>
      <c r="L399">
        <v>0.438</v>
      </c>
      <c r="M399">
        <v>4.4921141999999996</v>
      </c>
      <c r="N399">
        <v>2.7770000000000001</v>
      </c>
      <c r="O399">
        <v>0.121</v>
      </c>
      <c r="P399">
        <v>0</v>
      </c>
      <c r="Q399">
        <v>1</v>
      </c>
      <c r="R399">
        <v>0</v>
      </c>
      <c r="S399">
        <v>5</v>
      </c>
      <c r="T399">
        <v>0.10109724564813601</v>
      </c>
      <c r="U399">
        <v>3</v>
      </c>
      <c r="V399">
        <v>565.79999999999995</v>
      </c>
      <c r="W399">
        <v>3.0833054</v>
      </c>
      <c r="X399">
        <v>3.512</v>
      </c>
      <c r="Y399">
        <v>0.24160000000000001</v>
      </c>
      <c r="Z399">
        <v>1.71968893601979</v>
      </c>
      <c r="AA399">
        <v>0.6</v>
      </c>
      <c r="AB399">
        <v>2</v>
      </c>
      <c r="AC399">
        <v>2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8.6449999999999996</v>
      </c>
      <c r="AJ399">
        <v>20.5</v>
      </c>
      <c r="AK399">
        <v>0.45900000000000002</v>
      </c>
      <c r="AL399">
        <v>4</v>
      </c>
      <c r="AM399">
        <v>1.0900000000000001</v>
      </c>
      <c r="AN399">
        <v>0.08</v>
      </c>
      <c r="AO399">
        <v>8</v>
      </c>
      <c r="AP399">
        <v>5.6568542494923797</v>
      </c>
      <c r="AQ399">
        <v>2</v>
      </c>
      <c r="AR399">
        <v>2</v>
      </c>
      <c r="AS399">
        <v>5</v>
      </c>
      <c r="AT399">
        <v>7</v>
      </c>
      <c r="AU399">
        <v>2</v>
      </c>
      <c r="AV399">
        <v>68.044791666666598</v>
      </c>
    </row>
    <row r="400" spans="1:48" ht="13">
      <c r="A400" s="1">
        <v>398</v>
      </c>
      <c r="B400" t="s">
        <v>41</v>
      </c>
      <c r="C400">
        <v>7</v>
      </c>
      <c r="D400">
        <v>9</v>
      </c>
      <c r="E400" t="s">
        <v>42</v>
      </c>
      <c r="F400">
        <v>2</v>
      </c>
      <c r="G400" s="8">
        <f t="shared" si="12"/>
        <v>6</v>
      </c>
      <c r="H400" t="str">
        <f t="shared" si="13"/>
        <v>B79II</v>
      </c>
      <c r="I400">
        <v>656.38</v>
      </c>
      <c r="J400">
        <v>8.4849999999999994</v>
      </c>
      <c r="K400">
        <v>20</v>
      </c>
      <c r="L400">
        <v>0.39600000000000002</v>
      </c>
      <c r="M400">
        <v>3.5541561999999902</v>
      </c>
      <c r="N400">
        <v>3.7090000000000001</v>
      </c>
      <c r="O400">
        <v>0.2717</v>
      </c>
      <c r="P400">
        <v>0</v>
      </c>
      <c r="Q400">
        <v>1</v>
      </c>
      <c r="R400">
        <v>0</v>
      </c>
      <c r="S400">
        <v>5</v>
      </c>
      <c r="T400">
        <v>0.10109724564813601</v>
      </c>
      <c r="U400">
        <v>3</v>
      </c>
      <c r="V400">
        <v>643.87</v>
      </c>
      <c r="W400">
        <v>3.3536628999999998</v>
      </c>
      <c r="X400">
        <v>3.6509999999999998</v>
      </c>
      <c r="Y400">
        <v>0.17630000000000001</v>
      </c>
      <c r="Z400">
        <v>1.9429387919921699</v>
      </c>
      <c r="AA400">
        <v>0.7</v>
      </c>
      <c r="AB400">
        <v>2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9.4499999999999993</v>
      </c>
      <c r="AJ400">
        <v>18.899999999999999</v>
      </c>
      <c r="AK400">
        <v>0.38700000000000001</v>
      </c>
      <c r="AL400">
        <v>4</v>
      </c>
      <c r="AM400">
        <v>1.0900000000000001</v>
      </c>
      <c r="AN400">
        <v>0.08</v>
      </c>
      <c r="AO400">
        <v>8</v>
      </c>
      <c r="AP400">
        <v>5.6568542494923797</v>
      </c>
      <c r="AQ400">
        <v>2</v>
      </c>
      <c r="AR400">
        <v>2</v>
      </c>
      <c r="AS400">
        <v>5</v>
      </c>
      <c r="AT400">
        <v>7</v>
      </c>
      <c r="AU400">
        <v>2</v>
      </c>
      <c r="AV400">
        <v>68.044791666666598</v>
      </c>
    </row>
    <row r="401" spans="1:48" ht="13">
      <c r="A401" s="1">
        <v>399</v>
      </c>
      <c r="B401" t="s">
        <v>41</v>
      </c>
      <c r="C401">
        <v>7</v>
      </c>
      <c r="D401">
        <v>10</v>
      </c>
      <c r="E401" t="s">
        <v>42</v>
      </c>
      <c r="F401">
        <v>2</v>
      </c>
      <c r="G401" s="8">
        <f t="shared" si="12"/>
        <v>6</v>
      </c>
      <c r="H401" t="str">
        <f t="shared" si="13"/>
        <v>B710II</v>
      </c>
      <c r="I401">
        <v>631.35</v>
      </c>
      <c r="J401">
        <v>9.1950000000000003</v>
      </c>
      <c r="K401">
        <v>20.6</v>
      </c>
      <c r="L401">
        <v>0.42099999999999999</v>
      </c>
      <c r="M401">
        <v>4.1676165999999997</v>
      </c>
      <c r="N401">
        <v>3.5510000000000002</v>
      </c>
      <c r="O401">
        <v>0.26929999999999998</v>
      </c>
      <c r="P401">
        <v>0</v>
      </c>
      <c r="Q401">
        <v>1</v>
      </c>
      <c r="R401">
        <v>0</v>
      </c>
      <c r="S401">
        <v>5</v>
      </c>
      <c r="T401">
        <v>0.10109724564813601</v>
      </c>
      <c r="U401">
        <v>3</v>
      </c>
      <c r="V401">
        <v>621.79999999999995</v>
      </c>
      <c r="W401">
        <v>2.8846495999999902</v>
      </c>
      <c r="X401">
        <v>3.0710000000000002</v>
      </c>
      <c r="Y401">
        <v>0.2626</v>
      </c>
      <c r="Z401">
        <v>1.5358636217433299</v>
      </c>
      <c r="AA401">
        <v>0.8</v>
      </c>
      <c r="AB401">
        <v>2</v>
      </c>
      <c r="AC401">
        <v>2</v>
      </c>
      <c r="AD401">
        <v>3</v>
      </c>
      <c r="AE401">
        <v>0.48247024766806001</v>
      </c>
      <c r="AF401">
        <v>0</v>
      </c>
      <c r="AG401">
        <v>0</v>
      </c>
      <c r="AH401">
        <v>1</v>
      </c>
      <c r="AI401">
        <v>9.43</v>
      </c>
      <c r="AJ401">
        <v>19.600000000000001</v>
      </c>
      <c r="AK401">
        <v>0.28899999999999998</v>
      </c>
      <c r="AL401">
        <v>4</v>
      </c>
      <c r="AM401">
        <v>1.0900000000000001</v>
      </c>
      <c r="AN401">
        <v>0.08</v>
      </c>
      <c r="AO401">
        <v>8</v>
      </c>
      <c r="AP401">
        <v>5.6568542494923797</v>
      </c>
      <c r="AQ401">
        <v>2</v>
      </c>
      <c r="AR401">
        <v>2</v>
      </c>
      <c r="AS401">
        <v>5</v>
      </c>
      <c r="AT401">
        <v>7</v>
      </c>
      <c r="AU401">
        <v>2</v>
      </c>
      <c r="AV401">
        <v>68.044791666666598</v>
      </c>
    </row>
    <row r="402" spans="1:48" ht="13">
      <c r="A402" s="1">
        <v>400</v>
      </c>
      <c r="B402" t="s">
        <v>39</v>
      </c>
      <c r="C402">
        <v>8</v>
      </c>
      <c r="D402">
        <v>1</v>
      </c>
      <c r="E402" t="s">
        <v>42</v>
      </c>
      <c r="F402">
        <v>2</v>
      </c>
      <c r="G402" s="8">
        <f t="shared" si="12"/>
        <v>6</v>
      </c>
      <c r="H402" t="str">
        <f t="shared" si="13"/>
        <v>A81II</v>
      </c>
      <c r="I402">
        <v>508.33</v>
      </c>
      <c r="J402">
        <v>10.475</v>
      </c>
      <c r="K402">
        <v>19.399999999999999</v>
      </c>
      <c r="L402">
        <v>0.379</v>
      </c>
      <c r="M402">
        <v>2.2011780000000001</v>
      </c>
      <c r="N402">
        <v>4.6539999999999999</v>
      </c>
      <c r="O402">
        <v>0.60919999999999996</v>
      </c>
      <c r="P402">
        <v>0.1</v>
      </c>
      <c r="Q402">
        <v>2</v>
      </c>
      <c r="R402">
        <v>0.19672260145968101</v>
      </c>
      <c r="S402">
        <v>5</v>
      </c>
      <c r="T402">
        <v>0.10109724564813601</v>
      </c>
      <c r="U402">
        <v>3</v>
      </c>
      <c r="V402">
        <v>500.35</v>
      </c>
      <c r="W402">
        <v>0.93181339999999901</v>
      </c>
      <c r="X402">
        <v>3.964</v>
      </c>
      <c r="Y402">
        <v>0.75029999999999997</v>
      </c>
      <c r="Z402">
        <v>1.5698463596482499</v>
      </c>
      <c r="AA402">
        <v>0.8</v>
      </c>
      <c r="AB402">
        <v>2</v>
      </c>
      <c r="AC402">
        <v>1</v>
      </c>
      <c r="AD402">
        <v>1</v>
      </c>
      <c r="AE402">
        <v>0.19986009793144799</v>
      </c>
      <c r="AF402">
        <v>0</v>
      </c>
      <c r="AG402">
        <v>0</v>
      </c>
      <c r="AH402">
        <v>1</v>
      </c>
      <c r="AI402">
        <v>9.8249999999999993</v>
      </c>
      <c r="AJ402">
        <v>19.100000000000001</v>
      </c>
      <c r="AK402">
        <v>0.47799999999999998</v>
      </c>
      <c r="AL402">
        <v>4</v>
      </c>
      <c r="AM402">
        <v>1.57</v>
      </c>
      <c r="AN402">
        <v>0.06</v>
      </c>
      <c r="AO402">
        <v>47</v>
      </c>
      <c r="AP402">
        <v>6.8313005106397302</v>
      </c>
      <c r="AQ402">
        <v>2</v>
      </c>
      <c r="AR402">
        <v>3</v>
      </c>
      <c r="AS402">
        <v>5</v>
      </c>
      <c r="AT402">
        <v>8</v>
      </c>
      <c r="AU402">
        <v>2</v>
      </c>
      <c r="AV402">
        <v>97.3177083333333</v>
      </c>
    </row>
    <row r="403" spans="1:48" ht="13">
      <c r="A403" s="1">
        <v>401</v>
      </c>
      <c r="B403" t="s">
        <v>39</v>
      </c>
      <c r="C403">
        <v>8</v>
      </c>
      <c r="D403">
        <v>2</v>
      </c>
      <c r="E403" t="s">
        <v>42</v>
      </c>
      <c r="F403">
        <v>2</v>
      </c>
      <c r="G403" s="8">
        <f t="shared" si="12"/>
        <v>6</v>
      </c>
      <c r="H403" t="str">
        <f t="shared" si="13"/>
        <v>A82II</v>
      </c>
      <c r="I403">
        <v>544.47</v>
      </c>
      <c r="J403">
        <v>7.625</v>
      </c>
      <c r="K403">
        <v>17.399999999999999</v>
      </c>
      <c r="L403">
        <v>0.42099999999999999</v>
      </c>
      <c r="M403">
        <v>2.7371203999999998</v>
      </c>
      <c r="N403">
        <v>2.8039999999999998</v>
      </c>
      <c r="O403">
        <v>0.33729999999999999</v>
      </c>
      <c r="P403">
        <v>0.1</v>
      </c>
      <c r="Q403">
        <v>1</v>
      </c>
      <c r="R403">
        <v>0</v>
      </c>
      <c r="S403">
        <v>5</v>
      </c>
      <c r="T403">
        <v>0.10109724564813601</v>
      </c>
      <c r="U403">
        <v>3</v>
      </c>
      <c r="V403">
        <v>535.65</v>
      </c>
      <c r="W403">
        <v>2.4610151999999998</v>
      </c>
      <c r="X403">
        <v>3.72</v>
      </c>
      <c r="Y403">
        <v>0.3876</v>
      </c>
      <c r="Z403">
        <v>1.61992396275277</v>
      </c>
      <c r="AA403">
        <v>0.7</v>
      </c>
      <c r="AB403">
        <v>3</v>
      </c>
      <c r="AC403">
        <v>3</v>
      </c>
      <c r="AD403">
        <v>0</v>
      </c>
      <c r="AE403">
        <v>0</v>
      </c>
      <c r="AF403">
        <v>1</v>
      </c>
      <c r="AG403">
        <v>1.74087557173527</v>
      </c>
      <c r="AH403">
        <v>1</v>
      </c>
      <c r="AI403">
        <v>9.3249999999999993</v>
      </c>
      <c r="AJ403">
        <v>18.399999999999999</v>
      </c>
      <c r="AK403">
        <v>0.51100000000000001</v>
      </c>
      <c r="AL403">
        <v>4</v>
      </c>
      <c r="AM403">
        <v>1.57</v>
      </c>
      <c r="AN403">
        <v>0.06</v>
      </c>
      <c r="AO403">
        <v>47</v>
      </c>
      <c r="AP403">
        <v>6.8313005106397302</v>
      </c>
      <c r="AQ403">
        <v>2</v>
      </c>
      <c r="AR403">
        <v>3</v>
      </c>
      <c r="AS403">
        <v>5</v>
      </c>
      <c r="AT403">
        <v>8</v>
      </c>
      <c r="AU403">
        <v>2</v>
      </c>
      <c r="AV403">
        <v>97.3177083333333</v>
      </c>
    </row>
    <row r="404" spans="1:48" ht="13">
      <c r="A404" s="1">
        <v>402</v>
      </c>
      <c r="B404" t="s">
        <v>39</v>
      </c>
      <c r="C404">
        <v>8</v>
      </c>
      <c r="D404">
        <v>3</v>
      </c>
      <c r="E404" t="s">
        <v>42</v>
      </c>
      <c r="F404">
        <v>2</v>
      </c>
      <c r="G404" s="8">
        <f t="shared" si="12"/>
        <v>6</v>
      </c>
      <c r="H404" t="str">
        <f t="shared" si="13"/>
        <v>A83II</v>
      </c>
      <c r="I404">
        <v>473.8</v>
      </c>
      <c r="J404">
        <v>12.13</v>
      </c>
      <c r="K404">
        <v>18.100000000000001</v>
      </c>
      <c r="L404">
        <v>0.41499999999999998</v>
      </c>
      <c r="M404">
        <v>4.2794835999999998</v>
      </c>
      <c r="N404">
        <v>4.2329999999999997</v>
      </c>
      <c r="O404">
        <v>0.41889999999999999</v>
      </c>
      <c r="P404">
        <v>0.1</v>
      </c>
      <c r="Q404">
        <v>2</v>
      </c>
      <c r="R404">
        <v>0</v>
      </c>
      <c r="S404">
        <v>5</v>
      </c>
      <c r="T404">
        <v>0.10109724564813601</v>
      </c>
      <c r="U404">
        <v>3</v>
      </c>
      <c r="V404">
        <v>466.68</v>
      </c>
      <c r="W404">
        <v>2.6350043999999899</v>
      </c>
      <c r="X404">
        <v>5.3970000000000002</v>
      </c>
      <c r="Y404">
        <v>0.56399999999999995</v>
      </c>
      <c r="Z404">
        <v>1.50274377374419</v>
      </c>
      <c r="AA404">
        <v>0.7</v>
      </c>
      <c r="AB404">
        <v>2</v>
      </c>
      <c r="AC404">
        <v>2</v>
      </c>
      <c r="AD404">
        <v>0</v>
      </c>
      <c r="AE404">
        <v>0</v>
      </c>
      <c r="AF404">
        <v>2</v>
      </c>
      <c r="AG404">
        <v>4.9584297591497304</v>
      </c>
      <c r="AH404">
        <v>1</v>
      </c>
      <c r="AI404">
        <v>11.57</v>
      </c>
      <c r="AJ404">
        <v>18.100000000000001</v>
      </c>
      <c r="AK404">
        <v>0.495</v>
      </c>
      <c r="AL404">
        <v>4</v>
      </c>
      <c r="AM404">
        <v>1.57</v>
      </c>
      <c r="AN404">
        <v>0.06</v>
      </c>
      <c r="AO404">
        <v>47</v>
      </c>
      <c r="AP404">
        <v>6.8313005106397302</v>
      </c>
      <c r="AQ404">
        <v>2</v>
      </c>
      <c r="AR404">
        <v>3</v>
      </c>
      <c r="AS404">
        <v>5</v>
      </c>
      <c r="AT404">
        <v>8</v>
      </c>
      <c r="AU404">
        <v>2</v>
      </c>
      <c r="AV404">
        <v>97.3177083333333</v>
      </c>
    </row>
    <row r="405" spans="1:48" ht="13">
      <c r="A405" s="1">
        <v>403</v>
      </c>
      <c r="B405" t="s">
        <v>39</v>
      </c>
      <c r="C405">
        <v>8</v>
      </c>
      <c r="D405">
        <v>4</v>
      </c>
      <c r="E405" t="s">
        <v>42</v>
      </c>
      <c r="F405">
        <v>2</v>
      </c>
      <c r="G405" s="8">
        <f t="shared" si="12"/>
        <v>6</v>
      </c>
      <c r="H405" t="str">
        <f t="shared" si="13"/>
        <v>A84II</v>
      </c>
      <c r="I405">
        <v>507.87</v>
      </c>
      <c r="J405">
        <v>7.7350000000000003</v>
      </c>
      <c r="K405">
        <v>18.100000000000001</v>
      </c>
      <c r="L405">
        <v>0.41899999999999998</v>
      </c>
      <c r="M405">
        <v>2.072994</v>
      </c>
      <c r="N405">
        <v>4.0960000000000001</v>
      </c>
      <c r="O405">
        <v>0.5343</v>
      </c>
      <c r="P405">
        <v>0.1</v>
      </c>
      <c r="Q405">
        <v>1</v>
      </c>
      <c r="R405">
        <v>0</v>
      </c>
      <c r="S405">
        <v>5</v>
      </c>
      <c r="T405">
        <v>0.10109724564813601</v>
      </c>
      <c r="U405">
        <v>3</v>
      </c>
      <c r="V405">
        <v>500.65</v>
      </c>
      <c r="W405">
        <v>1.3943733999999901</v>
      </c>
      <c r="X405">
        <v>5.7629999999999999</v>
      </c>
      <c r="Y405">
        <v>0.89190000000000003</v>
      </c>
      <c r="Z405">
        <v>1.42162364384587</v>
      </c>
      <c r="AA405">
        <v>0.8</v>
      </c>
      <c r="AB405">
        <v>2</v>
      </c>
      <c r="AC405">
        <v>2</v>
      </c>
      <c r="AD405">
        <v>1</v>
      </c>
      <c r="AE405">
        <v>0.19974033756116999</v>
      </c>
      <c r="AF405">
        <v>0</v>
      </c>
      <c r="AG405">
        <v>0</v>
      </c>
      <c r="AH405">
        <v>1</v>
      </c>
      <c r="AI405">
        <v>7.165</v>
      </c>
      <c r="AJ405">
        <v>19.100000000000001</v>
      </c>
      <c r="AK405">
        <v>0.54600000000000004</v>
      </c>
      <c r="AL405">
        <v>4</v>
      </c>
      <c r="AM405">
        <v>1.57</v>
      </c>
      <c r="AN405">
        <v>0.06</v>
      </c>
      <c r="AO405">
        <v>47</v>
      </c>
      <c r="AP405">
        <v>6.8313005106397302</v>
      </c>
      <c r="AQ405">
        <v>2</v>
      </c>
      <c r="AR405">
        <v>3</v>
      </c>
      <c r="AS405">
        <v>5</v>
      </c>
      <c r="AT405">
        <v>8</v>
      </c>
      <c r="AU405">
        <v>2</v>
      </c>
      <c r="AV405">
        <v>97.3177083333333</v>
      </c>
    </row>
    <row r="406" spans="1:48" ht="13">
      <c r="A406" s="1">
        <v>404</v>
      </c>
      <c r="B406" t="s">
        <v>39</v>
      </c>
      <c r="C406">
        <v>8</v>
      </c>
      <c r="D406">
        <v>5</v>
      </c>
      <c r="E406" t="s">
        <v>42</v>
      </c>
      <c r="F406">
        <v>2</v>
      </c>
      <c r="G406" s="8">
        <f t="shared" si="12"/>
        <v>6</v>
      </c>
      <c r="H406" t="str">
        <f t="shared" si="13"/>
        <v>A85II</v>
      </c>
      <c r="I406">
        <v>535.38</v>
      </c>
      <c r="J406">
        <v>11.27</v>
      </c>
      <c r="K406">
        <v>16.8</v>
      </c>
      <c r="L406">
        <v>0.46300000000000002</v>
      </c>
      <c r="M406">
        <v>2.3715411999999998</v>
      </c>
      <c r="N406">
        <v>4.7110000000000003</v>
      </c>
      <c r="O406">
        <v>0.44779999999999998</v>
      </c>
      <c r="P406">
        <v>0.2</v>
      </c>
      <c r="Q406">
        <v>1</v>
      </c>
      <c r="R406">
        <v>0</v>
      </c>
      <c r="S406">
        <v>4.5</v>
      </c>
      <c r="T406">
        <v>0.10109724564813601</v>
      </c>
      <c r="U406">
        <v>3</v>
      </c>
      <c r="V406">
        <v>527.16</v>
      </c>
      <c r="W406">
        <v>4.2542093999999997</v>
      </c>
      <c r="X406">
        <v>4.7</v>
      </c>
      <c r="Y406">
        <v>0.59060000000000001</v>
      </c>
      <c r="Z406">
        <v>1.53535806343158</v>
      </c>
      <c r="AA406">
        <v>0.8</v>
      </c>
      <c r="AB406">
        <v>3</v>
      </c>
      <c r="AC406">
        <v>2</v>
      </c>
      <c r="AD406">
        <v>0</v>
      </c>
      <c r="AE406">
        <v>0</v>
      </c>
      <c r="AF406">
        <v>1</v>
      </c>
      <c r="AG406">
        <v>1.9661962212610899</v>
      </c>
      <c r="AH406">
        <v>1</v>
      </c>
      <c r="AI406">
        <v>10.365</v>
      </c>
      <c r="AJ406">
        <v>17.2</v>
      </c>
      <c r="AK406">
        <v>0.41499999999999998</v>
      </c>
      <c r="AL406">
        <v>4</v>
      </c>
      <c r="AM406">
        <v>1.57</v>
      </c>
      <c r="AN406">
        <v>0.06</v>
      </c>
      <c r="AO406">
        <v>47</v>
      </c>
      <c r="AP406">
        <v>6.8313005106397302</v>
      </c>
      <c r="AQ406">
        <v>2</v>
      </c>
      <c r="AR406">
        <v>3</v>
      </c>
      <c r="AS406">
        <v>5</v>
      </c>
      <c r="AT406">
        <v>8</v>
      </c>
      <c r="AU406">
        <v>2</v>
      </c>
      <c r="AV406">
        <v>97.3177083333333</v>
      </c>
    </row>
    <row r="407" spans="1:48" ht="13">
      <c r="A407" s="1">
        <v>405</v>
      </c>
      <c r="B407" t="s">
        <v>39</v>
      </c>
      <c r="C407">
        <v>8</v>
      </c>
      <c r="D407">
        <v>6</v>
      </c>
      <c r="E407" t="s">
        <v>42</v>
      </c>
      <c r="F407">
        <v>2</v>
      </c>
      <c r="G407" s="8">
        <f t="shared" si="12"/>
        <v>6</v>
      </c>
      <c r="H407" t="str">
        <f t="shared" si="13"/>
        <v>A86II</v>
      </c>
      <c r="I407">
        <v>524.58000000000004</v>
      </c>
      <c r="J407">
        <v>7.7850000000000001</v>
      </c>
      <c r="K407">
        <v>17.3</v>
      </c>
      <c r="L407">
        <v>0.53700000000000003</v>
      </c>
      <c r="M407">
        <v>1.0018638</v>
      </c>
      <c r="N407">
        <v>3.661</v>
      </c>
      <c r="O407">
        <v>0.39410000000000001</v>
      </c>
      <c r="P407">
        <v>0.2</v>
      </c>
      <c r="Q407">
        <v>2</v>
      </c>
      <c r="R407">
        <v>0</v>
      </c>
      <c r="S407">
        <v>4.5</v>
      </c>
      <c r="T407">
        <v>0.10109724564813601</v>
      </c>
      <c r="U407">
        <v>3</v>
      </c>
      <c r="V407">
        <v>517.22</v>
      </c>
      <c r="W407">
        <v>1.5428826</v>
      </c>
      <c r="X407">
        <v>4.4619999999999997</v>
      </c>
      <c r="Y407">
        <v>0.52180000000000004</v>
      </c>
      <c r="Z407">
        <v>1.4030271836516801</v>
      </c>
      <c r="AA407">
        <v>0.8</v>
      </c>
      <c r="AB407">
        <v>2</v>
      </c>
      <c r="AC407">
        <v>2</v>
      </c>
      <c r="AD407">
        <v>0</v>
      </c>
      <c r="AE407">
        <v>0</v>
      </c>
      <c r="AF407">
        <v>1</v>
      </c>
      <c r="AG407">
        <v>1.60376628900661</v>
      </c>
      <c r="AH407">
        <v>1</v>
      </c>
      <c r="AI407">
        <v>8.2949999999999999</v>
      </c>
      <c r="AJ407">
        <v>18.100000000000001</v>
      </c>
      <c r="AK407">
        <v>0.56599999999999995</v>
      </c>
      <c r="AL407">
        <v>4</v>
      </c>
      <c r="AM407">
        <v>1.57</v>
      </c>
      <c r="AN407">
        <v>0.06</v>
      </c>
      <c r="AO407">
        <v>47</v>
      </c>
      <c r="AP407">
        <v>6.8313005106397302</v>
      </c>
      <c r="AQ407">
        <v>2</v>
      </c>
      <c r="AR407">
        <v>3</v>
      </c>
      <c r="AS407">
        <v>5</v>
      </c>
      <c r="AT407">
        <v>8</v>
      </c>
      <c r="AU407">
        <v>2</v>
      </c>
      <c r="AV407">
        <v>97.3177083333333</v>
      </c>
    </row>
    <row r="408" spans="1:48" ht="13">
      <c r="A408" s="1">
        <v>406</v>
      </c>
      <c r="B408" t="s">
        <v>39</v>
      </c>
      <c r="C408">
        <v>8</v>
      </c>
      <c r="D408">
        <v>7</v>
      </c>
      <c r="E408" t="s">
        <v>42</v>
      </c>
      <c r="F408">
        <v>2</v>
      </c>
      <c r="G408" s="8">
        <f t="shared" si="12"/>
        <v>6</v>
      </c>
      <c r="H408" t="str">
        <f t="shared" si="13"/>
        <v>A87II</v>
      </c>
      <c r="I408">
        <v>610.22</v>
      </c>
      <c r="J408">
        <v>7.9550000000000001</v>
      </c>
      <c r="K408">
        <v>18.399999999999999</v>
      </c>
      <c r="L408">
        <v>0.48499999999999999</v>
      </c>
      <c r="M408">
        <v>1.1023432</v>
      </c>
      <c r="N408">
        <v>3.306</v>
      </c>
      <c r="O408">
        <v>0.43669999999999998</v>
      </c>
      <c r="P408">
        <v>0.1</v>
      </c>
      <c r="Q408">
        <v>1</v>
      </c>
      <c r="R408">
        <v>0</v>
      </c>
      <c r="S408">
        <v>5</v>
      </c>
      <c r="T408">
        <v>0.10109724564813601</v>
      </c>
      <c r="U408">
        <v>3</v>
      </c>
      <c r="V408">
        <v>600.19000000000005</v>
      </c>
      <c r="W408">
        <v>1.7795232000000001</v>
      </c>
      <c r="X408">
        <v>4.5119999999999996</v>
      </c>
      <c r="Y408">
        <v>0.61060000000000003</v>
      </c>
      <c r="Z408">
        <v>1.64366949624725</v>
      </c>
      <c r="AA408">
        <v>0.8</v>
      </c>
      <c r="AB408">
        <v>2</v>
      </c>
      <c r="AC408">
        <v>2</v>
      </c>
      <c r="AD408">
        <v>4</v>
      </c>
      <c r="AE408">
        <v>0.66645562238624401</v>
      </c>
      <c r="AF408">
        <v>1</v>
      </c>
      <c r="AG408">
        <v>1.0438361185624501</v>
      </c>
      <c r="AH408">
        <v>1</v>
      </c>
      <c r="AI408">
        <v>6.2649999999999997</v>
      </c>
      <c r="AJ408">
        <v>19.399999999999999</v>
      </c>
      <c r="AK408">
        <v>0.54400000000000004</v>
      </c>
      <c r="AL408">
        <v>4</v>
      </c>
      <c r="AM408">
        <v>1.57</v>
      </c>
      <c r="AN408">
        <v>0.06</v>
      </c>
      <c r="AO408">
        <v>47</v>
      </c>
      <c r="AP408">
        <v>6.8313005106397302</v>
      </c>
      <c r="AQ408">
        <v>2</v>
      </c>
      <c r="AR408">
        <v>3</v>
      </c>
      <c r="AS408">
        <v>5</v>
      </c>
      <c r="AT408">
        <v>8</v>
      </c>
      <c r="AU408">
        <v>2</v>
      </c>
      <c r="AV408">
        <v>97.3177083333333</v>
      </c>
    </row>
    <row r="409" spans="1:48" ht="13">
      <c r="A409" s="1">
        <v>407</v>
      </c>
      <c r="B409" t="s">
        <v>39</v>
      </c>
      <c r="C409">
        <v>8</v>
      </c>
      <c r="D409">
        <v>8</v>
      </c>
      <c r="E409" t="s">
        <v>42</v>
      </c>
      <c r="F409">
        <v>2</v>
      </c>
      <c r="G409" s="8">
        <f t="shared" si="12"/>
        <v>6</v>
      </c>
      <c r="H409" t="str">
        <f t="shared" si="13"/>
        <v>A88II</v>
      </c>
      <c r="I409">
        <v>655.04</v>
      </c>
      <c r="J409">
        <v>11.66</v>
      </c>
      <c r="K409">
        <v>18.2</v>
      </c>
      <c r="L409">
        <v>0.36</v>
      </c>
      <c r="M409">
        <v>2.231754</v>
      </c>
      <c r="N409">
        <v>5.859</v>
      </c>
      <c r="O409">
        <v>0.60260000000000002</v>
      </c>
      <c r="P409">
        <v>0.1</v>
      </c>
      <c r="Q409">
        <v>1</v>
      </c>
      <c r="R409">
        <v>0</v>
      </c>
      <c r="S409">
        <v>5</v>
      </c>
      <c r="T409">
        <v>0.10109724564813601</v>
      </c>
      <c r="U409">
        <v>3</v>
      </c>
      <c r="V409">
        <v>645.38</v>
      </c>
      <c r="W409">
        <v>0.97309100000000004</v>
      </c>
      <c r="X409">
        <v>6.282</v>
      </c>
      <c r="Y409">
        <v>0.8387</v>
      </c>
      <c r="Z409">
        <v>1.4747191011235901</v>
      </c>
      <c r="AA409">
        <v>0.6</v>
      </c>
      <c r="AB409">
        <v>2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8.51</v>
      </c>
      <c r="AJ409">
        <v>19.3</v>
      </c>
      <c r="AK409">
        <v>0.54300000000000004</v>
      </c>
      <c r="AL409">
        <v>4</v>
      </c>
      <c r="AM409">
        <v>1.57</v>
      </c>
      <c r="AN409">
        <v>0.06</v>
      </c>
      <c r="AO409">
        <v>47</v>
      </c>
      <c r="AP409">
        <v>6.8313005106397302</v>
      </c>
      <c r="AQ409">
        <v>2</v>
      </c>
      <c r="AR409">
        <v>3</v>
      </c>
      <c r="AS409">
        <v>5</v>
      </c>
      <c r="AT409">
        <v>8</v>
      </c>
      <c r="AU409">
        <v>2</v>
      </c>
      <c r="AV409">
        <v>97.3177083333333</v>
      </c>
    </row>
    <row r="410" spans="1:48" ht="13">
      <c r="A410" s="1">
        <v>408</v>
      </c>
      <c r="B410" t="s">
        <v>39</v>
      </c>
      <c r="C410">
        <v>8</v>
      </c>
      <c r="D410">
        <v>9</v>
      </c>
      <c r="E410" t="s">
        <v>42</v>
      </c>
      <c r="F410">
        <v>2</v>
      </c>
      <c r="G410" s="8">
        <f t="shared" si="12"/>
        <v>6</v>
      </c>
      <c r="H410" t="str">
        <f t="shared" si="13"/>
        <v>A89II</v>
      </c>
      <c r="I410">
        <v>524.1</v>
      </c>
      <c r="J410">
        <v>8.3699999999999992</v>
      </c>
      <c r="K410">
        <v>16.2</v>
      </c>
      <c r="L410">
        <v>0.51700000000000002</v>
      </c>
      <c r="M410">
        <v>1.8631563999999901</v>
      </c>
      <c r="N410">
        <v>3.1269999999999998</v>
      </c>
      <c r="O410">
        <v>0.54710000000000003</v>
      </c>
      <c r="P410">
        <v>0.1</v>
      </c>
      <c r="Q410">
        <v>1</v>
      </c>
      <c r="R410">
        <v>0</v>
      </c>
      <c r="S410">
        <v>5</v>
      </c>
      <c r="T410">
        <v>0.10109724564813601</v>
      </c>
      <c r="U410">
        <v>3</v>
      </c>
      <c r="V410">
        <v>515.03</v>
      </c>
      <c r="W410">
        <v>0.72330859999999997</v>
      </c>
      <c r="X410">
        <v>3.3809999999999998</v>
      </c>
      <c r="Y410">
        <v>0.68220000000000003</v>
      </c>
      <c r="Z410">
        <v>1.73058576607518</v>
      </c>
      <c r="AA410">
        <v>0.7</v>
      </c>
      <c r="AB410">
        <v>2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2</v>
      </c>
      <c r="AI410">
        <v>7.2050000000000001</v>
      </c>
      <c r="AJ410">
        <v>17.600000000000001</v>
      </c>
      <c r="AK410">
        <v>0.63400000000000001</v>
      </c>
      <c r="AL410">
        <v>4</v>
      </c>
      <c r="AM410">
        <v>1.57</v>
      </c>
      <c r="AN410">
        <v>0.06</v>
      </c>
      <c r="AO410">
        <v>47</v>
      </c>
      <c r="AP410">
        <v>6.8313005106397302</v>
      </c>
      <c r="AQ410">
        <v>2</v>
      </c>
      <c r="AR410">
        <v>3</v>
      </c>
      <c r="AS410">
        <v>5</v>
      </c>
      <c r="AT410">
        <v>8</v>
      </c>
      <c r="AU410">
        <v>2</v>
      </c>
      <c r="AV410">
        <v>97.3177083333333</v>
      </c>
    </row>
    <row r="411" spans="1:48" ht="13">
      <c r="A411" s="1">
        <v>409</v>
      </c>
      <c r="B411" t="s">
        <v>39</v>
      </c>
      <c r="C411">
        <v>8</v>
      </c>
      <c r="D411">
        <v>10</v>
      </c>
      <c r="E411" t="s">
        <v>42</v>
      </c>
      <c r="F411">
        <v>2</v>
      </c>
      <c r="G411" s="8">
        <f t="shared" si="12"/>
        <v>6</v>
      </c>
      <c r="H411" t="str">
        <f t="shared" si="13"/>
        <v>A810II</v>
      </c>
      <c r="I411">
        <v>427.34</v>
      </c>
      <c r="J411">
        <v>9.2100000000000009</v>
      </c>
      <c r="K411">
        <v>17.7</v>
      </c>
      <c r="L411">
        <v>0.46300000000000002</v>
      </c>
      <c r="M411">
        <v>2.2727376000000001</v>
      </c>
      <c r="N411">
        <v>6.71</v>
      </c>
      <c r="O411">
        <v>0.54759999999999998</v>
      </c>
      <c r="P411">
        <v>0.1</v>
      </c>
      <c r="Q411">
        <v>1</v>
      </c>
      <c r="R411">
        <v>0</v>
      </c>
      <c r="S411">
        <v>5</v>
      </c>
      <c r="T411">
        <v>0.10109724564813601</v>
      </c>
      <c r="U411">
        <v>3</v>
      </c>
      <c r="V411">
        <v>421</v>
      </c>
      <c r="W411">
        <v>1.064378</v>
      </c>
      <c r="X411">
        <v>6.0570000000000004</v>
      </c>
      <c r="Y411">
        <v>0.63139999999999996</v>
      </c>
      <c r="Z411">
        <v>1.48359619974726</v>
      </c>
      <c r="AA411">
        <v>0.6</v>
      </c>
      <c r="AB411">
        <v>2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8.1549999999999994</v>
      </c>
      <c r="AJ411">
        <v>17.5</v>
      </c>
      <c r="AK411">
        <v>0.56299999999999994</v>
      </c>
      <c r="AL411">
        <v>4</v>
      </c>
      <c r="AM411">
        <v>1.57</v>
      </c>
      <c r="AN411">
        <v>0.06</v>
      </c>
      <c r="AO411">
        <v>47</v>
      </c>
      <c r="AP411">
        <v>6.8313005106397302</v>
      </c>
      <c r="AQ411">
        <v>2</v>
      </c>
      <c r="AR411">
        <v>3</v>
      </c>
      <c r="AS411">
        <v>5</v>
      </c>
      <c r="AT411">
        <v>8</v>
      </c>
      <c r="AU411">
        <v>2</v>
      </c>
      <c r="AV411">
        <v>97.3177083333333</v>
      </c>
    </row>
    <row r="412" spans="1:48" ht="13">
      <c r="A412" s="1">
        <v>410</v>
      </c>
      <c r="B412" t="s">
        <v>41</v>
      </c>
      <c r="C412">
        <v>8</v>
      </c>
      <c r="D412">
        <v>1</v>
      </c>
      <c r="E412" t="s">
        <v>42</v>
      </c>
      <c r="F412">
        <v>2</v>
      </c>
      <c r="G412" s="8">
        <f t="shared" si="12"/>
        <v>6</v>
      </c>
      <c r="H412" t="str">
        <f t="shared" si="13"/>
        <v>B81II</v>
      </c>
      <c r="I412">
        <v>477.59</v>
      </c>
      <c r="J412">
        <v>8.1150000000000002</v>
      </c>
      <c r="K412">
        <v>21.5</v>
      </c>
      <c r="L412">
        <v>0.46300000000000002</v>
      </c>
      <c r="M412">
        <v>3.37072959999999</v>
      </c>
      <c r="N412">
        <v>3.34</v>
      </c>
      <c r="O412">
        <v>0.36580000000000001</v>
      </c>
      <c r="P412">
        <v>0</v>
      </c>
      <c r="Q412">
        <v>1</v>
      </c>
      <c r="R412">
        <v>0</v>
      </c>
      <c r="S412">
        <v>5</v>
      </c>
      <c r="T412">
        <v>0.10109724564813601</v>
      </c>
      <c r="U412">
        <v>3</v>
      </c>
      <c r="V412">
        <v>472.46</v>
      </c>
      <c r="W412">
        <v>2.3848887999999899</v>
      </c>
      <c r="X412">
        <v>3.798</v>
      </c>
      <c r="Y412">
        <v>0.34239999999999998</v>
      </c>
      <c r="Z412">
        <v>1.08580620581636</v>
      </c>
      <c r="AA412">
        <v>0.7</v>
      </c>
      <c r="AB412">
        <v>2</v>
      </c>
      <c r="AC412">
        <v>2</v>
      </c>
      <c r="AD412">
        <v>1</v>
      </c>
      <c r="AE412">
        <v>0.211658129788765</v>
      </c>
      <c r="AF412">
        <v>1</v>
      </c>
      <c r="AG412">
        <v>1.71972230453371</v>
      </c>
      <c r="AH412">
        <v>1</v>
      </c>
      <c r="AI412">
        <v>8.125</v>
      </c>
      <c r="AJ412">
        <v>21.2</v>
      </c>
      <c r="AK412">
        <v>0.34200000000000003</v>
      </c>
      <c r="AL412">
        <v>4</v>
      </c>
      <c r="AM412">
        <v>1.0900000000000001</v>
      </c>
      <c r="AN412">
        <v>0.08</v>
      </c>
      <c r="AO412">
        <v>8</v>
      </c>
      <c r="AP412">
        <v>5.6568542494923797</v>
      </c>
      <c r="AQ412">
        <v>2</v>
      </c>
      <c r="AR412">
        <v>3</v>
      </c>
      <c r="AS412">
        <v>5</v>
      </c>
      <c r="AT412">
        <v>8</v>
      </c>
      <c r="AU412">
        <v>2</v>
      </c>
      <c r="AV412">
        <v>97.3177083333333</v>
      </c>
    </row>
    <row r="413" spans="1:48" ht="13">
      <c r="A413" s="1">
        <v>411</v>
      </c>
      <c r="B413" t="s">
        <v>41</v>
      </c>
      <c r="C413">
        <v>8</v>
      </c>
      <c r="D413">
        <v>2</v>
      </c>
      <c r="E413" t="s">
        <v>42</v>
      </c>
      <c r="F413">
        <v>2</v>
      </c>
      <c r="G413" s="8">
        <f t="shared" si="12"/>
        <v>6</v>
      </c>
      <c r="H413" t="str">
        <f t="shared" si="13"/>
        <v>B82II</v>
      </c>
      <c r="I413">
        <v>548.94000000000005</v>
      </c>
      <c r="J413">
        <v>12.625</v>
      </c>
      <c r="K413">
        <v>19.7</v>
      </c>
      <c r="L413">
        <v>0.47399999999999998</v>
      </c>
      <c r="M413">
        <v>3.9540647999999998</v>
      </c>
      <c r="N413">
        <v>4.0999999999999996</v>
      </c>
      <c r="O413">
        <v>0.33029999999999998</v>
      </c>
      <c r="P413">
        <v>0.1</v>
      </c>
      <c r="Q413">
        <v>1</v>
      </c>
      <c r="R413">
        <v>0</v>
      </c>
      <c r="S413">
        <v>5</v>
      </c>
      <c r="T413">
        <v>0.10109724564813601</v>
      </c>
      <c r="U413">
        <v>3</v>
      </c>
      <c r="V413">
        <v>540.74</v>
      </c>
      <c r="W413">
        <v>3.52541769999999</v>
      </c>
      <c r="X413">
        <v>4.2789999999999999</v>
      </c>
      <c r="Y413">
        <v>0.4521</v>
      </c>
      <c r="Z413">
        <v>1.5164404334800501</v>
      </c>
      <c r="AA413">
        <v>0.7</v>
      </c>
      <c r="AB413">
        <v>2</v>
      </c>
      <c r="AC413">
        <v>2</v>
      </c>
      <c r="AD413">
        <v>2</v>
      </c>
      <c r="AE413">
        <v>0.36986352036098602</v>
      </c>
      <c r="AF413">
        <v>1</v>
      </c>
      <c r="AG413">
        <v>2.3597292599030899</v>
      </c>
      <c r="AH413">
        <v>1</v>
      </c>
      <c r="AI413">
        <v>12.76</v>
      </c>
      <c r="AJ413">
        <v>17.8</v>
      </c>
      <c r="AK413">
        <v>0.33300000000000002</v>
      </c>
      <c r="AL413">
        <v>4</v>
      </c>
      <c r="AM413">
        <v>1.0900000000000001</v>
      </c>
      <c r="AN413">
        <v>0.08</v>
      </c>
      <c r="AO413">
        <v>8</v>
      </c>
      <c r="AP413">
        <v>5.6568542494923797</v>
      </c>
      <c r="AQ413">
        <v>2</v>
      </c>
      <c r="AR413">
        <v>3</v>
      </c>
      <c r="AS413">
        <v>5</v>
      </c>
      <c r="AT413">
        <v>8</v>
      </c>
      <c r="AU413">
        <v>2</v>
      </c>
      <c r="AV413">
        <v>97.3177083333333</v>
      </c>
    </row>
    <row r="414" spans="1:48" ht="13">
      <c r="A414" s="1">
        <v>412</v>
      </c>
      <c r="B414" t="s">
        <v>41</v>
      </c>
      <c r="C414">
        <v>8</v>
      </c>
      <c r="D414">
        <v>3</v>
      </c>
      <c r="E414" t="s">
        <v>42</v>
      </c>
      <c r="F414">
        <v>2</v>
      </c>
      <c r="G414" s="8">
        <f t="shared" si="12"/>
        <v>6</v>
      </c>
      <c r="H414" t="str">
        <f t="shared" si="13"/>
        <v>B83II</v>
      </c>
      <c r="I414">
        <v>567.04</v>
      </c>
      <c r="J414">
        <v>8.9749999999999996</v>
      </c>
      <c r="K414">
        <v>20.3</v>
      </c>
      <c r="L414">
        <v>0.52800000000000002</v>
      </c>
      <c r="M414">
        <v>2.8772310000000001</v>
      </c>
      <c r="N414">
        <v>2.786</v>
      </c>
      <c r="O414">
        <v>0.24579999999999999</v>
      </c>
      <c r="P414">
        <v>0.1</v>
      </c>
      <c r="Q414">
        <v>1</v>
      </c>
      <c r="R414">
        <v>0</v>
      </c>
      <c r="S414">
        <v>5</v>
      </c>
      <c r="T414">
        <v>0.10109724564813601</v>
      </c>
      <c r="U414">
        <v>2</v>
      </c>
      <c r="V414">
        <v>558.83000000000004</v>
      </c>
      <c r="W414">
        <v>2.6519926999999899</v>
      </c>
      <c r="X414">
        <v>2.8740000000000001</v>
      </c>
      <c r="Y414">
        <v>0.2074</v>
      </c>
      <c r="Z414">
        <v>1.46914088363185</v>
      </c>
      <c r="AA414">
        <v>0.9</v>
      </c>
      <c r="AB414">
        <v>2</v>
      </c>
      <c r="AC414">
        <v>1</v>
      </c>
      <c r="AD414">
        <v>0</v>
      </c>
      <c r="AE414">
        <v>0</v>
      </c>
      <c r="AF414">
        <v>0</v>
      </c>
      <c r="AG414">
        <v>0</v>
      </c>
      <c r="AH414">
        <v>1</v>
      </c>
      <c r="AI414">
        <v>8.2249999999999996</v>
      </c>
      <c r="AJ414">
        <v>20.6</v>
      </c>
      <c r="AK414">
        <v>0.33300000000000002</v>
      </c>
      <c r="AL414">
        <v>4</v>
      </c>
      <c r="AM414">
        <v>1.0900000000000001</v>
      </c>
      <c r="AN414">
        <v>0.08</v>
      </c>
      <c r="AO414">
        <v>8</v>
      </c>
      <c r="AP414">
        <v>5.6568542494923797</v>
      </c>
      <c r="AQ414">
        <v>2</v>
      </c>
      <c r="AR414">
        <v>3</v>
      </c>
      <c r="AS414">
        <v>5</v>
      </c>
      <c r="AT414">
        <v>8</v>
      </c>
      <c r="AU414">
        <v>2</v>
      </c>
      <c r="AV414">
        <v>97.3177083333333</v>
      </c>
    </row>
    <row r="415" spans="1:48" ht="13">
      <c r="A415" s="1">
        <v>413</v>
      </c>
      <c r="B415" t="s">
        <v>41</v>
      </c>
      <c r="C415">
        <v>8</v>
      </c>
      <c r="D415">
        <v>4</v>
      </c>
      <c r="E415" t="s">
        <v>42</v>
      </c>
      <c r="F415">
        <v>2</v>
      </c>
      <c r="G415" s="8">
        <f t="shared" si="12"/>
        <v>6</v>
      </c>
      <c r="H415" t="str">
        <f t="shared" si="13"/>
        <v>B84II</v>
      </c>
      <c r="I415">
        <v>639.04</v>
      </c>
      <c r="J415">
        <v>10.38</v>
      </c>
      <c r="K415">
        <v>19.8</v>
      </c>
      <c r="L415">
        <v>0.45100000000000001</v>
      </c>
      <c r="M415">
        <v>2.2952384000000001</v>
      </c>
      <c r="N415">
        <v>2.9049999999999998</v>
      </c>
      <c r="O415">
        <v>0.11849999999999999</v>
      </c>
      <c r="P415">
        <v>0.1</v>
      </c>
      <c r="Q415">
        <v>1</v>
      </c>
      <c r="R415">
        <v>0</v>
      </c>
      <c r="S415">
        <v>5</v>
      </c>
      <c r="T415">
        <v>0.10109724564813601</v>
      </c>
      <c r="U415">
        <v>3</v>
      </c>
      <c r="V415">
        <v>631.70000000000005</v>
      </c>
      <c r="W415">
        <v>3.1056935000000001</v>
      </c>
      <c r="X415">
        <v>4.4429999999999996</v>
      </c>
      <c r="Y415">
        <v>0.43140000000000001</v>
      </c>
      <c r="Z415">
        <v>1.1619439607408399</v>
      </c>
      <c r="AA415">
        <v>0.8</v>
      </c>
      <c r="AB415">
        <v>2</v>
      </c>
      <c r="AC415">
        <v>1</v>
      </c>
      <c r="AD415">
        <v>2</v>
      </c>
      <c r="AE415">
        <v>0.31660598385309402</v>
      </c>
      <c r="AF415">
        <v>0</v>
      </c>
      <c r="AG415">
        <v>0</v>
      </c>
      <c r="AH415">
        <v>1</v>
      </c>
      <c r="AI415">
        <v>9.89</v>
      </c>
      <c r="AJ415">
        <v>20.7</v>
      </c>
      <c r="AK415">
        <v>0.30599999999999999</v>
      </c>
      <c r="AL415">
        <v>4</v>
      </c>
      <c r="AM415">
        <v>1.0900000000000001</v>
      </c>
      <c r="AN415">
        <v>0.08</v>
      </c>
      <c r="AO415">
        <v>8</v>
      </c>
      <c r="AP415">
        <v>5.6568542494923797</v>
      </c>
      <c r="AQ415">
        <v>2</v>
      </c>
      <c r="AR415">
        <v>3</v>
      </c>
      <c r="AS415">
        <v>5</v>
      </c>
      <c r="AT415">
        <v>8</v>
      </c>
      <c r="AU415">
        <v>2</v>
      </c>
      <c r="AV415">
        <v>97.3177083333333</v>
      </c>
    </row>
    <row r="416" spans="1:48" ht="13">
      <c r="A416" s="1">
        <v>414</v>
      </c>
      <c r="B416" t="s">
        <v>41</v>
      </c>
      <c r="C416">
        <v>8</v>
      </c>
      <c r="D416">
        <v>5</v>
      </c>
      <c r="E416" t="s">
        <v>42</v>
      </c>
      <c r="F416">
        <v>2</v>
      </c>
      <c r="G416" s="8">
        <f t="shared" si="12"/>
        <v>6</v>
      </c>
      <c r="H416" t="str">
        <f t="shared" si="13"/>
        <v>B85II</v>
      </c>
      <c r="I416">
        <v>489.52</v>
      </c>
      <c r="J416">
        <v>7.4050000000000002</v>
      </c>
      <c r="K416">
        <v>18.8</v>
      </c>
      <c r="L416">
        <v>0.48</v>
      </c>
      <c r="M416">
        <v>4.5967390000000004</v>
      </c>
      <c r="N416">
        <v>2.698</v>
      </c>
      <c r="O416">
        <v>0.45169999999999999</v>
      </c>
      <c r="P416">
        <v>0.1</v>
      </c>
      <c r="Q416">
        <v>2</v>
      </c>
      <c r="R416">
        <v>0</v>
      </c>
      <c r="S416">
        <v>5</v>
      </c>
      <c r="T416">
        <v>0.10109724564813601</v>
      </c>
      <c r="U416">
        <v>2</v>
      </c>
      <c r="V416">
        <v>479.24</v>
      </c>
      <c r="W416">
        <v>2.0568386999999899</v>
      </c>
      <c r="X416">
        <v>3.9590000000000001</v>
      </c>
      <c r="Y416">
        <v>0.51680000000000004</v>
      </c>
      <c r="Z416">
        <v>2.1450630164426898</v>
      </c>
      <c r="AA416">
        <v>0.9</v>
      </c>
      <c r="AB416">
        <v>2</v>
      </c>
      <c r="AC416">
        <v>2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7.5449999999999999</v>
      </c>
      <c r="AJ416">
        <v>18.399999999999999</v>
      </c>
      <c r="AK416">
        <v>0.318</v>
      </c>
      <c r="AL416">
        <v>4</v>
      </c>
      <c r="AM416">
        <v>1.0900000000000001</v>
      </c>
      <c r="AN416">
        <v>0.08</v>
      </c>
      <c r="AO416">
        <v>8</v>
      </c>
      <c r="AP416">
        <v>5.6568542494923797</v>
      </c>
      <c r="AQ416">
        <v>2</v>
      </c>
      <c r="AR416">
        <v>3</v>
      </c>
      <c r="AS416">
        <v>5</v>
      </c>
      <c r="AT416">
        <v>8</v>
      </c>
      <c r="AU416">
        <v>2</v>
      </c>
      <c r="AV416">
        <v>97.3177083333333</v>
      </c>
    </row>
    <row r="417" spans="1:48" ht="13">
      <c r="A417" s="1">
        <v>415</v>
      </c>
      <c r="B417" t="s">
        <v>41</v>
      </c>
      <c r="C417">
        <v>8</v>
      </c>
      <c r="D417">
        <v>6</v>
      </c>
      <c r="E417" t="s">
        <v>42</v>
      </c>
      <c r="F417">
        <v>2</v>
      </c>
      <c r="G417" s="8">
        <f t="shared" si="12"/>
        <v>6</v>
      </c>
      <c r="H417" t="str">
        <f t="shared" si="13"/>
        <v>B86II</v>
      </c>
      <c r="I417">
        <v>565.29999999999995</v>
      </c>
      <c r="J417">
        <v>9.9649999999999999</v>
      </c>
      <c r="K417">
        <v>21.1</v>
      </c>
      <c r="L417">
        <v>0.432</v>
      </c>
      <c r="M417">
        <v>4.5789324000000002</v>
      </c>
      <c r="N417">
        <v>4.375</v>
      </c>
      <c r="O417">
        <v>0.31490000000000001</v>
      </c>
      <c r="P417">
        <v>0.1</v>
      </c>
      <c r="Q417">
        <v>1</v>
      </c>
      <c r="R417">
        <v>0</v>
      </c>
      <c r="S417">
        <v>5</v>
      </c>
      <c r="T417">
        <v>0.10109724564813601</v>
      </c>
      <c r="U417">
        <v>3</v>
      </c>
      <c r="V417">
        <v>558.41999999999996</v>
      </c>
      <c r="W417">
        <v>2.1045500000000001</v>
      </c>
      <c r="X417">
        <v>4.2389999999999999</v>
      </c>
      <c r="Y417">
        <v>0.34039999999999998</v>
      </c>
      <c r="Z417">
        <v>1.2320475627663701</v>
      </c>
      <c r="AA417">
        <v>0.8</v>
      </c>
      <c r="AB417">
        <v>2</v>
      </c>
      <c r="AC417">
        <v>2</v>
      </c>
      <c r="AD417">
        <v>1</v>
      </c>
      <c r="AE417">
        <v>0.17907668063464699</v>
      </c>
      <c r="AF417">
        <v>0</v>
      </c>
      <c r="AG417">
        <v>0</v>
      </c>
      <c r="AH417">
        <v>1</v>
      </c>
      <c r="AI417">
        <v>8.9</v>
      </c>
      <c r="AJ417">
        <v>21</v>
      </c>
      <c r="AK417">
        <v>0.36899999999999999</v>
      </c>
      <c r="AL417">
        <v>4</v>
      </c>
      <c r="AM417">
        <v>1.0900000000000001</v>
      </c>
      <c r="AN417">
        <v>0.08</v>
      </c>
      <c r="AO417">
        <v>8</v>
      </c>
      <c r="AP417">
        <v>5.6568542494923797</v>
      </c>
      <c r="AQ417">
        <v>2</v>
      </c>
      <c r="AR417">
        <v>3</v>
      </c>
      <c r="AS417">
        <v>5</v>
      </c>
      <c r="AT417">
        <v>8</v>
      </c>
      <c r="AU417">
        <v>2</v>
      </c>
      <c r="AV417">
        <v>97.3177083333333</v>
      </c>
    </row>
    <row r="418" spans="1:48" ht="13">
      <c r="A418" s="1">
        <v>416</v>
      </c>
      <c r="B418" t="s">
        <v>41</v>
      </c>
      <c r="C418">
        <v>8</v>
      </c>
      <c r="D418">
        <v>7</v>
      </c>
      <c r="E418" t="s">
        <v>42</v>
      </c>
      <c r="F418">
        <v>2</v>
      </c>
      <c r="G418" s="8">
        <f t="shared" si="12"/>
        <v>6</v>
      </c>
      <c r="H418" t="str">
        <f t="shared" si="13"/>
        <v>B87II</v>
      </c>
      <c r="I418">
        <v>659.53</v>
      </c>
      <c r="J418">
        <v>8.26</v>
      </c>
      <c r="K418">
        <v>19.7</v>
      </c>
      <c r="L418">
        <v>0.46200000000000002</v>
      </c>
      <c r="M418">
        <v>3.0712219999999899</v>
      </c>
      <c r="N418">
        <v>4.9429999999999996</v>
      </c>
      <c r="O418">
        <v>0.50570000000000004</v>
      </c>
      <c r="P418">
        <v>0.1</v>
      </c>
      <c r="Q418">
        <v>2</v>
      </c>
      <c r="R418">
        <v>0</v>
      </c>
      <c r="S418">
        <v>5</v>
      </c>
      <c r="T418">
        <v>0.10109724564813601</v>
      </c>
      <c r="U418">
        <v>3</v>
      </c>
      <c r="V418">
        <v>645.04999999999995</v>
      </c>
      <c r="W418">
        <v>2.5933397</v>
      </c>
      <c r="X418">
        <v>4.226</v>
      </c>
      <c r="Y418">
        <v>0.58599999999999997</v>
      </c>
      <c r="Z418">
        <v>2.2447872257964501</v>
      </c>
      <c r="AA418">
        <v>0.8</v>
      </c>
      <c r="AB418">
        <v>2</v>
      </c>
      <c r="AC418">
        <v>3</v>
      </c>
      <c r="AD418">
        <v>0</v>
      </c>
      <c r="AE418">
        <v>0</v>
      </c>
      <c r="AF418">
        <v>1</v>
      </c>
      <c r="AG418">
        <v>1.2417642043252399</v>
      </c>
      <c r="AH418">
        <v>1</v>
      </c>
      <c r="AI418">
        <v>8.01</v>
      </c>
      <c r="AJ418">
        <v>18.5</v>
      </c>
      <c r="AK418">
        <v>0.33600000000000002</v>
      </c>
      <c r="AL418">
        <v>4</v>
      </c>
      <c r="AM418">
        <v>1.0900000000000001</v>
      </c>
      <c r="AN418">
        <v>0.08</v>
      </c>
      <c r="AO418">
        <v>8</v>
      </c>
      <c r="AP418">
        <v>5.6568542494923797</v>
      </c>
      <c r="AQ418">
        <v>2</v>
      </c>
      <c r="AR418">
        <v>3</v>
      </c>
      <c r="AS418">
        <v>5</v>
      </c>
      <c r="AT418">
        <v>8</v>
      </c>
      <c r="AU418">
        <v>2</v>
      </c>
      <c r="AV418">
        <v>97.3177083333333</v>
      </c>
    </row>
    <row r="419" spans="1:48" ht="13">
      <c r="A419" s="1">
        <v>417</v>
      </c>
      <c r="B419" t="s">
        <v>41</v>
      </c>
      <c r="C419">
        <v>8</v>
      </c>
      <c r="D419">
        <v>8</v>
      </c>
      <c r="E419" t="s">
        <v>42</v>
      </c>
      <c r="F419">
        <v>2</v>
      </c>
      <c r="G419" s="8">
        <f t="shared" si="12"/>
        <v>6</v>
      </c>
      <c r="H419" t="str">
        <f t="shared" si="13"/>
        <v>B88II</v>
      </c>
      <c r="I419">
        <v>576.22</v>
      </c>
      <c r="J419">
        <v>9.2050000000000001</v>
      </c>
      <c r="K419">
        <v>20.7</v>
      </c>
      <c r="L419">
        <v>0.44800000000000001</v>
      </c>
      <c r="M419">
        <v>3.1536987999999999</v>
      </c>
      <c r="N419">
        <v>4.5250000000000004</v>
      </c>
      <c r="O419">
        <v>0.46989999999999998</v>
      </c>
      <c r="P419">
        <v>0.1</v>
      </c>
      <c r="Q419">
        <v>1</v>
      </c>
      <c r="R419">
        <v>0</v>
      </c>
      <c r="S419">
        <v>5</v>
      </c>
      <c r="T419">
        <v>0.10109724564813601</v>
      </c>
      <c r="U419">
        <v>2</v>
      </c>
      <c r="V419">
        <v>566.29</v>
      </c>
      <c r="W419">
        <v>2.6967688999999999</v>
      </c>
      <c r="X419">
        <v>4.2880000000000003</v>
      </c>
      <c r="Y419">
        <v>0.48670000000000002</v>
      </c>
      <c r="Z419">
        <v>1.7535185152483801</v>
      </c>
      <c r="AA419">
        <v>0.9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9.375</v>
      </c>
      <c r="AJ419">
        <v>20.2</v>
      </c>
      <c r="AK419">
        <v>0.43</v>
      </c>
      <c r="AL419">
        <v>4</v>
      </c>
      <c r="AM419">
        <v>1.0900000000000001</v>
      </c>
      <c r="AN419">
        <v>0.08</v>
      </c>
      <c r="AO419">
        <v>8</v>
      </c>
      <c r="AP419">
        <v>5.6568542494923797</v>
      </c>
      <c r="AQ419">
        <v>2</v>
      </c>
      <c r="AR419">
        <v>3</v>
      </c>
      <c r="AS419">
        <v>5</v>
      </c>
      <c r="AT419">
        <v>8</v>
      </c>
      <c r="AU419">
        <v>2</v>
      </c>
      <c r="AV419">
        <v>97.3177083333333</v>
      </c>
    </row>
    <row r="420" spans="1:48" ht="13">
      <c r="A420" s="1">
        <v>418</v>
      </c>
      <c r="B420" t="s">
        <v>41</v>
      </c>
      <c r="C420">
        <v>8</v>
      </c>
      <c r="D420">
        <v>9</v>
      </c>
      <c r="E420" t="s">
        <v>42</v>
      </c>
      <c r="F420">
        <v>2</v>
      </c>
      <c r="G420" s="8">
        <f t="shared" si="12"/>
        <v>6</v>
      </c>
      <c r="H420" t="str">
        <f t="shared" si="13"/>
        <v>B89II</v>
      </c>
      <c r="I420">
        <v>669.47</v>
      </c>
      <c r="J420">
        <v>9.8800000000000008</v>
      </c>
      <c r="K420">
        <v>20.7</v>
      </c>
      <c r="L420">
        <v>0.47799999999999998</v>
      </c>
      <c r="M420">
        <v>1.99713219999999</v>
      </c>
      <c r="N420">
        <v>3.5209999999999999</v>
      </c>
      <c r="O420">
        <v>0.2268</v>
      </c>
      <c r="P420">
        <v>0.1</v>
      </c>
      <c r="Q420">
        <v>1</v>
      </c>
      <c r="R420">
        <v>0</v>
      </c>
      <c r="S420">
        <v>5</v>
      </c>
      <c r="T420">
        <v>0.10109724564813601</v>
      </c>
      <c r="U420">
        <v>3</v>
      </c>
      <c r="V420">
        <v>657.8</v>
      </c>
      <c r="W420">
        <v>2.8789509</v>
      </c>
      <c r="X420">
        <v>4.1630000000000003</v>
      </c>
      <c r="Y420">
        <v>0.45400000000000001</v>
      </c>
      <c r="Z420">
        <v>1.7740954697476501</v>
      </c>
      <c r="AA420">
        <v>0.7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9.8650000000000002</v>
      </c>
      <c r="AJ420">
        <v>19.5</v>
      </c>
      <c r="AK420">
        <v>0.41899999999999998</v>
      </c>
      <c r="AL420">
        <v>4</v>
      </c>
      <c r="AM420">
        <v>1.0900000000000001</v>
      </c>
      <c r="AN420">
        <v>0.08</v>
      </c>
      <c r="AO420">
        <v>8</v>
      </c>
      <c r="AP420">
        <v>5.6568542494923797</v>
      </c>
      <c r="AQ420">
        <v>2</v>
      </c>
      <c r="AR420">
        <v>3</v>
      </c>
      <c r="AS420">
        <v>5</v>
      </c>
      <c r="AT420">
        <v>8</v>
      </c>
      <c r="AU420">
        <v>2</v>
      </c>
      <c r="AV420">
        <v>97.3177083333333</v>
      </c>
    </row>
    <row r="421" spans="1:48" ht="13">
      <c r="A421" s="1">
        <v>419</v>
      </c>
      <c r="B421" t="s">
        <v>41</v>
      </c>
      <c r="C421">
        <v>8</v>
      </c>
      <c r="D421">
        <v>10</v>
      </c>
      <c r="E421" t="s">
        <v>42</v>
      </c>
      <c r="F421">
        <v>2</v>
      </c>
      <c r="G421" s="8">
        <f t="shared" si="12"/>
        <v>6</v>
      </c>
      <c r="H421" t="str">
        <f t="shared" si="13"/>
        <v>B810II</v>
      </c>
      <c r="I421">
        <v>676.33</v>
      </c>
      <c r="J421">
        <v>13.47</v>
      </c>
      <c r="K421">
        <v>18.8</v>
      </c>
      <c r="L421">
        <v>0.39700000000000002</v>
      </c>
      <c r="M421">
        <v>3.1030719999999898</v>
      </c>
      <c r="N421">
        <v>3.8780000000000001</v>
      </c>
      <c r="O421">
        <v>0.26989999999999997</v>
      </c>
      <c r="P421">
        <v>0.1</v>
      </c>
      <c r="Q421">
        <v>1</v>
      </c>
      <c r="R421">
        <v>0</v>
      </c>
      <c r="S421">
        <v>5</v>
      </c>
      <c r="T421">
        <v>0.10109724564813601</v>
      </c>
      <c r="U421">
        <v>3</v>
      </c>
      <c r="V421">
        <v>667.19</v>
      </c>
      <c r="W421">
        <v>4.1702184999999998</v>
      </c>
      <c r="X421">
        <v>4.54</v>
      </c>
      <c r="Y421">
        <v>0.41749999999999998</v>
      </c>
      <c r="Z421">
        <v>1.36992460918179</v>
      </c>
      <c r="AA421">
        <v>0.7</v>
      </c>
      <c r="AB421">
        <v>2</v>
      </c>
      <c r="AC421">
        <v>2</v>
      </c>
      <c r="AD421">
        <v>2</v>
      </c>
      <c r="AE421">
        <v>0.29976468472249201</v>
      </c>
      <c r="AF421">
        <v>0</v>
      </c>
      <c r="AG421">
        <v>0</v>
      </c>
      <c r="AH421">
        <v>1</v>
      </c>
      <c r="AI421">
        <v>12.74</v>
      </c>
      <c r="AJ421">
        <v>18.5</v>
      </c>
      <c r="AK421">
        <v>0.46899999999999997</v>
      </c>
      <c r="AL421">
        <v>4</v>
      </c>
      <c r="AM421">
        <v>1.0900000000000001</v>
      </c>
      <c r="AN421">
        <v>0.08</v>
      </c>
      <c r="AO421">
        <v>8</v>
      </c>
      <c r="AP421">
        <v>5.6568542494923797</v>
      </c>
      <c r="AQ421">
        <v>2</v>
      </c>
      <c r="AR421">
        <v>3</v>
      </c>
      <c r="AS421">
        <v>5</v>
      </c>
      <c r="AT421">
        <v>8</v>
      </c>
      <c r="AU421">
        <v>2</v>
      </c>
      <c r="AV421">
        <v>97.3177083333333</v>
      </c>
    </row>
    <row r="422" spans="1:48" ht="13">
      <c r="A422" s="1">
        <v>420</v>
      </c>
      <c r="B422" t="s">
        <v>39</v>
      </c>
      <c r="C422">
        <v>9</v>
      </c>
      <c r="D422">
        <v>1</v>
      </c>
      <c r="E422" t="s">
        <v>42</v>
      </c>
      <c r="F422">
        <v>2</v>
      </c>
      <c r="G422" s="8">
        <f t="shared" si="12"/>
        <v>6</v>
      </c>
      <c r="H422" t="str">
        <f t="shared" si="13"/>
        <v>A91II</v>
      </c>
      <c r="I422">
        <v>681.05</v>
      </c>
      <c r="J422">
        <v>10.039999999999999</v>
      </c>
      <c r="K422">
        <v>16.899999999999999</v>
      </c>
      <c r="L422">
        <v>0.36399999999999999</v>
      </c>
      <c r="M422">
        <v>5.3880792</v>
      </c>
      <c r="N422">
        <v>4.9960000000000004</v>
      </c>
      <c r="O422">
        <v>0.5091</v>
      </c>
      <c r="P422">
        <v>0.1</v>
      </c>
      <c r="Q422">
        <v>2</v>
      </c>
      <c r="R422">
        <v>0</v>
      </c>
      <c r="S422">
        <v>5</v>
      </c>
      <c r="T422">
        <v>0.10109724564813601</v>
      </c>
      <c r="U422">
        <v>2</v>
      </c>
      <c r="V422">
        <v>675.67</v>
      </c>
      <c r="W422">
        <v>4.171468</v>
      </c>
      <c r="X422">
        <v>4.8079999999999998</v>
      </c>
      <c r="Y422">
        <v>0.70860000000000001</v>
      </c>
      <c r="Z422">
        <v>0.78995668453123702</v>
      </c>
      <c r="AA422">
        <v>0.7</v>
      </c>
      <c r="AB422">
        <v>3</v>
      </c>
      <c r="AC422">
        <v>4</v>
      </c>
      <c r="AD422">
        <v>0</v>
      </c>
      <c r="AE422">
        <v>0</v>
      </c>
      <c r="AF422">
        <v>3</v>
      </c>
      <c r="AG422">
        <v>5.5211863779655701</v>
      </c>
      <c r="AH422">
        <v>1</v>
      </c>
      <c r="AI422">
        <v>12.435</v>
      </c>
      <c r="AJ422">
        <v>17.2</v>
      </c>
      <c r="AK422">
        <v>0.501</v>
      </c>
      <c r="AL422">
        <v>4</v>
      </c>
      <c r="AM422">
        <v>1.57</v>
      </c>
      <c r="AN422">
        <v>0.06</v>
      </c>
      <c r="AO422">
        <v>47</v>
      </c>
      <c r="AP422">
        <v>6.8313005106397302</v>
      </c>
      <c r="AQ422">
        <v>2</v>
      </c>
      <c r="AR422">
        <v>1</v>
      </c>
      <c r="AS422">
        <v>10</v>
      </c>
      <c r="AT422">
        <v>9</v>
      </c>
      <c r="AU422">
        <v>2</v>
      </c>
      <c r="AV422">
        <v>72.702083333333306</v>
      </c>
    </row>
    <row r="423" spans="1:48" ht="13">
      <c r="A423" s="1">
        <v>421</v>
      </c>
      <c r="B423" t="s">
        <v>39</v>
      </c>
      <c r="C423">
        <v>9</v>
      </c>
      <c r="D423">
        <v>2</v>
      </c>
      <c r="E423" t="s">
        <v>42</v>
      </c>
      <c r="F423">
        <v>2</v>
      </c>
      <c r="G423" s="8">
        <f t="shared" si="12"/>
        <v>6</v>
      </c>
      <c r="H423" t="str">
        <f t="shared" si="13"/>
        <v>A92II</v>
      </c>
      <c r="I423">
        <v>537.04</v>
      </c>
      <c r="J423">
        <v>6.97</v>
      </c>
      <c r="K423">
        <v>17.2</v>
      </c>
      <c r="L423">
        <v>0.433</v>
      </c>
      <c r="M423">
        <v>3.2624493999999999</v>
      </c>
      <c r="N423">
        <v>2.42</v>
      </c>
      <c r="O423">
        <v>0.2263</v>
      </c>
      <c r="P423">
        <v>0.1</v>
      </c>
      <c r="Q423">
        <v>1</v>
      </c>
      <c r="R423">
        <v>0</v>
      </c>
      <c r="S423">
        <v>5</v>
      </c>
      <c r="T423">
        <v>0.10109724564813601</v>
      </c>
      <c r="U423">
        <v>3</v>
      </c>
      <c r="V423">
        <v>531.41</v>
      </c>
      <c r="W423">
        <v>1.2344177999999999</v>
      </c>
      <c r="X423">
        <v>2.6640000000000001</v>
      </c>
      <c r="Y423">
        <v>0.35270000000000001</v>
      </c>
      <c r="Z423">
        <v>1.04833904364665</v>
      </c>
      <c r="AA423">
        <v>0.7</v>
      </c>
      <c r="AB423">
        <v>2</v>
      </c>
      <c r="AC423">
        <v>1</v>
      </c>
      <c r="AD423">
        <v>1</v>
      </c>
      <c r="AE423">
        <v>0.18817861914529199</v>
      </c>
      <c r="AF423">
        <v>0</v>
      </c>
      <c r="AG423">
        <v>0</v>
      </c>
      <c r="AH423">
        <v>2</v>
      </c>
      <c r="AI423">
        <v>6.375</v>
      </c>
      <c r="AJ423">
        <v>18.3</v>
      </c>
      <c r="AK423">
        <v>0.54400000000000004</v>
      </c>
      <c r="AL423">
        <v>4</v>
      </c>
      <c r="AM423">
        <v>1.57</v>
      </c>
      <c r="AN423">
        <v>0.06</v>
      </c>
      <c r="AO423">
        <v>47</v>
      </c>
      <c r="AP423">
        <v>6.8313005106397302</v>
      </c>
      <c r="AQ423">
        <v>2</v>
      </c>
      <c r="AR423">
        <v>1</v>
      </c>
      <c r="AS423">
        <v>10</v>
      </c>
      <c r="AT423">
        <v>9</v>
      </c>
      <c r="AU423">
        <v>2</v>
      </c>
      <c r="AV423">
        <v>72.702083333333306</v>
      </c>
    </row>
    <row r="424" spans="1:48" ht="13">
      <c r="A424" s="1">
        <v>422</v>
      </c>
      <c r="B424" t="s">
        <v>39</v>
      </c>
      <c r="C424">
        <v>9</v>
      </c>
      <c r="D424">
        <v>3</v>
      </c>
      <c r="E424" t="s">
        <v>42</v>
      </c>
      <c r="F424">
        <v>2</v>
      </c>
      <c r="G424" s="8">
        <f t="shared" si="12"/>
        <v>6</v>
      </c>
      <c r="H424" t="str">
        <f t="shared" si="13"/>
        <v>A93II</v>
      </c>
      <c r="I424">
        <v>439.97</v>
      </c>
      <c r="J424">
        <v>7.73</v>
      </c>
      <c r="K424">
        <v>17.3</v>
      </c>
      <c r="L424">
        <v>0.44400000000000001</v>
      </c>
      <c r="M424">
        <v>2.7290353999999999</v>
      </c>
      <c r="N424">
        <v>4.4580000000000002</v>
      </c>
      <c r="O424">
        <v>0.7107</v>
      </c>
      <c r="P424">
        <v>0.1</v>
      </c>
      <c r="Q424">
        <v>1</v>
      </c>
      <c r="R424">
        <v>0</v>
      </c>
      <c r="S424">
        <v>5</v>
      </c>
      <c r="T424">
        <v>0.10109724564813601</v>
      </c>
      <c r="U424">
        <v>3</v>
      </c>
      <c r="V424">
        <v>434.71</v>
      </c>
      <c r="W424">
        <v>1.6449398</v>
      </c>
      <c r="X424">
        <v>4.4290000000000003</v>
      </c>
      <c r="Y424">
        <v>0.70130000000000003</v>
      </c>
      <c r="Z424">
        <v>1.1955360592767701</v>
      </c>
      <c r="AA424">
        <v>0.8</v>
      </c>
      <c r="AB424">
        <v>3</v>
      </c>
      <c r="AC424">
        <v>2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7.9649999999999999</v>
      </c>
      <c r="AJ424">
        <v>17.7</v>
      </c>
      <c r="AK424">
        <v>0.55600000000000005</v>
      </c>
      <c r="AL424">
        <v>4</v>
      </c>
      <c r="AM424">
        <v>1.57</v>
      </c>
      <c r="AN424">
        <v>0.06</v>
      </c>
      <c r="AO424">
        <v>47</v>
      </c>
      <c r="AP424">
        <v>6.8313005106397302</v>
      </c>
      <c r="AQ424">
        <v>2</v>
      </c>
      <c r="AR424">
        <v>1</v>
      </c>
      <c r="AS424">
        <v>10</v>
      </c>
      <c r="AT424">
        <v>9</v>
      </c>
      <c r="AU424">
        <v>2</v>
      </c>
      <c r="AV424">
        <v>72.702083333333306</v>
      </c>
    </row>
    <row r="425" spans="1:48" ht="13">
      <c r="A425" s="1">
        <v>423</v>
      </c>
      <c r="B425" t="s">
        <v>39</v>
      </c>
      <c r="C425">
        <v>9</v>
      </c>
      <c r="D425">
        <v>4</v>
      </c>
      <c r="E425" t="s">
        <v>42</v>
      </c>
      <c r="F425">
        <v>2</v>
      </c>
      <c r="G425" s="8">
        <f t="shared" si="12"/>
        <v>6</v>
      </c>
      <c r="H425" t="str">
        <f t="shared" si="13"/>
        <v>A94II</v>
      </c>
      <c r="I425">
        <v>544.51</v>
      </c>
      <c r="J425">
        <v>7.4249999999999998</v>
      </c>
      <c r="K425">
        <v>17.7</v>
      </c>
      <c r="L425">
        <v>0.48699999999999999</v>
      </c>
      <c r="M425">
        <v>2.5763415999999899</v>
      </c>
      <c r="N425">
        <v>5.9130000000000003</v>
      </c>
      <c r="O425">
        <v>0.52849999999999997</v>
      </c>
      <c r="P425">
        <v>0.1</v>
      </c>
      <c r="Q425">
        <v>1</v>
      </c>
      <c r="R425">
        <v>0</v>
      </c>
      <c r="S425">
        <v>5</v>
      </c>
      <c r="T425">
        <v>0.10109724564813601</v>
      </c>
      <c r="U425">
        <v>3</v>
      </c>
      <c r="V425">
        <v>537.39</v>
      </c>
      <c r="W425">
        <v>3.2758851999999998</v>
      </c>
      <c r="X425">
        <v>5.7530000000000001</v>
      </c>
      <c r="Y425">
        <v>0.60870000000000002</v>
      </c>
      <c r="Z425">
        <v>1.30759765660869</v>
      </c>
      <c r="AA425">
        <v>0.8</v>
      </c>
      <c r="AB425">
        <v>2</v>
      </c>
      <c r="AC425">
        <v>2</v>
      </c>
      <c r="AD425">
        <v>0</v>
      </c>
      <c r="AE425">
        <v>0</v>
      </c>
      <c r="AF425">
        <v>0</v>
      </c>
      <c r="AG425">
        <v>0</v>
      </c>
      <c r="AH425">
        <v>1</v>
      </c>
      <c r="AI425">
        <v>9.0299999999999994</v>
      </c>
      <c r="AJ425">
        <v>17.2</v>
      </c>
      <c r="AK425">
        <v>0.55200000000000005</v>
      </c>
      <c r="AL425">
        <v>4</v>
      </c>
      <c r="AM425">
        <v>1.57</v>
      </c>
      <c r="AN425">
        <v>0.06</v>
      </c>
      <c r="AO425">
        <v>47</v>
      </c>
      <c r="AP425">
        <v>6.8313005106397302</v>
      </c>
      <c r="AQ425">
        <v>2</v>
      </c>
      <c r="AR425">
        <v>1</v>
      </c>
      <c r="AS425">
        <v>10</v>
      </c>
      <c r="AT425">
        <v>9</v>
      </c>
      <c r="AU425">
        <v>2</v>
      </c>
      <c r="AV425">
        <v>72.702083333333306</v>
      </c>
    </row>
    <row r="426" spans="1:48" ht="13">
      <c r="A426" s="1">
        <v>424</v>
      </c>
      <c r="B426" t="s">
        <v>39</v>
      </c>
      <c r="C426">
        <v>9</v>
      </c>
      <c r="D426">
        <v>5</v>
      </c>
      <c r="E426" t="s">
        <v>42</v>
      </c>
      <c r="F426">
        <v>2</v>
      </c>
      <c r="G426" s="8">
        <f t="shared" si="12"/>
        <v>6</v>
      </c>
      <c r="H426" t="str">
        <f t="shared" si="13"/>
        <v>A95II</v>
      </c>
      <c r="I426">
        <v>607.66</v>
      </c>
      <c r="J426">
        <v>7.43</v>
      </c>
      <c r="K426">
        <v>18.899999999999999</v>
      </c>
      <c r="L426">
        <v>0.41699999999999998</v>
      </c>
      <c r="M426">
        <v>4.2674491999999997</v>
      </c>
      <c r="N426">
        <v>4.54</v>
      </c>
      <c r="O426">
        <v>0.59719999999999995</v>
      </c>
      <c r="P426">
        <v>0.1</v>
      </c>
      <c r="Q426">
        <v>1</v>
      </c>
      <c r="R426">
        <v>0</v>
      </c>
      <c r="S426">
        <v>5</v>
      </c>
      <c r="T426">
        <v>0.10109724564813601</v>
      </c>
      <c r="U426">
        <v>3</v>
      </c>
      <c r="V426">
        <v>597.71</v>
      </c>
      <c r="W426">
        <v>2.986599</v>
      </c>
      <c r="X426">
        <v>3.819</v>
      </c>
      <c r="Y426">
        <v>0.84279999999999999</v>
      </c>
      <c r="Z426">
        <v>1.6374288253299401</v>
      </c>
      <c r="AA426">
        <v>0.8</v>
      </c>
      <c r="AB426">
        <v>2</v>
      </c>
      <c r="AC426">
        <v>1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8.6649999999999991</v>
      </c>
      <c r="AJ426">
        <v>19.2</v>
      </c>
      <c r="AK426">
        <v>0.58199999999999996</v>
      </c>
      <c r="AL426">
        <v>4</v>
      </c>
      <c r="AM426">
        <v>1.57</v>
      </c>
      <c r="AN426">
        <v>0.06</v>
      </c>
      <c r="AO426">
        <v>47</v>
      </c>
      <c r="AP426">
        <v>6.8313005106397302</v>
      </c>
      <c r="AQ426">
        <v>2</v>
      </c>
      <c r="AR426">
        <v>1</v>
      </c>
      <c r="AS426">
        <v>10</v>
      </c>
      <c r="AT426">
        <v>9</v>
      </c>
      <c r="AU426">
        <v>2</v>
      </c>
      <c r="AV426">
        <v>72.702083333333306</v>
      </c>
    </row>
    <row r="427" spans="1:48" ht="13">
      <c r="A427" s="1">
        <v>425</v>
      </c>
      <c r="B427" t="s">
        <v>39</v>
      </c>
      <c r="C427">
        <v>9</v>
      </c>
      <c r="D427">
        <v>6</v>
      </c>
      <c r="E427" t="s">
        <v>42</v>
      </c>
      <c r="F427">
        <v>2</v>
      </c>
      <c r="G427" s="8">
        <f t="shared" si="12"/>
        <v>6</v>
      </c>
      <c r="H427" t="str">
        <f t="shared" si="13"/>
        <v>A96II</v>
      </c>
      <c r="I427">
        <v>645.51</v>
      </c>
      <c r="J427">
        <v>8.5549999999999997</v>
      </c>
      <c r="K427">
        <v>17.3</v>
      </c>
      <c r="L427">
        <v>0.378</v>
      </c>
      <c r="M427">
        <v>3.983749</v>
      </c>
      <c r="N427">
        <v>4.0890000000000004</v>
      </c>
      <c r="O427">
        <v>0.54520000000000002</v>
      </c>
      <c r="P427">
        <v>0.1</v>
      </c>
      <c r="Q427">
        <v>1</v>
      </c>
      <c r="R427">
        <v>0</v>
      </c>
      <c r="S427">
        <v>5</v>
      </c>
      <c r="T427">
        <v>0.10109724564813601</v>
      </c>
      <c r="U427">
        <v>3</v>
      </c>
      <c r="V427">
        <v>639.99</v>
      </c>
      <c r="W427">
        <v>3.3196617999999898</v>
      </c>
      <c r="X427">
        <v>3.4340000000000002</v>
      </c>
      <c r="Y427">
        <v>0.55649999999999999</v>
      </c>
      <c r="Z427">
        <v>0.85513779802016698</v>
      </c>
      <c r="AA427">
        <v>0.8</v>
      </c>
      <c r="AB427">
        <v>2</v>
      </c>
      <c r="AC427">
        <v>2</v>
      </c>
      <c r="AD427">
        <v>2</v>
      </c>
      <c r="AE427">
        <v>0.31250488288879502</v>
      </c>
      <c r="AF427">
        <v>0</v>
      </c>
      <c r="AG427">
        <v>0</v>
      </c>
      <c r="AH427">
        <v>1</v>
      </c>
      <c r="AI427">
        <v>8.92</v>
      </c>
      <c r="AJ427">
        <v>17.8</v>
      </c>
      <c r="AK427">
        <v>0.46899999999999997</v>
      </c>
      <c r="AL427">
        <v>4</v>
      </c>
      <c r="AM427">
        <v>1.57</v>
      </c>
      <c r="AN427">
        <v>0.06</v>
      </c>
      <c r="AO427">
        <v>47</v>
      </c>
      <c r="AP427">
        <v>6.8313005106397302</v>
      </c>
      <c r="AQ427">
        <v>2</v>
      </c>
      <c r="AR427">
        <v>1</v>
      </c>
      <c r="AS427">
        <v>10</v>
      </c>
      <c r="AT427">
        <v>9</v>
      </c>
      <c r="AU427">
        <v>2</v>
      </c>
      <c r="AV427">
        <v>72.702083333333306</v>
      </c>
    </row>
    <row r="428" spans="1:48" ht="13">
      <c r="A428" s="1">
        <v>426</v>
      </c>
      <c r="B428" t="s">
        <v>39</v>
      </c>
      <c r="C428">
        <v>9</v>
      </c>
      <c r="D428">
        <v>7</v>
      </c>
      <c r="E428" t="s">
        <v>42</v>
      </c>
      <c r="F428">
        <v>2</v>
      </c>
      <c r="G428" s="8">
        <f t="shared" si="12"/>
        <v>6</v>
      </c>
      <c r="H428" t="str">
        <f t="shared" si="13"/>
        <v>A97II</v>
      </c>
      <c r="I428">
        <v>700.9</v>
      </c>
      <c r="J428">
        <v>8.65</v>
      </c>
      <c r="K428">
        <v>17.2</v>
      </c>
      <c r="L428">
        <v>0.33400000000000002</v>
      </c>
      <c r="M428">
        <v>2.1904862</v>
      </c>
      <c r="N428">
        <v>3.9510000000000001</v>
      </c>
      <c r="O428">
        <v>0.56140000000000001</v>
      </c>
      <c r="P428">
        <v>0.1</v>
      </c>
      <c r="Q428">
        <v>2</v>
      </c>
      <c r="R428">
        <v>0</v>
      </c>
      <c r="S428">
        <v>5</v>
      </c>
      <c r="T428">
        <v>0.10109724564813601</v>
      </c>
      <c r="U428">
        <v>2</v>
      </c>
      <c r="V428">
        <v>691.57</v>
      </c>
      <c r="W428">
        <v>2.29836459999999</v>
      </c>
      <c r="X428">
        <v>3.5619999999999998</v>
      </c>
      <c r="Y428">
        <v>0.6704</v>
      </c>
      <c r="Z428">
        <v>1.33114566985303</v>
      </c>
      <c r="AA428">
        <v>0.9</v>
      </c>
      <c r="AB428">
        <v>4</v>
      </c>
      <c r="AC428">
        <v>4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8.91</v>
      </c>
      <c r="AJ428">
        <v>18.8</v>
      </c>
      <c r="AK428">
        <v>0.45300000000000001</v>
      </c>
      <c r="AL428">
        <v>4</v>
      </c>
      <c r="AM428">
        <v>1.57</v>
      </c>
      <c r="AN428">
        <v>0.06</v>
      </c>
      <c r="AO428">
        <v>47</v>
      </c>
      <c r="AP428">
        <v>6.8313005106397302</v>
      </c>
      <c r="AQ428">
        <v>2</v>
      </c>
      <c r="AR428">
        <v>1</v>
      </c>
      <c r="AS428">
        <v>10</v>
      </c>
      <c r="AT428">
        <v>9</v>
      </c>
      <c r="AU428">
        <v>2</v>
      </c>
      <c r="AV428">
        <v>72.702083333333306</v>
      </c>
    </row>
    <row r="429" spans="1:48" ht="13">
      <c r="A429" s="1">
        <v>427</v>
      </c>
      <c r="B429" t="s">
        <v>39</v>
      </c>
      <c r="C429">
        <v>9</v>
      </c>
      <c r="D429">
        <v>8</v>
      </c>
      <c r="E429" t="s">
        <v>42</v>
      </c>
      <c r="F429">
        <v>2</v>
      </c>
      <c r="G429" s="8">
        <f t="shared" si="12"/>
        <v>6</v>
      </c>
      <c r="H429" t="str">
        <f t="shared" si="13"/>
        <v>A98II</v>
      </c>
      <c r="I429">
        <v>658.98</v>
      </c>
      <c r="J429">
        <v>9.0399999999999991</v>
      </c>
      <c r="K429">
        <v>18.899999999999999</v>
      </c>
      <c r="L429">
        <v>0.34899999999999998</v>
      </c>
      <c r="M429">
        <v>2.3926307999999898</v>
      </c>
      <c r="N429">
        <v>3.9649999999999999</v>
      </c>
      <c r="O429">
        <v>0.37040000000000001</v>
      </c>
      <c r="P429">
        <v>0.2</v>
      </c>
      <c r="Q429">
        <v>1</v>
      </c>
      <c r="R429">
        <v>0</v>
      </c>
      <c r="S429">
        <v>5</v>
      </c>
      <c r="T429">
        <v>0.10109724564813601</v>
      </c>
      <c r="U429">
        <v>3</v>
      </c>
      <c r="V429">
        <v>649.65</v>
      </c>
      <c r="W429">
        <v>1.3373569999999999</v>
      </c>
      <c r="X429">
        <v>3.8420000000000001</v>
      </c>
      <c r="Y429">
        <v>0.60219999999999996</v>
      </c>
      <c r="Z429">
        <v>1.41582445597742</v>
      </c>
      <c r="AA429">
        <v>0.9</v>
      </c>
      <c r="AB429">
        <v>3</v>
      </c>
      <c r="AC429">
        <v>3</v>
      </c>
      <c r="AD429">
        <v>1</v>
      </c>
      <c r="AE429">
        <v>0.153929038713153</v>
      </c>
      <c r="AF429">
        <v>0</v>
      </c>
      <c r="AG429">
        <v>0</v>
      </c>
      <c r="AH429">
        <v>1</v>
      </c>
      <c r="AI429">
        <v>7.6050000000000004</v>
      </c>
      <c r="AJ429">
        <v>18.3</v>
      </c>
      <c r="AK429">
        <v>0.46200000000000002</v>
      </c>
      <c r="AL429">
        <v>4</v>
      </c>
      <c r="AM429">
        <v>1.57</v>
      </c>
      <c r="AN429">
        <v>0.06</v>
      </c>
      <c r="AO429">
        <v>47</v>
      </c>
      <c r="AP429">
        <v>6.8313005106397302</v>
      </c>
      <c r="AQ429">
        <v>2</v>
      </c>
      <c r="AR429">
        <v>1</v>
      </c>
      <c r="AS429">
        <v>10</v>
      </c>
      <c r="AT429">
        <v>9</v>
      </c>
      <c r="AU429">
        <v>2</v>
      </c>
      <c r="AV429">
        <v>72.702083333333306</v>
      </c>
    </row>
    <row r="430" spans="1:48" ht="13">
      <c r="A430" s="1">
        <v>428</v>
      </c>
      <c r="B430" t="s">
        <v>39</v>
      </c>
      <c r="C430">
        <v>9</v>
      </c>
      <c r="D430">
        <v>9</v>
      </c>
      <c r="E430" t="s">
        <v>42</v>
      </c>
      <c r="F430">
        <v>2</v>
      </c>
      <c r="G430" s="8">
        <f t="shared" si="12"/>
        <v>6</v>
      </c>
      <c r="H430" t="str">
        <f t="shared" si="13"/>
        <v>A99II</v>
      </c>
      <c r="I430">
        <v>457.74</v>
      </c>
      <c r="J430">
        <v>7.625</v>
      </c>
      <c r="K430">
        <v>20</v>
      </c>
      <c r="L430">
        <v>0.39300000000000002</v>
      </c>
      <c r="M430">
        <v>3.3345381999999999</v>
      </c>
      <c r="N430">
        <v>5.4269999999999996</v>
      </c>
      <c r="O430">
        <v>0.71809999999999996</v>
      </c>
      <c r="P430">
        <v>0.1</v>
      </c>
      <c r="Q430">
        <v>1</v>
      </c>
      <c r="R430">
        <v>0</v>
      </c>
      <c r="S430">
        <v>5</v>
      </c>
      <c r="T430">
        <v>0.10109724564813601</v>
      </c>
      <c r="U430">
        <v>3</v>
      </c>
      <c r="V430">
        <v>453.39</v>
      </c>
      <c r="W430">
        <v>3.1955741999999998</v>
      </c>
      <c r="X430">
        <v>4.1909999999999998</v>
      </c>
      <c r="Y430">
        <v>0.86370000000000002</v>
      </c>
      <c r="Z430">
        <v>0.95032114300695203</v>
      </c>
      <c r="AA430">
        <v>0.8</v>
      </c>
      <c r="AB430">
        <v>2</v>
      </c>
      <c r="AC430">
        <v>2</v>
      </c>
      <c r="AD430">
        <v>0</v>
      </c>
      <c r="AE430">
        <v>0</v>
      </c>
      <c r="AF430">
        <v>1</v>
      </c>
      <c r="AG430">
        <v>1.8968217208142999</v>
      </c>
      <c r="AH430">
        <v>1</v>
      </c>
      <c r="AI430">
        <v>8.6</v>
      </c>
      <c r="AJ430">
        <v>19.600000000000001</v>
      </c>
      <c r="AK430">
        <v>0.47199999999999998</v>
      </c>
      <c r="AL430">
        <v>4</v>
      </c>
      <c r="AM430">
        <v>1.57</v>
      </c>
      <c r="AN430">
        <v>0.06</v>
      </c>
      <c r="AO430">
        <v>47</v>
      </c>
      <c r="AP430">
        <v>6.8313005106397302</v>
      </c>
      <c r="AQ430">
        <v>2</v>
      </c>
      <c r="AR430">
        <v>1</v>
      </c>
      <c r="AS430">
        <v>10</v>
      </c>
      <c r="AT430">
        <v>9</v>
      </c>
      <c r="AU430">
        <v>2</v>
      </c>
      <c r="AV430">
        <v>72.702083333333306</v>
      </c>
    </row>
    <row r="431" spans="1:48" ht="13">
      <c r="A431" s="1">
        <v>429</v>
      </c>
      <c r="B431" t="s">
        <v>39</v>
      </c>
      <c r="C431">
        <v>9</v>
      </c>
      <c r="D431">
        <v>10</v>
      </c>
      <c r="E431" t="s">
        <v>42</v>
      </c>
      <c r="F431">
        <v>2</v>
      </c>
      <c r="G431" s="8">
        <f t="shared" si="12"/>
        <v>6</v>
      </c>
      <c r="H431" t="str">
        <f t="shared" si="13"/>
        <v>A910II</v>
      </c>
      <c r="I431">
        <v>464.82</v>
      </c>
      <c r="J431">
        <v>9.41</v>
      </c>
      <c r="K431">
        <v>15.5</v>
      </c>
      <c r="L431">
        <v>0.40899999999999997</v>
      </c>
      <c r="M431">
        <v>3.5891519999999999</v>
      </c>
      <c r="N431">
        <v>4.319</v>
      </c>
      <c r="O431">
        <v>0.41239999999999999</v>
      </c>
      <c r="P431">
        <v>0.1</v>
      </c>
      <c r="Q431">
        <v>1</v>
      </c>
      <c r="R431">
        <v>0</v>
      </c>
      <c r="S431">
        <v>5</v>
      </c>
      <c r="T431">
        <v>0.10109724564813601</v>
      </c>
      <c r="U431">
        <v>3</v>
      </c>
      <c r="V431">
        <v>456.87</v>
      </c>
      <c r="W431">
        <v>3.4450528</v>
      </c>
      <c r="X431">
        <v>5.64</v>
      </c>
      <c r="Y431">
        <v>0.6653</v>
      </c>
      <c r="Z431">
        <v>1.7103394862527399</v>
      </c>
      <c r="AA431">
        <v>0.9</v>
      </c>
      <c r="AB431">
        <v>2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10.45</v>
      </c>
      <c r="AJ431">
        <v>16.3</v>
      </c>
      <c r="AK431">
        <v>0.46300000000000002</v>
      </c>
      <c r="AL431">
        <v>4</v>
      </c>
      <c r="AM431">
        <v>1.57</v>
      </c>
      <c r="AN431">
        <v>0.06</v>
      </c>
      <c r="AO431">
        <v>47</v>
      </c>
      <c r="AP431">
        <v>6.8313005106397302</v>
      </c>
      <c r="AQ431">
        <v>2</v>
      </c>
      <c r="AR431">
        <v>1</v>
      </c>
      <c r="AS431">
        <v>10</v>
      </c>
      <c r="AT431">
        <v>9</v>
      </c>
      <c r="AU431">
        <v>2</v>
      </c>
      <c r="AV431">
        <v>72.702083333333306</v>
      </c>
    </row>
    <row r="432" spans="1:48" ht="13">
      <c r="A432" s="1">
        <v>430</v>
      </c>
      <c r="B432" t="s">
        <v>41</v>
      </c>
      <c r="C432">
        <v>9</v>
      </c>
      <c r="D432">
        <v>1</v>
      </c>
      <c r="E432" t="s">
        <v>42</v>
      </c>
      <c r="F432">
        <v>2</v>
      </c>
      <c r="G432" s="8">
        <f t="shared" si="12"/>
        <v>6</v>
      </c>
      <c r="H432" t="str">
        <f t="shared" si="13"/>
        <v>B91II</v>
      </c>
      <c r="I432">
        <v>479.22</v>
      </c>
      <c r="J432">
        <v>7.96</v>
      </c>
      <c r="K432">
        <v>22</v>
      </c>
      <c r="L432">
        <v>0.51300000000000001</v>
      </c>
      <c r="M432">
        <v>3.3913585999999998</v>
      </c>
      <c r="N432">
        <v>4.7220000000000004</v>
      </c>
      <c r="O432">
        <v>0.40610000000000002</v>
      </c>
      <c r="P432">
        <v>0</v>
      </c>
      <c r="Q432">
        <v>1</v>
      </c>
      <c r="R432">
        <v>0</v>
      </c>
      <c r="S432">
        <v>5</v>
      </c>
      <c r="T432">
        <v>0.10109724564813601</v>
      </c>
      <c r="U432">
        <v>2</v>
      </c>
      <c r="V432">
        <v>472.13</v>
      </c>
      <c r="W432">
        <v>2.2297989</v>
      </c>
      <c r="X432">
        <v>4.2469999999999999</v>
      </c>
      <c r="Y432">
        <v>0.36199999999999999</v>
      </c>
      <c r="Z432">
        <v>1.5017050388664199</v>
      </c>
      <c r="AA432">
        <v>0.9</v>
      </c>
      <c r="AB432">
        <v>2</v>
      </c>
      <c r="AC432">
        <v>2</v>
      </c>
      <c r="AD432">
        <v>1</v>
      </c>
      <c r="AE432">
        <v>0.21180607036197599</v>
      </c>
      <c r="AF432">
        <v>0</v>
      </c>
      <c r="AG432">
        <v>0</v>
      </c>
      <c r="AH432">
        <v>1</v>
      </c>
      <c r="AI432">
        <v>9.9499999999999993</v>
      </c>
      <c r="AJ432">
        <v>20.7</v>
      </c>
      <c r="AK432">
        <v>0.435</v>
      </c>
      <c r="AL432">
        <v>4</v>
      </c>
      <c r="AM432">
        <v>1.0900000000000001</v>
      </c>
      <c r="AN432">
        <v>0.08</v>
      </c>
      <c r="AO432">
        <v>8</v>
      </c>
      <c r="AP432">
        <v>5.6568542494923797</v>
      </c>
      <c r="AQ432">
        <v>2</v>
      </c>
      <c r="AR432">
        <v>1</v>
      </c>
      <c r="AS432">
        <v>10</v>
      </c>
      <c r="AT432">
        <v>9</v>
      </c>
      <c r="AU432">
        <v>2</v>
      </c>
      <c r="AV432">
        <v>72.702083333333306</v>
      </c>
    </row>
    <row r="433" spans="1:48" ht="13">
      <c r="A433" s="1">
        <v>431</v>
      </c>
      <c r="B433" t="s">
        <v>41</v>
      </c>
      <c r="C433">
        <v>9</v>
      </c>
      <c r="D433">
        <v>2</v>
      </c>
      <c r="E433" t="s">
        <v>42</v>
      </c>
      <c r="F433">
        <v>2</v>
      </c>
      <c r="G433" s="8">
        <f t="shared" si="12"/>
        <v>6</v>
      </c>
      <c r="H433" t="str">
        <f t="shared" si="13"/>
        <v>B92II</v>
      </c>
      <c r="I433">
        <v>639</v>
      </c>
      <c r="J433">
        <v>13.38</v>
      </c>
      <c r="K433">
        <v>20.9</v>
      </c>
      <c r="L433">
        <v>0.498</v>
      </c>
      <c r="M433">
        <v>5.7082550000000003</v>
      </c>
      <c r="N433">
        <v>3.9990000000000001</v>
      </c>
      <c r="O433">
        <v>0.24759999999999999</v>
      </c>
      <c r="P433">
        <v>0</v>
      </c>
      <c r="Q433">
        <v>1</v>
      </c>
      <c r="R433">
        <v>0</v>
      </c>
      <c r="S433">
        <v>5</v>
      </c>
      <c r="T433">
        <v>0.10109724564813601</v>
      </c>
      <c r="U433">
        <v>2</v>
      </c>
      <c r="V433">
        <v>627.14</v>
      </c>
      <c r="W433">
        <v>3.4668283999999998</v>
      </c>
      <c r="X433">
        <v>3.6760000000000002</v>
      </c>
      <c r="Y433">
        <v>0.30480000000000002</v>
      </c>
      <c r="Z433">
        <v>1.8911247887234099</v>
      </c>
      <c r="AA433">
        <v>0.9</v>
      </c>
      <c r="AB433">
        <v>2</v>
      </c>
      <c r="AC433">
        <v>4</v>
      </c>
      <c r="AD433">
        <v>1</v>
      </c>
      <c r="AE433">
        <v>0.15945402940332301</v>
      </c>
      <c r="AF433">
        <v>0</v>
      </c>
      <c r="AG433">
        <v>0</v>
      </c>
      <c r="AH433">
        <v>1</v>
      </c>
      <c r="AI433">
        <v>12.51</v>
      </c>
      <c r="AJ433">
        <v>20.399999999999999</v>
      </c>
      <c r="AK433">
        <v>0.4</v>
      </c>
      <c r="AL433">
        <v>4</v>
      </c>
      <c r="AM433">
        <v>1.0900000000000001</v>
      </c>
      <c r="AN433">
        <v>0.08</v>
      </c>
      <c r="AO433">
        <v>8</v>
      </c>
      <c r="AP433">
        <v>5.6568542494923797</v>
      </c>
      <c r="AQ433">
        <v>2</v>
      </c>
      <c r="AR433">
        <v>1</v>
      </c>
      <c r="AS433">
        <v>10</v>
      </c>
      <c r="AT433">
        <v>9</v>
      </c>
      <c r="AU433">
        <v>2</v>
      </c>
      <c r="AV433">
        <v>72.702083333333306</v>
      </c>
    </row>
    <row r="434" spans="1:48" ht="13">
      <c r="A434" s="1">
        <v>432</v>
      </c>
      <c r="B434" t="s">
        <v>41</v>
      </c>
      <c r="C434">
        <v>9</v>
      </c>
      <c r="D434">
        <v>3</v>
      </c>
      <c r="E434" t="s">
        <v>42</v>
      </c>
      <c r="F434">
        <v>2</v>
      </c>
      <c r="G434" s="8">
        <f t="shared" si="12"/>
        <v>6</v>
      </c>
      <c r="H434" t="str">
        <f t="shared" si="13"/>
        <v>B93II</v>
      </c>
      <c r="I434">
        <v>607.71</v>
      </c>
      <c r="J434">
        <v>11.025</v>
      </c>
      <c r="K434">
        <v>19.7</v>
      </c>
      <c r="L434">
        <v>0.39700000000000002</v>
      </c>
      <c r="M434">
        <v>4.6229833999999999</v>
      </c>
      <c r="N434">
        <v>4.7830000000000004</v>
      </c>
      <c r="O434">
        <v>0.4128</v>
      </c>
      <c r="P434">
        <v>0.1</v>
      </c>
      <c r="Q434">
        <v>1</v>
      </c>
      <c r="R434">
        <v>0</v>
      </c>
      <c r="S434">
        <v>5</v>
      </c>
      <c r="T434">
        <v>0.10109724564813601</v>
      </c>
      <c r="U434">
        <v>3</v>
      </c>
      <c r="V434">
        <v>599.78</v>
      </c>
      <c r="W434">
        <v>2.4618090000000001</v>
      </c>
      <c r="X434">
        <v>3.7559999999999998</v>
      </c>
      <c r="Y434">
        <v>0.46200000000000002</v>
      </c>
      <c r="Z434">
        <v>1.3221514555336999</v>
      </c>
      <c r="AA434">
        <v>0.7</v>
      </c>
      <c r="AB434">
        <v>3</v>
      </c>
      <c r="AC434">
        <v>2</v>
      </c>
      <c r="AD434">
        <v>1</v>
      </c>
      <c r="AE434">
        <v>0.166727800193404</v>
      </c>
      <c r="AF434">
        <v>1</v>
      </c>
      <c r="AG434">
        <v>1.61892693987795</v>
      </c>
      <c r="AH434">
        <v>1</v>
      </c>
      <c r="AI434">
        <v>9.7100000000000009</v>
      </c>
      <c r="AJ434">
        <v>19.2</v>
      </c>
      <c r="AK434">
        <v>0.313</v>
      </c>
      <c r="AL434">
        <v>4</v>
      </c>
      <c r="AM434">
        <v>1.0900000000000001</v>
      </c>
      <c r="AN434">
        <v>0.08</v>
      </c>
      <c r="AO434">
        <v>8</v>
      </c>
      <c r="AP434">
        <v>5.6568542494923797</v>
      </c>
      <c r="AQ434">
        <v>2</v>
      </c>
      <c r="AR434">
        <v>1</v>
      </c>
      <c r="AS434">
        <v>10</v>
      </c>
      <c r="AT434">
        <v>9</v>
      </c>
      <c r="AU434">
        <v>2</v>
      </c>
      <c r="AV434">
        <v>72.702083333333306</v>
      </c>
    </row>
    <row r="435" spans="1:48" ht="13">
      <c r="A435" s="1">
        <v>433</v>
      </c>
      <c r="B435" t="s">
        <v>41</v>
      </c>
      <c r="C435">
        <v>9</v>
      </c>
      <c r="D435">
        <v>4</v>
      </c>
      <c r="E435" t="s">
        <v>42</v>
      </c>
      <c r="F435">
        <v>2</v>
      </c>
      <c r="G435" s="8">
        <f t="shared" si="12"/>
        <v>6</v>
      </c>
      <c r="H435" t="str">
        <f t="shared" si="13"/>
        <v>B94II</v>
      </c>
      <c r="I435">
        <v>652.66999999999996</v>
      </c>
      <c r="J435">
        <v>9.5749999999999993</v>
      </c>
      <c r="K435">
        <v>20</v>
      </c>
      <c r="L435">
        <v>0.45800000000000002</v>
      </c>
      <c r="M435">
        <v>3.4701309999999999</v>
      </c>
      <c r="N435">
        <v>4.8869999999999996</v>
      </c>
      <c r="O435">
        <v>0.54069999999999996</v>
      </c>
      <c r="P435">
        <v>0.1</v>
      </c>
      <c r="Q435">
        <v>1</v>
      </c>
      <c r="R435">
        <v>0</v>
      </c>
      <c r="S435">
        <v>5</v>
      </c>
      <c r="T435">
        <v>0.10109724564813601</v>
      </c>
      <c r="U435">
        <v>2</v>
      </c>
      <c r="V435">
        <v>638.29</v>
      </c>
      <c r="W435">
        <v>2.9146277999999999</v>
      </c>
      <c r="X435">
        <v>4.3559999999999999</v>
      </c>
      <c r="Y435">
        <v>0.62229999999999996</v>
      </c>
      <c r="Z435">
        <v>2.2528944523649099</v>
      </c>
      <c r="AA435">
        <v>0.9</v>
      </c>
      <c r="AB435">
        <v>2</v>
      </c>
      <c r="AC435">
        <v>1</v>
      </c>
      <c r="AD435">
        <v>2</v>
      </c>
      <c r="AE435">
        <v>0.31333719782543901</v>
      </c>
      <c r="AF435">
        <v>0</v>
      </c>
      <c r="AG435">
        <v>0</v>
      </c>
      <c r="AH435">
        <v>1</v>
      </c>
      <c r="AI435">
        <v>9.56</v>
      </c>
      <c r="AJ435">
        <v>19.7</v>
      </c>
      <c r="AK435">
        <v>0.33300000000000002</v>
      </c>
      <c r="AL435">
        <v>4</v>
      </c>
      <c r="AM435">
        <v>1.0900000000000001</v>
      </c>
      <c r="AN435">
        <v>0.08</v>
      </c>
      <c r="AO435">
        <v>8</v>
      </c>
      <c r="AP435">
        <v>5.6568542494923797</v>
      </c>
      <c r="AQ435">
        <v>2</v>
      </c>
      <c r="AR435">
        <v>1</v>
      </c>
      <c r="AS435">
        <v>10</v>
      </c>
      <c r="AT435">
        <v>9</v>
      </c>
      <c r="AU435">
        <v>2</v>
      </c>
      <c r="AV435">
        <v>72.702083333333306</v>
      </c>
    </row>
    <row r="436" spans="1:48" ht="13">
      <c r="A436" s="1">
        <v>434</v>
      </c>
      <c r="B436" t="s">
        <v>41</v>
      </c>
      <c r="C436">
        <v>9</v>
      </c>
      <c r="D436">
        <v>5</v>
      </c>
      <c r="E436" t="s">
        <v>42</v>
      </c>
      <c r="F436">
        <v>2</v>
      </c>
      <c r="G436" s="8">
        <f t="shared" si="12"/>
        <v>6</v>
      </c>
      <c r="H436" t="str">
        <f t="shared" si="13"/>
        <v>B95II</v>
      </c>
      <c r="I436">
        <v>618.20000000000005</v>
      </c>
      <c r="J436">
        <v>9.9049999999999994</v>
      </c>
      <c r="K436">
        <v>21.5</v>
      </c>
      <c r="L436">
        <v>0.46800000000000003</v>
      </c>
      <c r="M436">
        <v>2.1343909999999999</v>
      </c>
      <c r="N436">
        <v>3.5329999999999999</v>
      </c>
      <c r="O436">
        <v>0.3261</v>
      </c>
      <c r="P436">
        <v>0</v>
      </c>
      <c r="Q436">
        <v>1</v>
      </c>
      <c r="R436">
        <v>0</v>
      </c>
      <c r="S436">
        <v>5</v>
      </c>
      <c r="T436">
        <v>0.10109724564813601</v>
      </c>
      <c r="U436">
        <v>2</v>
      </c>
      <c r="V436">
        <v>610.36</v>
      </c>
      <c r="W436">
        <v>1.9104217999999999</v>
      </c>
      <c r="X436">
        <v>3.8090000000000002</v>
      </c>
      <c r="Y436">
        <v>0.34789999999999999</v>
      </c>
      <c r="Z436">
        <v>1.2844878432400599</v>
      </c>
      <c r="AA436">
        <v>0.9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8.5299999999999994</v>
      </c>
      <c r="AJ436">
        <v>21.5</v>
      </c>
      <c r="AK436">
        <v>0.34499999999999997</v>
      </c>
      <c r="AL436">
        <v>4</v>
      </c>
      <c r="AM436">
        <v>1.0900000000000001</v>
      </c>
      <c r="AN436">
        <v>0.08</v>
      </c>
      <c r="AO436">
        <v>8</v>
      </c>
      <c r="AP436">
        <v>5.6568542494923797</v>
      </c>
      <c r="AQ436">
        <v>2</v>
      </c>
      <c r="AR436">
        <v>1</v>
      </c>
      <c r="AS436">
        <v>10</v>
      </c>
      <c r="AT436">
        <v>9</v>
      </c>
      <c r="AU436">
        <v>2</v>
      </c>
      <c r="AV436">
        <v>72.702083333333306</v>
      </c>
    </row>
    <row r="437" spans="1:48" ht="13">
      <c r="A437" s="1">
        <v>435</v>
      </c>
      <c r="B437" t="s">
        <v>41</v>
      </c>
      <c r="C437">
        <v>9</v>
      </c>
      <c r="D437">
        <v>6</v>
      </c>
      <c r="E437" t="s">
        <v>42</v>
      </c>
      <c r="F437">
        <v>2</v>
      </c>
      <c r="G437" s="8">
        <f t="shared" si="12"/>
        <v>6</v>
      </c>
      <c r="H437" t="str">
        <f t="shared" si="13"/>
        <v>B96II</v>
      </c>
      <c r="I437">
        <v>667.89</v>
      </c>
      <c r="J437">
        <v>12.215</v>
      </c>
      <c r="K437">
        <v>21.2</v>
      </c>
      <c r="L437">
        <v>0.45300000000000001</v>
      </c>
      <c r="M437">
        <v>4.1263095999999999</v>
      </c>
      <c r="N437">
        <v>3.3170000000000002</v>
      </c>
      <c r="O437">
        <v>0.1585</v>
      </c>
      <c r="P437">
        <v>0</v>
      </c>
      <c r="Q437">
        <v>1</v>
      </c>
      <c r="R437">
        <v>0</v>
      </c>
      <c r="S437">
        <v>5</v>
      </c>
      <c r="T437">
        <v>0.10109724564813601</v>
      </c>
      <c r="U437">
        <v>2</v>
      </c>
      <c r="V437">
        <v>658.94</v>
      </c>
      <c r="W437">
        <v>3.2869150999999999</v>
      </c>
      <c r="X437">
        <v>3.7120000000000002</v>
      </c>
      <c r="Y437">
        <v>0.41789999999999999</v>
      </c>
      <c r="Z437">
        <v>1.35824202507055</v>
      </c>
      <c r="AA437">
        <v>0.8</v>
      </c>
      <c r="AB437">
        <v>3</v>
      </c>
      <c r="AC437">
        <v>4</v>
      </c>
      <c r="AD437">
        <v>0</v>
      </c>
      <c r="AE437">
        <v>0</v>
      </c>
      <c r="AF437">
        <v>1</v>
      </c>
      <c r="AG437">
        <v>1.72853370564846</v>
      </c>
      <c r="AH437">
        <v>1</v>
      </c>
      <c r="AI437">
        <v>11.39</v>
      </c>
      <c r="AJ437">
        <v>21.1</v>
      </c>
      <c r="AK437">
        <v>0.38400000000000001</v>
      </c>
      <c r="AL437">
        <v>4</v>
      </c>
      <c r="AM437">
        <v>1.0900000000000001</v>
      </c>
      <c r="AN437">
        <v>0.08</v>
      </c>
      <c r="AO437">
        <v>8</v>
      </c>
      <c r="AP437">
        <v>5.6568542494923797</v>
      </c>
      <c r="AQ437">
        <v>2</v>
      </c>
      <c r="AR437">
        <v>1</v>
      </c>
      <c r="AS437">
        <v>10</v>
      </c>
      <c r="AT437">
        <v>9</v>
      </c>
      <c r="AU437">
        <v>2</v>
      </c>
      <c r="AV437">
        <v>72.702083333333306</v>
      </c>
    </row>
    <row r="438" spans="1:48" ht="13">
      <c r="A438" s="1">
        <v>436</v>
      </c>
      <c r="B438" t="s">
        <v>41</v>
      </c>
      <c r="C438">
        <v>9</v>
      </c>
      <c r="D438">
        <v>7</v>
      </c>
      <c r="E438" t="s">
        <v>42</v>
      </c>
      <c r="F438">
        <v>2</v>
      </c>
      <c r="G438" s="8">
        <f t="shared" si="12"/>
        <v>6</v>
      </c>
      <c r="H438" t="str">
        <f t="shared" si="13"/>
        <v>B97II</v>
      </c>
      <c r="I438">
        <v>591.94000000000005</v>
      </c>
      <c r="J438">
        <v>6.2350000000000003</v>
      </c>
      <c r="K438">
        <v>20.399999999999999</v>
      </c>
      <c r="L438">
        <v>0.40799999999999997</v>
      </c>
      <c r="M438">
        <v>3.6122114000000001</v>
      </c>
      <c r="N438">
        <v>4.6219999999999999</v>
      </c>
      <c r="O438">
        <v>0.53910000000000002</v>
      </c>
      <c r="P438">
        <v>0</v>
      </c>
      <c r="Q438">
        <v>1</v>
      </c>
      <c r="R438">
        <v>0</v>
      </c>
      <c r="S438">
        <v>5</v>
      </c>
      <c r="T438">
        <v>0.10109724564813601</v>
      </c>
      <c r="U438">
        <v>3</v>
      </c>
      <c r="V438">
        <v>583.14</v>
      </c>
      <c r="W438">
        <v>3.1775421999999902</v>
      </c>
      <c r="X438">
        <v>4.68</v>
      </c>
      <c r="Y438">
        <v>0.57920000000000005</v>
      </c>
      <c r="Z438">
        <v>1.50907157800872</v>
      </c>
      <c r="AA438">
        <v>0.7</v>
      </c>
      <c r="AB438">
        <v>1</v>
      </c>
      <c r="AC438">
        <v>1</v>
      </c>
      <c r="AD438">
        <v>2</v>
      </c>
      <c r="AE438">
        <v>0.34297081318379802</v>
      </c>
      <c r="AF438">
        <v>0</v>
      </c>
      <c r="AG438">
        <v>0</v>
      </c>
      <c r="AH438">
        <v>1</v>
      </c>
      <c r="AI438">
        <v>7.47</v>
      </c>
      <c r="AJ438">
        <v>19.3</v>
      </c>
      <c r="AK438">
        <v>0.39300000000000002</v>
      </c>
      <c r="AL438">
        <v>4</v>
      </c>
      <c r="AM438">
        <v>1.0900000000000001</v>
      </c>
      <c r="AN438">
        <v>0.08</v>
      </c>
      <c r="AO438">
        <v>8</v>
      </c>
      <c r="AP438">
        <v>5.6568542494923797</v>
      </c>
      <c r="AQ438">
        <v>2</v>
      </c>
      <c r="AR438">
        <v>1</v>
      </c>
      <c r="AS438">
        <v>10</v>
      </c>
      <c r="AT438">
        <v>9</v>
      </c>
      <c r="AU438">
        <v>2</v>
      </c>
      <c r="AV438">
        <v>72.702083333333306</v>
      </c>
    </row>
    <row r="439" spans="1:48" ht="13">
      <c r="A439" s="1">
        <v>437</v>
      </c>
      <c r="B439" t="s">
        <v>41</v>
      </c>
      <c r="C439">
        <v>9</v>
      </c>
      <c r="D439">
        <v>8</v>
      </c>
      <c r="E439" t="s">
        <v>42</v>
      </c>
      <c r="F439">
        <v>2</v>
      </c>
      <c r="G439" s="8">
        <f t="shared" si="12"/>
        <v>6</v>
      </c>
      <c r="H439" t="str">
        <f t="shared" si="13"/>
        <v>B98II</v>
      </c>
      <c r="I439">
        <v>492.28</v>
      </c>
      <c r="J439">
        <v>10.605</v>
      </c>
      <c r="K439">
        <v>20.100000000000001</v>
      </c>
      <c r="L439">
        <v>0.40200000000000002</v>
      </c>
      <c r="M439">
        <v>3.5508339999999898</v>
      </c>
      <c r="N439">
        <v>2.31</v>
      </c>
      <c r="O439">
        <v>0.16900000000000001</v>
      </c>
      <c r="P439">
        <v>0</v>
      </c>
      <c r="Q439">
        <v>1</v>
      </c>
      <c r="R439">
        <v>0</v>
      </c>
      <c r="S439">
        <v>5</v>
      </c>
      <c r="T439">
        <v>0.10109724564813601</v>
      </c>
      <c r="U439">
        <v>2</v>
      </c>
      <c r="V439">
        <v>486.11</v>
      </c>
      <c r="W439">
        <v>3.98999159999999</v>
      </c>
      <c r="X439">
        <v>3.2320000000000002</v>
      </c>
      <c r="Y439">
        <v>0.13109999999999999</v>
      </c>
      <c r="Z439">
        <v>1.26926004402294</v>
      </c>
      <c r="AA439">
        <v>0.6</v>
      </c>
      <c r="AB439">
        <v>3</v>
      </c>
      <c r="AC439">
        <v>4</v>
      </c>
      <c r="AD439">
        <v>2</v>
      </c>
      <c r="AE439">
        <v>0.41142951183888399</v>
      </c>
      <c r="AF439">
        <v>0</v>
      </c>
      <c r="AG439">
        <v>0</v>
      </c>
      <c r="AH439">
        <v>1</v>
      </c>
      <c r="AI439">
        <v>11.85</v>
      </c>
      <c r="AJ439">
        <v>19.600000000000001</v>
      </c>
      <c r="AK439">
        <v>0.33300000000000002</v>
      </c>
      <c r="AL439">
        <v>4</v>
      </c>
      <c r="AM439">
        <v>1.0900000000000001</v>
      </c>
      <c r="AN439">
        <v>0.08</v>
      </c>
      <c r="AO439">
        <v>8</v>
      </c>
      <c r="AP439">
        <v>5.6568542494923797</v>
      </c>
      <c r="AQ439">
        <v>2</v>
      </c>
      <c r="AR439">
        <v>1</v>
      </c>
      <c r="AS439">
        <v>10</v>
      </c>
      <c r="AT439">
        <v>9</v>
      </c>
      <c r="AU439">
        <v>2</v>
      </c>
      <c r="AV439">
        <v>72.702083333333306</v>
      </c>
    </row>
    <row r="440" spans="1:48" ht="13">
      <c r="A440" s="1">
        <v>438</v>
      </c>
      <c r="B440" t="s">
        <v>41</v>
      </c>
      <c r="C440">
        <v>9</v>
      </c>
      <c r="D440">
        <v>9</v>
      </c>
      <c r="E440" t="s">
        <v>42</v>
      </c>
      <c r="F440">
        <v>2</v>
      </c>
      <c r="G440" s="8">
        <f t="shared" si="12"/>
        <v>6</v>
      </c>
      <c r="H440" t="str">
        <f t="shared" si="13"/>
        <v>B99II</v>
      </c>
      <c r="I440">
        <v>591.80999999999995</v>
      </c>
      <c r="J440">
        <v>7.83</v>
      </c>
      <c r="K440">
        <v>21.9</v>
      </c>
      <c r="L440">
        <v>0.47199999999999998</v>
      </c>
      <c r="M440">
        <v>3.7304974</v>
      </c>
      <c r="N440">
        <v>3.137</v>
      </c>
      <c r="O440">
        <v>0.30840000000000001</v>
      </c>
      <c r="P440">
        <v>0</v>
      </c>
      <c r="Q440">
        <v>1</v>
      </c>
      <c r="R440">
        <v>0</v>
      </c>
      <c r="S440">
        <v>5</v>
      </c>
      <c r="T440">
        <v>0.10109724564813601</v>
      </c>
      <c r="U440">
        <v>2</v>
      </c>
      <c r="V440">
        <v>586.72</v>
      </c>
      <c r="W440">
        <v>2.2824298000000001</v>
      </c>
      <c r="X440">
        <v>3.7669999999999999</v>
      </c>
      <c r="Y440">
        <v>0.45340000000000003</v>
      </c>
      <c r="Z440">
        <v>0.86753476956638897</v>
      </c>
      <c r="AA440">
        <v>0.8</v>
      </c>
      <c r="AB440">
        <v>1</v>
      </c>
      <c r="AC440">
        <v>1</v>
      </c>
      <c r="AD440">
        <v>1</v>
      </c>
      <c r="AE440">
        <v>0.17043905099536399</v>
      </c>
      <c r="AF440">
        <v>0</v>
      </c>
      <c r="AG440">
        <v>0</v>
      </c>
      <c r="AH440">
        <v>1</v>
      </c>
      <c r="AI440">
        <v>7.53</v>
      </c>
      <c r="AJ440">
        <v>22.4</v>
      </c>
      <c r="AK440">
        <v>0.39400000000000002</v>
      </c>
      <c r="AL440">
        <v>4</v>
      </c>
      <c r="AM440">
        <v>1.0900000000000001</v>
      </c>
      <c r="AN440">
        <v>0.08</v>
      </c>
      <c r="AO440">
        <v>8</v>
      </c>
      <c r="AP440">
        <v>5.6568542494923797</v>
      </c>
      <c r="AQ440">
        <v>2</v>
      </c>
      <c r="AR440">
        <v>1</v>
      </c>
      <c r="AS440">
        <v>10</v>
      </c>
      <c r="AT440">
        <v>9</v>
      </c>
      <c r="AU440">
        <v>2</v>
      </c>
      <c r="AV440">
        <v>72.702083333333306</v>
      </c>
    </row>
    <row r="441" spans="1:48" ht="13">
      <c r="A441" s="1">
        <v>439</v>
      </c>
      <c r="B441" t="s">
        <v>41</v>
      </c>
      <c r="C441">
        <v>9</v>
      </c>
      <c r="D441">
        <v>10</v>
      </c>
      <c r="E441" t="s">
        <v>42</v>
      </c>
      <c r="F441">
        <v>2</v>
      </c>
      <c r="G441" s="8">
        <f t="shared" si="12"/>
        <v>6</v>
      </c>
      <c r="H441" t="str">
        <f t="shared" si="13"/>
        <v>B910II</v>
      </c>
      <c r="I441">
        <v>623.55999999999995</v>
      </c>
      <c r="J441">
        <v>9.0950000000000006</v>
      </c>
      <c r="K441">
        <v>21.3</v>
      </c>
      <c r="L441">
        <v>0.52500000000000002</v>
      </c>
      <c r="M441">
        <v>3.0530037999999999</v>
      </c>
      <c r="N441">
        <v>3.49</v>
      </c>
      <c r="O441">
        <v>0.14899999999999999</v>
      </c>
      <c r="P441">
        <v>0.1</v>
      </c>
      <c r="Q441">
        <v>1</v>
      </c>
      <c r="R441">
        <v>0</v>
      </c>
      <c r="S441">
        <v>5</v>
      </c>
      <c r="T441">
        <v>0.10109724564813601</v>
      </c>
      <c r="U441">
        <v>3</v>
      </c>
      <c r="V441">
        <v>613.71</v>
      </c>
      <c r="W441">
        <v>1.8732503999999901</v>
      </c>
      <c r="X441">
        <v>3.351</v>
      </c>
      <c r="Y441">
        <v>0.19650000000000001</v>
      </c>
      <c r="Z441">
        <v>1.60499258607484</v>
      </c>
      <c r="AA441">
        <v>0.8</v>
      </c>
      <c r="AB441">
        <v>2</v>
      </c>
      <c r="AC441">
        <v>2</v>
      </c>
      <c r="AD441">
        <v>2</v>
      </c>
      <c r="AE441">
        <v>0.32588681950758402</v>
      </c>
      <c r="AF441">
        <v>0</v>
      </c>
      <c r="AG441">
        <v>0</v>
      </c>
      <c r="AH441">
        <v>1</v>
      </c>
      <c r="AI441">
        <v>9.41</v>
      </c>
      <c r="AJ441">
        <v>21.2</v>
      </c>
      <c r="AK441">
        <v>0.439</v>
      </c>
      <c r="AL441">
        <v>4</v>
      </c>
      <c r="AM441">
        <v>1.0900000000000001</v>
      </c>
      <c r="AN441">
        <v>0.08</v>
      </c>
      <c r="AO441">
        <v>8</v>
      </c>
      <c r="AP441">
        <v>5.6568542494923797</v>
      </c>
      <c r="AQ441">
        <v>2</v>
      </c>
      <c r="AR441">
        <v>1</v>
      </c>
      <c r="AS441">
        <v>10</v>
      </c>
      <c r="AT441">
        <v>9</v>
      </c>
      <c r="AU441">
        <v>2</v>
      </c>
      <c r="AV441">
        <v>72.702083333333306</v>
      </c>
    </row>
    <row r="442" spans="1:48" ht="13">
      <c r="A442" s="1">
        <v>440</v>
      </c>
      <c r="B442" t="s">
        <v>39</v>
      </c>
      <c r="C442">
        <v>10</v>
      </c>
      <c r="D442">
        <v>1</v>
      </c>
      <c r="E442" t="s">
        <v>42</v>
      </c>
      <c r="F442">
        <v>2</v>
      </c>
      <c r="G442" s="8">
        <f t="shared" si="12"/>
        <v>6</v>
      </c>
      <c r="H442" t="str">
        <f t="shared" si="13"/>
        <v>A101II</v>
      </c>
      <c r="I442">
        <v>544.83000000000004</v>
      </c>
      <c r="J442">
        <v>11.625</v>
      </c>
      <c r="K442">
        <v>17.600000000000001</v>
      </c>
      <c r="L442">
        <v>0.35499999999999998</v>
      </c>
      <c r="M442">
        <v>2.9183224000000001</v>
      </c>
      <c r="N442">
        <v>5.68</v>
      </c>
      <c r="O442">
        <v>0.62450000000000006</v>
      </c>
      <c r="P442">
        <v>0.1</v>
      </c>
      <c r="Q442">
        <v>1</v>
      </c>
      <c r="R442">
        <v>0</v>
      </c>
      <c r="S442">
        <v>5</v>
      </c>
      <c r="T442">
        <v>0.10109724564813601</v>
      </c>
      <c r="U442">
        <v>2</v>
      </c>
      <c r="V442">
        <v>524.51</v>
      </c>
      <c r="W442">
        <v>1.5870021999999999</v>
      </c>
      <c r="X442">
        <v>4.43</v>
      </c>
      <c r="Y442">
        <v>0.64219999999999999</v>
      </c>
      <c r="Z442">
        <v>3.7296037296037299</v>
      </c>
      <c r="AA442">
        <v>1</v>
      </c>
      <c r="AB442">
        <v>3</v>
      </c>
      <c r="AC442">
        <v>4</v>
      </c>
      <c r="AD442">
        <v>1</v>
      </c>
      <c r="AE442">
        <v>0.190654134334903</v>
      </c>
      <c r="AF442">
        <v>2</v>
      </c>
      <c r="AG442">
        <v>4.4384282473165397</v>
      </c>
      <c r="AH442">
        <v>1</v>
      </c>
      <c r="AI442">
        <v>11.64</v>
      </c>
      <c r="AJ442">
        <v>18.8</v>
      </c>
      <c r="AK442">
        <v>0.45800000000000002</v>
      </c>
      <c r="AL442">
        <v>4</v>
      </c>
      <c r="AM442">
        <v>1.57</v>
      </c>
      <c r="AN442">
        <v>0.06</v>
      </c>
      <c r="AO442">
        <v>47</v>
      </c>
      <c r="AP442">
        <v>6.8313005106397302</v>
      </c>
      <c r="AQ442">
        <v>2</v>
      </c>
      <c r="AR442">
        <v>2</v>
      </c>
      <c r="AS442">
        <v>10</v>
      </c>
      <c r="AT442">
        <v>10</v>
      </c>
      <c r="AU442">
        <v>2</v>
      </c>
      <c r="AV442">
        <v>141.60624999999899</v>
      </c>
    </row>
    <row r="443" spans="1:48" ht="13">
      <c r="A443" s="1">
        <v>441</v>
      </c>
      <c r="B443" t="s">
        <v>39</v>
      </c>
      <c r="C443">
        <v>10</v>
      </c>
      <c r="D443">
        <v>2</v>
      </c>
      <c r="E443" t="s">
        <v>42</v>
      </c>
      <c r="F443">
        <v>2</v>
      </c>
      <c r="G443" s="8">
        <f t="shared" si="12"/>
        <v>6</v>
      </c>
      <c r="H443" t="str">
        <f t="shared" si="13"/>
        <v>A102II</v>
      </c>
      <c r="I443">
        <v>432.66</v>
      </c>
      <c r="J443">
        <v>8.0350000000000001</v>
      </c>
      <c r="K443">
        <v>18.2</v>
      </c>
      <c r="L443">
        <v>0.39</v>
      </c>
      <c r="M443">
        <v>3.8935791999999898</v>
      </c>
      <c r="N443">
        <v>4.4459999999999997</v>
      </c>
      <c r="O443">
        <v>0.56269999999999998</v>
      </c>
      <c r="P443">
        <v>0.1</v>
      </c>
      <c r="Q443">
        <v>1</v>
      </c>
      <c r="R443">
        <v>0</v>
      </c>
      <c r="S443">
        <v>5</v>
      </c>
      <c r="T443">
        <v>0.10109724564813601</v>
      </c>
      <c r="U443">
        <v>2</v>
      </c>
      <c r="V443">
        <v>423.78</v>
      </c>
      <c r="W443">
        <v>2.8373645999999999</v>
      </c>
      <c r="X443">
        <v>4.2939999999999996</v>
      </c>
      <c r="Y443">
        <v>0.63859999999999995</v>
      </c>
      <c r="Z443">
        <v>2.0524199140202501</v>
      </c>
      <c r="AA443">
        <v>1</v>
      </c>
      <c r="AB443">
        <v>3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7.43</v>
      </c>
      <c r="AJ443">
        <v>19.3</v>
      </c>
      <c r="AK443">
        <v>0.53200000000000003</v>
      </c>
      <c r="AL443">
        <v>4</v>
      </c>
      <c r="AM443">
        <v>1.57</v>
      </c>
      <c r="AN443">
        <v>0.06</v>
      </c>
      <c r="AO443">
        <v>47</v>
      </c>
      <c r="AP443">
        <v>6.8313005106397302</v>
      </c>
      <c r="AQ443">
        <v>2</v>
      </c>
      <c r="AR443">
        <v>2</v>
      </c>
      <c r="AS443">
        <v>10</v>
      </c>
      <c r="AT443">
        <v>10</v>
      </c>
      <c r="AU443">
        <v>2</v>
      </c>
      <c r="AV443">
        <v>141.60624999999899</v>
      </c>
    </row>
    <row r="444" spans="1:48" ht="13">
      <c r="A444" s="1">
        <v>442</v>
      </c>
      <c r="B444" t="s">
        <v>39</v>
      </c>
      <c r="C444">
        <v>10</v>
      </c>
      <c r="D444">
        <v>3</v>
      </c>
      <c r="E444" t="s">
        <v>42</v>
      </c>
      <c r="F444">
        <v>2</v>
      </c>
      <c r="G444" s="8">
        <f t="shared" si="12"/>
        <v>6</v>
      </c>
      <c r="H444" t="str">
        <f t="shared" si="13"/>
        <v>A103II</v>
      </c>
      <c r="I444">
        <v>601</v>
      </c>
      <c r="J444">
        <v>5.79</v>
      </c>
      <c r="K444">
        <v>19.100000000000001</v>
      </c>
      <c r="L444">
        <v>0.52600000000000002</v>
      </c>
      <c r="M444">
        <v>0.39764479999999902</v>
      </c>
      <c r="N444">
        <v>4.6619999999999999</v>
      </c>
      <c r="O444">
        <v>0.61499999999999999</v>
      </c>
      <c r="P444">
        <v>0.1</v>
      </c>
      <c r="Q444">
        <v>1</v>
      </c>
      <c r="R444">
        <v>0.16638935108153</v>
      </c>
      <c r="S444">
        <v>5</v>
      </c>
      <c r="T444">
        <v>0.10109724564813601</v>
      </c>
      <c r="U444">
        <v>2</v>
      </c>
      <c r="V444">
        <v>588.42999999999995</v>
      </c>
      <c r="W444">
        <v>1.1529798</v>
      </c>
      <c r="X444">
        <v>5.4690000000000003</v>
      </c>
      <c r="Y444">
        <v>0.96830000000000005</v>
      </c>
      <c r="Z444">
        <v>2.0915141430948498</v>
      </c>
      <c r="AA444">
        <v>1</v>
      </c>
      <c r="AB444">
        <v>1</v>
      </c>
      <c r="AC444">
        <v>2</v>
      </c>
      <c r="AD444">
        <v>3</v>
      </c>
      <c r="AE444">
        <v>0.50983124585762096</v>
      </c>
      <c r="AF444">
        <v>2</v>
      </c>
      <c r="AG444">
        <v>1.82349642268409</v>
      </c>
      <c r="AH444">
        <v>3</v>
      </c>
      <c r="AI444">
        <v>5.3650000000000002</v>
      </c>
      <c r="AJ444">
        <v>19.8</v>
      </c>
      <c r="AK444">
        <v>0.42099999999999999</v>
      </c>
      <c r="AL444">
        <v>4</v>
      </c>
      <c r="AM444">
        <v>1.57</v>
      </c>
      <c r="AN444">
        <v>0.06</v>
      </c>
      <c r="AO444">
        <v>47</v>
      </c>
      <c r="AP444">
        <v>6.8313005106397302</v>
      </c>
      <c r="AQ444">
        <v>2</v>
      </c>
      <c r="AR444">
        <v>2</v>
      </c>
      <c r="AS444">
        <v>10</v>
      </c>
      <c r="AT444">
        <v>10</v>
      </c>
      <c r="AU444">
        <v>2</v>
      </c>
      <c r="AV444">
        <v>141.60624999999899</v>
      </c>
    </row>
    <row r="445" spans="1:48" ht="13">
      <c r="A445" s="1">
        <v>443</v>
      </c>
      <c r="B445" t="s">
        <v>39</v>
      </c>
      <c r="C445">
        <v>10</v>
      </c>
      <c r="D445">
        <v>4</v>
      </c>
      <c r="E445" t="s">
        <v>42</v>
      </c>
      <c r="F445">
        <v>2</v>
      </c>
      <c r="G445" s="8">
        <f t="shared" si="12"/>
        <v>6</v>
      </c>
      <c r="H445" t="str">
        <f t="shared" si="13"/>
        <v>A104II</v>
      </c>
      <c r="I445">
        <v>537</v>
      </c>
      <c r="J445">
        <v>7.0750000000000002</v>
      </c>
      <c r="K445">
        <v>21.4</v>
      </c>
      <c r="L445">
        <v>0.50700000000000001</v>
      </c>
      <c r="M445">
        <v>1.0962574</v>
      </c>
      <c r="N445">
        <v>4.3099999999999996</v>
      </c>
      <c r="O445">
        <v>0.45050000000000001</v>
      </c>
      <c r="P445">
        <v>0.1</v>
      </c>
      <c r="Q445">
        <v>1</v>
      </c>
      <c r="R445">
        <v>0</v>
      </c>
      <c r="S445">
        <v>5</v>
      </c>
      <c r="T445">
        <v>0.10109724564813601</v>
      </c>
      <c r="U445">
        <v>2</v>
      </c>
      <c r="V445">
        <v>524.32000000000005</v>
      </c>
      <c r="W445">
        <v>1.5552796</v>
      </c>
      <c r="X445">
        <v>3.9940000000000002</v>
      </c>
      <c r="Y445">
        <v>0.66820000000000002</v>
      </c>
      <c r="Z445">
        <v>2.3612662942271698</v>
      </c>
      <c r="AA445">
        <v>1</v>
      </c>
      <c r="AB445">
        <v>2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2</v>
      </c>
      <c r="AI445">
        <v>6.5750000000000002</v>
      </c>
      <c r="AJ445">
        <v>21</v>
      </c>
      <c r="AK445">
        <v>0.52200000000000002</v>
      </c>
      <c r="AL445">
        <v>4</v>
      </c>
      <c r="AM445">
        <v>1.57</v>
      </c>
      <c r="AN445">
        <v>0.06</v>
      </c>
      <c r="AO445">
        <v>47</v>
      </c>
      <c r="AP445">
        <v>6.8313005106397302</v>
      </c>
      <c r="AQ445">
        <v>2</v>
      </c>
      <c r="AR445">
        <v>2</v>
      </c>
      <c r="AS445">
        <v>10</v>
      </c>
      <c r="AT445">
        <v>10</v>
      </c>
      <c r="AU445">
        <v>2</v>
      </c>
      <c r="AV445">
        <v>141.60624999999899</v>
      </c>
    </row>
    <row r="446" spans="1:48" ht="13">
      <c r="A446" s="1">
        <v>444</v>
      </c>
      <c r="B446" t="s">
        <v>39</v>
      </c>
      <c r="C446">
        <v>10</v>
      </c>
      <c r="D446">
        <v>5</v>
      </c>
      <c r="E446" t="s">
        <v>42</v>
      </c>
      <c r="F446">
        <v>2</v>
      </c>
      <c r="G446" s="8">
        <f t="shared" si="12"/>
        <v>6</v>
      </c>
      <c r="H446" t="str">
        <f t="shared" si="13"/>
        <v>A105II</v>
      </c>
      <c r="I446">
        <v>640.42999999999995</v>
      </c>
      <c r="J446">
        <v>7.2649999999999997</v>
      </c>
      <c r="K446">
        <v>17.5</v>
      </c>
      <c r="L446">
        <v>0.57299999999999995</v>
      </c>
      <c r="M446">
        <v>2.8843359999999998</v>
      </c>
      <c r="N446">
        <v>5.2720000000000002</v>
      </c>
      <c r="O446">
        <v>0.66139999999999999</v>
      </c>
      <c r="P446">
        <v>0.1</v>
      </c>
      <c r="Q446">
        <v>1</v>
      </c>
      <c r="R446">
        <v>0</v>
      </c>
      <c r="S446">
        <v>5</v>
      </c>
      <c r="T446">
        <v>0.10109724564813601</v>
      </c>
      <c r="U446">
        <v>3</v>
      </c>
      <c r="V446">
        <v>623.62</v>
      </c>
      <c r="W446">
        <v>1.6945277999999999</v>
      </c>
      <c r="X446">
        <v>5.7569999999999997</v>
      </c>
      <c r="Y446">
        <v>0.75339999999999996</v>
      </c>
      <c r="Z446">
        <v>2.6247989631965898</v>
      </c>
      <c r="AA446">
        <v>0.8</v>
      </c>
      <c r="AB446">
        <v>2</v>
      </c>
      <c r="AC446">
        <v>2</v>
      </c>
      <c r="AD446">
        <v>0</v>
      </c>
      <c r="AE446">
        <v>0</v>
      </c>
      <c r="AF446">
        <v>1</v>
      </c>
      <c r="AG446">
        <v>1.74705750296655</v>
      </c>
      <c r="AH446">
        <v>2</v>
      </c>
      <c r="AI446">
        <v>10.895</v>
      </c>
      <c r="AJ446">
        <v>17.399999999999999</v>
      </c>
      <c r="AK446">
        <v>0.46899999999999997</v>
      </c>
      <c r="AL446">
        <v>4</v>
      </c>
      <c r="AM446">
        <v>1.57</v>
      </c>
      <c r="AN446">
        <v>0.06</v>
      </c>
      <c r="AO446">
        <v>47</v>
      </c>
      <c r="AP446">
        <v>6.8313005106397302</v>
      </c>
      <c r="AQ446">
        <v>2</v>
      </c>
      <c r="AR446">
        <v>2</v>
      </c>
      <c r="AS446">
        <v>10</v>
      </c>
      <c r="AT446">
        <v>10</v>
      </c>
      <c r="AU446">
        <v>2</v>
      </c>
      <c r="AV446">
        <v>141.60624999999899</v>
      </c>
    </row>
    <row r="447" spans="1:48" ht="13">
      <c r="A447" s="1">
        <v>445</v>
      </c>
      <c r="B447" t="s">
        <v>39</v>
      </c>
      <c r="C447">
        <v>10</v>
      </c>
      <c r="D447">
        <v>6</v>
      </c>
      <c r="E447" t="s">
        <v>42</v>
      </c>
      <c r="F447">
        <v>2</v>
      </c>
      <c r="G447" s="8">
        <f t="shared" si="12"/>
        <v>6</v>
      </c>
      <c r="H447" t="str">
        <f t="shared" si="13"/>
        <v>A106II</v>
      </c>
      <c r="I447">
        <v>677.56</v>
      </c>
      <c r="J447">
        <v>8.8800000000000008</v>
      </c>
      <c r="K447">
        <v>18.100000000000001</v>
      </c>
      <c r="L447">
        <v>0.373</v>
      </c>
      <c r="M447">
        <v>3.037706</v>
      </c>
      <c r="N447">
        <v>3.6320000000000001</v>
      </c>
      <c r="O447">
        <v>0.52239999999999998</v>
      </c>
      <c r="P447">
        <v>0.1</v>
      </c>
      <c r="Q447">
        <v>1</v>
      </c>
      <c r="R447">
        <v>0</v>
      </c>
      <c r="S447">
        <v>5</v>
      </c>
      <c r="T447">
        <v>0.10109724564813601</v>
      </c>
      <c r="U447">
        <v>2</v>
      </c>
      <c r="V447">
        <v>666.35</v>
      </c>
      <c r="W447">
        <v>2.0516594000000001</v>
      </c>
      <c r="X447">
        <v>4.6079999999999997</v>
      </c>
      <c r="Y447">
        <v>0.85460000000000003</v>
      </c>
      <c r="Z447">
        <v>1.6544660251490499</v>
      </c>
      <c r="AA447">
        <v>1</v>
      </c>
      <c r="AB447">
        <v>2</v>
      </c>
      <c r="AC447">
        <v>1</v>
      </c>
      <c r="AD447">
        <v>1</v>
      </c>
      <c r="AE447">
        <v>0.15007128385983301</v>
      </c>
      <c r="AF447">
        <v>0</v>
      </c>
      <c r="AG447">
        <v>0</v>
      </c>
      <c r="AH447">
        <v>1</v>
      </c>
      <c r="AI447">
        <v>7.87</v>
      </c>
      <c r="AJ447">
        <v>20</v>
      </c>
      <c r="AK447">
        <v>0.47799999999999998</v>
      </c>
      <c r="AL447">
        <v>4</v>
      </c>
      <c r="AM447">
        <v>1.57</v>
      </c>
      <c r="AN447">
        <v>0.06</v>
      </c>
      <c r="AO447">
        <v>47</v>
      </c>
      <c r="AP447">
        <v>6.8313005106397302</v>
      </c>
      <c r="AQ447">
        <v>2</v>
      </c>
      <c r="AR447">
        <v>2</v>
      </c>
      <c r="AS447">
        <v>10</v>
      </c>
      <c r="AT447">
        <v>10</v>
      </c>
      <c r="AU447">
        <v>2</v>
      </c>
      <c r="AV447">
        <v>141.60624999999899</v>
      </c>
    </row>
    <row r="448" spans="1:48" ht="13">
      <c r="A448" s="1">
        <v>446</v>
      </c>
      <c r="B448" t="s">
        <v>39</v>
      </c>
      <c r="C448">
        <v>10</v>
      </c>
      <c r="D448">
        <v>7</v>
      </c>
      <c r="E448" t="s">
        <v>42</v>
      </c>
      <c r="F448">
        <v>2</v>
      </c>
      <c r="G448" s="8">
        <f t="shared" si="12"/>
        <v>6</v>
      </c>
      <c r="H448" t="str">
        <f t="shared" si="13"/>
        <v>A107II</v>
      </c>
      <c r="I448">
        <v>556.28</v>
      </c>
      <c r="J448">
        <v>6.97</v>
      </c>
      <c r="K448">
        <v>16.5</v>
      </c>
      <c r="L448">
        <v>0.432</v>
      </c>
      <c r="M448">
        <v>2.9198903999999999</v>
      </c>
      <c r="N448">
        <v>4.2640000000000002</v>
      </c>
      <c r="O448">
        <v>0.57379999999999998</v>
      </c>
      <c r="P448">
        <v>0.1</v>
      </c>
      <c r="Q448">
        <v>1</v>
      </c>
      <c r="R448">
        <v>0</v>
      </c>
      <c r="S448">
        <v>5</v>
      </c>
      <c r="T448">
        <v>0.10109724564813601</v>
      </c>
      <c r="U448">
        <v>2</v>
      </c>
      <c r="V448">
        <v>546.62</v>
      </c>
      <c r="W448">
        <v>1.6652258</v>
      </c>
      <c r="X448">
        <v>4.0590000000000002</v>
      </c>
      <c r="Y448">
        <v>0.754</v>
      </c>
      <c r="Z448">
        <v>1.7365355576328401</v>
      </c>
      <c r="AA448">
        <v>1</v>
      </c>
      <c r="AB448">
        <v>2</v>
      </c>
      <c r="AC448">
        <v>2</v>
      </c>
      <c r="AD448">
        <v>0</v>
      </c>
      <c r="AE448">
        <v>0</v>
      </c>
      <c r="AF448">
        <v>0</v>
      </c>
      <c r="AG448">
        <v>0</v>
      </c>
      <c r="AH448">
        <v>1</v>
      </c>
      <c r="AI448">
        <v>6.81</v>
      </c>
      <c r="AJ448">
        <v>18.5</v>
      </c>
      <c r="AK448">
        <v>0.49</v>
      </c>
      <c r="AL448">
        <v>4</v>
      </c>
      <c r="AM448">
        <v>1.57</v>
      </c>
      <c r="AN448">
        <v>0.06</v>
      </c>
      <c r="AO448">
        <v>47</v>
      </c>
      <c r="AP448">
        <v>6.8313005106397302</v>
      </c>
      <c r="AQ448">
        <v>2</v>
      </c>
      <c r="AR448">
        <v>2</v>
      </c>
      <c r="AS448">
        <v>10</v>
      </c>
      <c r="AT448">
        <v>10</v>
      </c>
      <c r="AU448">
        <v>2</v>
      </c>
      <c r="AV448">
        <v>141.60624999999899</v>
      </c>
    </row>
    <row r="449" spans="1:48" ht="13">
      <c r="A449" s="1">
        <v>447</v>
      </c>
      <c r="B449" t="s">
        <v>39</v>
      </c>
      <c r="C449">
        <v>10</v>
      </c>
      <c r="D449">
        <v>8</v>
      </c>
      <c r="E449" t="s">
        <v>42</v>
      </c>
      <c r="F449">
        <v>2</v>
      </c>
      <c r="G449" s="8">
        <f t="shared" si="12"/>
        <v>6</v>
      </c>
      <c r="H449" t="str">
        <f t="shared" si="13"/>
        <v>A108II</v>
      </c>
      <c r="I449">
        <v>595.75</v>
      </c>
      <c r="J449">
        <v>10.54</v>
      </c>
      <c r="K449">
        <v>16.100000000000001</v>
      </c>
      <c r="L449">
        <v>0.40600000000000003</v>
      </c>
      <c r="M449">
        <v>3.1157041999999899</v>
      </c>
      <c r="N449">
        <v>3.0190000000000001</v>
      </c>
      <c r="O449">
        <v>0.35649999999999998</v>
      </c>
      <c r="P449">
        <v>0.1</v>
      </c>
      <c r="Q449">
        <v>1</v>
      </c>
      <c r="R449">
        <v>0</v>
      </c>
      <c r="S449">
        <v>5</v>
      </c>
      <c r="T449">
        <v>0.10109724564813601</v>
      </c>
      <c r="U449">
        <v>2</v>
      </c>
      <c r="V449">
        <v>586.61</v>
      </c>
      <c r="W449">
        <v>2.4472657999999998</v>
      </c>
      <c r="X449">
        <v>6.5919999999999996</v>
      </c>
      <c r="Y449">
        <v>0.6139</v>
      </c>
      <c r="Z449">
        <v>1.53420058749475</v>
      </c>
      <c r="AA449">
        <v>0.9</v>
      </c>
      <c r="AB449">
        <v>2</v>
      </c>
      <c r="AC449">
        <v>2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9.7650000000000006</v>
      </c>
      <c r="AJ449">
        <v>17.100000000000001</v>
      </c>
      <c r="AK449">
        <v>0.49199999999999999</v>
      </c>
      <c r="AL449">
        <v>4</v>
      </c>
      <c r="AM449">
        <v>1.57</v>
      </c>
      <c r="AN449">
        <v>0.06</v>
      </c>
      <c r="AO449">
        <v>47</v>
      </c>
      <c r="AP449">
        <v>6.8313005106397302</v>
      </c>
      <c r="AQ449">
        <v>2</v>
      </c>
      <c r="AR449">
        <v>2</v>
      </c>
      <c r="AS449">
        <v>10</v>
      </c>
      <c r="AT449">
        <v>10</v>
      </c>
      <c r="AU449">
        <v>2</v>
      </c>
      <c r="AV449">
        <v>141.60624999999899</v>
      </c>
    </row>
    <row r="450" spans="1:48" ht="13">
      <c r="A450" s="1">
        <v>448</v>
      </c>
      <c r="B450" t="s">
        <v>39</v>
      </c>
      <c r="C450">
        <v>10</v>
      </c>
      <c r="D450">
        <v>9</v>
      </c>
      <c r="E450" t="s">
        <v>42</v>
      </c>
      <c r="F450">
        <v>2</v>
      </c>
      <c r="G450" s="8">
        <f t="shared" si="12"/>
        <v>6</v>
      </c>
      <c r="H450" t="str">
        <f t="shared" si="13"/>
        <v>A109II</v>
      </c>
      <c r="I450">
        <v>583.69000000000005</v>
      </c>
      <c r="J450">
        <v>9.3350000000000009</v>
      </c>
      <c r="K450">
        <v>15.8</v>
      </c>
      <c r="L450">
        <v>0.44400000000000001</v>
      </c>
      <c r="M450">
        <v>3.0270533999999998</v>
      </c>
      <c r="N450">
        <v>6.391</v>
      </c>
      <c r="O450">
        <v>0.52080000000000004</v>
      </c>
      <c r="P450">
        <v>0.1</v>
      </c>
      <c r="Q450">
        <v>1</v>
      </c>
      <c r="R450">
        <v>0</v>
      </c>
      <c r="S450">
        <v>5</v>
      </c>
      <c r="T450">
        <v>0.10109724564813601</v>
      </c>
      <c r="U450">
        <v>3</v>
      </c>
      <c r="V450">
        <v>572.59</v>
      </c>
      <c r="W450">
        <v>2.7268892</v>
      </c>
      <c r="X450">
        <v>4.4560000000000004</v>
      </c>
      <c r="Y450">
        <v>0.58620000000000005</v>
      </c>
      <c r="Z450">
        <v>1.9016943925714</v>
      </c>
      <c r="AA450">
        <v>0.9</v>
      </c>
      <c r="AB450">
        <v>2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10.3</v>
      </c>
      <c r="AJ450">
        <v>17</v>
      </c>
      <c r="AK450">
        <v>0.45800000000000002</v>
      </c>
      <c r="AL450">
        <v>4</v>
      </c>
      <c r="AM450">
        <v>1.57</v>
      </c>
      <c r="AN450">
        <v>0.06</v>
      </c>
      <c r="AO450">
        <v>47</v>
      </c>
      <c r="AP450">
        <v>6.8313005106397302</v>
      </c>
      <c r="AQ450">
        <v>2</v>
      </c>
      <c r="AR450">
        <v>2</v>
      </c>
      <c r="AS450">
        <v>10</v>
      </c>
      <c r="AT450">
        <v>10</v>
      </c>
      <c r="AU450">
        <v>2</v>
      </c>
      <c r="AV450">
        <v>141.60624999999899</v>
      </c>
    </row>
    <row r="451" spans="1:48" ht="13">
      <c r="A451" s="1">
        <v>449</v>
      </c>
      <c r="B451" t="s">
        <v>39</v>
      </c>
      <c r="C451">
        <v>10</v>
      </c>
      <c r="D451">
        <v>10</v>
      </c>
      <c r="E451" t="s">
        <v>42</v>
      </c>
      <c r="F451">
        <v>2</v>
      </c>
      <c r="G451" s="8">
        <f t="shared" ref="G451:G514" si="14">F451*3</f>
        <v>6</v>
      </c>
      <c r="H451" t="str">
        <f t="shared" ref="H451:H514" si="15">_xlfn.CONCAT(B451,C451,D451,E451)</f>
        <v>A1010II</v>
      </c>
      <c r="I451">
        <v>489.67</v>
      </c>
      <c r="J451">
        <v>7.87</v>
      </c>
      <c r="K451">
        <v>18.2</v>
      </c>
      <c r="L451">
        <v>0.58299999999999996</v>
      </c>
      <c r="M451">
        <v>1.7295627999999901</v>
      </c>
      <c r="N451">
        <v>3.45</v>
      </c>
      <c r="O451">
        <v>0.3034</v>
      </c>
      <c r="P451">
        <v>0.1</v>
      </c>
      <c r="Q451">
        <v>1</v>
      </c>
      <c r="R451">
        <v>0</v>
      </c>
      <c r="S451">
        <v>5</v>
      </c>
      <c r="T451">
        <v>0.10109724564813601</v>
      </c>
      <c r="U451">
        <v>2</v>
      </c>
      <c r="V451">
        <v>476.29</v>
      </c>
      <c r="W451">
        <v>1.5424612</v>
      </c>
      <c r="X451">
        <v>3.6869999999999998</v>
      </c>
      <c r="Y451">
        <v>0.49</v>
      </c>
      <c r="Z451">
        <v>2.7324524679886402</v>
      </c>
      <c r="AA451">
        <v>1</v>
      </c>
      <c r="AB451">
        <v>2</v>
      </c>
      <c r="AC451">
        <v>1</v>
      </c>
      <c r="AD451">
        <v>0</v>
      </c>
      <c r="AE451">
        <v>0</v>
      </c>
      <c r="AF451">
        <v>1</v>
      </c>
      <c r="AG451">
        <v>1.87175880241029</v>
      </c>
      <c r="AH451">
        <v>1</v>
      </c>
      <c r="AI451">
        <v>8.9149999999999991</v>
      </c>
      <c r="AJ451">
        <v>17.5</v>
      </c>
      <c r="AK451">
        <v>0.52300000000000002</v>
      </c>
      <c r="AL451">
        <v>4</v>
      </c>
      <c r="AM451">
        <v>1.57</v>
      </c>
      <c r="AN451">
        <v>0.06</v>
      </c>
      <c r="AO451">
        <v>47</v>
      </c>
      <c r="AP451">
        <v>6.8313005106397302</v>
      </c>
      <c r="AQ451">
        <v>2</v>
      </c>
      <c r="AR451">
        <v>2</v>
      </c>
      <c r="AS451">
        <v>10</v>
      </c>
      <c r="AT451">
        <v>10</v>
      </c>
      <c r="AU451">
        <v>2</v>
      </c>
      <c r="AV451">
        <v>141.60624999999899</v>
      </c>
    </row>
    <row r="452" spans="1:48" ht="13">
      <c r="A452" s="1">
        <v>450</v>
      </c>
      <c r="B452" t="s">
        <v>41</v>
      </c>
      <c r="C452">
        <v>10</v>
      </c>
      <c r="D452">
        <v>1</v>
      </c>
      <c r="E452" t="s">
        <v>42</v>
      </c>
      <c r="F452">
        <v>2</v>
      </c>
      <c r="G452" s="8">
        <f t="shared" si="14"/>
        <v>6</v>
      </c>
      <c r="H452" t="str">
        <f t="shared" si="15"/>
        <v>B101II</v>
      </c>
      <c r="I452">
        <v>694.18</v>
      </c>
      <c r="J452">
        <v>9.15</v>
      </c>
      <c r="K452">
        <v>21.1</v>
      </c>
      <c r="L452">
        <v>0.45300000000000001</v>
      </c>
      <c r="M452">
        <v>3.66117219999999</v>
      </c>
      <c r="N452">
        <v>3.5579999999999998</v>
      </c>
      <c r="O452">
        <v>0.1847</v>
      </c>
      <c r="P452">
        <v>0</v>
      </c>
      <c r="Q452">
        <v>1</v>
      </c>
      <c r="R452">
        <v>0</v>
      </c>
      <c r="S452">
        <v>5</v>
      </c>
      <c r="T452">
        <v>0.10109724564813601</v>
      </c>
      <c r="U452">
        <v>3</v>
      </c>
      <c r="V452">
        <v>686.25</v>
      </c>
      <c r="W452">
        <v>2.0713965999999999</v>
      </c>
      <c r="X452">
        <v>4.2439999999999998</v>
      </c>
      <c r="Y452">
        <v>0.3488</v>
      </c>
      <c r="Z452">
        <v>1.1555555555555399</v>
      </c>
      <c r="AA452">
        <v>0.8</v>
      </c>
      <c r="AB452">
        <v>2</v>
      </c>
      <c r="AC452">
        <v>2</v>
      </c>
      <c r="AD452">
        <v>3</v>
      </c>
      <c r="AE452">
        <v>0.43715846994535501</v>
      </c>
      <c r="AF452">
        <v>0</v>
      </c>
      <c r="AG452">
        <v>0</v>
      </c>
      <c r="AH452">
        <v>1</v>
      </c>
      <c r="AI452">
        <v>11.96</v>
      </c>
      <c r="AJ452">
        <v>20.2</v>
      </c>
      <c r="AK452">
        <v>0.438</v>
      </c>
      <c r="AL452">
        <v>4</v>
      </c>
      <c r="AM452">
        <v>1.0900000000000001</v>
      </c>
      <c r="AN452">
        <v>0.08</v>
      </c>
      <c r="AO452">
        <v>8</v>
      </c>
      <c r="AP452">
        <v>5.6568542494923797</v>
      </c>
      <c r="AQ452">
        <v>2</v>
      </c>
      <c r="AR452">
        <v>2</v>
      </c>
      <c r="AS452">
        <v>10</v>
      </c>
      <c r="AT452">
        <v>10</v>
      </c>
      <c r="AU452">
        <v>2</v>
      </c>
      <c r="AV452">
        <v>141.60624999999899</v>
      </c>
    </row>
    <row r="453" spans="1:48" ht="13">
      <c r="A453" s="1">
        <v>451</v>
      </c>
      <c r="B453" t="s">
        <v>41</v>
      </c>
      <c r="C453">
        <v>10</v>
      </c>
      <c r="D453">
        <v>2</v>
      </c>
      <c r="E453" t="s">
        <v>42</v>
      </c>
      <c r="F453">
        <v>2</v>
      </c>
      <c r="G453" s="8">
        <f t="shared" si="14"/>
        <v>6</v>
      </c>
      <c r="H453" t="str">
        <f t="shared" si="15"/>
        <v>B102II</v>
      </c>
      <c r="I453">
        <v>620.17999999999995</v>
      </c>
      <c r="J453">
        <v>10.15</v>
      </c>
      <c r="K453">
        <v>20.5</v>
      </c>
      <c r="L453">
        <v>0.50700000000000001</v>
      </c>
      <c r="M453">
        <v>3.85678019999999</v>
      </c>
      <c r="N453">
        <v>3.2629999999999999</v>
      </c>
      <c r="O453">
        <v>0.2404</v>
      </c>
      <c r="P453">
        <v>0.1</v>
      </c>
      <c r="Q453">
        <v>1</v>
      </c>
      <c r="R453">
        <v>0</v>
      </c>
      <c r="S453">
        <v>5</v>
      </c>
      <c r="T453">
        <v>0.10109724564813601</v>
      </c>
      <c r="U453">
        <v>2</v>
      </c>
      <c r="V453">
        <v>615.53</v>
      </c>
      <c r="W453">
        <v>3.5359527000000002</v>
      </c>
      <c r="X453">
        <v>3.7269999999999999</v>
      </c>
      <c r="Y453">
        <v>0.40670000000000001</v>
      </c>
      <c r="Z453">
        <v>0.75544652575828597</v>
      </c>
      <c r="AA453">
        <v>0.9</v>
      </c>
      <c r="AB453">
        <v>2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10.5</v>
      </c>
      <c r="AJ453">
        <v>20</v>
      </c>
      <c r="AK453">
        <v>0.47399999999999998</v>
      </c>
      <c r="AL453">
        <v>4</v>
      </c>
      <c r="AM453">
        <v>1.0900000000000001</v>
      </c>
      <c r="AN453">
        <v>0.08</v>
      </c>
      <c r="AO453">
        <v>8</v>
      </c>
      <c r="AP453">
        <v>5.6568542494923797</v>
      </c>
      <c r="AQ453">
        <v>2</v>
      </c>
      <c r="AR453">
        <v>2</v>
      </c>
      <c r="AS453">
        <v>10</v>
      </c>
      <c r="AT453">
        <v>10</v>
      </c>
      <c r="AU453">
        <v>2</v>
      </c>
      <c r="AV453">
        <v>141.60624999999899</v>
      </c>
    </row>
    <row r="454" spans="1:48" ht="13">
      <c r="A454" s="1">
        <v>452</v>
      </c>
      <c r="B454" t="s">
        <v>41</v>
      </c>
      <c r="C454">
        <v>10</v>
      </c>
      <c r="D454">
        <v>3</v>
      </c>
      <c r="E454" t="s">
        <v>42</v>
      </c>
      <c r="F454">
        <v>2</v>
      </c>
      <c r="G454" s="8">
        <f t="shared" si="14"/>
        <v>6</v>
      </c>
      <c r="H454" t="str">
        <f t="shared" si="15"/>
        <v>B103II</v>
      </c>
      <c r="I454">
        <v>592.16999999999996</v>
      </c>
      <c r="J454">
        <v>11.22</v>
      </c>
      <c r="K454">
        <v>21.8</v>
      </c>
      <c r="L454">
        <v>0.41699999999999998</v>
      </c>
      <c r="M454">
        <v>4.0599733999999996</v>
      </c>
      <c r="N454">
        <v>6.29</v>
      </c>
      <c r="O454">
        <v>0.66400000000000003</v>
      </c>
      <c r="P454">
        <v>0</v>
      </c>
      <c r="Q454">
        <v>1</v>
      </c>
      <c r="R454">
        <v>0</v>
      </c>
      <c r="S454">
        <v>5</v>
      </c>
      <c r="T454">
        <v>0.10109724564813601</v>
      </c>
      <c r="U454">
        <v>3</v>
      </c>
      <c r="V454">
        <v>587.08000000000004</v>
      </c>
      <c r="W454">
        <v>2.81693649999999</v>
      </c>
      <c r="X454">
        <v>4.7560000000000002</v>
      </c>
      <c r="Y454">
        <v>0.59199999999999997</v>
      </c>
      <c r="Z454">
        <v>0.86700279348639298</v>
      </c>
      <c r="AA454">
        <v>0.7</v>
      </c>
      <c r="AB454">
        <v>1</v>
      </c>
      <c r="AC454">
        <v>2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11.055</v>
      </c>
      <c r="AJ454">
        <v>20.5</v>
      </c>
      <c r="AK454">
        <v>0.40400000000000003</v>
      </c>
      <c r="AL454">
        <v>4</v>
      </c>
      <c r="AM454">
        <v>1.0900000000000001</v>
      </c>
      <c r="AN454">
        <v>0.08</v>
      </c>
      <c r="AO454">
        <v>8</v>
      </c>
      <c r="AP454">
        <v>5.6568542494923797</v>
      </c>
      <c r="AQ454">
        <v>2</v>
      </c>
      <c r="AR454">
        <v>2</v>
      </c>
      <c r="AS454">
        <v>10</v>
      </c>
      <c r="AT454">
        <v>10</v>
      </c>
      <c r="AU454">
        <v>2</v>
      </c>
      <c r="AV454">
        <v>141.60624999999899</v>
      </c>
    </row>
    <row r="455" spans="1:48" ht="13">
      <c r="A455" s="1">
        <v>453</v>
      </c>
      <c r="B455" t="s">
        <v>41</v>
      </c>
      <c r="C455">
        <v>10</v>
      </c>
      <c r="D455">
        <v>4</v>
      </c>
      <c r="E455" t="s">
        <v>42</v>
      </c>
      <c r="F455">
        <v>2</v>
      </c>
      <c r="G455" s="8">
        <f t="shared" si="14"/>
        <v>6</v>
      </c>
      <c r="H455" t="str">
        <f t="shared" si="15"/>
        <v>B104II</v>
      </c>
      <c r="I455">
        <v>687.43</v>
      </c>
      <c r="J455">
        <v>11.07</v>
      </c>
      <c r="K455">
        <v>18.899999999999999</v>
      </c>
      <c r="L455">
        <v>0.41299999999999998</v>
      </c>
      <c r="M455">
        <v>4.1844824000000003</v>
      </c>
      <c r="N455">
        <v>6.6580000000000004</v>
      </c>
      <c r="O455">
        <v>0.46160000000000001</v>
      </c>
      <c r="P455">
        <v>0.1</v>
      </c>
      <c r="Q455">
        <v>1</v>
      </c>
      <c r="R455">
        <v>0</v>
      </c>
      <c r="S455">
        <v>5</v>
      </c>
      <c r="T455">
        <v>0.10109724564813601</v>
      </c>
      <c r="U455">
        <v>3</v>
      </c>
      <c r="V455">
        <v>677.63</v>
      </c>
      <c r="W455">
        <v>2.2528093</v>
      </c>
      <c r="X455">
        <v>5.4359999999999999</v>
      </c>
      <c r="Y455">
        <v>0.51049999999999995</v>
      </c>
      <c r="Z455">
        <v>1.44621696205893</v>
      </c>
      <c r="AA455">
        <v>0.8</v>
      </c>
      <c r="AB455">
        <v>2</v>
      </c>
      <c r="AC455">
        <v>2</v>
      </c>
      <c r="AD455">
        <v>1</v>
      </c>
      <c r="AE455">
        <v>0.147573159393769</v>
      </c>
      <c r="AF455">
        <v>0</v>
      </c>
      <c r="AG455">
        <v>0</v>
      </c>
      <c r="AH455">
        <v>1</v>
      </c>
      <c r="AI455">
        <v>9.3849999999999998</v>
      </c>
      <c r="AJ455">
        <v>19.2</v>
      </c>
      <c r="AK455">
        <v>0.39</v>
      </c>
      <c r="AL455">
        <v>4</v>
      </c>
      <c r="AM455">
        <v>1.0900000000000001</v>
      </c>
      <c r="AN455">
        <v>0.08</v>
      </c>
      <c r="AO455">
        <v>8</v>
      </c>
      <c r="AP455">
        <v>5.6568542494923797</v>
      </c>
      <c r="AQ455">
        <v>2</v>
      </c>
      <c r="AR455">
        <v>2</v>
      </c>
      <c r="AS455">
        <v>10</v>
      </c>
      <c r="AT455">
        <v>10</v>
      </c>
      <c r="AU455">
        <v>2</v>
      </c>
      <c r="AV455">
        <v>141.60624999999899</v>
      </c>
    </row>
    <row r="456" spans="1:48" ht="13">
      <c r="A456" s="1">
        <v>454</v>
      </c>
      <c r="B456" t="s">
        <v>41</v>
      </c>
      <c r="C456">
        <v>10</v>
      </c>
      <c r="D456">
        <v>5</v>
      </c>
      <c r="E456" t="s">
        <v>42</v>
      </c>
      <c r="F456">
        <v>2</v>
      </c>
      <c r="G456" s="8">
        <f t="shared" si="14"/>
        <v>6</v>
      </c>
      <c r="H456" t="str">
        <f t="shared" si="15"/>
        <v>B105II</v>
      </c>
      <c r="I456">
        <v>652.34</v>
      </c>
      <c r="J456">
        <v>9.01</v>
      </c>
      <c r="K456">
        <v>20.399999999999999</v>
      </c>
      <c r="L456">
        <v>0.46300000000000002</v>
      </c>
      <c r="M456">
        <v>4.1774068</v>
      </c>
      <c r="N456">
        <v>4.6280000000000001</v>
      </c>
      <c r="O456">
        <v>0.41959999999999997</v>
      </c>
      <c r="P456">
        <v>0</v>
      </c>
      <c r="Q456">
        <v>1</v>
      </c>
      <c r="R456">
        <v>0</v>
      </c>
      <c r="S456">
        <v>5</v>
      </c>
      <c r="T456">
        <v>0.10109724564813601</v>
      </c>
      <c r="U456">
        <v>2</v>
      </c>
      <c r="V456">
        <v>642.73</v>
      </c>
      <c r="W456">
        <v>1.65690069999999</v>
      </c>
      <c r="X456">
        <v>4.6749999999999998</v>
      </c>
      <c r="Y456">
        <v>0.4854</v>
      </c>
      <c r="Z456">
        <v>1.4951846031770699</v>
      </c>
      <c r="AA456">
        <v>0.7</v>
      </c>
      <c r="AB456">
        <v>2</v>
      </c>
      <c r="AC456">
        <v>3</v>
      </c>
      <c r="AD456">
        <v>1</v>
      </c>
      <c r="AE456">
        <v>0.155586327073576</v>
      </c>
      <c r="AF456">
        <v>0</v>
      </c>
      <c r="AG456">
        <v>0</v>
      </c>
      <c r="AH456">
        <v>1</v>
      </c>
      <c r="AI456">
        <v>8.4749999999999996</v>
      </c>
      <c r="AJ456">
        <v>20.399999999999999</v>
      </c>
      <c r="AK456">
        <v>0.34399999999999997</v>
      </c>
      <c r="AL456">
        <v>4</v>
      </c>
      <c r="AM456">
        <v>1.0900000000000001</v>
      </c>
      <c r="AN456">
        <v>0.08</v>
      </c>
      <c r="AO456">
        <v>8</v>
      </c>
      <c r="AP456">
        <v>5.6568542494923797</v>
      </c>
      <c r="AQ456">
        <v>2</v>
      </c>
      <c r="AR456">
        <v>2</v>
      </c>
      <c r="AS456">
        <v>10</v>
      </c>
      <c r="AT456">
        <v>10</v>
      </c>
      <c r="AU456">
        <v>2</v>
      </c>
      <c r="AV456">
        <v>141.60624999999899</v>
      </c>
    </row>
    <row r="457" spans="1:48" ht="13">
      <c r="A457" s="1">
        <v>455</v>
      </c>
      <c r="B457" t="s">
        <v>41</v>
      </c>
      <c r="C457">
        <v>10</v>
      </c>
      <c r="D457">
        <v>6</v>
      </c>
      <c r="E457" t="s">
        <v>42</v>
      </c>
      <c r="F457">
        <v>2</v>
      </c>
      <c r="G457" s="8">
        <f t="shared" si="14"/>
        <v>6</v>
      </c>
      <c r="H457" t="str">
        <f t="shared" si="15"/>
        <v>B106II</v>
      </c>
      <c r="I457">
        <v>416.42</v>
      </c>
      <c r="J457">
        <v>13.365</v>
      </c>
      <c r="K457">
        <v>20.5</v>
      </c>
      <c r="L457">
        <v>0.38400000000000001</v>
      </c>
      <c r="M457">
        <v>5.5048952</v>
      </c>
      <c r="N457">
        <v>4.915</v>
      </c>
      <c r="O457">
        <v>0.54049999999999998</v>
      </c>
      <c r="P457">
        <v>0.1</v>
      </c>
      <c r="Q457">
        <v>1</v>
      </c>
      <c r="R457">
        <v>0</v>
      </c>
      <c r="S457">
        <v>5</v>
      </c>
      <c r="T457">
        <v>0.10109724564813601</v>
      </c>
      <c r="U457">
        <v>2</v>
      </c>
      <c r="V457">
        <v>412.45</v>
      </c>
      <c r="W457">
        <v>2.0902076999999899</v>
      </c>
      <c r="X457">
        <v>3.3279999999999998</v>
      </c>
      <c r="Y457">
        <v>0.33500000000000002</v>
      </c>
      <c r="Z457">
        <v>0.96254091405019404</v>
      </c>
      <c r="AA457">
        <v>0.8</v>
      </c>
      <c r="AB457">
        <v>2</v>
      </c>
      <c r="AC457">
        <v>3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12.39</v>
      </c>
      <c r="AJ457">
        <v>20.399999999999999</v>
      </c>
      <c r="AK457">
        <v>0.50800000000000001</v>
      </c>
      <c r="AL457">
        <v>4</v>
      </c>
      <c r="AM457">
        <v>1.0900000000000001</v>
      </c>
      <c r="AN457">
        <v>0.08</v>
      </c>
      <c r="AO457">
        <v>8</v>
      </c>
      <c r="AP457">
        <v>5.6568542494923797</v>
      </c>
      <c r="AQ457">
        <v>2</v>
      </c>
      <c r="AR457">
        <v>2</v>
      </c>
      <c r="AS457">
        <v>10</v>
      </c>
      <c r="AT457">
        <v>10</v>
      </c>
      <c r="AU457">
        <v>2</v>
      </c>
      <c r="AV457">
        <v>141.60624999999899</v>
      </c>
    </row>
    <row r="458" spans="1:48" ht="13">
      <c r="A458" s="1">
        <v>456</v>
      </c>
      <c r="B458" t="s">
        <v>41</v>
      </c>
      <c r="C458">
        <v>10</v>
      </c>
      <c r="D458">
        <v>7</v>
      </c>
      <c r="E458" t="s">
        <v>42</v>
      </c>
      <c r="F458">
        <v>2</v>
      </c>
      <c r="G458" s="8">
        <f t="shared" si="14"/>
        <v>6</v>
      </c>
      <c r="H458" t="str">
        <f t="shared" si="15"/>
        <v>B107II</v>
      </c>
      <c r="I458">
        <v>488.02</v>
      </c>
      <c r="J458">
        <v>6.8250000000000002</v>
      </c>
      <c r="K458">
        <v>21.8</v>
      </c>
      <c r="L458">
        <v>0.52500000000000002</v>
      </c>
      <c r="M458">
        <v>3.2085395999999999</v>
      </c>
      <c r="N458">
        <v>4.891</v>
      </c>
      <c r="O458">
        <v>0.48330000000000001</v>
      </c>
      <c r="P458">
        <v>0</v>
      </c>
      <c r="Q458">
        <v>1</v>
      </c>
      <c r="R458">
        <v>0</v>
      </c>
      <c r="S458">
        <v>5</v>
      </c>
      <c r="T458">
        <v>0.10109724564813601</v>
      </c>
      <c r="U458">
        <v>2</v>
      </c>
      <c r="V458">
        <v>483.34</v>
      </c>
      <c r="W458">
        <v>1.4048495999999999</v>
      </c>
      <c r="X458">
        <v>3.8980000000000001</v>
      </c>
      <c r="Y458">
        <v>0.55059999999999998</v>
      </c>
      <c r="Z458">
        <v>0.96826250672404601</v>
      </c>
      <c r="AA458">
        <v>0.9</v>
      </c>
      <c r="AB458">
        <v>1</v>
      </c>
      <c r="AC458">
        <v>2</v>
      </c>
      <c r="AD458">
        <v>5</v>
      </c>
      <c r="AE458">
        <v>1.03446849008979</v>
      </c>
      <c r="AF458">
        <v>3</v>
      </c>
      <c r="AG458">
        <v>4.5620060412959802</v>
      </c>
      <c r="AH458">
        <v>1</v>
      </c>
      <c r="AI458">
        <v>7.35</v>
      </c>
      <c r="AJ458">
        <v>21.1</v>
      </c>
      <c r="AK458">
        <v>0.50800000000000001</v>
      </c>
      <c r="AL458">
        <v>4</v>
      </c>
      <c r="AM458">
        <v>1.0900000000000001</v>
      </c>
      <c r="AN458">
        <v>0.08</v>
      </c>
      <c r="AO458">
        <v>8</v>
      </c>
      <c r="AP458">
        <v>5.6568542494923797</v>
      </c>
      <c r="AQ458">
        <v>2</v>
      </c>
      <c r="AR458">
        <v>2</v>
      </c>
      <c r="AS458">
        <v>10</v>
      </c>
      <c r="AT458">
        <v>10</v>
      </c>
      <c r="AU458">
        <v>2</v>
      </c>
      <c r="AV458">
        <v>141.60624999999899</v>
      </c>
    </row>
    <row r="459" spans="1:48" ht="13">
      <c r="A459" s="1">
        <v>457</v>
      </c>
      <c r="B459" t="s">
        <v>41</v>
      </c>
      <c r="C459">
        <v>10</v>
      </c>
      <c r="D459">
        <v>8</v>
      </c>
      <c r="E459" t="s">
        <v>42</v>
      </c>
      <c r="F459">
        <v>2</v>
      </c>
      <c r="G459" s="8">
        <f t="shared" si="14"/>
        <v>6</v>
      </c>
      <c r="H459" t="str">
        <f t="shared" si="15"/>
        <v>B108II</v>
      </c>
      <c r="I459">
        <v>542.91</v>
      </c>
      <c r="J459">
        <v>9.34</v>
      </c>
      <c r="K459">
        <v>20.100000000000001</v>
      </c>
      <c r="L459">
        <v>0.42299999999999999</v>
      </c>
      <c r="M459">
        <v>0.96431020000000001</v>
      </c>
      <c r="N459">
        <v>2.9489999999999998</v>
      </c>
      <c r="O459">
        <v>0.1895</v>
      </c>
      <c r="P459">
        <v>0</v>
      </c>
      <c r="Q459">
        <v>1</v>
      </c>
      <c r="R459">
        <v>0</v>
      </c>
      <c r="S459">
        <v>5</v>
      </c>
      <c r="T459">
        <v>0.10109724564813601</v>
      </c>
      <c r="U459">
        <v>3</v>
      </c>
      <c r="V459">
        <v>536.04</v>
      </c>
      <c r="W459">
        <v>1.9693247</v>
      </c>
      <c r="X459">
        <v>5.38</v>
      </c>
      <c r="Y459">
        <v>0.82179999999999997</v>
      </c>
      <c r="Z459">
        <v>1.28162077456906</v>
      </c>
      <c r="AA459">
        <v>0.7</v>
      </c>
      <c r="AB459">
        <v>1</v>
      </c>
      <c r="AC459">
        <v>2</v>
      </c>
      <c r="AD459">
        <v>0</v>
      </c>
      <c r="AE459">
        <v>0</v>
      </c>
      <c r="AF459">
        <v>0</v>
      </c>
      <c r="AG459">
        <v>0</v>
      </c>
      <c r="AH459">
        <v>1</v>
      </c>
      <c r="AI459">
        <v>9.5500000000000007</v>
      </c>
      <c r="AJ459">
        <v>19.2</v>
      </c>
      <c r="AK459">
        <v>0.32700000000000001</v>
      </c>
      <c r="AL459">
        <v>4</v>
      </c>
      <c r="AM459">
        <v>1.0900000000000001</v>
      </c>
      <c r="AN459">
        <v>0.08</v>
      </c>
      <c r="AO459">
        <v>8</v>
      </c>
      <c r="AP459">
        <v>5.6568542494923797</v>
      </c>
      <c r="AQ459">
        <v>2</v>
      </c>
      <c r="AR459">
        <v>2</v>
      </c>
      <c r="AS459">
        <v>10</v>
      </c>
      <c r="AT459">
        <v>10</v>
      </c>
      <c r="AU459">
        <v>2</v>
      </c>
      <c r="AV459">
        <v>141.60624999999899</v>
      </c>
    </row>
    <row r="460" spans="1:48" ht="13">
      <c r="A460" s="1">
        <v>458</v>
      </c>
      <c r="B460" t="s">
        <v>41</v>
      </c>
      <c r="C460">
        <v>10</v>
      </c>
      <c r="D460">
        <v>9</v>
      </c>
      <c r="E460" t="s">
        <v>42</v>
      </c>
      <c r="F460">
        <v>2</v>
      </c>
      <c r="G460" s="8">
        <f t="shared" si="14"/>
        <v>6</v>
      </c>
      <c r="H460" t="str">
        <f t="shared" si="15"/>
        <v>B109II</v>
      </c>
      <c r="I460">
        <v>699.88</v>
      </c>
      <c r="J460">
        <v>9.5950000000000006</v>
      </c>
      <c r="K460">
        <v>20</v>
      </c>
      <c r="L460">
        <v>0.42399999999999999</v>
      </c>
      <c r="M460">
        <v>3.4277165999999899</v>
      </c>
      <c r="N460">
        <v>3.7240000000000002</v>
      </c>
      <c r="O460">
        <v>0.3211</v>
      </c>
      <c r="P460">
        <v>0.1</v>
      </c>
      <c r="Q460">
        <v>1</v>
      </c>
      <c r="R460">
        <v>0.14288163685203101</v>
      </c>
      <c r="S460">
        <v>5</v>
      </c>
      <c r="T460">
        <v>0.10109724564813601</v>
      </c>
      <c r="U460">
        <v>2</v>
      </c>
      <c r="V460">
        <v>688.84</v>
      </c>
      <c r="W460">
        <v>2.8048481999999999</v>
      </c>
      <c r="X460">
        <v>3.6890000000000001</v>
      </c>
      <c r="Y460">
        <v>0.27260000000000001</v>
      </c>
      <c r="Z460">
        <v>1.6026943847627799</v>
      </c>
      <c r="AA460">
        <v>0.7</v>
      </c>
      <c r="AB460">
        <v>2</v>
      </c>
      <c r="AC460">
        <v>2</v>
      </c>
      <c r="AD460">
        <v>1</v>
      </c>
      <c r="AE460">
        <v>0.14517159282271599</v>
      </c>
      <c r="AF460">
        <v>5</v>
      </c>
      <c r="AG460">
        <v>6.2605249404796401</v>
      </c>
      <c r="AH460">
        <v>1</v>
      </c>
      <c r="AI460">
        <v>8.625</v>
      </c>
      <c r="AJ460">
        <v>19.7</v>
      </c>
      <c r="AK460">
        <v>0.36299999999999999</v>
      </c>
      <c r="AL460">
        <v>4</v>
      </c>
      <c r="AM460">
        <v>1.0900000000000001</v>
      </c>
      <c r="AN460">
        <v>0.08</v>
      </c>
      <c r="AO460">
        <v>8</v>
      </c>
      <c r="AP460">
        <v>5.6568542494923797</v>
      </c>
      <c r="AQ460">
        <v>2</v>
      </c>
      <c r="AR460">
        <v>2</v>
      </c>
      <c r="AS460">
        <v>10</v>
      </c>
      <c r="AT460">
        <v>10</v>
      </c>
      <c r="AU460">
        <v>2</v>
      </c>
      <c r="AV460">
        <v>141.60624999999899</v>
      </c>
    </row>
    <row r="461" spans="1:48" ht="13">
      <c r="A461" s="1">
        <v>459</v>
      </c>
      <c r="B461" t="s">
        <v>41</v>
      </c>
      <c r="C461">
        <v>10</v>
      </c>
      <c r="D461">
        <v>10</v>
      </c>
      <c r="E461" t="s">
        <v>42</v>
      </c>
      <c r="F461">
        <v>2</v>
      </c>
      <c r="G461" s="8">
        <f t="shared" si="14"/>
        <v>6</v>
      </c>
      <c r="H461" t="str">
        <f t="shared" si="15"/>
        <v>B1010II</v>
      </c>
      <c r="I461">
        <v>634.08000000000004</v>
      </c>
      <c r="J461">
        <v>12.645</v>
      </c>
      <c r="K461">
        <v>20.100000000000001</v>
      </c>
      <c r="L461">
        <v>0.42299999999999999</v>
      </c>
      <c r="M461">
        <v>4.2963788000000003</v>
      </c>
      <c r="N461">
        <v>5.6180000000000003</v>
      </c>
      <c r="O461">
        <v>0.54020000000000001</v>
      </c>
      <c r="P461">
        <v>0</v>
      </c>
      <c r="Q461">
        <v>1</v>
      </c>
      <c r="R461">
        <v>0</v>
      </c>
      <c r="S461">
        <v>5</v>
      </c>
      <c r="T461">
        <v>0.10109724564813601</v>
      </c>
      <c r="U461">
        <v>2</v>
      </c>
      <c r="V461">
        <v>628.20000000000005</v>
      </c>
      <c r="W461">
        <v>3.8273361000000001</v>
      </c>
      <c r="X461">
        <v>3.8450000000000002</v>
      </c>
      <c r="Y461">
        <v>0.34610000000000002</v>
      </c>
      <c r="Z461">
        <v>0.93600764087870003</v>
      </c>
      <c r="AA461">
        <v>0.8</v>
      </c>
      <c r="AB461">
        <v>3</v>
      </c>
      <c r="AC461">
        <v>4</v>
      </c>
      <c r="AD461">
        <v>2</v>
      </c>
      <c r="AE461">
        <v>0.31836994587710898</v>
      </c>
      <c r="AF461">
        <v>0</v>
      </c>
      <c r="AG461">
        <v>0</v>
      </c>
      <c r="AH461">
        <v>1</v>
      </c>
      <c r="AI461">
        <v>13.785</v>
      </c>
      <c r="AJ461">
        <v>20.2</v>
      </c>
      <c r="AK461">
        <v>0.42599999999999999</v>
      </c>
      <c r="AL461">
        <v>4</v>
      </c>
      <c r="AM461">
        <v>1.0900000000000001</v>
      </c>
      <c r="AN461">
        <v>0.08</v>
      </c>
      <c r="AO461">
        <v>8</v>
      </c>
      <c r="AP461">
        <v>5.6568542494923797</v>
      </c>
      <c r="AQ461">
        <v>2</v>
      </c>
      <c r="AR461">
        <v>2</v>
      </c>
      <c r="AS461">
        <v>10</v>
      </c>
      <c r="AT461">
        <v>10</v>
      </c>
      <c r="AU461">
        <v>2</v>
      </c>
      <c r="AV461">
        <v>141.60624999999899</v>
      </c>
    </row>
    <row r="462" spans="1:48" ht="13">
      <c r="A462" s="1">
        <v>460</v>
      </c>
      <c r="B462" t="s">
        <v>39</v>
      </c>
      <c r="C462">
        <v>11</v>
      </c>
      <c r="D462">
        <v>1</v>
      </c>
      <c r="E462" t="s">
        <v>42</v>
      </c>
      <c r="F462">
        <v>2</v>
      </c>
      <c r="G462" s="8">
        <f t="shared" si="14"/>
        <v>6</v>
      </c>
      <c r="H462" t="str">
        <f t="shared" si="15"/>
        <v>A111II</v>
      </c>
      <c r="I462">
        <v>484.1</v>
      </c>
      <c r="J462">
        <v>11.835000000000001</v>
      </c>
      <c r="K462">
        <v>16.100000000000001</v>
      </c>
      <c r="L462">
        <v>0.318</v>
      </c>
      <c r="M462">
        <v>2.8076902000000001</v>
      </c>
      <c r="N462">
        <v>2.5840000000000001</v>
      </c>
      <c r="O462">
        <v>0.16259999999999999</v>
      </c>
      <c r="P462">
        <v>0.1</v>
      </c>
      <c r="Q462">
        <v>1</v>
      </c>
      <c r="R462">
        <v>0</v>
      </c>
      <c r="S462">
        <v>5</v>
      </c>
      <c r="T462">
        <v>0.10109724564813601</v>
      </c>
      <c r="U462">
        <v>2</v>
      </c>
      <c r="V462">
        <v>475.86</v>
      </c>
      <c r="W462">
        <v>1.5111403999999999</v>
      </c>
      <c r="X462">
        <v>4.8680000000000003</v>
      </c>
      <c r="Y462">
        <v>0.56640000000000001</v>
      </c>
      <c r="Z462">
        <v>1.7021276595744601</v>
      </c>
      <c r="AA462">
        <v>0.6</v>
      </c>
      <c r="AB462">
        <v>3</v>
      </c>
      <c r="AC462">
        <v>4</v>
      </c>
      <c r="AD462">
        <v>0</v>
      </c>
      <c r="AE462">
        <v>0</v>
      </c>
      <c r="AF462">
        <v>6</v>
      </c>
      <c r="AG462">
        <v>10.6606985247761</v>
      </c>
      <c r="AH462">
        <v>1</v>
      </c>
      <c r="AI462">
        <v>8.4550000000000001</v>
      </c>
      <c r="AJ462">
        <v>15.4</v>
      </c>
      <c r="AK462">
        <v>0.46500000000000002</v>
      </c>
      <c r="AL462">
        <v>4</v>
      </c>
      <c r="AM462">
        <v>1.57</v>
      </c>
      <c r="AN462">
        <v>0.06</v>
      </c>
      <c r="AO462">
        <v>47</v>
      </c>
      <c r="AP462">
        <v>6.8313005106397302</v>
      </c>
      <c r="AQ462">
        <v>2</v>
      </c>
      <c r="AR462">
        <v>3</v>
      </c>
      <c r="AS462">
        <v>10</v>
      </c>
      <c r="AT462">
        <v>11</v>
      </c>
      <c r="AU462">
        <v>2</v>
      </c>
      <c r="AV462">
        <v>208.54062499999901</v>
      </c>
    </row>
    <row r="463" spans="1:48" ht="13">
      <c r="A463" s="1">
        <v>461</v>
      </c>
      <c r="B463" t="s">
        <v>39</v>
      </c>
      <c r="C463">
        <v>11</v>
      </c>
      <c r="D463">
        <v>2</v>
      </c>
      <c r="E463" t="s">
        <v>42</v>
      </c>
      <c r="F463">
        <v>2</v>
      </c>
      <c r="G463" s="8">
        <f t="shared" si="14"/>
        <v>6</v>
      </c>
      <c r="H463" t="str">
        <f t="shared" si="15"/>
        <v>A112II</v>
      </c>
      <c r="I463">
        <v>575.02</v>
      </c>
      <c r="J463">
        <v>10.32</v>
      </c>
      <c r="K463">
        <v>17.2</v>
      </c>
      <c r="L463">
        <v>0.38400000000000001</v>
      </c>
      <c r="M463">
        <v>4.5619097999999996</v>
      </c>
      <c r="N463">
        <v>4.07</v>
      </c>
      <c r="O463">
        <v>0.69530000000000003</v>
      </c>
      <c r="P463">
        <v>0.1</v>
      </c>
      <c r="Q463">
        <v>2</v>
      </c>
      <c r="R463">
        <v>0</v>
      </c>
      <c r="S463">
        <v>5</v>
      </c>
      <c r="T463">
        <v>0.10109724564813601</v>
      </c>
      <c r="U463">
        <v>1</v>
      </c>
      <c r="V463">
        <v>559.87</v>
      </c>
      <c r="W463">
        <v>2.7762910000000001</v>
      </c>
      <c r="X463">
        <v>3.2610000000000001</v>
      </c>
      <c r="Y463">
        <v>0.70699999999999996</v>
      </c>
      <c r="Z463">
        <v>2.6346909672706902</v>
      </c>
      <c r="AA463">
        <v>0.8</v>
      </c>
      <c r="AB463">
        <v>3</v>
      </c>
      <c r="AC463">
        <v>3</v>
      </c>
      <c r="AD463">
        <v>0</v>
      </c>
      <c r="AE463">
        <v>0</v>
      </c>
      <c r="AF463">
        <v>19</v>
      </c>
      <c r="AG463">
        <v>31.459088717023501</v>
      </c>
      <c r="AH463">
        <v>1</v>
      </c>
      <c r="AI463">
        <v>9.27</v>
      </c>
      <c r="AJ463">
        <v>15.8</v>
      </c>
      <c r="AK463">
        <v>0.48899999999999999</v>
      </c>
      <c r="AL463">
        <v>4</v>
      </c>
      <c r="AM463">
        <v>1.57</v>
      </c>
      <c r="AN463">
        <v>0.06</v>
      </c>
      <c r="AO463">
        <v>47</v>
      </c>
      <c r="AP463">
        <v>6.8313005106397302</v>
      </c>
      <c r="AQ463">
        <v>2</v>
      </c>
      <c r="AR463">
        <v>3</v>
      </c>
      <c r="AS463">
        <v>10</v>
      </c>
      <c r="AT463">
        <v>11</v>
      </c>
      <c r="AU463">
        <v>2</v>
      </c>
      <c r="AV463">
        <v>208.54062499999901</v>
      </c>
    </row>
    <row r="464" spans="1:48" ht="13">
      <c r="A464" s="1">
        <v>462</v>
      </c>
      <c r="B464" t="s">
        <v>39</v>
      </c>
      <c r="C464">
        <v>11</v>
      </c>
      <c r="D464">
        <v>3</v>
      </c>
      <c r="E464" t="s">
        <v>42</v>
      </c>
      <c r="F464">
        <v>2</v>
      </c>
      <c r="G464" s="8">
        <f t="shared" si="14"/>
        <v>6</v>
      </c>
      <c r="H464" t="str">
        <f t="shared" si="15"/>
        <v>A113II</v>
      </c>
      <c r="I464">
        <v>673.38</v>
      </c>
      <c r="J464">
        <v>10.015000000000001</v>
      </c>
      <c r="K464">
        <v>15.8</v>
      </c>
      <c r="L464">
        <v>0.33200000000000002</v>
      </c>
      <c r="M464">
        <v>1.6174017999999999</v>
      </c>
      <c r="N464">
        <v>2.8340000000000001</v>
      </c>
      <c r="O464">
        <v>0.36230000000000001</v>
      </c>
      <c r="P464">
        <v>0.1</v>
      </c>
      <c r="Q464">
        <v>1</v>
      </c>
      <c r="R464">
        <v>0</v>
      </c>
      <c r="S464">
        <v>5</v>
      </c>
      <c r="T464">
        <v>0.10109724564813601</v>
      </c>
      <c r="U464">
        <v>2</v>
      </c>
      <c r="V464">
        <v>665.41</v>
      </c>
      <c r="W464">
        <v>0.90547099999999903</v>
      </c>
      <c r="X464">
        <v>4.8650000000000002</v>
      </c>
      <c r="Y464">
        <v>0.62250000000000005</v>
      </c>
      <c r="Z464">
        <v>1.18358133594701</v>
      </c>
      <c r="AA464">
        <v>0.8</v>
      </c>
      <c r="AB464">
        <v>3</v>
      </c>
      <c r="AC464">
        <v>2</v>
      </c>
      <c r="AD464">
        <v>0</v>
      </c>
      <c r="AE464">
        <v>0</v>
      </c>
      <c r="AF464">
        <v>5</v>
      </c>
      <c r="AG464">
        <v>4.7527088561939204</v>
      </c>
      <c r="AH464">
        <v>1</v>
      </c>
      <c r="AI464">
        <v>6.3250000000000002</v>
      </c>
      <c r="AJ464">
        <v>18</v>
      </c>
      <c r="AK464">
        <v>0.41899999999999998</v>
      </c>
      <c r="AL464">
        <v>4</v>
      </c>
      <c r="AM464">
        <v>1.57</v>
      </c>
      <c r="AN464">
        <v>0.06</v>
      </c>
      <c r="AO464">
        <v>47</v>
      </c>
      <c r="AP464">
        <v>6.8313005106397302</v>
      </c>
      <c r="AQ464">
        <v>2</v>
      </c>
      <c r="AR464">
        <v>3</v>
      </c>
      <c r="AS464">
        <v>10</v>
      </c>
      <c r="AT464">
        <v>11</v>
      </c>
      <c r="AU464">
        <v>2</v>
      </c>
      <c r="AV464">
        <v>208.54062499999901</v>
      </c>
    </row>
    <row r="465" spans="1:48" ht="13">
      <c r="A465" s="1">
        <v>463</v>
      </c>
      <c r="B465" t="s">
        <v>39</v>
      </c>
      <c r="C465">
        <v>11</v>
      </c>
      <c r="D465">
        <v>4</v>
      </c>
      <c r="E465" t="s">
        <v>42</v>
      </c>
      <c r="F465">
        <v>2</v>
      </c>
      <c r="G465" s="8">
        <f t="shared" si="14"/>
        <v>6</v>
      </c>
      <c r="H465" t="str">
        <f t="shared" si="15"/>
        <v>A114II</v>
      </c>
      <c r="I465">
        <v>550.69000000000005</v>
      </c>
      <c r="J465">
        <v>11.24</v>
      </c>
      <c r="K465">
        <v>15.5</v>
      </c>
      <c r="L465">
        <v>0.36599999999999999</v>
      </c>
      <c r="M465">
        <v>3.1637634000000001</v>
      </c>
      <c r="N465">
        <v>4.5579999999999998</v>
      </c>
      <c r="O465">
        <v>0.53559999999999997</v>
      </c>
      <c r="P465">
        <v>0.2</v>
      </c>
      <c r="Q465">
        <v>1</v>
      </c>
      <c r="R465">
        <v>0</v>
      </c>
      <c r="S465">
        <v>4.5</v>
      </c>
      <c r="T465">
        <v>0.10109724564813601</v>
      </c>
      <c r="U465">
        <v>2</v>
      </c>
      <c r="V465">
        <v>544.23</v>
      </c>
      <c r="W465">
        <v>1.6700278</v>
      </c>
      <c r="X465">
        <v>4.633</v>
      </c>
      <c r="Y465">
        <v>0.73119999999999996</v>
      </c>
      <c r="Z465">
        <v>1.1730737801666999</v>
      </c>
      <c r="AA465">
        <v>0.8</v>
      </c>
      <c r="AB465">
        <v>3</v>
      </c>
      <c r="AC465">
        <v>3</v>
      </c>
      <c r="AD465">
        <v>0</v>
      </c>
      <c r="AE465">
        <v>0</v>
      </c>
      <c r="AF465">
        <v>1</v>
      </c>
      <c r="AG465">
        <v>2.2913106590963301</v>
      </c>
      <c r="AH465">
        <v>1</v>
      </c>
      <c r="AI465">
        <v>12.47</v>
      </c>
      <c r="AJ465">
        <v>16.3</v>
      </c>
      <c r="AK465">
        <v>0.499</v>
      </c>
      <c r="AL465">
        <v>4</v>
      </c>
      <c r="AM465">
        <v>1.57</v>
      </c>
      <c r="AN465">
        <v>0.06</v>
      </c>
      <c r="AO465">
        <v>47</v>
      </c>
      <c r="AP465">
        <v>6.8313005106397302</v>
      </c>
      <c r="AQ465">
        <v>2</v>
      </c>
      <c r="AR465">
        <v>3</v>
      </c>
      <c r="AS465">
        <v>10</v>
      </c>
      <c r="AT465">
        <v>11</v>
      </c>
      <c r="AU465">
        <v>2</v>
      </c>
      <c r="AV465">
        <v>208.54062499999901</v>
      </c>
    </row>
    <row r="466" spans="1:48" ht="13">
      <c r="A466" s="1">
        <v>464</v>
      </c>
      <c r="B466" t="s">
        <v>39</v>
      </c>
      <c r="C466">
        <v>11</v>
      </c>
      <c r="D466">
        <v>5</v>
      </c>
      <c r="E466" t="s">
        <v>42</v>
      </c>
      <c r="F466">
        <v>2</v>
      </c>
      <c r="G466" s="8">
        <f t="shared" si="14"/>
        <v>6</v>
      </c>
      <c r="H466" t="str">
        <f t="shared" si="15"/>
        <v>A115II</v>
      </c>
      <c r="I466">
        <v>521.12</v>
      </c>
      <c r="J466">
        <v>7.1749999999999998</v>
      </c>
      <c r="K466">
        <v>17.5</v>
      </c>
      <c r="L466">
        <v>0.41399999999999998</v>
      </c>
      <c r="M466">
        <v>3.8994591999999999</v>
      </c>
      <c r="N466">
        <v>2.726</v>
      </c>
      <c r="O466">
        <v>0.21560000000000001</v>
      </c>
      <c r="P466">
        <v>0.1</v>
      </c>
      <c r="Q466">
        <v>2</v>
      </c>
      <c r="R466">
        <v>0</v>
      </c>
      <c r="S466">
        <v>5</v>
      </c>
      <c r="T466">
        <v>0.10109724564813601</v>
      </c>
      <c r="U466">
        <v>2</v>
      </c>
      <c r="V466">
        <v>511.81</v>
      </c>
      <c r="W466">
        <v>0.887879999999999</v>
      </c>
      <c r="X466">
        <v>3.0409999999999999</v>
      </c>
      <c r="Y466">
        <v>0.42580000000000001</v>
      </c>
      <c r="Z466">
        <v>1.78653669020571</v>
      </c>
      <c r="AA466">
        <v>0.9</v>
      </c>
      <c r="AB466">
        <v>3</v>
      </c>
      <c r="AC466">
        <v>3</v>
      </c>
      <c r="AD466">
        <v>1</v>
      </c>
      <c r="AE466">
        <v>0.19538500615462701</v>
      </c>
      <c r="AF466">
        <v>4</v>
      </c>
      <c r="AG466">
        <v>5.2949336667904099</v>
      </c>
      <c r="AH466">
        <v>1</v>
      </c>
      <c r="AI466">
        <v>6.7750000000000004</v>
      </c>
      <c r="AJ466">
        <v>16</v>
      </c>
      <c r="AK466">
        <v>0.60399999999999998</v>
      </c>
      <c r="AL466">
        <v>4</v>
      </c>
      <c r="AM466">
        <v>1.57</v>
      </c>
      <c r="AN466">
        <v>0.06</v>
      </c>
      <c r="AO466">
        <v>47</v>
      </c>
      <c r="AP466">
        <v>6.8313005106397302</v>
      </c>
      <c r="AQ466">
        <v>2</v>
      </c>
      <c r="AR466">
        <v>3</v>
      </c>
      <c r="AS466">
        <v>10</v>
      </c>
      <c r="AT466">
        <v>11</v>
      </c>
      <c r="AU466">
        <v>2</v>
      </c>
      <c r="AV466">
        <v>208.54062499999901</v>
      </c>
    </row>
    <row r="467" spans="1:48" ht="13">
      <c r="A467" s="1">
        <v>465</v>
      </c>
      <c r="B467" t="s">
        <v>39</v>
      </c>
      <c r="C467">
        <v>11</v>
      </c>
      <c r="D467">
        <v>6</v>
      </c>
      <c r="E467" t="s">
        <v>42</v>
      </c>
      <c r="F467">
        <v>2</v>
      </c>
      <c r="G467" s="8">
        <f t="shared" si="14"/>
        <v>6</v>
      </c>
      <c r="H467" t="str">
        <f t="shared" si="15"/>
        <v>A116II</v>
      </c>
      <c r="I467">
        <v>556.62</v>
      </c>
      <c r="J467">
        <v>9.3550000000000004</v>
      </c>
      <c r="K467">
        <v>18</v>
      </c>
      <c r="L467">
        <v>0.32500000000000001</v>
      </c>
      <c r="M467">
        <v>2.4086341999999998</v>
      </c>
      <c r="N467">
        <v>4.9029999999999996</v>
      </c>
      <c r="O467">
        <v>0.50729999999999997</v>
      </c>
      <c r="P467">
        <v>0.1</v>
      </c>
      <c r="Q467">
        <v>1</v>
      </c>
      <c r="R467">
        <v>0</v>
      </c>
      <c r="S467">
        <v>5</v>
      </c>
      <c r="T467">
        <v>0.10109724564813601</v>
      </c>
      <c r="U467">
        <v>2</v>
      </c>
      <c r="V467">
        <v>545.11</v>
      </c>
      <c r="W467">
        <v>2.2688666</v>
      </c>
      <c r="X467">
        <v>4.2300000000000004</v>
      </c>
      <c r="Y467">
        <v>0.64500000000000002</v>
      </c>
      <c r="Z467">
        <v>2.0678380223491701</v>
      </c>
      <c r="AA467">
        <v>0.9</v>
      </c>
      <c r="AB467">
        <v>2</v>
      </c>
      <c r="AC467">
        <v>3</v>
      </c>
      <c r="AD467">
        <v>0</v>
      </c>
      <c r="AE467">
        <v>0</v>
      </c>
      <c r="AF467">
        <v>6</v>
      </c>
      <c r="AG467">
        <v>10.2584799398286</v>
      </c>
      <c r="AH467">
        <v>2</v>
      </c>
      <c r="AI467">
        <v>9.32</v>
      </c>
      <c r="AJ467">
        <v>17.399999999999999</v>
      </c>
      <c r="AK467">
        <v>0.48699999999999999</v>
      </c>
      <c r="AL467">
        <v>4</v>
      </c>
      <c r="AM467">
        <v>1.57</v>
      </c>
      <c r="AN467">
        <v>0.06</v>
      </c>
      <c r="AO467">
        <v>47</v>
      </c>
      <c r="AP467">
        <v>6.8313005106397302</v>
      </c>
      <c r="AQ467">
        <v>2</v>
      </c>
      <c r="AR467">
        <v>3</v>
      </c>
      <c r="AS467">
        <v>10</v>
      </c>
      <c r="AT467">
        <v>11</v>
      </c>
      <c r="AU467">
        <v>2</v>
      </c>
      <c r="AV467">
        <v>208.54062499999901</v>
      </c>
    </row>
    <row r="468" spans="1:48" ht="13">
      <c r="A468" s="1">
        <v>466</v>
      </c>
      <c r="B468" t="s">
        <v>39</v>
      </c>
      <c r="C468">
        <v>11</v>
      </c>
      <c r="D468">
        <v>7</v>
      </c>
      <c r="E468" t="s">
        <v>42</v>
      </c>
      <c r="F468">
        <v>2</v>
      </c>
      <c r="G468" s="8">
        <f t="shared" si="14"/>
        <v>6</v>
      </c>
      <c r="H468" t="str">
        <f t="shared" si="15"/>
        <v>A117II</v>
      </c>
      <c r="I468">
        <v>555.58000000000004</v>
      </c>
      <c r="J468">
        <v>6.33</v>
      </c>
      <c r="K468">
        <v>18.899999999999999</v>
      </c>
      <c r="L468">
        <v>0.36899999999999999</v>
      </c>
      <c r="M468">
        <v>4.206601</v>
      </c>
      <c r="N468">
        <v>4.6289999999999996</v>
      </c>
      <c r="O468">
        <v>0.62009999999999998</v>
      </c>
      <c r="P468">
        <v>0.1</v>
      </c>
      <c r="Q468">
        <v>1</v>
      </c>
      <c r="R468">
        <v>0</v>
      </c>
      <c r="S468">
        <v>5</v>
      </c>
      <c r="T468">
        <v>0.10109724564813601</v>
      </c>
      <c r="U468">
        <v>3</v>
      </c>
      <c r="V468">
        <v>542.23</v>
      </c>
      <c r="W468">
        <v>1.2981373999999899</v>
      </c>
      <c r="X468">
        <v>5.1070000000000002</v>
      </c>
      <c r="Y468">
        <v>0.79900000000000004</v>
      </c>
      <c r="Z468">
        <v>2.402894272652</v>
      </c>
      <c r="AA468">
        <v>0.8</v>
      </c>
      <c r="AB468">
        <v>2</v>
      </c>
      <c r="AC468">
        <v>2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6.18</v>
      </c>
      <c r="AJ468">
        <v>18.2</v>
      </c>
      <c r="AK468">
        <v>0.53800000000000003</v>
      </c>
      <c r="AL468">
        <v>4</v>
      </c>
      <c r="AM468">
        <v>1.57</v>
      </c>
      <c r="AN468">
        <v>0.06</v>
      </c>
      <c r="AO468">
        <v>47</v>
      </c>
      <c r="AP468">
        <v>6.8313005106397302</v>
      </c>
      <c r="AQ468">
        <v>2</v>
      </c>
      <c r="AR468">
        <v>3</v>
      </c>
      <c r="AS468">
        <v>10</v>
      </c>
      <c r="AT468">
        <v>11</v>
      </c>
      <c r="AU468">
        <v>2</v>
      </c>
      <c r="AV468">
        <v>208.54062499999901</v>
      </c>
    </row>
    <row r="469" spans="1:48" ht="13">
      <c r="A469" s="1">
        <v>467</v>
      </c>
      <c r="B469" t="s">
        <v>39</v>
      </c>
      <c r="C469">
        <v>11</v>
      </c>
      <c r="D469">
        <v>8</v>
      </c>
      <c r="E469" t="s">
        <v>42</v>
      </c>
      <c r="F469">
        <v>2</v>
      </c>
      <c r="G469" s="8">
        <f t="shared" si="14"/>
        <v>6</v>
      </c>
      <c r="H469" t="str">
        <f t="shared" si="15"/>
        <v>A118II</v>
      </c>
      <c r="I469">
        <v>603.54999999999995</v>
      </c>
      <c r="J469">
        <v>10.065</v>
      </c>
      <c r="K469">
        <v>17.3</v>
      </c>
      <c r="L469">
        <v>0.36299999999999999</v>
      </c>
      <c r="M469">
        <v>4.7798813999999998</v>
      </c>
      <c r="N469">
        <v>4.7119999999999997</v>
      </c>
      <c r="O469">
        <v>0.7802</v>
      </c>
      <c r="P469">
        <v>0.1</v>
      </c>
      <c r="Q469">
        <v>2</v>
      </c>
      <c r="R469">
        <v>0</v>
      </c>
      <c r="S469">
        <v>5</v>
      </c>
      <c r="T469">
        <v>0.10109724564813601</v>
      </c>
      <c r="U469">
        <v>2</v>
      </c>
      <c r="V469">
        <v>587.94000000000005</v>
      </c>
      <c r="W469">
        <v>3.0637249999999998</v>
      </c>
      <c r="X469">
        <v>3.774</v>
      </c>
      <c r="Y469">
        <v>0.80159999999999998</v>
      </c>
      <c r="Z469">
        <v>2.5863640129235099</v>
      </c>
      <c r="AA469">
        <v>0.9</v>
      </c>
      <c r="AB469">
        <v>2</v>
      </c>
      <c r="AC469">
        <v>3</v>
      </c>
      <c r="AD469">
        <v>0</v>
      </c>
      <c r="AE469">
        <v>0</v>
      </c>
      <c r="AF469">
        <v>2</v>
      </c>
      <c r="AG469">
        <v>3.88815185222981</v>
      </c>
      <c r="AH469">
        <v>1</v>
      </c>
      <c r="AI469">
        <v>11.43</v>
      </c>
      <c r="AJ469">
        <v>15.4</v>
      </c>
      <c r="AK469">
        <v>0.47699999999999998</v>
      </c>
      <c r="AL469">
        <v>4</v>
      </c>
      <c r="AM469">
        <v>1.57</v>
      </c>
      <c r="AN469">
        <v>0.06</v>
      </c>
      <c r="AO469">
        <v>47</v>
      </c>
      <c r="AP469">
        <v>6.8313005106397302</v>
      </c>
      <c r="AQ469">
        <v>2</v>
      </c>
      <c r="AR469">
        <v>3</v>
      </c>
      <c r="AS469">
        <v>10</v>
      </c>
      <c r="AT469">
        <v>11</v>
      </c>
      <c r="AU469">
        <v>2</v>
      </c>
      <c r="AV469">
        <v>208.54062499999901</v>
      </c>
    </row>
    <row r="470" spans="1:48" ht="13">
      <c r="A470" s="1">
        <v>468</v>
      </c>
      <c r="B470" t="s">
        <v>39</v>
      </c>
      <c r="C470">
        <v>11</v>
      </c>
      <c r="D470">
        <v>9</v>
      </c>
      <c r="E470" t="s">
        <v>42</v>
      </c>
      <c r="F470">
        <v>2</v>
      </c>
      <c r="G470" s="8">
        <f t="shared" si="14"/>
        <v>6</v>
      </c>
      <c r="H470" t="str">
        <f t="shared" si="15"/>
        <v>A119II</v>
      </c>
      <c r="I470">
        <v>509.64</v>
      </c>
      <c r="J470">
        <v>10.130000000000001</v>
      </c>
      <c r="K470">
        <v>16.5</v>
      </c>
      <c r="L470">
        <v>0.38900000000000001</v>
      </c>
      <c r="M470">
        <v>3.1270329999999902</v>
      </c>
      <c r="N470">
        <v>3.0979999999999999</v>
      </c>
      <c r="O470">
        <v>0.50690000000000002</v>
      </c>
      <c r="P470">
        <v>0.1</v>
      </c>
      <c r="Q470">
        <v>1</v>
      </c>
      <c r="R470">
        <v>0.19621693744603999</v>
      </c>
      <c r="S470">
        <v>5</v>
      </c>
      <c r="T470">
        <v>0.10109724564813601</v>
      </c>
      <c r="U470">
        <v>2</v>
      </c>
      <c r="V470">
        <v>498.57</v>
      </c>
      <c r="W470">
        <v>1.4386302</v>
      </c>
      <c r="X470">
        <v>3.75</v>
      </c>
      <c r="Y470">
        <v>0.35349999999999998</v>
      </c>
      <c r="Z470">
        <v>2.1721214975276601</v>
      </c>
      <c r="AA470">
        <v>0.9</v>
      </c>
      <c r="AB470">
        <v>2</v>
      </c>
      <c r="AC470">
        <v>3</v>
      </c>
      <c r="AD470">
        <v>2</v>
      </c>
      <c r="AE470">
        <v>0.40114728122430099</v>
      </c>
      <c r="AF470">
        <v>1</v>
      </c>
      <c r="AG470">
        <v>1.73596485949816</v>
      </c>
      <c r="AH470">
        <v>1</v>
      </c>
      <c r="AI470">
        <v>8.6549999999999994</v>
      </c>
      <c r="AJ470">
        <v>16.8</v>
      </c>
      <c r="AK470">
        <v>0.52600000000000002</v>
      </c>
      <c r="AL470">
        <v>4</v>
      </c>
      <c r="AM470">
        <v>1.57</v>
      </c>
      <c r="AN470">
        <v>0.06</v>
      </c>
      <c r="AO470">
        <v>47</v>
      </c>
      <c r="AP470">
        <v>6.8313005106397302</v>
      </c>
      <c r="AQ470">
        <v>2</v>
      </c>
      <c r="AR470">
        <v>3</v>
      </c>
      <c r="AS470">
        <v>10</v>
      </c>
      <c r="AT470">
        <v>11</v>
      </c>
      <c r="AU470">
        <v>2</v>
      </c>
      <c r="AV470">
        <v>208.54062499999901</v>
      </c>
    </row>
    <row r="471" spans="1:48" ht="13">
      <c r="A471" s="1">
        <v>469</v>
      </c>
      <c r="B471" t="s">
        <v>39</v>
      </c>
      <c r="C471">
        <v>11</v>
      </c>
      <c r="D471">
        <v>10</v>
      </c>
      <c r="E471" t="s">
        <v>42</v>
      </c>
      <c r="F471">
        <v>2</v>
      </c>
      <c r="G471" s="8">
        <f t="shared" si="14"/>
        <v>6</v>
      </c>
      <c r="H471" t="str">
        <f t="shared" si="15"/>
        <v>A1110II</v>
      </c>
      <c r="I471">
        <v>570.30999999999995</v>
      </c>
      <c r="J471">
        <v>12.43</v>
      </c>
      <c r="K471">
        <v>18.100000000000001</v>
      </c>
      <c r="L471">
        <v>0.33400000000000002</v>
      </c>
      <c r="M471">
        <v>1.8989362000000001</v>
      </c>
      <c r="N471">
        <v>4.5780000000000003</v>
      </c>
      <c r="O471">
        <v>0.50670000000000004</v>
      </c>
      <c r="P471">
        <v>0.1</v>
      </c>
      <c r="Q471">
        <v>1</v>
      </c>
      <c r="R471">
        <v>0</v>
      </c>
      <c r="S471">
        <v>5</v>
      </c>
      <c r="T471">
        <v>0.10109724564813601</v>
      </c>
      <c r="U471">
        <v>2</v>
      </c>
      <c r="V471">
        <v>558.70000000000005</v>
      </c>
      <c r="W471">
        <v>2.3253146</v>
      </c>
      <c r="X471">
        <v>4.6849999999999996</v>
      </c>
      <c r="Y471">
        <v>0.77070000000000005</v>
      </c>
      <c r="Z471">
        <v>2.0357349511668899</v>
      </c>
      <c r="AA471">
        <v>0.9</v>
      </c>
      <c r="AB471">
        <v>2</v>
      </c>
      <c r="AC471">
        <v>2</v>
      </c>
      <c r="AD471">
        <v>0</v>
      </c>
      <c r="AE471">
        <v>0</v>
      </c>
      <c r="AF471">
        <v>3</v>
      </c>
      <c r="AG471">
        <v>6.6583139430821499</v>
      </c>
      <c r="AH471">
        <v>1</v>
      </c>
      <c r="AI471">
        <v>12.4</v>
      </c>
      <c r="AJ471">
        <v>17.100000000000001</v>
      </c>
      <c r="AK471">
        <v>0.48699999999999999</v>
      </c>
      <c r="AL471">
        <v>4</v>
      </c>
      <c r="AM471">
        <v>1.57</v>
      </c>
      <c r="AN471">
        <v>0.06</v>
      </c>
      <c r="AO471">
        <v>47</v>
      </c>
      <c r="AP471">
        <v>6.8313005106397302</v>
      </c>
      <c r="AQ471">
        <v>2</v>
      </c>
      <c r="AR471">
        <v>3</v>
      </c>
      <c r="AS471">
        <v>10</v>
      </c>
      <c r="AT471">
        <v>11</v>
      </c>
      <c r="AU471">
        <v>2</v>
      </c>
      <c r="AV471">
        <v>208.54062499999901</v>
      </c>
    </row>
    <row r="472" spans="1:48" ht="13">
      <c r="A472" s="1">
        <v>470</v>
      </c>
      <c r="B472" t="s">
        <v>41</v>
      </c>
      <c r="C472">
        <v>11</v>
      </c>
      <c r="D472">
        <v>1</v>
      </c>
      <c r="E472" t="s">
        <v>42</v>
      </c>
      <c r="F472">
        <v>2</v>
      </c>
      <c r="G472" s="8">
        <f t="shared" si="14"/>
        <v>6</v>
      </c>
      <c r="H472" t="str">
        <f t="shared" si="15"/>
        <v>B111II</v>
      </c>
      <c r="I472">
        <v>650.70000000000005</v>
      </c>
      <c r="J472">
        <v>7.32</v>
      </c>
      <c r="K472">
        <v>20.9</v>
      </c>
      <c r="L472">
        <v>0.46300000000000002</v>
      </c>
      <c r="M472">
        <v>2.9287594000000001</v>
      </c>
      <c r="N472">
        <v>5.9219999999999997</v>
      </c>
      <c r="O472">
        <v>0.57399999999999995</v>
      </c>
      <c r="P472">
        <v>0.3</v>
      </c>
      <c r="Q472">
        <v>1</v>
      </c>
      <c r="R472">
        <v>0.153680651605962</v>
      </c>
      <c r="S472">
        <v>4.5</v>
      </c>
      <c r="T472">
        <v>0.10109724564813601</v>
      </c>
      <c r="U472">
        <v>1</v>
      </c>
      <c r="V472">
        <v>641.41</v>
      </c>
      <c r="W472">
        <v>2.0288155999999899</v>
      </c>
      <c r="X472">
        <v>5.1420000000000003</v>
      </c>
      <c r="Y472">
        <v>0.58399999999999996</v>
      </c>
      <c r="Z472">
        <v>1.4483715564147801</v>
      </c>
      <c r="AA472">
        <v>0.9</v>
      </c>
      <c r="AB472">
        <v>2</v>
      </c>
      <c r="AC472">
        <v>1</v>
      </c>
      <c r="AD472">
        <v>2</v>
      </c>
      <c r="AE472">
        <v>0.31181303690307199</v>
      </c>
      <c r="AF472">
        <v>14</v>
      </c>
      <c r="AG472">
        <v>14.5476372367128</v>
      </c>
      <c r="AH472">
        <v>1</v>
      </c>
      <c r="AI472">
        <v>6.665</v>
      </c>
      <c r="AJ472">
        <v>22.3</v>
      </c>
      <c r="AK472">
        <v>0.42</v>
      </c>
      <c r="AL472">
        <v>4</v>
      </c>
      <c r="AM472">
        <v>1.0900000000000001</v>
      </c>
      <c r="AN472">
        <v>0.08</v>
      </c>
      <c r="AO472">
        <v>8</v>
      </c>
      <c r="AP472">
        <v>5.6568542494923797</v>
      </c>
      <c r="AQ472">
        <v>2</v>
      </c>
      <c r="AR472">
        <v>3</v>
      </c>
      <c r="AS472">
        <v>10</v>
      </c>
      <c r="AT472">
        <v>11</v>
      </c>
      <c r="AU472">
        <v>2</v>
      </c>
      <c r="AV472">
        <v>208.54062499999901</v>
      </c>
    </row>
    <row r="473" spans="1:48" ht="13">
      <c r="A473" s="1">
        <v>471</v>
      </c>
      <c r="B473" t="s">
        <v>41</v>
      </c>
      <c r="C473">
        <v>11</v>
      </c>
      <c r="D473">
        <v>2</v>
      </c>
      <c r="E473" t="s">
        <v>42</v>
      </c>
      <c r="F473">
        <v>2</v>
      </c>
      <c r="G473" s="8">
        <f t="shared" si="14"/>
        <v>6</v>
      </c>
      <c r="H473" t="str">
        <f t="shared" si="15"/>
        <v>B112II</v>
      </c>
      <c r="I473">
        <v>647.03</v>
      </c>
      <c r="J473">
        <v>8.7850000000000001</v>
      </c>
      <c r="K473">
        <v>19.2</v>
      </c>
      <c r="L473">
        <v>0.435</v>
      </c>
      <c r="M473">
        <v>2.4906307999999999</v>
      </c>
      <c r="N473">
        <v>2.7949999999999999</v>
      </c>
      <c r="O473">
        <v>0.16600000000000001</v>
      </c>
      <c r="P473">
        <v>0</v>
      </c>
      <c r="Q473">
        <v>1</v>
      </c>
      <c r="R473">
        <v>0</v>
      </c>
      <c r="S473">
        <v>5</v>
      </c>
      <c r="T473">
        <v>0.10109724564813601</v>
      </c>
      <c r="U473">
        <v>2</v>
      </c>
      <c r="V473">
        <v>637.78</v>
      </c>
      <c r="W473">
        <v>3.9947347999999998</v>
      </c>
      <c r="X473">
        <v>3.5710000000000002</v>
      </c>
      <c r="Y473">
        <v>0.31769999999999998</v>
      </c>
      <c r="Z473">
        <v>1.4503433785944899</v>
      </c>
      <c r="AA473">
        <v>0.8</v>
      </c>
      <c r="AB473">
        <v>2</v>
      </c>
      <c r="AC473">
        <v>2</v>
      </c>
      <c r="AD473">
        <v>3</v>
      </c>
      <c r="AE473">
        <v>0.470381636300918</v>
      </c>
      <c r="AF473">
        <v>1</v>
      </c>
      <c r="AG473">
        <v>1.4087930007212499</v>
      </c>
      <c r="AH473">
        <v>1</v>
      </c>
      <c r="AI473">
        <v>8.9849999999999994</v>
      </c>
      <c r="AJ473">
        <v>19.3</v>
      </c>
      <c r="AK473">
        <v>0.35799999999999998</v>
      </c>
      <c r="AL473">
        <v>4</v>
      </c>
      <c r="AM473">
        <v>1.0900000000000001</v>
      </c>
      <c r="AN473">
        <v>0.08</v>
      </c>
      <c r="AO473">
        <v>8</v>
      </c>
      <c r="AP473">
        <v>5.6568542494923797</v>
      </c>
      <c r="AQ473">
        <v>2</v>
      </c>
      <c r="AR473">
        <v>3</v>
      </c>
      <c r="AS473">
        <v>10</v>
      </c>
      <c r="AT473">
        <v>11</v>
      </c>
      <c r="AU473">
        <v>2</v>
      </c>
      <c r="AV473">
        <v>208.54062499999901</v>
      </c>
    </row>
    <row r="474" spans="1:48" ht="13">
      <c r="A474" s="1">
        <v>472</v>
      </c>
      <c r="B474" t="s">
        <v>41</v>
      </c>
      <c r="C474">
        <v>11</v>
      </c>
      <c r="D474">
        <v>3</v>
      </c>
      <c r="E474" t="s">
        <v>42</v>
      </c>
      <c r="F474">
        <v>2</v>
      </c>
      <c r="G474" s="8">
        <f t="shared" si="14"/>
        <v>6</v>
      </c>
      <c r="H474" t="str">
        <f t="shared" si="15"/>
        <v>B113II</v>
      </c>
      <c r="I474">
        <v>574.61</v>
      </c>
      <c r="J474">
        <v>10.01</v>
      </c>
      <c r="K474">
        <v>18.399999999999999</v>
      </c>
      <c r="L474">
        <v>0.44500000000000001</v>
      </c>
      <c r="M474">
        <v>4.3188208000000001</v>
      </c>
      <c r="N474">
        <v>3.524</v>
      </c>
      <c r="O474">
        <v>0.3291</v>
      </c>
      <c r="P474">
        <v>0</v>
      </c>
      <c r="Q474">
        <v>1</v>
      </c>
      <c r="R474">
        <v>0</v>
      </c>
      <c r="S474">
        <v>5</v>
      </c>
      <c r="T474">
        <v>0.10109724564813601</v>
      </c>
      <c r="U474">
        <v>2</v>
      </c>
      <c r="V474">
        <v>564.17999999999995</v>
      </c>
      <c r="W474">
        <v>2.8405054999999999</v>
      </c>
      <c r="X474">
        <v>3.8519999999999999</v>
      </c>
      <c r="Y474">
        <v>0.47870000000000001</v>
      </c>
      <c r="Z474">
        <v>1.8487007692580399</v>
      </c>
      <c r="AA474">
        <v>0.9</v>
      </c>
      <c r="AB474">
        <v>3</v>
      </c>
      <c r="AC474">
        <v>4</v>
      </c>
      <c r="AD474">
        <v>2</v>
      </c>
      <c r="AE474">
        <v>0.35449679180403398</v>
      </c>
      <c r="AF474">
        <v>0</v>
      </c>
      <c r="AG474">
        <v>0</v>
      </c>
      <c r="AH474">
        <v>1</v>
      </c>
      <c r="AI474">
        <v>8.9649999999999999</v>
      </c>
      <c r="AJ474">
        <v>18.2</v>
      </c>
      <c r="AK474">
        <v>0.36899999999999999</v>
      </c>
      <c r="AL474">
        <v>4</v>
      </c>
      <c r="AM474">
        <v>1.0900000000000001</v>
      </c>
      <c r="AN474">
        <v>0.08</v>
      </c>
      <c r="AO474">
        <v>8</v>
      </c>
      <c r="AP474">
        <v>5.6568542494923797</v>
      </c>
      <c r="AQ474">
        <v>2</v>
      </c>
      <c r="AR474">
        <v>3</v>
      </c>
      <c r="AS474">
        <v>10</v>
      </c>
      <c r="AT474">
        <v>11</v>
      </c>
      <c r="AU474">
        <v>2</v>
      </c>
      <c r="AV474">
        <v>208.54062499999901</v>
      </c>
    </row>
    <row r="475" spans="1:48" ht="13">
      <c r="A475" s="1">
        <v>473</v>
      </c>
      <c r="B475" t="s">
        <v>41</v>
      </c>
      <c r="C475">
        <v>11</v>
      </c>
      <c r="D475">
        <v>4</v>
      </c>
      <c r="E475" t="s">
        <v>42</v>
      </c>
      <c r="F475">
        <v>2</v>
      </c>
      <c r="G475" s="8">
        <f t="shared" si="14"/>
        <v>6</v>
      </c>
      <c r="H475" t="str">
        <f t="shared" si="15"/>
        <v>B114II</v>
      </c>
      <c r="I475">
        <v>538.71</v>
      </c>
      <c r="J475">
        <v>7.0350000000000001</v>
      </c>
      <c r="K475">
        <v>20.2</v>
      </c>
      <c r="L475">
        <v>0.46899999999999997</v>
      </c>
      <c r="M475">
        <v>3.1975635999999898</v>
      </c>
      <c r="N475">
        <v>2.5819999999999999</v>
      </c>
      <c r="O475">
        <v>0.1835</v>
      </c>
      <c r="P475">
        <v>0</v>
      </c>
      <c r="Q475">
        <v>1</v>
      </c>
      <c r="R475">
        <v>0</v>
      </c>
      <c r="S475">
        <v>5</v>
      </c>
      <c r="T475">
        <v>0.10109724564813601</v>
      </c>
      <c r="U475">
        <v>2</v>
      </c>
      <c r="V475">
        <v>528.55999999999995</v>
      </c>
      <c r="W475">
        <v>2.06106739999999</v>
      </c>
      <c r="X475">
        <v>3.911</v>
      </c>
      <c r="Y475">
        <v>0.68930000000000002</v>
      </c>
      <c r="Z475">
        <v>1.9203117905252101</v>
      </c>
      <c r="AA475">
        <v>1</v>
      </c>
      <c r="AB475">
        <v>2</v>
      </c>
      <c r="AC475">
        <v>3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6.3449999999999998</v>
      </c>
      <c r="AJ475">
        <v>19.899999999999999</v>
      </c>
      <c r="AK475">
        <v>0.40899999999999997</v>
      </c>
      <c r="AL475">
        <v>4</v>
      </c>
      <c r="AM475">
        <v>1.0900000000000001</v>
      </c>
      <c r="AN475">
        <v>0.08</v>
      </c>
      <c r="AO475">
        <v>8</v>
      </c>
      <c r="AP475">
        <v>5.6568542494923797</v>
      </c>
      <c r="AQ475">
        <v>2</v>
      </c>
      <c r="AR475">
        <v>3</v>
      </c>
      <c r="AS475">
        <v>10</v>
      </c>
      <c r="AT475">
        <v>11</v>
      </c>
      <c r="AU475">
        <v>2</v>
      </c>
      <c r="AV475">
        <v>208.54062499999901</v>
      </c>
    </row>
    <row r="476" spans="1:48" ht="13">
      <c r="A476" s="1">
        <v>474</v>
      </c>
      <c r="B476" t="s">
        <v>41</v>
      </c>
      <c r="C476">
        <v>11</v>
      </c>
      <c r="D476">
        <v>5</v>
      </c>
      <c r="E476" t="s">
        <v>42</v>
      </c>
      <c r="F476">
        <v>2</v>
      </c>
      <c r="G476" s="8">
        <f t="shared" si="14"/>
        <v>6</v>
      </c>
      <c r="H476" t="str">
        <f t="shared" si="15"/>
        <v>B115II</v>
      </c>
      <c r="I476">
        <v>540.16</v>
      </c>
      <c r="J476">
        <v>9.99</v>
      </c>
      <c r="K476">
        <v>19.600000000000001</v>
      </c>
      <c r="L476">
        <v>0.37</v>
      </c>
      <c r="M476">
        <v>2.5758123999999998</v>
      </c>
      <c r="N476">
        <v>5.5579999999999998</v>
      </c>
      <c r="O476">
        <v>0.50990000000000002</v>
      </c>
      <c r="P476">
        <v>0</v>
      </c>
      <c r="Q476">
        <v>1</v>
      </c>
      <c r="R476">
        <v>0</v>
      </c>
      <c r="S476">
        <v>5</v>
      </c>
      <c r="T476">
        <v>0.10109724564813601</v>
      </c>
      <c r="U476">
        <v>2</v>
      </c>
      <c r="V476">
        <v>529.53</v>
      </c>
      <c r="W476">
        <v>1.77199189999999</v>
      </c>
      <c r="X476">
        <v>3.9750000000000001</v>
      </c>
      <c r="Y476">
        <v>0.56000000000000005</v>
      </c>
      <c r="Z476">
        <v>2.0074405604970398</v>
      </c>
      <c r="AA476">
        <v>0.9</v>
      </c>
      <c r="AB476">
        <v>3</v>
      </c>
      <c r="AC476">
        <v>4</v>
      </c>
      <c r="AD476">
        <v>5</v>
      </c>
      <c r="AE476">
        <v>0.94423356561478999</v>
      </c>
      <c r="AF476">
        <v>2</v>
      </c>
      <c r="AG476">
        <v>3.78071119672162</v>
      </c>
      <c r="AH476">
        <v>1</v>
      </c>
      <c r="AI476">
        <v>10.01</v>
      </c>
      <c r="AJ476">
        <v>19.100000000000001</v>
      </c>
      <c r="AK476">
        <v>0.32400000000000001</v>
      </c>
      <c r="AL476">
        <v>4</v>
      </c>
      <c r="AM476">
        <v>1.0900000000000001</v>
      </c>
      <c r="AN476">
        <v>0.08</v>
      </c>
      <c r="AO476">
        <v>8</v>
      </c>
      <c r="AP476">
        <v>5.6568542494923797</v>
      </c>
      <c r="AQ476">
        <v>2</v>
      </c>
      <c r="AR476">
        <v>3</v>
      </c>
      <c r="AS476">
        <v>10</v>
      </c>
      <c r="AT476">
        <v>11</v>
      </c>
      <c r="AU476">
        <v>2</v>
      </c>
      <c r="AV476">
        <v>208.54062499999901</v>
      </c>
    </row>
    <row r="477" spans="1:48" ht="13">
      <c r="A477" s="1">
        <v>475</v>
      </c>
      <c r="B477" t="s">
        <v>41</v>
      </c>
      <c r="C477">
        <v>11</v>
      </c>
      <c r="D477">
        <v>6</v>
      </c>
      <c r="E477" t="s">
        <v>42</v>
      </c>
      <c r="F477">
        <v>2</v>
      </c>
      <c r="G477" s="8">
        <f t="shared" si="14"/>
        <v>6</v>
      </c>
      <c r="H477" t="str">
        <f t="shared" si="15"/>
        <v>B116II</v>
      </c>
      <c r="I477">
        <v>566.4</v>
      </c>
      <c r="J477">
        <v>7.8949999999999996</v>
      </c>
      <c r="K477">
        <v>21</v>
      </c>
      <c r="L477">
        <v>0.35399999999999998</v>
      </c>
      <c r="M477">
        <v>3.2126849999999898</v>
      </c>
      <c r="N477">
        <v>3.3889999999999998</v>
      </c>
      <c r="O477">
        <v>0.24490000000000001</v>
      </c>
      <c r="P477">
        <v>0</v>
      </c>
      <c r="Q477">
        <v>1</v>
      </c>
      <c r="R477">
        <v>0.176553672316384</v>
      </c>
      <c r="S477">
        <v>5</v>
      </c>
      <c r="T477">
        <v>0.10109724564813601</v>
      </c>
      <c r="U477">
        <v>2</v>
      </c>
      <c r="V477">
        <v>555.54</v>
      </c>
      <c r="W477">
        <v>1.6621828999999999</v>
      </c>
      <c r="X477">
        <v>2.9430000000000001</v>
      </c>
      <c r="Y477">
        <v>0.42830000000000001</v>
      </c>
      <c r="Z477">
        <v>1.9548547359326001</v>
      </c>
      <c r="AA477">
        <v>0.8</v>
      </c>
      <c r="AB477">
        <v>2</v>
      </c>
      <c r="AC477">
        <v>3</v>
      </c>
      <c r="AD477">
        <v>2</v>
      </c>
      <c r="AE477">
        <v>0.36001008028224701</v>
      </c>
      <c r="AF477">
        <v>0</v>
      </c>
      <c r="AG477">
        <v>0</v>
      </c>
      <c r="AH477">
        <v>1</v>
      </c>
      <c r="AI477">
        <v>8.68</v>
      </c>
      <c r="AJ477">
        <v>20.6</v>
      </c>
      <c r="AK477">
        <v>0.36799999999999999</v>
      </c>
      <c r="AL477">
        <v>4</v>
      </c>
      <c r="AM477">
        <v>1.0900000000000001</v>
      </c>
      <c r="AN477">
        <v>0.08</v>
      </c>
      <c r="AO477">
        <v>8</v>
      </c>
      <c r="AP477">
        <v>5.6568542494923797</v>
      </c>
      <c r="AQ477">
        <v>2</v>
      </c>
      <c r="AR477">
        <v>3</v>
      </c>
      <c r="AS477">
        <v>10</v>
      </c>
      <c r="AT477">
        <v>11</v>
      </c>
      <c r="AU477">
        <v>2</v>
      </c>
      <c r="AV477">
        <v>208.54062499999901</v>
      </c>
    </row>
    <row r="478" spans="1:48" ht="13">
      <c r="A478" s="1">
        <v>476</v>
      </c>
      <c r="B478" t="s">
        <v>41</v>
      </c>
      <c r="C478">
        <v>11</v>
      </c>
      <c r="D478">
        <v>7</v>
      </c>
      <c r="E478" t="s">
        <v>42</v>
      </c>
      <c r="F478">
        <v>2</v>
      </c>
      <c r="G478" s="8">
        <f t="shared" si="14"/>
        <v>6</v>
      </c>
      <c r="H478" t="str">
        <f t="shared" si="15"/>
        <v>B117II</v>
      </c>
      <c r="I478">
        <v>648.47</v>
      </c>
      <c r="J478">
        <v>10.855</v>
      </c>
      <c r="K478">
        <v>19.3</v>
      </c>
      <c r="L478">
        <v>0.42399999999999999</v>
      </c>
      <c r="M478">
        <v>4.6943763999999897</v>
      </c>
      <c r="N478">
        <v>3.26</v>
      </c>
      <c r="O478">
        <v>0.21190000000000001</v>
      </c>
      <c r="P478">
        <v>0</v>
      </c>
      <c r="Q478">
        <v>1</v>
      </c>
      <c r="R478">
        <v>0</v>
      </c>
      <c r="S478">
        <v>5</v>
      </c>
      <c r="T478">
        <v>0.10109724564813601</v>
      </c>
      <c r="U478">
        <v>2</v>
      </c>
      <c r="V478">
        <v>638.82000000000005</v>
      </c>
      <c r="W478">
        <v>3.9709844999999899</v>
      </c>
      <c r="X478">
        <v>3.4449999999999998</v>
      </c>
      <c r="Y478">
        <v>0.3044</v>
      </c>
      <c r="Z478">
        <v>1.5105976644438099</v>
      </c>
      <c r="AA478">
        <v>0.8</v>
      </c>
      <c r="AB478">
        <v>3</v>
      </c>
      <c r="AC478">
        <v>4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12.015000000000001</v>
      </c>
      <c r="AJ478">
        <v>18.8</v>
      </c>
      <c r="AK478">
        <v>0.372</v>
      </c>
      <c r="AL478">
        <v>4</v>
      </c>
      <c r="AM478">
        <v>1.0900000000000001</v>
      </c>
      <c r="AN478">
        <v>0.08</v>
      </c>
      <c r="AO478">
        <v>8</v>
      </c>
      <c r="AP478">
        <v>5.6568542494923797</v>
      </c>
      <c r="AQ478">
        <v>2</v>
      </c>
      <c r="AR478">
        <v>3</v>
      </c>
      <c r="AS478">
        <v>10</v>
      </c>
      <c r="AT478">
        <v>11</v>
      </c>
      <c r="AU478">
        <v>2</v>
      </c>
      <c r="AV478">
        <v>208.54062499999901</v>
      </c>
    </row>
    <row r="479" spans="1:48" ht="13">
      <c r="A479" s="1">
        <v>477</v>
      </c>
      <c r="B479" t="s">
        <v>41</v>
      </c>
      <c r="C479">
        <v>11</v>
      </c>
      <c r="D479">
        <v>8</v>
      </c>
      <c r="E479" t="s">
        <v>42</v>
      </c>
      <c r="F479">
        <v>2</v>
      </c>
      <c r="G479" s="8">
        <f t="shared" si="14"/>
        <v>6</v>
      </c>
      <c r="H479" t="str">
        <f t="shared" si="15"/>
        <v>B118II</v>
      </c>
      <c r="I479">
        <v>670.92</v>
      </c>
      <c r="J479">
        <v>7.8</v>
      </c>
      <c r="K479">
        <v>19.600000000000001</v>
      </c>
      <c r="L479">
        <v>0.34200000000000003</v>
      </c>
      <c r="M479">
        <v>2.4907778</v>
      </c>
      <c r="N479">
        <v>2.62</v>
      </c>
      <c r="O479">
        <v>0.36499999999999999</v>
      </c>
      <c r="P479">
        <v>0.1</v>
      </c>
      <c r="Q479">
        <v>1</v>
      </c>
      <c r="R479">
        <v>0.14904906695284001</v>
      </c>
      <c r="S479">
        <v>5</v>
      </c>
      <c r="T479">
        <v>0.10109724564813601</v>
      </c>
      <c r="U479">
        <v>1</v>
      </c>
      <c r="V479">
        <v>656.53</v>
      </c>
      <c r="W479">
        <v>1.3018662999999999</v>
      </c>
      <c r="X479">
        <v>3.6</v>
      </c>
      <c r="Y479">
        <v>0.39660000000000001</v>
      </c>
      <c r="Z479">
        <v>2.1918267253590802</v>
      </c>
      <c r="AA479">
        <v>0.9</v>
      </c>
      <c r="AB479">
        <v>3</v>
      </c>
      <c r="AC479">
        <v>4</v>
      </c>
      <c r="AD479">
        <v>2</v>
      </c>
      <c r="AE479">
        <v>0.30463192847242299</v>
      </c>
      <c r="AF479">
        <v>2</v>
      </c>
      <c r="AG479">
        <v>2.2024888428556202</v>
      </c>
      <c r="AH479">
        <v>1</v>
      </c>
      <c r="AI479">
        <v>7.23</v>
      </c>
      <c r="AJ479">
        <v>20.8</v>
      </c>
      <c r="AK479">
        <v>0.32400000000000001</v>
      </c>
      <c r="AL479">
        <v>4</v>
      </c>
      <c r="AM479">
        <v>1.0900000000000001</v>
      </c>
      <c r="AN479">
        <v>0.08</v>
      </c>
      <c r="AO479">
        <v>8</v>
      </c>
      <c r="AP479">
        <v>5.6568542494923797</v>
      </c>
      <c r="AQ479">
        <v>2</v>
      </c>
      <c r="AR479">
        <v>3</v>
      </c>
      <c r="AS479">
        <v>10</v>
      </c>
      <c r="AT479">
        <v>11</v>
      </c>
      <c r="AU479">
        <v>2</v>
      </c>
      <c r="AV479">
        <v>208.54062499999901</v>
      </c>
    </row>
    <row r="480" spans="1:48" ht="13">
      <c r="A480" s="1">
        <v>478</v>
      </c>
      <c r="B480" t="s">
        <v>41</v>
      </c>
      <c r="C480">
        <v>11</v>
      </c>
      <c r="D480">
        <v>9</v>
      </c>
      <c r="E480" t="s">
        <v>42</v>
      </c>
      <c r="F480">
        <v>2</v>
      </c>
      <c r="G480" s="8">
        <f t="shared" si="14"/>
        <v>6</v>
      </c>
      <c r="H480" t="str">
        <f t="shared" si="15"/>
        <v>B119II</v>
      </c>
      <c r="I480">
        <v>674.08</v>
      </c>
      <c r="J480">
        <v>10.505000000000001</v>
      </c>
      <c r="K480">
        <v>19.3</v>
      </c>
      <c r="L480">
        <v>0.438</v>
      </c>
      <c r="M480">
        <v>3.6860936</v>
      </c>
      <c r="N480">
        <v>5.0599999999999996</v>
      </c>
      <c r="O480">
        <v>0.61270000000000002</v>
      </c>
      <c r="P480">
        <v>0</v>
      </c>
      <c r="Q480">
        <v>1</v>
      </c>
      <c r="R480">
        <v>0</v>
      </c>
      <c r="S480">
        <v>5</v>
      </c>
      <c r="T480">
        <v>0.10109724564813601</v>
      </c>
      <c r="U480">
        <v>1</v>
      </c>
      <c r="V480">
        <v>660.72</v>
      </c>
      <c r="W480">
        <v>2.2583120000000001</v>
      </c>
      <c r="X480">
        <v>3.4750000000000001</v>
      </c>
      <c r="Y480">
        <v>0.4592</v>
      </c>
      <c r="Z480">
        <v>2.02203656617024</v>
      </c>
      <c r="AA480">
        <v>1</v>
      </c>
      <c r="AB480">
        <v>3</v>
      </c>
      <c r="AC480">
        <v>4</v>
      </c>
      <c r="AD480">
        <v>2</v>
      </c>
      <c r="AE480">
        <v>0.302700084756023</v>
      </c>
      <c r="AF480">
        <v>0</v>
      </c>
      <c r="AG480">
        <v>0</v>
      </c>
      <c r="AH480">
        <v>1</v>
      </c>
      <c r="AI480">
        <v>11.48</v>
      </c>
      <c r="AJ480">
        <v>19.7</v>
      </c>
      <c r="AK480">
        <v>0.34200000000000003</v>
      </c>
      <c r="AL480">
        <v>4</v>
      </c>
      <c r="AM480">
        <v>1.0900000000000001</v>
      </c>
      <c r="AN480">
        <v>0.08</v>
      </c>
      <c r="AO480">
        <v>8</v>
      </c>
      <c r="AP480">
        <v>5.6568542494923797</v>
      </c>
      <c r="AQ480">
        <v>2</v>
      </c>
      <c r="AR480">
        <v>3</v>
      </c>
      <c r="AS480">
        <v>10</v>
      </c>
      <c r="AT480">
        <v>11</v>
      </c>
      <c r="AU480">
        <v>2</v>
      </c>
      <c r="AV480">
        <v>208.54062499999901</v>
      </c>
    </row>
    <row r="481" spans="1:48" ht="13">
      <c r="A481" s="1">
        <v>479</v>
      </c>
      <c r="B481" t="s">
        <v>41</v>
      </c>
      <c r="C481">
        <v>11</v>
      </c>
      <c r="D481">
        <v>10</v>
      </c>
      <c r="E481" t="s">
        <v>42</v>
      </c>
      <c r="F481">
        <v>2</v>
      </c>
      <c r="G481" s="8">
        <f t="shared" si="14"/>
        <v>6</v>
      </c>
      <c r="H481" t="str">
        <f t="shared" si="15"/>
        <v>B1110II</v>
      </c>
      <c r="I481">
        <v>633.57000000000005</v>
      </c>
      <c r="J481">
        <v>10.119999999999999</v>
      </c>
      <c r="K481">
        <v>17.5</v>
      </c>
      <c r="L481">
        <v>0.45600000000000002</v>
      </c>
      <c r="M481">
        <v>3.6736966</v>
      </c>
      <c r="N481">
        <v>2.5409999999999999</v>
      </c>
      <c r="O481">
        <v>0.2099</v>
      </c>
      <c r="P481">
        <v>0</v>
      </c>
      <c r="Q481">
        <v>1</v>
      </c>
      <c r="R481">
        <v>0</v>
      </c>
      <c r="S481">
        <v>5</v>
      </c>
      <c r="T481">
        <v>0.10109724564813601</v>
      </c>
      <c r="U481">
        <v>3</v>
      </c>
      <c r="V481">
        <v>625.57000000000005</v>
      </c>
      <c r="W481">
        <v>2.7753256999999998</v>
      </c>
      <c r="X481">
        <v>2.798</v>
      </c>
      <c r="Y481">
        <v>0.1452</v>
      </c>
      <c r="Z481">
        <v>1.2788337036622599</v>
      </c>
      <c r="AA481">
        <v>0.7</v>
      </c>
      <c r="AB481">
        <v>2</v>
      </c>
      <c r="AC481">
        <v>2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10.074999999999999</v>
      </c>
      <c r="AJ481">
        <v>19.7</v>
      </c>
      <c r="AK481">
        <v>0.36299999999999999</v>
      </c>
      <c r="AL481">
        <v>4</v>
      </c>
      <c r="AM481">
        <v>1.0900000000000001</v>
      </c>
      <c r="AN481">
        <v>0.08</v>
      </c>
      <c r="AO481">
        <v>8</v>
      </c>
      <c r="AP481">
        <v>5.6568542494923797</v>
      </c>
      <c r="AQ481">
        <v>2</v>
      </c>
      <c r="AR481">
        <v>3</v>
      </c>
      <c r="AS481">
        <v>10</v>
      </c>
      <c r="AT481">
        <v>11</v>
      </c>
      <c r="AU481">
        <v>2</v>
      </c>
      <c r="AV481">
        <v>208.54062499999901</v>
      </c>
    </row>
    <row r="482" spans="1:48" ht="13">
      <c r="A482" s="1">
        <v>480</v>
      </c>
      <c r="B482" t="s">
        <v>39</v>
      </c>
      <c r="C482">
        <v>12</v>
      </c>
      <c r="D482">
        <v>1</v>
      </c>
      <c r="E482" t="s">
        <v>42</v>
      </c>
      <c r="F482">
        <v>2</v>
      </c>
      <c r="G482" s="8">
        <f t="shared" si="14"/>
        <v>6</v>
      </c>
      <c r="H482" t="str">
        <f t="shared" si="15"/>
        <v>A121II</v>
      </c>
      <c r="I482">
        <v>530.13</v>
      </c>
      <c r="J482">
        <v>11.484999999999999</v>
      </c>
      <c r="K482">
        <v>17.7</v>
      </c>
      <c r="L482">
        <v>0.39400000000000002</v>
      </c>
      <c r="M482">
        <v>3.2972198000000001</v>
      </c>
      <c r="N482">
        <v>4.407</v>
      </c>
      <c r="O482">
        <v>0.4032</v>
      </c>
      <c r="P482">
        <v>0.1</v>
      </c>
      <c r="Q482">
        <v>1</v>
      </c>
      <c r="R482">
        <v>0</v>
      </c>
      <c r="S482">
        <v>5</v>
      </c>
      <c r="T482">
        <v>0.10109724564813601</v>
      </c>
      <c r="U482">
        <v>2</v>
      </c>
      <c r="V482">
        <v>515.61</v>
      </c>
      <c r="W482">
        <v>1.9321386</v>
      </c>
      <c r="X482">
        <v>5.0890000000000004</v>
      </c>
      <c r="Y482">
        <v>0.65900000000000003</v>
      </c>
      <c r="Z482">
        <v>2.73895082338294</v>
      </c>
      <c r="AA482">
        <v>0.9</v>
      </c>
      <c r="AB482">
        <v>2</v>
      </c>
      <c r="AC482">
        <v>2</v>
      </c>
      <c r="AD482">
        <v>0</v>
      </c>
      <c r="AE482">
        <v>0</v>
      </c>
      <c r="AF482">
        <v>1</v>
      </c>
      <c r="AG482">
        <v>1.6465933554430601</v>
      </c>
      <c r="AH482">
        <v>1</v>
      </c>
      <c r="AI482">
        <v>8.49</v>
      </c>
      <c r="AJ482">
        <v>19.3</v>
      </c>
      <c r="AK482">
        <v>0.441</v>
      </c>
      <c r="AL482">
        <v>4</v>
      </c>
      <c r="AM482">
        <v>1.57</v>
      </c>
      <c r="AN482">
        <v>0.06</v>
      </c>
      <c r="AO482">
        <v>47</v>
      </c>
      <c r="AP482">
        <v>6.8313005106397302</v>
      </c>
      <c r="AQ482">
        <v>2</v>
      </c>
      <c r="AR482">
        <v>1</v>
      </c>
      <c r="AS482">
        <v>15</v>
      </c>
      <c r="AT482">
        <v>12</v>
      </c>
      <c r="AU482">
        <v>2</v>
      </c>
      <c r="AV482">
        <v>107.682291666666</v>
      </c>
    </row>
    <row r="483" spans="1:48" ht="13">
      <c r="A483" s="1">
        <v>481</v>
      </c>
      <c r="B483" t="s">
        <v>39</v>
      </c>
      <c r="C483">
        <v>12</v>
      </c>
      <c r="D483">
        <v>2</v>
      </c>
      <c r="E483" t="s">
        <v>42</v>
      </c>
      <c r="F483">
        <v>2</v>
      </c>
      <c r="G483" s="8">
        <f t="shared" si="14"/>
        <v>6</v>
      </c>
      <c r="H483" t="str">
        <f t="shared" si="15"/>
        <v>A122II</v>
      </c>
      <c r="I483">
        <v>555.33000000000004</v>
      </c>
      <c r="J483">
        <v>9.3849999999999998</v>
      </c>
      <c r="K483">
        <v>17.3</v>
      </c>
      <c r="L483">
        <v>0.35199999999999998</v>
      </c>
      <c r="M483">
        <v>3.2151252000000001</v>
      </c>
      <c r="N483">
        <v>4.0730000000000004</v>
      </c>
      <c r="O483">
        <v>0.51239999999999997</v>
      </c>
      <c r="P483">
        <v>0.1</v>
      </c>
      <c r="Q483">
        <v>1</v>
      </c>
      <c r="R483">
        <v>0.18007310968253101</v>
      </c>
      <c r="S483">
        <v>5</v>
      </c>
      <c r="T483">
        <v>0.10109724564813601</v>
      </c>
      <c r="U483">
        <v>2</v>
      </c>
      <c r="V483">
        <v>542.19000000000005</v>
      </c>
      <c r="W483">
        <v>2.6816229999999899</v>
      </c>
      <c r="X483">
        <v>4.4880000000000004</v>
      </c>
      <c r="Y483">
        <v>0.60870000000000002</v>
      </c>
      <c r="Z483">
        <v>2.36616066122845</v>
      </c>
      <c r="AA483">
        <v>0.9</v>
      </c>
      <c r="AB483">
        <v>2</v>
      </c>
      <c r="AC483">
        <v>2</v>
      </c>
      <c r="AD483">
        <v>1</v>
      </c>
      <c r="AE483">
        <v>0.18443718991497399</v>
      </c>
      <c r="AF483">
        <v>5</v>
      </c>
      <c r="AG483">
        <v>8.4794998063409501</v>
      </c>
      <c r="AH483">
        <v>1</v>
      </c>
      <c r="AI483">
        <v>9.1950000000000003</v>
      </c>
      <c r="AJ483">
        <v>17.8</v>
      </c>
      <c r="AK483">
        <v>0.47399999999999998</v>
      </c>
      <c r="AL483">
        <v>4</v>
      </c>
      <c r="AM483">
        <v>1.57</v>
      </c>
      <c r="AN483">
        <v>0.06</v>
      </c>
      <c r="AO483">
        <v>47</v>
      </c>
      <c r="AP483">
        <v>6.8313005106397302</v>
      </c>
      <c r="AQ483">
        <v>2</v>
      </c>
      <c r="AR483">
        <v>1</v>
      </c>
      <c r="AS483">
        <v>15</v>
      </c>
      <c r="AT483">
        <v>12</v>
      </c>
      <c r="AU483">
        <v>2</v>
      </c>
      <c r="AV483">
        <v>107.682291666666</v>
      </c>
    </row>
    <row r="484" spans="1:48" ht="13">
      <c r="A484" s="1">
        <v>482</v>
      </c>
      <c r="B484" t="s">
        <v>39</v>
      </c>
      <c r="C484">
        <v>12</v>
      </c>
      <c r="D484">
        <v>3</v>
      </c>
      <c r="E484" t="s">
        <v>42</v>
      </c>
      <c r="F484">
        <v>2</v>
      </c>
      <c r="G484" s="8">
        <f t="shared" si="14"/>
        <v>6</v>
      </c>
      <c r="H484" t="str">
        <f t="shared" si="15"/>
        <v>A123II</v>
      </c>
      <c r="I484">
        <v>669.97</v>
      </c>
      <c r="J484">
        <v>9.7149999999999999</v>
      </c>
      <c r="K484">
        <v>17.899999999999999</v>
      </c>
      <c r="L484">
        <v>0.34799999999999998</v>
      </c>
      <c r="M484">
        <v>4.1314055999999999</v>
      </c>
      <c r="N484">
        <v>2.855</v>
      </c>
      <c r="O484">
        <v>0.16969999999999999</v>
      </c>
      <c r="P484">
        <v>0.1</v>
      </c>
      <c r="Q484">
        <v>1</v>
      </c>
      <c r="R484">
        <v>0</v>
      </c>
      <c r="S484">
        <v>5</v>
      </c>
      <c r="T484">
        <v>0.10109724564813601</v>
      </c>
      <c r="U484">
        <v>2</v>
      </c>
      <c r="V484">
        <v>653.44000000000005</v>
      </c>
      <c r="W484">
        <v>3.3599299999999999</v>
      </c>
      <c r="X484">
        <v>2.843</v>
      </c>
      <c r="Y484">
        <v>0.29239999999999999</v>
      </c>
      <c r="Z484">
        <v>2.4672746540889801</v>
      </c>
      <c r="AA484">
        <v>0.9</v>
      </c>
      <c r="AB484">
        <v>3</v>
      </c>
      <c r="AC484">
        <v>3</v>
      </c>
      <c r="AD484">
        <v>1</v>
      </c>
      <c r="AE484">
        <v>0.15303623898138999</v>
      </c>
      <c r="AF484">
        <v>4</v>
      </c>
      <c r="AG484">
        <v>5.8000734573947099</v>
      </c>
      <c r="AH484">
        <v>1</v>
      </c>
      <c r="AI484">
        <v>9.4749999999999996</v>
      </c>
      <c r="AJ484">
        <v>16.5</v>
      </c>
      <c r="AK484">
        <v>0.438</v>
      </c>
      <c r="AL484">
        <v>4</v>
      </c>
      <c r="AM484">
        <v>1.57</v>
      </c>
      <c r="AN484">
        <v>0.06</v>
      </c>
      <c r="AO484">
        <v>47</v>
      </c>
      <c r="AP484">
        <v>6.8313005106397302</v>
      </c>
      <c r="AQ484">
        <v>2</v>
      </c>
      <c r="AR484">
        <v>1</v>
      </c>
      <c r="AS484">
        <v>15</v>
      </c>
      <c r="AT484">
        <v>12</v>
      </c>
      <c r="AU484">
        <v>2</v>
      </c>
      <c r="AV484">
        <v>107.682291666666</v>
      </c>
    </row>
    <row r="485" spans="1:48" ht="13">
      <c r="A485" s="1">
        <v>483</v>
      </c>
      <c r="B485" t="s">
        <v>39</v>
      </c>
      <c r="C485">
        <v>12</v>
      </c>
      <c r="D485">
        <v>4</v>
      </c>
      <c r="E485" t="s">
        <v>42</v>
      </c>
      <c r="F485">
        <v>2</v>
      </c>
      <c r="G485" s="8">
        <f t="shared" si="14"/>
        <v>6</v>
      </c>
      <c r="H485" t="str">
        <f t="shared" si="15"/>
        <v>A124II</v>
      </c>
      <c r="I485">
        <v>560.02</v>
      </c>
      <c r="J485">
        <v>9.4749999999999996</v>
      </c>
      <c r="K485">
        <v>19.3</v>
      </c>
      <c r="L485">
        <v>0.32500000000000001</v>
      </c>
      <c r="M485">
        <v>2.2158584000000001</v>
      </c>
      <c r="N485">
        <v>5.6609999999999996</v>
      </c>
      <c r="O485">
        <v>0.79530000000000001</v>
      </c>
      <c r="P485">
        <v>0.1</v>
      </c>
      <c r="Q485">
        <v>1</v>
      </c>
      <c r="R485">
        <v>0</v>
      </c>
      <c r="S485">
        <v>5</v>
      </c>
      <c r="T485">
        <v>0.10109724564813601</v>
      </c>
      <c r="U485">
        <v>2</v>
      </c>
      <c r="V485">
        <v>545.79999999999995</v>
      </c>
      <c r="W485">
        <v>1.8548165999999999</v>
      </c>
      <c r="X485">
        <v>3.88</v>
      </c>
      <c r="Y485">
        <v>0.82340000000000002</v>
      </c>
      <c r="Z485">
        <v>2.5391950287489702</v>
      </c>
      <c r="AA485">
        <v>1</v>
      </c>
      <c r="AB485">
        <v>2</v>
      </c>
      <c r="AC485">
        <v>3</v>
      </c>
      <c r="AD485">
        <v>1</v>
      </c>
      <c r="AE485">
        <v>0.183217295712715</v>
      </c>
      <c r="AF485">
        <v>4</v>
      </c>
      <c r="AG485">
        <v>4.5108098204470499</v>
      </c>
      <c r="AH485">
        <v>1</v>
      </c>
      <c r="AI485">
        <v>6.1550000000000002</v>
      </c>
      <c r="AJ485">
        <v>20.3</v>
      </c>
      <c r="AK485">
        <v>0.439</v>
      </c>
      <c r="AL485">
        <v>4</v>
      </c>
      <c r="AM485">
        <v>1.57</v>
      </c>
      <c r="AN485">
        <v>0.06</v>
      </c>
      <c r="AO485">
        <v>47</v>
      </c>
      <c r="AP485">
        <v>6.8313005106397302</v>
      </c>
      <c r="AQ485">
        <v>2</v>
      </c>
      <c r="AR485">
        <v>1</v>
      </c>
      <c r="AS485">
        <v>15</v>
      </c>
      <c r="AT485">
        <v>12</v>
      </c>
      <c r="AU485">
        <v>2</v>
      </c>
      <c r="AV485">
        <v>107.682291666666</v>
      </c>
    </row>
    <row r="486" spans="1:48" ht="13">
      <c r="A486" s="1">
        <v>484</v>
      </c>
      <c r="B486" t="s">
        <v>39</v>
      </c>
      <c r="C486">
        <v>12</v>
      </c>
      <c r="D486">
        <v>5</v>
      </c>
      <c r="E486" t="s">
        <v>42</v>
      </c>
      <c r="F486">
        <v>2</v>
      </c>
      <c r="G486" s="8">
        <f t="shared" si="14"/>
        <v>6</v>
      </c>
      <c r="H486" t="str">
        <f t="shared" si="15"/>
        <v>A125II</v>
      </c>
      <c r="I486">
        <v>523.37</v>
      </c>
      <c r="J486">
        <v>11.115</v>
      </c>
      <c r="K486">
        <v>16.8</v>
      </c>
      <c r="L486">
        <v>0.38400000000000001</v>
      </c>
      <c r="M486">
        <v>4.3307180000000001</v>
      </c>
      <c r="N486">
        <v>5.3620000000000001</v>
      </c>
      <c r="O486">
        <v>0.66449999999999998</v>
      </c>
      <c r="P486">
        <v>0.1</v>
      </c>
      <c r="Q486">
        <v>1</v>
      </c>
      <c r="R486">
        <v>0</v>
      </c>
      <c r="S486">
        <v>5</v>
      </c>
      <c r="T486">
        <v>0.10109724564813601</v>
      </c>
      <c r="U486">
        <v>2</v>
      </c>
      <c r="V486">
        <v>511.59</v>
      </c>
      <c r="W486">
        <v>2.7933821999999999</v>
      </c>
      <c r="X486">
        <v>4.7889999999999997</v>
      </c>
      <c r="Y486">
        <v>0.77839999999999998</v>
      </c>
      <c r="Z486">
        <v>2.25079771480979</v>
      </c>
      <c r="AA486">
        <v>0.9</v>
      </c>
      <c r="AB486">
        <v>2</v>
      </c>
      <c r="AC486">
        <v>2</v>
      </c>
      <c r="AD486">
        <v>0</v>
      </c>
      <c r="AE486">
        <v>0</v>
      </c>
      <c r="AF486">
        <v>2</v>
      </c>
      <c r="AG486">
        <v>4.4547391465822201</v>
      </c>
      <c r="AH486">
        <v>1</v>
      </c>
      <c r="AI486">
        <v>11.395</v>
      </c>
      <c r="AJ486">
        <v>18.2</v>
      </c>
      <c r="AK486">
        <v>0.47499999999999998</v>
      </c>
      <c r="AL486">
        <v>4</v>
      </c>
      <c r="AM486">
        <v>1.57</v>
      </c>
      <c r="AN486">
        <v>0.06</v>
      </c>
      <c r="AO486">
        <v>47</v>
      </c>
      <c r="AP486">
        <v>6.8313005106397302</v>
      </c>
      <c r="AQ486">
        <v>2</v>
      </c>
      <c r="AR486">
        <v>1</v>
      </c>
      <c r="AS486">
        <v>15</v>
      </c>
      <c r="AT486">
        <v>12</v>
      </c>
      <c r="AU486">
        <v>2</v>
      </c>
      <c r="AV486">
        <v>107.682291666666</v>
      </c>
    </row>
    <row r="487" spans="1:48" ht="13">
      <c r="A487" s="1">
        <v>485</v>
      </c>
      <c r="B487" t="s">
        <v>39</v>
      </c>
      <c r="C487">
        <v>12</v>
      </c>
      <c r="D487">
        <v>6</v>
      </c>
      <c r="E487" t="s">
        <v>42</v>
      </c>
      <c r="F487">
        <v>2</v>
      </c>
      <c r="G487" s="8">
        <f t="shared" si="14"/>
        <v>6</v>
      </c>
      <c r="H487" t="str">
        <f t="shared" si="15"/>
        <v>A126II</v>
      </c>
      <c r="I487">
        <v>487.61</v>
      </c>
      <c r="J487">
        <v>7.5</v>
      </c>
      <c r="K487">
        <v>15.8</v>
      </c>
      <c r="L487">
        <v>0.38700000000000001</v>
      </c>
      <c r="M487">
        <v>3.4728553999999998</v>
      </c>
      <c r="N487">
        <v>3.4740000000000002</v>
      </c>
      <c r="O487">
        <v>0.57769999999999999</v>
      </c>
      <c r="P487">
        <v>0.2</v>
      </c>
      <c r="Q487">
        <v>1</v>
      </c>
      <c r="R487">
        <v>0</v>
      </c>
      <c r="S487">
        <v>5</v>
      </c>
      <c r="T487">
        <v>0.10109724564813601</v>
      </c>
      <c r="U487">
        <v>2</v>
      </c>
      <c r="V487">
        <v>477.6</v>
      </c>
      <c r="W487">
        <v>1.3213732</v>
      </c>
      <c r="X487">
        <v>3.4689999999999999</v>
      </c>
      <c r="Y487">
        <v>0.52380000000000004</v>
      </c>
      <c r="Z487">
        <v>2.0528701216135801</v>
      </c>
      <c r="AA487">
        <v>1</v>
      </c>
      <c r="AB487">
        <v>3</v>
      </c>
      <c r="AC487">
        <v>2</v>
      </c>
      <c r="AD487">
        <v>0</v>
      </c>
      <c r="AE487">
        <v>0</v>
      </c>
      <c r="AF487">
        <v>2</v>
      </c>
      <c r="AG487">
        <v>3.0820770519262899</v>
      </c>
      <c r="AH487">
        <v>1</v>
      </c>
      <c r="AI487">
        <v>7.36</v>
      </c>
      <c r="AJ487">
        <v>18.5</v>
      </c>
      <c r="AK487">
        <v>0.41699999999999998</v>
      </c>
      <c r="AL487">
        <v>4</v>
      </c>
      <c r="AM487">
        <v>1.57</v>
      </c>
      <c r="AN487">
        <v>0.06</v>
      </c>
      <c r="AO487">
        <v>47</v>
      </c>
      <c r="AP487">
        <v>6.8313005106397302</v>
      </c>
      <c r="AQ487">
        <v>2</v>
      </c>
      <c r="AR487">
        <v>1</v>
      </c>
      <c r="AS487">
        <v>15</v>
      </c>
      <c r="AT487">
        <v>12</v>
      </c>
      <c r="AU487">
        <v>2</v>
      </c>
      <c r="AV487">
        <v>107.682291666666</v>
      </c>
    </row>
    <row r="488" spans="1:48" ht="13">
      <c r="A488" s="1">
        <v>486</v>
      </c>
      <c r="B488" t="s">
        <v>39</v>
      </c>
      <c r="C488">
        <v>12</v>
      </c>
      <c r="D488">
        <v>7</v>
      </c>
      <c r="E488" t="s">
        <v>42</v>
      </c>
      <c r="F488">
        <v>2</v>
      </c>
      <c r="G488" s="8">
        <f t="shared" si="14"/>
        <v>6</v>
      </c>
      <c r="H488" t="str">
        <f t="shared" si="15"/>
        <v>A127II</v>
      </c>
      <c r="I488">
        <v>613.28</v>
      </c>
      <c r="J488">
        <v>9.4</v>
      </c>
      <c r="K488">
        <v>17.5</v>
      </c>
      <c r="L488">
        <v>0.38400000000000001</v>
      </c>
      <c r="M488">
        <v>3.0752106000000001</v>
      </c>
      <c r="N488">
        <v>4.944</v>
      </c>
      <c r="O488">
        <v>0.66180000000000005</v>
      </c>
      <c r="P488">
        <v>0.1</v>
      </c>
      <c r="Q488">
        <v>1</v>
      </c>
      <c r="R488">
        <v>0</v>
      </c>
      <c r="S488">
        <v>5</v>
      </c>
      <c r="T488">
        <v>0.10109724564813601</v>
      </c>
      <c r="U488">
        <v>2</v>
      </c>
      <c r="V488">
        <v>596.05999999999995</v>
      </c>
      <c r="W488">
        <v>3.2729157999999998</v>
      </c>
      <c r="X488">
        <v>4.2009999999999996</v>
      </c>
      <c r="Y488">
        <v>0.74719999999999998</v>
      </c>
      <c r="Z488">
        <v>2.80785285677015</v>
      </c>
      <c r="AA488">
        <v>0.9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0</v>
      </c>
      <c r="AH488">
        <v>2</v>
      </c>
      <c r="AI488">
        <v>7.39</v>
      </c>
      <c r="AJ488">
        <v>17.8</v>
      </c>
      <c r="AK488">
        <v>0.47099999999999997</v>
      </c>
      <c r="AL488">
        <v>4</v>
      </c>
      <c r="AM488">
        <v>1.57</v>
      </c>
      <c r="AN488">
        <v>0.06</v>
      </c>
      <c r="AO488">
        <v>47</v>
      </c>
      <c r="AP488">
        <v>6.8313005106397302</v>
      </c>
      <c r="AQ488">
        <v>2</v>
      </c>
      <c r="AR488">
        <v>1</v>
      </c>
      <c r="AS488">
        <v>15</v>
      </c>
      <c r="AT488">
        <v>12</v>
      </c>
      <c r="AU488">
        <v>2</v>
      </c>
      <c r="AV488">
        <v>107.682291666666</v>
      </c>
    </row>
    <row r="489" spans="1:48" ht="13">
      <c r="A489" s="1">
        <v>487</v>
      </c>
      <c r="B489" t="s">
        <v>39</v>
      </c>
      <c r="C489">
        <v>12</v>
      </c>
      <c r="D489">
        <v>8</v>
      </c>
      <c r="E489" t="s">
        <v>42</v>
      </c>
      <c r="F489">
        <v>2</v>
      </c>
      <c r="G489" s="8">
        <f t="shared" si="14"/>
        <v>6</v>
      </c>
      <c r="H489" t="str">
        <f t="shared" si="15"/>
        <v>A128II</v>
      </c>
      <c r="I489">
        <v>588.16999999999996</v>
      </c>
      <c r="J489">
        <v>6.59</v>
      </c>
      <c r="K489">
        <v>19.3</v>
      </c>
      <c r="L489">
        <v>0.42399999999999999</v>
      </c>
      <c r="M489">
        <v>2.1873306000000001</v>
      </c>
      <c r="N489">
        <v>4.306</v>
      </c>
      <c r="O489">
        <v>0.61990000000000001</v>
      </c>
      <c r="P489">
        <v>0.1</v>
      </c>
      <c r="Q489">
        <v>1</v>
      </c>
      <c r="R489">
        <v>0</v>
      </c>
      <c r="S489">
        <v>5</v>
      </c>
      <c r="T489">
        <v>0.10109724564813601</v>
      </c>
      <c r="U489">
        <v>2</v>
      </c>
      <c r="V489">
        <v>572.46</v>
      </c>
      <c r="W489">
        <v>1.5241841999999901</v>
      </c>
      <c r="X489">
        <v>4.0739999999999998</v>
      </c>
      <c r="Y489">
        <v>0.48159999999999997</v>
      </c>
      <c r="Z489">
        <v>2.6709964806093298</v>
      </c>
      <c r="AA489">
        <v>1</v>
      </c>
      <c r="AB489">
        <v>2</v>
      </c>
      <c r="AC489">
        <v>1</v>
      </c>
      <c r="AD489">
        <v>2</v>
      </c>
      <c r="AE489">
        <v>0.349369388254201</v>
      </c>
      <c r="AF489">
        <v>0</v>
      </c>
      <c r="AG489">
        <v>0</v>
      </c>
      <c r="AH489">
        <v>1</v>
      </c>
      <c r="AI489">
        <v>6.5650000000000004</v>
      </c>
      <c r="AJ489">
        <v>19.5</v>
      </c>
      <c r="AK489">
        <v>0.52500000000000002</v>
      </c>
      <c r="AL489">
        <v>4</v>
      </c>
      <c r="AM489">
        <v>1.57</v>
      </c>
      <c r="AN489">
        <v>0.06</v>
      </c>
      <c r="AO489">
        <v>47</v>
      </c>
      <c r="AP489">
        <v>6.8313005106397302</v>
      </c>
      <c r="AQ489">
        <v>2</v>
      </c>
      <c r="AR489">
        <v>1</v>
      </c>
      <c r="AS489">
        <v>15</v>
      </c>
      <c r="AT489">
        <v>12</v>
      </c>
      <c r="AU489">
        <v>2</v>
      </c>
      <c r="AV489">
        <v>107.682291666666</v>
      </c>
    </row>
    <row r="490" spans="1:48" ht="13">
      <c r="A490" s="1">
        <v>488</v>
      </c>
      <c r="B490" t="s">
        <v>39</v>
      </c>
      <c r="C490">
        <v>12</v>
      </c>
      <c r="D490">
        <v>9</v>
      </c>
      <c r="E490" t="s">
        <v>42</v>
      </c>
      <c r="F490">
        <v>2</v>
      </c>
      <c r="G490" s="8">
        <f t="shared" si="14"/>
        <v>6</v>
      </c>
      <c r="H490" t="str">
        <f t="shared" si="15"/>
        <v>A129II</v>
      </c>
      <c r="I490">
        <v>494.83</v>
      </c>
      <c r="J490">
        <v>8.9149999999999991</v>
      </c>
      <c r="K490">
        <v>18.5</v>
      </c>
      <c r="L490">
        <v>0.3</v>
      </c>
      <c r="M490">
        <v>3.0550716000000002</v>
      </c>
      <c r="N490">
        <v>4.2910000000000004</v>
      </c>
      <c r="O490">
        <v>0.55800000000000005</v>
      </c>
      <c r="P490">
        <v>0.1</v>
      </c>
      <c r="Q490">
        <v>1</v>
      </c>
      <c r="R490">
        <v>0</v>
      </c>
      <c r="S490">
        <v>5</v>
      </c>
      <c r="T490">
        <v>0.10109724564813601</v>
      </c>
      <c r="U490">
        <v>2</v>
      </c>
      <c r="V490">
        <v>483.36</v>
      </c>
      <c r="W490">
        <v>2.6958819999999899</v>
      </c>
      <c r="X490">
        <v>4.0110000000000001</v>
      </c>
      <c r="Y490">
        <v>0.53859999999999997</v>
      </c>
      <c r="Z490">
        <v>2.3179677869167099</v>
      </c>
      <c r="AA490">
        <v>1</v>
      </c>
      <c r="AB490">
        <v>2</v>
      </c>
      <c r="AC490">
        <v>2</v>
      </c>
      <c r="AD490">
        <v>1</v>
      </c>
      <c r="AE490">
        <v>0.206885137371731</v>
      </c>
      <c r="AF490">
        <v>2</v>
      </c>
      <c r="AG490">
        <v>3.2067196292618299</v>
      </c>
      <c r="AH490">
        <v>1</v>
      </c>
      <c r="AI490">
        <v>7.75</v>
      </c>
      <c r="AJ490">
        <v>18.100000000000001</v>
      </c>
      <c r="AK490">
        <v>0.42299999999999999</v>
      </c>
      <c r="AL490">
        <v>4</v>
      </c>
      <c r="AM490">
        <v>1.57</v>
      </c>
      <c r="AN490">
        <v>0.06</v>
      </c>
      <c r="AO490">
        <v>47</v>
      </c>
      <c r="AP490">
        <v>6.8313005106397302</v>
      </c>
      <c r="AQ490">
        <v>2</v>
      </c>
      <c r="AR490">
        <v>1</v>
      </c>
      <c r="AS490">
        <v>15</v>
      </c>
      <c r="AT490">
        <v>12</v>
      </c>
      <c r="AU490">
        <v>2</v>
      </c>
      <c r="AV490">
        <v>107.682291666666</v>
      </c>
    </row>
    <row r="491" spans="1:48" ht="13">
      <c r="A491" s="1">
        <v>489</v>
      </c>
      <c r="B491" t="s">
        <v>39</v>
      </c>
      <c r="C491">
        <v>12</v>
      </c>
      <c r="D491">
        <v>10</v>
      </c>
      <c r="E491" t="s">
        <v>42</v>
      </c>
      <c r="F491">
        <v>2</v>
      </c>
      <c r="G491" s="8">
        <f t="shared" si="14"/>
        <v>6</v>
      </c>
      <c r="H491" t="str">
        <f t="shared" si="15"/>
        <v>A1210II</v>
      </c>
      <c r="I491">
        <v>601.23</v>
      </c>
      <c r="J491">
        <v>8.07</v>
      </c>
      <c r="K491">
        <v>17.399999999999999</v>
      </c>
      <c r="L491">
        <v>0.42</v>
      </c>
      <c r="M491">
        <v>2.7208131999999998</v>
      </c>
      <c r="N491">
        <v>4.0460000000000003</v>
      </c>
      <c r="O491">
        <v>0.44769999999999999</v>
      </c>
      <c r="P491">
        <v>0.1</v>
      </c>
      <c r="Q491">
        <v>1</v>
      </c>
      <c r="R491">
        <v>0</v>
      </c>
      <c r="S491">
        <v>5</v>
      </c>
      <c r="T491">
        <v>0.10109724564813601</v>
      </c>
      <c r="U491">
        <v>2</v>
      </c>
      <c r="V491">
        <v>586.21</v>
      </c>
      <c r="W491">
        <v>2.4818401999999899</v>
      </c>
      <c r="X491">
        <v>5.2560000000000002</v>
      </c>
      <c r="Y491">
        <v>0.7429</v>
      </c>
      <c r="Z491">
        <v>2.4982119987359201</v>
      </c>
      <c r="AA491">
        <v>1</v>
      </c>
      <c r="AB491">
        <v>2</v>
      </c>
      <c r="AC491">
        <v>2</v>
      </c>
      <c r="AD491">
        <v>0</v>
      </c>
      <c r="AE491">
        <v>0</v>
      </c>
      <c r="AF491">
        <v>3</v>
      </c>
      <c r="AG491">
        <v>4.6621517886081696</v>
      </c>
      <c r="AH491">
        <v>1</v>
      </c>
      <c r="AI491">
        <v>9.11</v>
      </c>
      <c r="AJ491">
        <v>18.5</v>
      </c>
      <c r="AK491">
        <v>0.46300000000000002</v>
      </c>
      <c r="AL491">
        <v>4</v>
      </c>
      <c r="AM491">
        <v>1.57</v>
      </c>
      <c r="AN491">
        <v>0.06</v>
      </c>
      <c r="AO491">
        <v>47</v>
      </c>
      <c r="AP491">
        <v>6.8313005106397302</v>
      </c>
      <c r="AQ491">
        <v>2</v>
      </c>
      <c r="AR491">
        <v>1</v>
      </c>
      <c r="AS491">
        <v>15</v>
      </c>
      <c r="AT491">
        <v>12</v>
      </c>
      <c r="AU491">
        <v>2</v>
      </c>
      <c r="AV491">
        <v>107.682291666666</v>
      </c>
    </row>
    <row r="492" spans="1:48" ht="13">
      <c r="A492" s="1">
        <v>490</v>
      </c>
      <c r="B492" t="s">
        <v>41</v>
      </c>
      <c r="C492">
        <v>12</v>
      </c>
      <c r="D492">
        <v>1</v>
      </c>
      <c r="E492" t="s">
        <v>42</v>
      </c>
      <c r="F492">
        <v>2</v>
      </c>
      <c r="G492" s="8">
        <f t="shared" si="14"/>
        <v>6</v>
      </c>
      <c r="H492" t="str">
        <f t="shared" si="15"/>
        <v>B121II</v>
      </c>
      <c r="I492">
        <v>439.47</v>
      </c>
      <c r="J492">
        <v>7.79</v>
      </c>
      <c r="K492">
        <v>20.100000000000001</v>
      </c>
      <c r="L492">
        <v>0.48899999999999999</v>
      </c>
      <c r="M492">
        <v>5.5384504000000003</v>
      </c>
      <c r="N492">
        <v>3.6419999999999999</v>
      </c>
      <c r="O492">
        <v>0.26029999999999998</v>
      </c>
      <c r="P492">
        <v>0</v>
      </c>
      <c r="Q492">
        <v>1</v>
      </c>
      <c r="R492">
        <v>0</v>
      </c>
      <c r="S492">
        <v>5</v>
      </c>
      <c r="T492">
        <v>0.10109724564813601</v>
      </c>
      <c r="U492">
        <v>1</v>
      </c>
      <c r="V492">
        <v>422.11</v>
      </c>
      <c r="W492">
        <v>1.6190874</v>
      </c>
      <c r="X492">
        <v>4.09</v>
      </c>
      <c r="Y492">
        <v>0.58209999999999995</v>
      </c>
      <c r="Z492">
        <v>4.11267205230864</v>
      </c>
      <c r="AA492">
        <v>1</v>
      </c>
      <c r="AB492">
        <v>2</v>
      </c>
      <c r="AC492">
        <v>2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7.4050000000000002</v>
      </c>
      <c r="AJ492">
        <v>21.3</v>
      </c>
      <c r="AK492">
        <v>0.373</v>
      </c>
      <c r="AL492">
        <v>4</v>
      </c>
      <c r="AM492">
        <v>1.0900000000000001</v>
      </c>
      <c r="AN492">
        <v>0.08</v>
      </c>
      <c r="AO492">
        <v>8</v>
      </c>
      <c r="AP492">
        <v>5.6568542494923797</v>
      </c>
      <c r="AQ492">
        <v>2</v>
      </c>
      <c r="AR492">
        <v>1</v>
      </c>
      <c r="AS492">
        <v>15</v>
      </c>
      <c r="AT492">
        <v>12</v>
      </c>
      <c r="AU492">
        <v>2</v>
      </c>
      <c r="AV492">
        <v>107.682291666666</v>
      </c>
    </row>
    <row r="493" spans="1:48" ht="13">
      <c r="A493" s="1">
        <v>491</v>
      </c>
      <c r="B493" t="s">
        <v>41</v>
      </c>
      <c r="C493">
        <v>12</v>
      </c>
      <c r="D493">
        <v>2</v>
      </c>
      <c r="E493" t="s">
        <v>42</v>
      </c>
      <c r="F493">
        <v>2</v>
      </c>
      <c r="G493" s="8">
        <f t="shared" si="14"/>
        <v>6</v>
      </c>
      <c r="H493" t="str">
        <f t="shared" si="15"/>
        <v>B122II</v>
      </c>
      <c r="I493">
        <v>664.89</v>
      </c>
      <c r="J493">
        <v>9.31</v>
      </c>
      <c r="K493">
        <v>20.2</v>
      </c>
      <c r="L493">
        <v>0.376</v>
      </c>
      <c r="M493">
        <v>1.3279783999999999</v>
      </c>
      <c r="N493">
        <v>4.6109999999999998</v>
      </c>
      <c r="O493">
        <v>0.40150000000000002</v>
      </c>
      <c r="P493">
        <v>0</v>
      </c>
      <c r="Q493">
        <v>1</v>
      </c>
      <c r="R493">
        <v>0</v>
      </c>
      <c r="S493">
        <v>5</v>
      </c>
      <c r="T493">
        <v>0.10109724564813601</v>
      </c>
      <c r="U493">
        <v>1</v>
      </c>
      <c r="V493">
        <v>643.63</v>
      </c>
      <c r="W493">
        <v>2.1155504999999999</v>
      </c>
      <c r="X493">
        <v>3.4350000000000001</v>
      </c>
      <c r="Y493">
        <v>0.33989999999999998</v>
      </c>
      <c r="Z493">
        <v>3.30314000279663</v>
      </c>
      <c r="AA493">
        <v>1</v>
      </c>
      <c r="AB493">
        <v>2</v>
      </c>
      <c r="AC493">
        <v>2</v>
      </c>
      <c r="AD493">
        <v>1</v>
      </c>
      <c r="AE493">
        <v>0.15536876777030201</v>
      </c>
      <c r="AF493">
        <v>0</v>
      </c>
      <c r="AG493">
        <v>0</v>
      </c>
      <c r="AH493">
        <v>1</v>
      </c>
      <c r="AI493">
        <v>10.1</v>
      </c>
      <c r="AJ493">
        <v>19.3</v>
      </c>
      <c r="AK493">
        <v>0.34899999999999998</v>
      </c>
      <c r="AL493">
        <v>4</v>
      </c>
      <c r="AM493">
        <v>1.0900000000000001</v>
      </c>
      <c r="AN493">
        <v>0.08</v>
      </c>
      <c r="AO493">
        <v>8</v>
      </c>
      <c r="AP493">
        <v>5.6568542494923797</v>
      </c>
      <c r="AQ493">
        <v>2</v>
      </c>
      <c r="AR493">
        <v>1</v>
      </c>
      <c r="AS493">
        <v>15</v>
      </c>
      <c r="AT493">
        <v>12</v>
      </c>
      <c r="AU493">
        <v>2</v>
      </c>
      <c r="AV493">
        <v>107.682291666666</v>
      </c>
    </row>
    <row r="494" spans="1:48" ht="13">
      <c r="A494" s="1">
        <v>492</v>
      </c>
      <c r="B494" t="s">
        <v>41</v>
      </c>
      <c r="C494">
        <v>12</v>
      </c>
      <c r="D494">
        <v>3</v>
      </c>
      <c r="E494" t="s">
        <v>42</v>
      </c>
      <c r="F494">
        <v>2</v>
      </c>
      <c r="G494" s="8">
        <f t="shared" si="14"/>
        <v>6</v>
      </c>
      <c r="H494" t="str">
        <f t="shared" si="15"/>
        <v>B123II</v>
      </c>
      <c r="I494">
        <v>658.95</v>
      </c>
      <c r="J494">
        <v>13.205</v>
      </c>
      <c r="K494">
        <v>18.600000000000001</v>
      </c>
      <c r="L494">
        <v>0.38500000000000001</v>
      </c>
      <c r="M494">
        <v>3.7882389999999999</v>
      </c>
      <c r="N494">
        <v>3.7229999999999999</v>
      </c>
      <c r="O494">
        <v>0.3135</v>
      </c>
      <c r="P494">
        <v>0.1</v>
      </c>
      <c r="Q494">
        <v>1</v>
      </c>
      <c r="R494">
        <v>0</v>
      </c>
      <c r="S494">
        <v>5</v>
      </c>
      <c r="T494">
        <v>0.10109724564813601</v>
      </c>
      <c r="U494">
        <v>2</v>
      </c>
      <c r="V494">
        <v>637.4</v>
      </c>
      <c r="W494">
        <v>2.6836123999999999</v>
      </c>
      <c r="X494">
        <v>3.8530000000000002</v>
      </c>
      <c r="Y494">
        <v>0.36940000000000001</v>
      </c>
      <c r="Z494">
        <v>3.3809224976466998</v>
      </c>
      <c r="AA494">
        <v>0.8</v>
      </c>
      <c r="AB494">
        <v>3</v>
      </c>
      <c r="AC494">
        <v>3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14.215</v>
      </c>
      <c r="AJ494">
        <v>19.399999999999999</v>
      </c>
      <c r="AK494">
        <v>0.34399999999999997</v>
      </c>
      <c r="AL494">
        <v>4</v>
      </c>
      <c r="AM494">
        <v>1.0900000000000001</v>
      </c>
      <c r="AN494">
        <v>0.08</v>
      </c>
      <c r="AO494">
        <v>8</v>
      </c>
      <c r="AP494">
        <v>5.6568542494923797</v>
      </c>
      <c r="AQ494">
        <v>2</v>
      </c>
      <c r="AR494">
        <v>1</v>
      </c>
      <c r="AS494">
        <v>15</v>
      </c>
      <c r="AT494">
        <v>12</v>
      </c>
      <c r="AU494">
        <v>2</v>
      </c>
      <c r="AV494">
        <v>107.682291666666</v>
      </c>
    </row>
    <row r="495" spans="1:48" ht="13">
      <c r="A495" s="1">
        <v>493</v>
      </c>
      <c r="B495" t="s">
        <v>41</v>
      </c>
      <c r="C495">
        <v>12</v>
      </c>
      <c r="D495">
        <v>4</v>
      </c>
      <c r="E495" t="s">
        <v>42</v>
      </c>
      <c r="F495">
        <v>2</v>
      </c>
      <c r="G495" s="8">
        <f t="shared" si="14"/>
        <v>6</v>
      </c>
      <c r="H495" t="str">
        <f t="shared" si="15"/>
        <v>B124II</v>
      </c>
      <c r="I495">
        <v>481.07</v>
      </c>
      <c r="J495">
        <v>10.574999999999999</v>
      </c>
      <c r="K495">
        <v>18.8</v>
      </c>
      <c r="L495">
        <v>0.45400000000000001</v>
      </c>
      <c r="M495">
        <v>4.4582845999999998</v>
      </c>
      <c r="N495">
        <v>5.8090000000000002</v>
      </c>
      <c r="O495">
        <v>0.63739999999999997</v>
      </c>
      <c r="P495">
        <v>0.1</v>
      </c>
      <c r="Q495">
        <v>1</v>
      </c>
      <c r="R495">
        <v>0</v>
      </c>
      <c r="S495">
        <v>5</v>
      </c>
      <c r="T495">
        <v>0.10109724564813601</v>
      </c>
      <c r="U495">
        <v>2</v>
      </c>
      <c r="V495">
        <v>469.78</v>
      </c>
      <c r="W495">
        <v>3.0386076000000002</v>
      </c>
      <c r="X495">
        <v>6.1219999999999999</v>
      </c>
      <c r="Y495">
        <v>0.66220000000000001</v>
      </c>
      <c r="Z495">
        <v>2.403252586317</v>
      </c>
      <c r="AA495">
        <v>0.9</v>
      </c>
      <c r="AB495">
        <v>2</v>
      </c>
      <c r="AC495">
        <v>3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9.4</v>
      </c>
      <c r="AJ495">
        <v>20.100000000000001</v>
      </c>
      <c r="AK495">
        <v>0.38200000000000001</v>
      </c>
      <c r="AL495">
        <v>4</v>
      </c>
      <c r="AM495">
        <v>1.0900000000000001</v>
      </c>
      <c r="AN495">
        <v>0.08</v>
      </c>
      <c r="AO495">
        <v>8</v>
      </c>
      <c r="AP495">
        <v>5.6568542494923797</v>
      </c>
      <c r="AQ495">
        <v>2</v>
      </c>
      <c r="AR495">
        <v>1</v>
      </c>
      <c r="AS495">
        <v>15</v>
      </c>
      <c r="AT495">
        <v>12</v>
      </c>
      <c r="AU495">
        <v>2</v>
      </c>
      <c r="AV495">
        <v>107.682291666666</v>
      </c>
    </row>
    <row r="496" spans="1:48" ht="13">
      <c r="A496" s="1">
        <v>494</v>
      </c>
      <c r="B496" t="s">
        <v>41</v>
      </c>
      <c r="C496">
        <v>12</v>
      </c>
      <c r="D496">
        <v>5</v>
      </c>
      <c r="E496" t="s">
        <v>42</v>
      </c>
      <c r="F496">
        <v>2</v>
      </c>
      <c r="G496" s="8">
        <f t="shared" si="14"/>
        <v>6</v>
      </c>
      <c r="H496" t="str">
        <f t="shared" si="15"/>
        <v>B125II</v>
      </c>
      <c r="I496">
        <v>640.41999999999996</v>
      </c>
      <c r="J496">
        <v>11.154999999999999</v>
      </c>
      <c r="K496">
        <v>20.5</v>
      </c>
      <c r="L496">
        <v>0.379</v>
      </c>
      <c r="M496">
        <v>2.6964895999999898</v>
      </c>
      <c r="N496">
        <v>2.9830000000000001</v>
      </c>
      <c r="O496">
        <v>0.18770000000000001</v>
      </c>
      <c r="P496">
        <v>0</v>
      </c>
      <c r="Q496">
        <v>1</v>
      </c>
      <c r="R496">
        <v>0</v>
      </c>
      <c r="S496">
        <v>5</v>
      </c>
      <c r="T496">
        <v>0.10109724564813601</v>
      </c>
      <c r="U496">
        <v>2</v>
      </c>
      <c r="V496">
        <v>627.34</v>
      </c>
      <c r="W496">
        <v>1.9757093999999999</v>
      </c>
      <c r="X496">
        <v>5.5259999999999998</v>
      </c>
      <c r="Y496">
        <v>0.64129999999999998</v>
      </c>
      <c r="Z496">
        <v>2.0849937832754</v>
      </c>
      <c r="AA496">
        <v>1</v>
      </c>
      <c r="AB496">
        <v>2</v>
      </c>
      <c r="AC496">
        <v>2</v>
      </c>
      <c r="AD496">
        <v>2</v>
      </c>
      <c r="AE496">
        <v>0.31880638888003299</v>
      </c>
      <c r="AF496">
        <v>2</v>
      </c>
      <c r="AG496">
        <v>3.52281059712436</v>
      </c>
      <c r="AH496">
        <v>1</v>
      </c>
      <c r="AI496">
        <v>11.05</v>
      </c>
      <c r="AJ496">
        <v>20</v>
      </c>
      <c r="AK496">
        <v>0.33400000000000002</v>
      </c>
      <c r="AL496">
        <v>4</v>
      </c>
      <c r="AM496">
        <v>1.0900000000000001</v>
      </c>
      <c r="AN496">
        <v>0.08</v>
      </c>
      <c r="AO496">
        <v>8</v>
      </c>
      <c r="AP496">
        <v>5.6568542494923797</v>
      </c>
      <c r="AQ496">
        <v>2</v>
      </c>
      <c r="AR496">
        <v>1</v>
      </c>
      <c r="AS496">
        <v>15</v>
      </c>
      <c r="AT496">
        <v>12</v>
      </c>
      <c r="AU496">
        <v>2</v>
      </c>
      <c r="AV496">
        <v>107.682291666666</v>
      </c>
    </row>
    <row r="497" spans="1:48" ht="13">
      <c r="A497" s="1">
        <v>495</v>
      </c>
      <c r="B497" t="s">
        <v>41</v>
      </c>
      <c r="C497">
        <v>12</v>
      </c>
      <c r="D497">
        <v>6</v>
      </c>
      <c r="E497" t="s">
        <v>42</v>
      </c>
      <c r="F497">
        <v>2</v>
      </c>
      <c r="G497" s="8">
        <f t="shared" si="14"/>
        <v>6</v>
      </c>
      <c r="H497" t="str">
        <f t="shared" si="15"/>
        <v>B126II</v>
      </c>
      <c r="I497">
        <v>605.78</v>
      </c>
      <c r="J497">
        <v>8.76</v>
      </c>
      <c r="K497">
        <v>20.100000000000001</v>
      </c>
      <c r="L497">
        <v>0.39700000000000002</v>
      </c>
      <c r="M497">
        <v>2.4562719999999998</v>
      </c>
      <c r="N497">
        <v>5.8789999999999996</v>
      </c>
      <c r="O497">
        <v>0.70579999999999998</v>
      </c>
      <c r="P497">
        <v>0</v>
      </c>
      <c r="Q497">
        <v>1</v>
      </c>
      <c r="R497">
        <v>0</v>
      </c>
      <c r="S497">
        <v>5</v>
      </c>
      <c r="T497">
        <v>0.10109724564813601</v>
      </c>
      <c r="U497">
        <v>1</v>
      </c>
      <c r="V497">
        <v>584.33000000000004</v>
      </c>
      <c r="W497">
        <v>2.6868365999999901</v>
      </c>
      <c r="X497">
        <v>4.2270000000000003</v>
      </c>
      <c r="Y497">
        <v>0.85650000000000004</v>
      </c>
      <c r="Z497">
        <v>3.6708709119846499</v>
      </c>
      <c r="AA497">
        <v>1</v>
      </c>
      <c r="AB497">
        <v>1</v>
      </c>
      <c r="AC497">
        <v>3</v>
      </c>
      <c r="AD497">
        <v>4</v>
      </c>
      <c r="AE497">
        <v>0.68454469221159198</v>
      </c>
      <c r="AF497">
        <v>3</v>
      </c>
      <c r="AG497">
        <v>4.5693358205123804</v>
      </c>
      <c r="AH497">
        <v>1</v>
      </c>
      <c r="AI497">
        <v>8.9</v>
      </c>
      <c r="AJ497">
        <v>21.4</v>
      </c>
      <c r="AK497">
        <v>0.39100000000000001</v>
      </c>
      <c r="AL497">
        <v>4</v>
      </c>
      <c r="AM497">
        <v>1.0900000000000001</v>
      </c>
      <c r="AN497">
        <v>0.08</v>
      </c>
      <c r="AO497">
        <v>8</v>
      </c>
      <c r="AP497">
        <v>5.6568542494923797</v>
      </c>
      <c r="AQ497">
        <v>2</v>
      </c>
      <c r="AR497">
        <v>1</v>
      </c>
      <c r="AS497">
        <v>15</v>
      </c>
      <c r="AT497">
        <v>12</v>
      </c>
      <c r="AU497">
        <v>2</v>
      </c>
      <c r="AV497">
        <v>107.682291666666</v>
      </c>
    </row>
    <row r="498" spans="1:48" ht="13">
      <c r="A498" s="1">
        <v>496</v>
      </c>
      <c r="B498" t="s">
        <v>41</v>
      </c>
      <c r="C498">
        <v>12</v>
      </c>
      <c r="D498">
        <v>7</v>
      </c>
      <c r="E498" t="s">
        <v>42</v>
      </c>
      <c r="F498">
        <v>2</v>
      </c>
      <c r="G498" s="8">
        <f t="shared" si="14"/>
        <v>6</v>
      </c>
      <c r="H498" t="str">
        <f t="shared" si="15"/>
        <v>B127II</v>
      </c>
      <c r="I498">
        <v>692.29</v>
      </c>
      <c r="J498">
        <v>10.065</v>
      </c>
      <c r="K498">
        <v>20.100000000000001</v>
      </c>
      <c r="L498">
        <v>0.32200000000000001</v>
      </c>
      <c r="M498">
        <v>5.2974781999999996</v>
      </c>
      <c r="N498">
        <v>4.6920000000000002</v>
      </c>
      <c r="O498">
        <v>0.37019999999999997</v>
      </c>
      <c r="P498">
        <v>0</v>
      </c>
      <c r="Q498">
        <v>1</v>
      </c>
      <c r="R498">
        <v>0</v>
      </c>
      <c r="S498">
        <v>5</v>
      </c>
      <c r="T498">
        <v>0.10109724564813601</v>
      </c>
      <c r="U498">
        <v>2</v>
      </c>
      <c r="V498">
        <v>679.65</v>
      </c>
      <c r="W498">
        <v>2.8472675000000001</v>
      </c>
      <c r="X498">
        <v>3.6419999999999999</v>
      </c>
      <c r="Y498">
        <v>0.41310000000000002</v>
      </c>
      <c r="Z498">
        <v>1.8597807695137101</v>
      </c>
      <c r="AA498">
        <v>0.9</v>
      </c>
      <c r="AB498">
        <v>2</v>
      </c>
      <c r="AC498">
        <v>2</v>
      </c>
      <c r="AD498">
        <v>3</v>
      </c>
      <c r="AE498">
        <v>0.44140366365040801</v>
      </c>
      <c r="AF498">
        <v>0</v>
      </c>
      <c r="AG498">
        <v>0</v>
      </c>
      <c r="AH498">
        <v>1</v>
      </c>
      <c r="AI498">
        <v>8.99</v>
      </c>
      <c r="AJ498">
        <v>20.3</v>
      </c>
      <c r="AK498">
        <v>0.37</v>
      </c>
      <c r="AL498">
        <v>4</v>
      </c>
      <c r="AM498">
        <v>1.0900000000000001</v>
      </c>
      <c r="AN498">
        <v>0.08</v>
      </c>
      <c r="AO498">
        <v>8</v>
      </c>
      <c r="AP498">
        <v>5.6568542494923797</v>
      </c>
      <c r="AQ498">
        <v>2</v>
      </c>
      <c r="AR498">
        <v>1</v>
      </c>
      <c r="AS498">
        <v>15</v>
      </c>
      <c r="AT498">
        <v>12</v>
      </c>
      <c r="AU498">
        <v>2</v>
      </c>
      <c r="AV498">
        <v>107.682291666666</v>
      </c>
    </row>
    <row r="499" spans="1:48" ht="13">
      <c r="A499" s="1">
        <v>497</v>
      </c>
      <c r="B499" t="s">
        <v>41</v>
      </c>
      <c r="C499">
        <v>12</v>
      </c>
      <c r="D499">
        <v>8</v>
      </c>
      <c r="E499" t="s">
        <v>42</v>
      </c>
      <c r="F499">
        <v>2</v>
      </c>
      <c r="G499" s="8">
        <f t="shared" si="14"/>
        <v>6</v>
      </c>
      <c r="H499" t="str">
        <f t="shared" si="15"/>
        <v>B128II</v>
      </c>
      <c r="I499">
        <v>647.58000000000004</v>
      </c>
      <c r="J499">
        <v>10.595000000000001</v>
      </c>
      <c r="K499">
        <v>20.100000000000001</v>
      </c>
      <c r="L499">
        <v>0.42599999999999999</v>
      </c>
      <c r="M499">
        <v>3.4257271999999999</v>
      </c>
      <c r="N499">
        <v>3.6219999999999999</v>
      </c>
      <c r="O499">
        <v>0.25750000000000001</v>
      </c>
      <c r="P499">
        <v>0</v>
      </c>
      <c r="Q499">
        <v>1</v>
      </c>
      <c r="R499">
        <v>0.15442107538836899</v>
      </c>
      <c r="S499">
        <v>5</v>
      </c>
      <c r="T499">
        <v>0.10109724564813601</v>
      </c>
      <c r="U499">
        <v>2</v>
      </c>
      <c r="V499">
        <v>639.57000000000005</v>
      </c>
      <c r="W499">
        <v>2.6039334999999899</v>
      </c>
      <c r="X499">
        <v>5.3609999999999998</v>
      </c>
      <c r="Y499">
        <v>0.47849999999999998</v>
      </c>
      <c r="Z499">
        <v>1.2524039589098901</v>
      </c>
      <c r="AA499">
        <v>0.8</v>
      </c>
      <c r="AB499">
        <v>2</v>
      </c>
      <c r="AC499">
        <v>2</v>
      </c>
      <c r="AD499">
        <v>4</v>
      </c>
      <c r="AE499">
        <v>0.62542020419969602</v>
      </c>
      <c r="AF499">
        <v>1</v>
      </c>
      <c r="AG499">
        <v>1.53227950028925</v>
      </c>
      <c r="AH499">
        <v>1</v>
      </c>
      <c r="AI499">
        <v>9.8000000000000007</v>
      </c>
      <c r="AJ499">
        <v>19.899999999999999</v>
      </c>
      <c r="AK499">
        <v>0.40799999999999997</v>
      </c>
      <c r="AL499">
        <v>4</v>
      </c>
      <c r="AM499">
        <v>1.0900000000000001</v>
      </c>
      <c r="AN499">
        <v>0.08</v>
      </c>
      <c r="AO499">
        <v>8</v>
      </c>
      <c r="AP499">
        <v>5.6568542494923797</v>
      </c>
      <c r="AQ499">
        <v>2</v>
      </c>
      <c r="AR499">
        <v>1</v>
      </c>
      <c r="AS499">
        <v>15</v>
      </c>
      <c r="AT499">
        <v>12</v>
      </c>
      <c r="AU499">
        <v>2</v>
      </c>
      <c r="AV499">
        <v>107.682291666666</v>
      </c>
    </row>
    <row r="500" spans="1:48" ht="13">
      <c r="A500" s="1">
        <v>498</v>
      </c>
      <c r="B500" t="s">
        <v>41</v>
      </c>
      <c r="C500">
        <v>12</v>
      </c>
      <c r="D500">
        <v>9</v>
      </c>
      <c r="E500" t="s">
        <v>42</v>
      </c>
      <c r="F500">
        <v>2</v>
      </c>
      <c r="G500" s="8">
        <f t="shared" si="14"/>
        <v>6</v>
      </c>
      <c r="H500" t="str">
        <f t="shared" si="15"/>
        <v>B129II</v>
      </c>
      <c r="I500">
        <v>421.73</v>
      </c>
      <c r="J500">
        <v>10.925000000000001</v>
      </c>
      <c r="K500">
        <v>20</v>
      </c>
      <c r="L500">
        <v>0.49299999999999999</v>
      </c>
      <c r="M500">
        <v>2.9839921999999999</v>
      </c>
      <c r="N500">
        <v>3.3479999999999999</v>
      </c>
      <c r="O500">
        <v>0.30099999999999999</v>
      </c>
      <c r="P500">
        <v>0</v>
      </c>
      <c r="Q500">
        <v>1</v>
      </c>
      <c r="R500">
        <v>0</v>
      </c>
      <c r="S500">
        <v>5</v>
      </c>
      <c r="T500">
        <v>0.10109724564813601</v>
      </c>
      <c r="U500">
        <v>1</v>
      </c>
      <c r="V500">
        <v>417.26</v>
      </c>
      <c r="W500">
        <v>2.8953757000000002</v>
      </c>
      <c r="X500">
        <v>3.77</v>
      </c>
      <c r="Y500">
        <v>0.48280000000000001</v>
      </c>
      <c r="Z500">
        <v>1.0712745051047301</v>
      </c>
      <c r="AA500">
        <v>1</v>
      </c>
      <c r="AB500">
        <v>3</v>
      </c>
      <c r="AC500">
        <v>4</v>
      </c>
      <c r="AD500">
        <v>0</v>
      </c>
      <c r="AE500">
        <v>0</v>
      </c>
      <c r="AF500">
        <v>2</v>
      </c>
      <c r="AG500">
        <v>4.9896946747830997</v>
      </c>
      <c r="AH500">
        <v>1</v>
      </c>
      <c r="AI500">
        <v>10.41</v>
      </c>
      <c r="AJ500">
        <v>18.100000000000001</v>
      </c>
      <c r="AK500">
        <v>0.379</v>
      </c>
      <c r="AL500">
        <v>4</v>
      </c>
      <c r="AM500">
        <v>1.0900000000000001</v>
      </c>
      <c r="AN500">
        <v>0.08</v>
      </c>
      <c r="AO500">
        <v>8</v>
      </c>
      <c r="AP500">
        <v>5.6568542494923797</v>
      </c>
      <c r="AQ500">
        <v>2</v>
      </c>
      <c r="AR500">
        <v>1</v>
      </c>
      <c r="AS500">
        <v>15</v>
      </c>
      <c r="AT500">
        <v>12</v>
      </c>
      <c r="AU500">
        <v>2</v>
      </c>
      <c r="AV500">
        <v>107.682291666666</v>
      </c>
    </row>
    <row r="501" spans="1:48" ht="13">
      <c r="A501" s="1">
        <v>499</v>
      </c>
      <c r="B501" t="s">
        <v>41</v>
      </c>
      <c r="C501">
        <v>12</v>
      </c>
      <c r="D501">
        <v>10</v>
      </c>
      <c r="E501" t="s">
        <v>42</v>
      </c>
      <c r="F501">
        <v>2</v>
      </c>
      <c r="G501" s="8">
        <f t="shared" si="14"/>
        <v>6</v>
      </c>
      <c r="H501" t="str">
        <f t="shared" si="15"/>
        <v>B1210II</v>
      </c>
      <c r="I501">
        <v>658.72</v>
      </c>
      <c r="J501">
        <v>7.42</v>
      </c>
      <c r="K501">
        <v>20.399999999999999</v>
      </c>
      <c r="L501">
        <v>0.438</v>
      </c>
      <c r="M501">
        <v>4.8432187999999998</v>
      </c>
      <c r="N501">
        <v>6.5220000000000002</v>
      </c>
      <c r="O501">
        <v>0.76049999999999995</v>
      </c>
      <c r="P501">
        <v>0.1</v>
      </c>
      <c r="Q501">
        <v>1</v>
      </c>
      <c r="R501">
        <v>0</v>
      </c>
      <c r="S501">
        <v>5</v>
      </c>
      <c r="T501">
        <v>0.10109724564813601</v>
      </c>
      <c r="U501">
        <v>2</v>
      </c>
      <c r="V501">
        <v>652.36</v>
      </c>
      <c r="W501">
        <v>2.4825311000000001</v>
      </c>
      <c r="X501">
        <v>3.9830000000000001</v>
      </c>
      <c r="Y501">
        <v>0.68789999999999996</v>
      </c>
      <c r="Z501">
        <v>0.97492182230670299</v>
      </c>
      <c r="AA501">
        <v>0.9</v>
      </c>
      <c r="AB501">
        <v>1</v>
      </c>
      <c r="AC501">
        <v>2</v>
      </c>
      <c r="AD501">
        <v>4</v>
      </c>
      <c r="AE501">
        <v>0.61315837880924595</v>
      </c>
      <c r="AF501">
        <v>0</v>
      </c>
      <c r="AG501">
        <v>0</v>
      </c>
      <c r="AH501">
        <v>1</v>
      </c>
      <c r="AI501">
        <v>7.7750000000000004</v>
      </c>
      <c r="AJ501">
        <v>20.7</v>
      </c>
      <c r="AK501">
        <v>0.32900000000000001</v>
      </c>
      <c r="AL501">
        <v>4</v>
      </c>
      <c r="AM501">
        <v>1.0900000000000001</v>
      </c>
      <c r="AN501">
        <v>0.08</v>
      </c>
      <c r="AO501">
        <v>8</v>
      </c>
      <c r="AP501">
        <v>5.6568542494923797</v>
      </c>
      <c r="AQ501">
        <v>2</v>
      </c>
      <c r="AR501">
        <v>1</v>
      </c>
      <c r="AS501">
        <v>15</v>
      </c>
      <c r="AT501">
        <v>12</v>
      </c>
      <c r="AU501">
        <v>2</v>
      </c>
      <c r="AV501">
        <v>107.682291666666</v>
      </c>
    </row>
    <row r="502" spans="1:48" ht="13">
      <c r="A502" s="1">
        <v>500</v>
      </c>
      <c r="B502" t="s">
        <v>39</v>
      </c>
      <c r="C502">
        <v>13</v>
      </c>
      <c r="D502">
        <v>1</v>
      </c>
      <c r="E502" t="s">
        <v>42</v>
      </c>
      <c r="F502">
        <v>2</v>
      </c>
      <c r="G502" s="8">
        <f t="shared" si="14"/>
        <v>6</v>
      </c>
      <c r="H502" t="str">
        <f t="shared" si="15"/>
        <v>A131II</v>
      </c>
      <c r="I502">
        <v>652.77</v>
      </c>
      <c r="J502">
        <v>11.805</v>
      </c>
      <c r="K502">
        <v>16.8</v>
      </c>
      <c r="L502">
        <v>0.35199999999999998</v>
      </c>
      <c r="M502">
        <v>5.0284388</v>
      </c>
      <c r="N502">
        <v>3.5939999999999999</v>
      </c>
      <c r="O502">
        <v>0.33810000000000001</v>
      </c>
      <c r="P502">
        <v>0.1</v>
      </c>
      <c r="Q502">
        <v>1</v>
      </c>
      <c r="R502">
        <v>0</v>
      </c>
      <c r="S502">
        <v>5</v>
      </c>
      <c r="T502">
        <v>0.10109724564813601</v>
      </c>
      <c r="U502">
        <v>1</v>
      </c>
      <c r="V502">
        <v>639.14</v>
      </c>
      <c r="W502">
        <v>2.7463324</v>
      </c>
      <c r="X502">
        <v>4.03</v>
      </c>
      <c r="Y502">
        <v>0.61719999999999997</v>
      </c>
      <c r="Z502">
        <v>2.0880248785942901</v>
      </c>
      <c r="AA502">
        <v>1</v>
      </c>
      <c r="AB502">
        <v>4</v>
      </c>
      <c r="AC502">
        <v>4</v>
      </c>
      <c r="AD502">
        <v>0</v>
      </c>
      <c r="AE502">
        <v>0</v>
      </c>
      <c r="AF502">
        <v>16</v>
      </c>
      <c r="AG502">
        <v>30.215602215476999</v>
      </c>
      <c r="AH502">
        <v>1</v>
      </c>
      <c r="AI502">
        <v>12.07</v>
      </c>
      <c r="AJ502">
        <v>16.899999999999999</v>
      </c>
      <c r="AK502">
        <v>0.51400000000000001</v>
      </c>
      <c r="AL502">
        <v>4</v>
      </c>
      <c r="AM502">
        <v>1.57</v>
      </c>
      <c r="AN502">
        <v>0.06</v>
      </c>
      <c r="AO502">
        <v>47</v>
      </c>
      <c r="AP502">
        <v>6.8313005106397302</v>
      </c>
      <c r="AQ502">
        <v>2</v>
      </c>
      <c r="AR502">
        <v>2</v>
      </c>
      <c r="AS502">
        <v>15</v>
      </c>
      <c r="AT502">
        <v>13</v>
      </c>
      <c r="AU502">
        <v>2</v>
      </c>
      <c r="AV502">
        <v>212.032291666666</v>
      </c>
    </row>
    <row r="503" spans="1:48" ht="13">
      <c r="A503" s="1">
        <v>501</v>
      </c>
      <c r="B503" t="s">
        <v>39</v>
      </c>
      <c r="C503">
        <v>13</v>
      </c>
      <c r="D503">
        <v>2</v>
      </c>
      <c r="E503" t="s">
        <v>42</v>
      </c>
      <c r="F503">
        <v>2</v>
      </c>
      <c r="G503" s="8">
        <f t="shared" si="14"/>
        <v>6</v>
      </c>
      <c r="H503" t="str">
        <f t="shared" si="15"/>
        <v>A132II</v>
      </c>
      <c r="I503">
        <v>495.04</v>
      </c>
      <c r="J503">
        <v>8.8550000000000004</v>
      </c>
      <c r="K503">
        <v>16.8</v>
      </c>
      <c r="L503">
        <v>0.45800000000000002</v>
      </c>
      <c r="M503">
        <v>3.6317329999999899</v>
      </c>
      <c r="N503">
        <v>2.6869999999999998</v>
      </c>
      <c r="O503">
        <v>0.20349999999999999</v>
      </c>
      <c r="P503">
        <v>0.1</v>
      </c>
      <c r="Q503">
        <v>1</v>
      </c>
      <c r="R503">
        <v>0</v>
      </c>
      <c r="S503">
        <v>5</v>
      </c>
      <c r="T503">
        <v>0.10109724564813601</v>
      </c>
      <c r="U503">
        <v>2</v>
      </c>
      <c r="V503">
        <v>489.59</v>
      </c>
      <c r="W503">
        <v>1.5810046</v>
      </c>
      <c r="X503">
        <v>3.004</v>
      </c>
      <c r="Y503">
        <v>0.29920000000000002</v>
      </c>
      <c r="Z503">
        <v>1.1009211376858501</v>
      </c>
      <c r="AA503">
        <v>0.9</v>
      </c>
      <c r="AB503">
        <v>3</v>
      </c>
      <c r="AC503">
        <v>4</v>
      </c>
      <c r="AD503">
        <v>0</v>
      </c>
      <c r="AE503">
        <v>0</v>
      </c>
      <c r="AF503">
        <v>4</v>
      </c>
      <c r="AG503">
        <v>7.7084907779979099</v>
      </c>
      <c r="AH503">
        <v>1</v>
      </c>
      <c r="AI503">
        <v>9.4350000000000005</v>
      </c>
      <c r="AJ503">
        <v>15.2</v>
      </c>
      <c r="AK503">
        <v>0.52100000000000002</v>
      </c>
      <c r="AL503">
        <v>4</v>
      </c>
      <c r="AM503">
        <v>1.57</v>
      </c>
      <c r="AN503">
        <v>0.06</v>
      </c>
      <c r="AO503">
        <v>47</v>
      </c>
      <c r="AP503">
        <v>6.8313005106397302</v>
      </c>
      <c r="AQ503">
        <v>2</v>
      </c>
      <c r="AR503">
        <v>2</v>
      </c>
      <c r="AS503">
        <v>15</v>
      </c>
      <c r="AT503">
        <v>13</v>
      </c>
      <c r="AU503">
        <v>2</v>
      </c>
      <c r="AV503">
        <v>212.032291666666</v>
      </c>
    </row>
    <row r="504" spans="1:48" ht="13">
      <c r="A504" s="1">
        <v>502</v>
      </c>
      <c r="B504" t="s">
        <v>39</v>
      </c>
      <c r="C504">
        <v>13</v>
      </c>
      <c r="D504">
        <v>3</v>
      </c>
      <c r="E504" t="s">
        <v>42</v>
      </c>
      <c r="F504">
        <v>2</v>
      </c>
      <c r="G504" s="8">
        <f t="shared" si="14"/>
        <v>6</v>
      </c>
      <c r="H504" t="str">
        <f t="shared" si="15"/>
        <v>A133II</v>
      </c>
      <c r="I504">
        <v>656.16</v>
      </c>
      <c r="J504">
        <v>8.1</v>
      </c>
      <c r="K504">
        <v>17.600000000000001</v>
      </c>
      <c r="L504">
        <v>0.40400000000000003</v>
      </c>
      <c r="M504">
        <v>3.1988865999999998</v>
      </c>
      <c r="N504">
        <v>4.2859999999999996</v>
      </c>
      <c r="O504">
        <v>0.51770000000000005</v>
      </c>
      <c r="P504">
        <v>0.1</v>
      </c>
      <c r="Q504">
        <v>1</v>
      </c>
      <c r="R504">
        <v>0</v>
      </c>
      <c r="S504">
        <v>5</v>
      </c>
      <c r="T504">
        <v>0.10109724564813601</v>
      </c>
      <c r="U504">
        <v>2</v>
      </c>
      <c r="V504">
        <v>644.16</v>
      </c>
      <c r="W504">
        <v>2.2924747999999999</v>
      </c>
      <c r="X504">
        <v>4.6680000000000001</v>
      </c>
      <c r="Y504">
        <v>0.75739999999999996</v>
      </c>
      <c r="Z504">
        <v>1.8288222384784201</v>
      </c>
      <c r="AA504">
        <v>1</v>
      </c>
      <c r="AB504">
        <v>2</v>
      </c>
      <c r="AC504">
        <v>3</v>
      </c>
      <c r="AD504">
        <v>1</v>
      </c>
      <c r="AE504">
        <v>0.15524093392945801</v>
      </c>
      <c r="AF504">
        <v>3</v>
      </c>
      <c r="AG504">
        <v>3.7700260804768999</v>
      </c>
      <c r="AH504">
        <v>1</v>
      </c>
      <c r="AI504">
        <v>8.0950000000000006</v>
      </c>
      <c r="AJ504">
        <v>17</v>
      </c>
      <c r="AK504">
        <v>0.46</v>
      </c>
      <c r="AL504">
        <v>4</v>
      </c>
      <c r="AM504">
        <v>1.57</v>
      </c>
      <c r="AN504">
        <v>0.06</v>
      </c>
      <c r="AO504">
        <v>47</v>
      </c>
      <c r="AP504">
        <v>6.8313005106397302</v>
      </c>
      <c r="AQ504">
        <v>2</v>
      </c>
      <c r="AR504">
        <v>2</v>
      </c>
      <c r="AS504">
        <v>15</v>
      </c>
      <c r="AT504">
        <v>13</v>
      </c>
      <c r="AU504">
        <v>2</v>
      </c>
      <c r="AV504">
        <v>212.032291666666</v>
      </c>
    </row>
    <row r="505" spans="1:48" ht="13">
      <c r="A505" s="1">
        <v>503</v>
      </c>
      <c r="B505" t="s">
        <v>39</v>
      </c>
      <c r="C505">
        <v>13</v>
      </c>
      <c r="D505">
        <v>4</v>
      </c>
      <c r="E505" t="s">
        <v>42</v>
      </c>
      <c r="F505">
        <v>2</v>
      </c>
      <c r="G505" s="8">
        <f t="shared" si="14"/>
        <v>6</v>
      </c>
      <c r="H505" t="str">
        <f t="shared" si="15"/>
        <v>A134II</v>
      </c>
      <c r="I505">
        <v>691.33</v>
      </c>
      <c r="J505">
        <v>6.3250000000000002</v>
      </c>
      <c r="K505">
        <v>17.5</v>
      </c>
      <c r="L505">
        <v>0.44700000000000001</v>
      </c>
      <c r="M505">
        <v>2.5741170000000002</v>
      </c>
      <c r="N505">
        <v>2.774</v>
      </c>
      <c r="O505">
        <v>0.2908</v>
      </c>
      <c r="P505">
        <v>0.1</v>
      </c>
      <c r="Q505">
        <v>4</v>
      </c>
      <c r="R505">
        <v>0</v>
      </c>
      <c r="S505">
        <v>4</v>
      </c>
      <c r="T505">
        <v>0.10109724564813601</v>
      </c>
      <c r="U505">
        <v>1</v>
      </c>
      <c r="V505">
        <v>651.65</v>
      </c>
      <c r="W505">
        <v>0.82983459999999998</v>
      </c>
      <c r="X505">
        <v>1.9530000000000001</v>
      </c>
      <c r="Y505">
        <v>0.38379999999999997</v>
      </c>
      <c r="Z505">
        <v>5.7396612326963998</v>
      </c>
      <c r="AA505">
        <v>1</v>
      </c>
      <c r="AB505">
        <v>4</v>
      </c>
      <c r="AC505">
        <v>4</v>
      </c>
      <c r="AD505">
        <v>0</v>
      </c>
      <c r="AE505">
        <v>0</v>
      </c>
      <c r="AF505">
        <v>37</v>
      </c>
      <c r="AG505">
        <v>41.107956725235901</v>
      </c>
      <c r="AH505">
        <v>1</v>
      </c>
      <c r="AI505">
        <v>7.24</v>
      </c>
      <c r="AJ505">
        <v>17.7</v>
      </c>
      <c r="AK505">
        <v>0.49299999999999999</v>
      </c>
      <c r="AL505">
        <v>4</v>
      </c>
      <c r="AM505">
        <v>1.57</v>
      </c>
      <c r="AN505">
        <v>0.06</v>
      </c>
      <c r="AO505">
        <v>47</v>
      </c>
      <c r="AP505">
        <v>6.8313005106397302</v>
      </c>
      <c r="AQ505">
        <v>2</v>
      </c>
      <c r="AR505">
        <v>2</v>
      </c>
      <c r="AS505">
        <v>15</v>
      </c>
      <c r="AT505">
        <v>13</v>
      </c>
      <c r="AU505">
        <v>2</v>
      </c>
      <c r="AV505">
        <v>212.032291666666</v>
      </c>
    </row>
    <row r="506" spans="1:48" ht="13">
      <c r="A506" s="1">
        <v>504</v>
      </c>
      <c r="B506" t="s">
        <v>39</v>
      </c>
      <c r="C506">
        <v>13</v>
      </c>
      <c r="D506">
        <v>5</v>
      </c>
      <c r="E506" t="s">
        <v>42</v>
      </c>
      <c r="F506">
        <v>2</v>
      </c>
      <c r="G506" s="8">
        <f t="shared" si="14"/>
        <v>6</v>
      </c>
      <c r="H506" t="str">
        <f t="shared" si="15"/>
        <v>A135II</v>
      </c>
      <c r="I506">
        <v>438.64</v>
      </c>
      <c r="J506">
        <v>9.23</v>
      </c>
      <c r="K506">
        <v>17.5</v>
      </c>
      <c r="L506">
        <v>0.47399999999999998</v>
      </c>
      <c r="M506">
        <v>2.9550038000000001</v>
      </c>
      <c r="N506">
        <v>4.4790000000000001</v>
      </c>
      <c r="O506">
        <v>0.3831</v>
      </c>
      <c r="P506">
        <v>0.1</v>
      </c>
      <c r="Q506">
        <v>1</v>
      </c>
      <c r="R506">
        <v>0</v>
      </c>
      <c r="S506">
        <v>5</v>
      </c>
      <c r="T506">
        <v>0.10109724564813601</v>
      </c>
      <c r="U506">
        <v>2</v>
      </c>
      <c r="V506">
        <v>429.76</v>
      </c>
      <c r="W506">
        <v>2.0184177999999999</v>
      </c>
      <c r="X506">
        <v>5.2649999999999997</v>
      </c>
      <c r="Y506">
        <v>0.60350000000000004</v>
      </c>
      <c r="Z506">
        <v>2.0244391756337698</v>
      </c>
      <c r="AA506">
        <v>1</v>
      </c>
      <c r="AB506">
        <v>2</v>
      </c>
      <c r="AC506">
        <v>2</v>
      </c>
      <c r="AD506">
        <v>0</v>
      </c>
      <c r="AE506">
        <v>0</v>
      </c>
      <c r="AF506">
        <v>3</v>
      </c>
      <c r="AG506">
        <v>6.4186988086373802</v>
      </c>
      <c r="AH506">
        <v>2</v>
      </c>
      <c r="AI506">
        <v>9.1950000000000003</v>
      </c>
      <c r="AJ506">
        <v>17.600000000000001</v>
      </c>
      <c r="AK506">
        <v>0.48599999999999999</v>
      </c>
      <c r="AL506">
        <v>4</v>
      </c>
      <c r="AM506">
        <v>1.57</v>
      </c>
      <c r="AN506">
        <v>0.06</v>
      </c>
      <c r="AO506">
        <v>47</v>
      </c>
      <c r="AP506">
        <v>6.8313005106397302</v>
      </c>
      <c r="AQ506">
        <v>2</v>
      </c>
      <c r="AR506">
        <v>2</v>
      </c>
      <c r="AS506">
        <v>15</v>
      </c>
      <c r="AT506">
        <v>13</v>
      </c>
      <c r="AU506">
        <v>2</v>
      </c>
      <c r="AV506">
        <v>212.032291666666</v>
      </c>
    </row>
    <row r="507" spans="1:48" ht="13">
      <c r="A507" s="1">
        <v>505</v>
      </c>
      <c r="B507" t="s">
        <v>39</v>
      </c>
      <c r="C507">
        <v>13</v>
      </c>
      <c r="D507">
        <v>6</v>
      </c>
      <c r="E507" t="s">
        <v>42</v>
      </c>
      <c r="F507">
        <v>2</v>
      </c>
      <c r="G507" s="8">
        <f t="shared" si="14"/>
        <v>6</v>
      </c>
      <c r="H507" t="str">
        <f t="shared" si="15"/>
        <v>A136II</v>
      </c>
      <c r="I507">
        <v>570.83000000000004</v>
      </c>
      <c r="J507">
        <v>9.6449999999999996</v>
      </c>
      <c r="K507">
        <v>16.8</v>
      </c>
      <c r="L507">
        <v>0.52200000000000002</v>
      </c>
      <c r="M507">
        <v>2.2669359999999998</v>
      </c>
      <c r="N507">
        <v>4.2249999999999996</v>
      </c>
      <c r="O507">
        <v>0.36609999999999998</v>
      </c>
      <c r="P507">
        <v>0.1</v>
      </c>
      <c r="Q507">
        <v>1</v>
      </c>
      <c r="R507">
        <v>0</v>
      </c>
      <c r="S507">
        <v>5</v>
      </c>
      <c r="T507">
        <v>0.10109724564813601</v>
      </c>
      <c r="U507">
        <v>2</v>
      </c>
      <c r="V507">
        <v>560.9</v>
      </c>
      <c r="W507">
        <v>4.2956437999999997</v>
      </c>
      <c r="X507">
        <v>3.6150000000000002</v>
      </c>
      <c r="Y507">
        <v>0.44440000000000002</v>
      </c>
      <c r="Z507">
        <v>1.7395722018814801</v>
      </c>
      <c r="AA507">
        <v>0.9</v>
      </c>
      <c r="AB507">
        <v>3</v>
      </c>
      <c r="AC507">
        <v>3</v>
      </c>
      <c r="AD507">
        <v>0</v>
      </c>
      <c r="AE507">
        <v>0</v>
      </c>
      <c r="AF507">
        <v>3</v>
      </c>
      <c r="AG507">
        <v>6.19094312711713</v>
      </c>
      <c r="AH507">
        <v>2</v>
      </c>
      <c r="AI507">
        <v>11.574999999999999</v>
      </c>
      <c r="AJ507">
        <v>17.2</v>
      </c>
      <c r="AK507">
        <v>0.45</v>
      </c>
      <c r="AL507">
        <v>4</v>
      </c>
      <c r="AM507">
        <v>1.57</v>
      </c>
      <c r="AN507">
        <v>0.06</v>
      </c>
      <c r="AO507">
        <v>47</v>
      </c>
      <c r="AP507">
        <v>6.8313005106397302</v>
      </c>
      <c r="AQ507">
        <v>2</v>
      </c>
      <c r="AR507">
        <v>2</v>
      </c>
      <c r="AS507">
        <v>15</v>
      </c>
      <c r="AT507">
        <v>13</v>
      </c>
      <c r="AU507">
        <v>2</v>
      </c>
      <c r="AV507">
        <v>212.032291666666</v>
      </c>
    </row>
    <row r="508" spans="1:48" ht="13">
      <c r="A508" s="1">
        <v>506</v>
      </c>
      <c r="B508" t="s">
        <v>39</v>
      </c>
      <c r="C508">
        <v>13</v>
      </c>
      <c r="D508">
        <v>7</v>
      </c>
      <c r="E508" t="s">
        <v>42</v>
      </c>
      <c r="F508">
        <v>2</v>
      </c>
      <c r="G508" s="8">
        <f t="shared" si="14"/>
        <v>6</v>
      </c>
      <c r="H508" t="str">
        <f t="shared" si="15"/>
        <v>A137II</v>
      </c>
      <c r="I508">
        <v>579.85</v>
      </c>
      <c r="J508">
        <v>8.1750000000000007</v>
      </c>
      <c r="K508">
        <v>16.2</v>
      </c>
      <c r="L508">
        <v>0.45400000000000001</v>
      </c>
      <c r="M508">
        <v>5.8119389999999997</v>
      </c>
      <c r="N508">
        <v>4.83</v>
      </c>
      <c r="O508">
        <v>0.56599999999999995</v>
      </c>
      <c r="P508">
        <v>0.1</v>
      </c>
      <c r="Q508">
        <v>2</v>
      </c>
      <c r="R508">
        <v>0</v>
      </c>
      <c r="S508">
        <v>5</v>
      </c>
      <c r="T508">
        <v>0.10109724564813601</v>
      </c>
      <c r="U508">
        <v>1</v>
      </c>
      <c r="V508">
        <v>574.14</v>
      </c>
      <c r="W508">
        <v>2.20217759999999</v>
      </c>
      <c r="X508">
        <v>3.7080000000000002</v>
      </c>
      <c r="Y508">
        <v>0.5625</v>
      </c>
      <c r="Z508">
        <v>0.98473743209451303</v>
      </c>
      <c r="AA508">
        <v>0.9</v>
      </c>
      <c r="AB508">
        <v>2</v>
      </c>
      <c r="AC508">
        <v>3</v>
      </c>
      <c r="AD508">
        <v>0</v>
      </c>
      <c r="AE508">
        <v>0</v>
      </c>
      <c r="AF508">
        <v>6</v>
      </c>
      <c r="AG508">
        <v>9.4210471313616893</v>
      </c>
      <c r="AH508">
        <v>1</v>
      </c>
      <c r="AI508">
        <v>9.0150000000000006</v>
      </c>
      <c r="AJ508">
        <v>16.7</v>
      </c>
      <c r="AK508">
        <v>0.46300000000000002</v>
      </c>
      <c r="AL508">
        <v>4</v>
      </c>
      <c r="AM508">
        <v>1.57</v>
      </c>
      <c r="AN508">
        <v>0.06</v>
      </c>
      <c r="AO508">
        <v>47</v>
      </c>
      <c r="AP508">
        <v>6.8313005106397302</v>
      </c>
      <c r="AQ508">
        <v>2</v>
      </c>
      <c r="AR508">
        <v>2</v>
      </c>
      <c r="AS508">
        <v>15</v>
      </c>
      <c r="AT508">
        <v>13</v>
      </c>
      <c r="AU508">
        <v>2</v>
      </c>
      <c r="AV508">
        <v>212.032291666666</v>
      </c>
    </row>
    <row r="509" spans="1:48" ht="13">
      <c r="A509" s="1">
        <v>507</v>
      </c>
      <c r="B509" t="s">
        <v>39</v>
      </c>
      <c r="C509">
        <v>13</v>
      </c>
      <c r="D509">
        <v>8</v>
      </c>
      <c r="E509" t="s">
        <v>42</v>
      </c>
      <c r="F509">
        <v>2</v>
      </c>
      <c r="G509" s="8">
        <f t="shared" si="14"/>
        <v>6</v>
      </c>
      <c r="H509" t="str">
        <f t="shared" si="15"/>
        <v>A138II</v>
      </c>
      <c r="I509">
        <v>679.38</v>
      </c>
      <c r="J509">
        <v>6.23</v>
      </c>
      <c r="K509">
        <v>16.100000000000001</v>
      </c>
      <c r="L509">
        <v>0.44500000000000001</v>
      </c>
      <c r="M509">
        <v>1.92094699999999</v>
      </c>
      <c r="N509">
        <v>3.7320000000000002</v>
      </c>
      <c r="O509">
        <v>0.50919999999999999</v>
      </c>
      <c r="P509">
        <v>0.1</v>
      </c>
      <c r="Q509">
        <v>2</v>
      </c>
      <c r="R509">
        <v>0</v>
      </c>
      <c r="S509">
        <v>5</v>
      </c>
      <c r="T509">
        <v>0.10109724564813601</v>
      </c>
      <c r="U509">
        <v>1</v>
      </c>
      <c r="V509">
        <v>663.53</v>
      </c>
      <c r="W509">
        <v>1.0391429999999999</v>
      </c>
      <c r="X509">
        <v>3.2010000000000001</v>
      </c>
      <c r="Y509">
        <v>0.42249999999999999</v>
      </c>
      <c r="Z509">
        <v>2.3330095086696701</v>
      </c>
      <c r="AA509">
        <v>1</v>
      </c>
      <c r="AB509">
        <v>3</v>
      </c>
      <c r="AC509">
        <v>4</v>
      </c>
      <c r="AD509">
        <v>0</v>
      </c>
      <c r="AE509">
        <v>0</v>
      </c>
      <c r="AF509">
        <v>7</v>
      </c>
      <c r="AG509">
        <v>6.5724232513978196</v>
      </c>
      <c r="AH509">
        <v>1</v>
      </c>
      <c r="AI509">
        <v>6.23</v>
      </c>
      <c r="AJ509">
        <v>16.3</v>
      </c>
      <c r="AK509">
        <v>0.495</v>
      </c>
      <c r="AL509">
        <v>4</v>
      </c>
      <c r="AM509">
        <v>1.57</v>
      </c>
      <c r="AN509">
        <v>0.06</v>
      </c>
      <c r="AO509">
        <v>47</v>
      </c>
      <c r="AP509">
        <v>6.8313005106397302</v>
      </c>
      <c r="AQ509">
        <v>2</v>
      </c>
      <c r="AR509">
        <v>2</v>
      </c>
      <c r="AS509">
        <v>15</v>
      </c>
      <c r="AT509">
        <v>13</v>
      </c>
      <c r="AU509">
        <v>2</v>
      </c>
      <c r="AV509">
        <v>212.032291666666</v>
      </c>
    </row>
    <row r="510" spans="1:48" ht="13">
      <c r="A510" s="1">
        <v>508</v>
      </c>
      <c r="B510" t="s">
        <v>39</v>
      </c>
      <c r="C510">
        <v>13</v>
      </c>
      <c r="D510">
        <v>9</v>
      </c>
      <c r="E510" t="s">
        <v>42</v>
      </c>
      <c r="F510">
        <v>2</v>
      </c>
      <c r="G510" s="8">
        <f t="shared" si="14"/>
        <v>6</v>
      </c>
      <c r="H510" t="str">
        <f t="shared" si="15"/>
        <v>A139II</v>
      </c>
      <c r="I510">
        <v>578.13</v>
      </c>
      <c r="J510">
        <v>11.25</v>
      </c>
      <c r="K510">
        <v>17.2</v>
      </c>
      <c r="L510">
        <v>0.47199999999999998</v>
      </c>
      <c r="M510">
        <v>2.7028987999999998</v>
      </c>
      <c r="N510">
        <v>4.1539999999999999</v>
      </c>
      <c r="O510">
        <v>0.48020000000000002</v>
      </c>
      <c r="P510">
        <v>0.2</v>
      </c>
      <c r="Q510">
        <v>1</v>
      </c>
      <c r="R510">
        <v>0.17297147700344201</v>
      </c>
      <c r="S510">
        <v>5</v>
      </c>
      <c r="T510">
        <v>0.10109724564813601</v>
      </c>
      <c r="U510">
        <v>2</v>
      </c>
      <c r="V510">
        <v>562.29999999999995</v>
      </c>
      <c r="W510">
        <v>1.2758326</v>
      </c>
      <c r="X510">
        <v>5.6740000000000004</v>
      </c>
      <c r="Y510">
        <v>0.57999999999999996</v>
      </c>
      <c r="Z510">
        <v>2.7381384809644902</v>
      </c>
      <c r="AA510">
        <v>1</v>
      </c>
      <c r="AB510">
        <v>2</v>
      </c>
      <c r="AC510">
        <v>2</v>
      </c>
      <c r="AD510">
        <v>4</v>
      </c>
      <c r="AE510">
        <v>0.71136404054775004</v>
      </c>
      <c r="AF510">
        <v>2</v>
      </c>
      <c r="AG510">
        <v>3.1744620309443299</v>
      </c>
      <c r="AH510">
        <v>1</v>
      </c>
      <c r="AI510">
        <v>8.9250000000000007</v>
      </c>
      <c r="AJ510">
        <v>18.2</v>
      </c>
      <c r="AK510">
        <v>0.48499999999999999</v>
      </c>
      <c r="AL510">
        <v>4</v>
      </c>
      <c r="AM510">
        <v>1.57</v>
      </c>
      <c r="AN510">
        <v>0.06</v>
      </c>
      <c r="AO510">
        <v>47</v>
      </c>
      <c r="AP510">
        <v>6.8313005106397302</v>
      </c>
      <c r="AQ510">
        <v>2</v>
      </c>
      <c r="AR510">
        <v>2</v>
      </c>
      <c r="AS510">
        <v>15</v>
      </c>
      <c r="AT510">
        <v>13</v>
      </c>
      <c r="AU510">
        <v>2</v>
      </c>
      <c r="AV510">
        <v>212.032291666666</v>
      </c>
    </row>
    <row r="511" spans="1:48" ht="13">
      <c r="A511" s="1">
        <v>509</v>
      </c>
      <c r="B511" t="s">
        <v>39</v>
      </c>
      <c r="C511">
        <v>13</v>
      </c>
      <c r="D511">
        <v>10</v>
      </c>
      <c r="E511" t="s">
        <v>42</v>
      </c>
      <c r="F511">
        <v>2</v>
      </c>
      <c r="G511" s="8">
        <f t="shared" si="14"/>
        <v>6</v>
      </c>
      <c r="H511" t="str">
        <f t="shared" si="15"/>
        <v>A1310II</v>
      </c>
      <c r="I511">
        <v>698.8</v>
      </c>
      <c r="J511">
        <v>9.23</v>
      </c>
      <c r="K511">
        <v>17.2</v>
      </c>
      <c r="L511">
        <v>0.41399999999999998</v>
      </c>
      <c r="M511">
        <v>2.4363877999999999</v>
      </c>
      <c r="N511">
        <v>3.26</v>
      </c>
      <c r="O511">
        <v>0.46200000000000002</v>
      </c>
      <c r="P511">
        <v>0.1</v>
      </c>
      <c r="Q511">
        <v>1</v>
      </c>
      <c r="R511">
        <v>0</v>
      </c>
      <c r="S511">
        <v>5</v>
      </c>
      <c r="T511">
        <v>0.10109724564813601</v>
      </c>
      <c r="U511">
        <v>1</v>
      </c>
      <c r="V511">
        <v>683.14</v>
      </c>
      <c r="W511">
        <v>3.8126115999999901</v>
      </c>
      <c r="X511">
        <v>3.2549999999999999</v>
      </c>
      <c r="Y511">
        <v>0.64410000000000001</v>
      </c>
      <c r="Z511">
        <v>2.2409845449341601</v>
      </c>
      <c r="AA511">
        <v>0.8</v>
      </c>
      <c r="AB511">
        <v>2</v>
      </c>
      <c r="AC511">
        <v>3</v>
      </c>
      <c r="AD511">
        <v>2</v>
      </c>
      <c r="AE511">
        <v>0.29276575811693001</v>
      </c>
      <c r="AF511">
        <v>12</v>
      </c>
      <c r="AG511">
        <v>16.8193928038176</v>
      </c>
      <c r="AH511">
        <v>1</v>
      </c>
      <c r="AI511">
        <v>9.5749999999999993</v>
      </c>
      <c r="AJ511">
        <v>19.5</v>
      </c>
      <c r="AK511">
        <v>0.44700000000000001</v>
      </c>
      <c r="AL511">
        <v>4</v>
      </c>
      <c r="AM511">
        <v>1.57</v>
      </c>
      <c r="AN511">
        <v>0.06</v>
      </c>
      <c r="AO511">
        <v>47</v>
      </c>
      <c r="AP511">
        <v>6.8313005106397302</v>
      </c>
      <c r="AQ511">
        <v>2</v>
      </c>
      <c r="AR511">
        <v>2</v>
      </c>
      <c r="AS511">
        <v>15</v>
      </c>
      <c r="AT511">
        <v>13</v>
      </c>
      <c r="AU511">
        <v>2</v>
      </c>
      <c r="AV511">
        <v>212.032291666666</v>
      </c>
    </row>
    <row r="512" spans="1:48" ht="13">
      <c r="A512" s="1">
        <v>510</v>
      </c>
      <c r="B512" t="s">
        <v>41</v>
      </c>
      <c r="C512">
        <v>13</v>
      </c>
      <c r="D512">
        <v>1</v>
      </c>
      <c r="E512" t="s">
        <v>42</v>
      </c>
      <c r="F512">
        <v>2</v>
      </c>
      <c r="G512" s="8">
        <f t="shared" si="14"/>
        <v>6</v>
      </c>
      <c r="H512" t="str">
        <f t="shared" si="15"/>
        <v>B131II</v>
      </c>
      <c r="I512">
        <v>632.95000000000005</v>
      </c>
      <c r="J512">
        <v>6.9249999999999998</v>
      </c>
      <c r="K512">
        <v>20.399999999999999</v>
      </c>
      <c r="L512">
        <v>0.48199999999999998</v>
      </c>
      <c r="M512">
        <v>3.6905819999999898</v>
      </c>
      <c r="N512">
        <v>4.6520000000000001</v>
      </c>
      <c r="O512">
        <v>0.45689999999999997</v>
      </c>
      <c r="P512">
        <v>0.1</v>
      </c>
      <c r="Q512">
        <v>1</v>
      </c>
      <c r="R512">
        <v>0.15799036258788199</v>
      </c>
      <c r="S512">
        <v>5</v>
      </c>
      <c r="T512">
        <v>0.10109724564813601</v>
      </c>
      <c r="U512">
        <v>1</v>
      </c>
      <c r="V512">
        <v>621.37</v>
      </c>
      <c r="W512">
        <v>1.4192752</v>
      </c>
      <c r="X512">
        <v>2.4470000000000001</v>
      </c>
      <c r="Y512">
        <v>0.63400000000000001</v>
      </c>
      <c r="Z512">
        <v>1.8636239277725</v>
      </c>
      <c r="AA512">
        <v>0.9</v>
      </c>
      <c r="AB512">
        <v>3</v>
      </c>
      <c r="AC512">
        <v>4</v>
      </c>
      <c r="AD512">
        <v>5</v>
      </c>
      <c r="AE512">
        <v>0.80467354394322199</v>
      </c>
      <c r="AF512">
        <v>0</v>
      </c>
      <c r="AG512">
        <v>0</v>
      </c>
      <c r="AH512">
        <v>1</v>
      </c>
      <c r="AI512">
        <v>6.9649999999999999</v>
      </c>
      <c r="AJ512">
        <v>20.7</v>
      </c>
      <c r="AK512">
        <v>0.35499999999999998</v>
      </c>
      <c r="AL512">
        <v>4</v>
      </c>
      <c r="AM512">
        <v>1.0900000000000001</v>
      </c>
      <c r="AN512">
        <v>0.08</v>
      </c>
      <c r="AO512">
        <v>8</v>
      </c>
      <c r="AP512">
        <v>5.6568542494923797</v>
      </c>
      <c r="AQ512">
        <v>2</v>
      </c>
      <c r="AR512">
        <v>2</v>
      </c>
      <c r="AS512">
        <v>15</v>
      </c>
      <c r="AT512">
        <v>13</v>
      </c>
      <c r="AU512">
        <v>2</v>
      </c>
      <c r="AV512">
        <v>212.032291666666</v>
      </c>
    </row>
    <row r="513" spans="1:48" ht="13">
      <c r="A513" s="1">
        <v>511</v>
      </c>
      <c r="B513" t="s">
        <v>41</v>
      </c>
      <c r="C513">
        <v>13</v>
      </c>
      <c r="D513">
        <v>2</v>
      </c>
      <c r="E513" t="s">
        <v>42</v>
      </c>
      <c r="F513">
        <v>2</v>
      </c>
      <c r="G513" s="8">
        <f t="shared" si="14"/>
        <v>6</v>
      </c>
      <c r="H513" t="str">
        <f t="shared" si="15"/>
        <v>B132II</v>
      </c>
      <c r="I513">
        <v>584.27</v>
      </c>
      <c r="J513">
        <v>10.994999999999999</v>
      </c>
      <c r="K513">
        <v>21</v>
      </c>
      <c r="L513">
        <v>0.44400000000000001</v>
      </c>
      <c r="M513">
        <v>3.9336121999999998</v>
      </c>
      <c r="N513">
        <v>3.8460000000000001</v>
      </c>
      <c r="O513">
        <v>0.3911</v>
      </c>
      <c r="P513">
        <v>0</v>
      </c>
      <c r="Q513">
        <v>1</v>
      </c>
      <c r="R513">
        <v>0</v>
      </c>
      <c r="S513">
        <v>5</v>
      </c>
      <c r="T513">
        <v>0.10109724564813601</v>
      </c>
      <c r="U513">
        <v>1</v>
      </c>
      <c r="V513">
        <v>574.89</v>
      </c>
      <c r="W513">
        <v>1.9884347</v>
      </c>
      <c r="X513">
        <v>3.4249999999999998</v>
      </c>
      <c r="Y513">
        <v>0.5242</v>
      </c>
      <c r="Z513">
        <v>1.63161648315329</v>
      </c>
      <c r="AA513">
        <v>0.9</v>
      </c>
      <c r="AB513">
        <v>3</v>
      </c>
      <c r="AC513">
        <v>4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10.41</v>
      </c>
      <c r="AJ513">
        <v>19.399999999999999</v>
      </c>
      <c r="AK513">
        <v>0.376</v>
      </c>
      <c r="AL513">
        <v>4</v>
      </c>
      <c r="AM513">
        <v>1.0900000000000001</v>
      </c>
      <c r="AN513">
        <v>0.08</v>
      </c>
      <c r="AO513">
        <v>8</v>
      </c>
      <c r="AP513">
        <v>5.6568542494923797</v>
      </c>
      <c r="AQ513">
        <v>2</v>
      </c>
      <c r="AR513">
        <v>2</v>
      </c>
      <c r="AS513">
        <v>15</v>
      </c>
      <c r="AT513">
        <v>13</v>
      </c>
      <c r="AU513">
        <v>2</v>
      </c>
      <c r="AV513">
        <v>212.032291666666</v>
      </c>
    </row>
    <row r="514" spans="1:48" ht="13">
      <c r="A514" s="1">
        <v>512</v>
      </c>
      <c r="B514" t="s">
        <v>41</v>
      </c>
      <c r="C514">
        <v>13</v>
      </c>
      <c r="D514">
        <v>3</v>
      </c>
      <c r="E514" t="s">
        <v>42</v>
      </c>
      <c r="F514">
        <v>2</v>
      </c>
      <c r="G514" s="8">
        <f t="shared" si="14"/>
        <v>6</v>
      </c>
      <c r="H514" t="str">
        <f t="shared" si="15"/>
        <v>B133II</v>
      </c>
      <c r="I514">
        <v>640.26</v>
      </c>
      <c r="J514">
        <v>6.9950000000000001</v>
      </c>
      <c r="K514">
        <v>20.9</v>
      </c>
      <c r="L514">
        <v>0.48699999999999999</v>
      </c>
      <c r="M514">
        <v>3.8234308000000001</v>
      </c>
      <c r="N514">
        <v>3.1360000000000001</v>
      </c>
      <c r="O514">
        <v>0.24929999999999999</v>
      </c>
      <c r="P514">
        <v>0</v>
      </c>
      <c r="Q514">
        <v>1</v>
      </c>
      <c r="R514">
        <v>0</v>
      </c>
      <c r="S514">
        <v>5</v>
      </c>
      <c r="T514">
        <v>0.10109724564813601</v>
      </c>
      <c r="U514">
        <v>2</v>
      </c>
      <c r="V514">
        <v>625.91</v>
      </c>
      <c r="W514">
        <v>3.2419281999999998</v>
      </c>
      <c r="X514">
        <v>3.4670000000000001</v>
      </c>
      <c r="Y514">
        <v>0.30430000000000001</v>
      </c>
      <c r="Z514">
        <v>2.2926618842964599</v>
      </c>
      <c r="AA514">
        <v>1</v>
      </c>
      <c r="AB514">
        <v>3</v>
      </c>
      <c r="AC514">
        <v>1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8.35</v>
      </c>
      <c r="AJ514">
        <v>19.8</v>
      </c>
      <c r="AK514">
        <v>0.38100000000000001</v>
      </c>
      <c r="AL514">
        <v>4</v>
      </c>
      <c r="AM514">
        <v>1.0900000000000001</v>
      </c>
      <c r="AN514">
        <v>0.08</v>
      </c>
      <c r="AO514">
        <v>8</v>
      </c>
      <c r="AP514">
        <v>5.6568542494923797</v>
      </c>
      <c r="AQ514">
        <v>2</v>
      </c>
      <c r="AR514">
        <v>2</v>
      </c>
      <c r="AS514">
        <v>15</v>
      </c>
      <c r="AT514">
        <v>13</v>
      </c>
      <c r="AU514">
        <v>2</v>
      </c>
      <c r="AV514">
        <v>212.032291666666</v>
      </c>
    </row>
    <row r="515" spans="1:48" ht="13">
      <c r="A515" s="1">
        <v>513</v>
      </c>
      <c r="B515" t="s">
        <v>41</v>
      </c>
      <c r="C515">
        <v>13</v>
      </c>
      <c r="D515">
        <v>4</v>
      </c>
      <c r="E515" t="s">
        <v>42</v>
      </c>
      <c r="F515">
        <v>2</v>
      </c>
      <c r="G515" s="8">
        <f t="shared" ref="G515:G578" si="16">F515*3</f>
        <v>6</v>
      </c>
      <c r="H515" t="str">
        <f t="shared" ref="H515:H578" si="17">_xlfn.CONCAT(B515,C515,D515,E515)</f>
        <v>B134II</v>
      </c>
      <c r="I515">
        <v>619.54</v>
      </c>
      <c r="J515">
        <v>9.34</v>
      </c>
      <c r="K515">
        <v>21</v>
      </c>
      <c r="L515">
        <v>0.441</v>
      </c>
      <c r="M515">
        <v>4.8557725999999999</v>
      </c>
      <c r="N515">
        <v>3.7519999999999998</v>
      </c>
      <c r="O515">
        <v>0.45989999999999998</v>
      </c>
      <c r="P515">
        <v>0</v>
      </c>
      <c r="Q515">
        <v>2</v>
      </c>
      <c r="R515">
        <v>0</v>
      </c>
      <c r="S515">
        <v>5</v>
      </c>
      <c r="T515">
        <v>0.10109724564813601</v>
      </c>
      <c r="U515">
        <v>1</v>
      </c>
      <c r="V515">
        <v>603.55999999999995</v>
      </c>
      <c r="W515">
        <v>1.74349839999999</v>
      </c>
      <c r="X515">
        <v>2.754</v>
      </c>
      <c r="Y515">
        <v>0.95660000000000001</v>
      </c>
      <c r="Z515">
        <v>2.6476240970243201</v>
      </c>
      <c r="AA515">
        <v>1</v>
      </c>
      <c r="AB515">
        <v>2</v>
      </c>
      <c r="AC515">
        <v>3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9.1950000000000003</v>
      </c>
      <c r="AJ515">
        <v>20.399999999999999</v>
      </c>
      <c r="AK515">
        <v>0.36099999999999999</v>
      </c>
      <c r="AL515">
        <v>4</v>
      </c>
      <c r="AM515">
        <v>1.0900000000000001</v>
      </c>
      <c r="AN515">
        <v>0.08</v>
      </c>
      <c r="AO515">
        <v>8</v>
      </c>
      <c r="AP515">
        <v>5.6568542494923797</v>
      </c>
      <c r="AQ515">
        <v>2</v>
      </c>
      <c r="AR515">
        <v>2</v>
      </c>
      <c r="AS515">
        <v>15</v>
      </c>
      <c r="AT515">
        <v>13</v>
      </c>
      <c r="AU515">
        <v>2</v>
      </c>
      <c r="AV515">
        <v>212.032291666666</v>
      </c>
    </row>
    <row r="516" spans="1:48" ht="13">
      <c r="A516" s="1">
        <v>514</v>
      </c>
      <c r="B516" t="s">
        <v>41</v>
      </c>
      <c r="C516">
        <v>13</v>
      </c>
      <c r="D516">
        <v>5</v>
      </c>
      <c r="E516" t="s">
        <v>42</v>
      </c>
      <c r="F516">
        <v>2</v>
      </c>
      <c r="G516" s="8">
        <f t="shared" si="16"/>
        <v>6</v>
      </c>
      <c r="H516" t="str">
        <f t="shared" si="17"/>
        <v>B135II</v>
      </c>
      <c r="I516">
        <v>529.1</v>
      </c>
      <c r="J516">
        <v>7.9550000000000001</v>
      </c>
      <c r="K516">
        <v>20</v>
      </c>
      <c r="L516">
        <v>0.432</v>
      </c>
      <c r="M516">
        <v>3.3728365999999901</v>
      </c>
      <c r="N516">
        <v>4.0549999999999997</v>
      </c>
      <c r="O516">
        <v>0.65629999999999999</v>
      </c>
      <c r="P516">
        <v>0.1</v>
      </c>
      <c r="Q516">
        <v>1</v>
      </c>
      <c r="R516">
        <v>0.189000189000189</v>
      </c>
      <c r="S516">
        <v>5</v>
      </c>
      <c r="T516">
        <v>0.10109724564813601</v>
      </c>
      <c r="U516">
        <v>1</v>
      </c>
      <c r="V516">
        <v>517.02</v>
      </c>
      <c r="W516">
        <v>1.5867376</v>
      </c>
      <c r="X516">
        <v>2.984</v>
      </c>
      <c r="Y516">
        <v>0.73550000000000004</v>
      </c>
      <c r="Z516">
        <v>2.3364666744033098</v>
      </c>
      <c r="AA516">
        <v>1</v>
      </c>
      <c r="AB516">
        <v>3</v>
      </c>
      <c r="AC516">
        <v>4</v>
      </c>
      <c r="AD516">
        <v>4</v>
      </c>
      <c r="AE516">
        <v>0.77366446172295</v>
      </c>
      <c r="AF516">
        <v>4</v>
      </c>
      <c r="AG516">
        <v>4.6535917372635396</v>
      </c>
      <c r="AH516">
        <v>1</v>
      </c>
      <c r="AI516">
        <v>6.0149999999999997</v>
      </c>
      <c r="AJ516">
        <v>19.5</v>
      </c>
      <c r="AK516">
        <v>0.379</v>
      </c>
      <c r="AL516">
        <v>4</v>
      </c>
      <c r="AM516">
        <v>1.0900000000000001</v>
      </c>
      <c r="AN516">
        <v>0.08</v>
      </c>
      <c r="AO516">
        <v>8</v>
      </c>
      <c r="AP516">
        <v>5.6568542494923797</v>
      </c>
      <c r="AQ516">
        <v>2</v>
      </c>
      <c r="AR516">
        <v>2</v>
      </c>
      <c r="AS516">
        <v>15</v>
      </c>
      <c r="AT516">
        <v>13</v>
      </c>
      <c r="AU516">
        <v>2</v>
      </c>
      <c r="AV516">
        <v>212.032291666666</v>
      </c>
    </row>
    <row r="517" spans="1:48" ht="13">
      <c r="A517" s="1">
        <v>515</v>
      </c>
      <c r="B517" t="s">
        <v>41</v>
      </c>
      <c r="C517">
        <v>13</v>
      </c>
      <c r="D517">
        <v>6</v>
      </c>
      <c r="E517" t="s">
        <v>42</v>
      </c>
      <c r="F517">
        <v>2</v>
      </c>
      <c r="G517" s="8">
        <f t="shared" si="16"/>
        <v>6</v>
      </c>
      <c r="H517" t="str">
        <f t="shared" si="17"/>
        <v>B136II</v>
      </c>
      <c r="I517">
        <v>657.23</v>
      </c>
      <c r="J517">
        <v>10.074999999999999</v>
      </c>
      <c r="K517">
        <v>19.5</v>
      </c>
      <c r="L517">
        <v>0.42299999999999999</v>
      </c>
      <c r="M517">
        <v>3.77230419999999</v>
      </c>
      <c r="N517">
        <v>3.3769999999999998</v>
      </c>
      <c r="O517">
        <v>0.25669999999999998</v>
      </c>
      <c r="P517">
        <v>0</v>
      </c>
      <c r="Q517">
        <v>1</v>
      </c>
      <c r="R517">
        <v>0.15215373613499</v>
      </c>
      <c r="S517">
        <v>5</v>
      </c>
      <c r="T517">
        <v>0.10109724564813601</v>
      </c>
      <c r="U517">
        <v>1</v>
      </c>
      <c r="V517">
        <v>648.71</v>
      </c>
      <c r="W517">
        <v>1.3395766999999901</v>
      </c>
      <c r="X517">
        <v>3.2029999999999998</v>
      </c>
      <c r="Y517">
        <v>0.3609</v>
      </c>
      <c r="Z517">
        <v>1.31337577654113</v>
      </c>
      <c r="AA517">
        <v>0.9</v>
      </c>
      <c r="AB517">
        <v>3</v>
      </c>
      <c r="AC517">
        <v>4</v>
      </c>
      <c r="AD517">
        <v>3</v>
      </c>
      <c r="AE517">
        <v>0.46245625934547002</v>
      </c>
      <c r="AF517">
        <v>0</v>
      </c>
      <c r="AG517">
        <v>0</v>
      </c>
      <c r="AH517">
        <v>1</v>
      </c>
      <c r="AI517">
        <v>8.4499999999999993</v>
      </c>
      <c r="AJ517">
        <v>21.6</v>
      </c>
      <c r="AK517">
        <v>0.38700000000000001</v>
      </c>
      <c r="AL517">
        <v>4</v>
      </c>
      <c r="AM517">
        <v>1.0900000000000001</v>
      </c>
      <c r="AN517">
        <v>0.08</v>
      </c>
      <c r="AO517">
        <v>8</v>
      </c>
      <c r="AP517">
        <v>5.6568542494923797</v>
      </c>
      <c r="AQ517">
        <v>2</v>
      </c>
      <c r="AR517">
        <v>2</v>
      </c>
      <c r="AS517">
        <v>15</v>
      </c>
      <c r="AT517">
        <v>13</v>
      </c>
      <c r="AU517">
        <v>2</v>
      </c>
      <c r="AV517">
        <v>212.032291666666</v>
      </c>
    </row>
    <row r="518" spans="1:48" ht="13">
      <c r="A518" s="1">
        <v>516</v>
      </c>
      <c r="B518" t="s">
        <v>41</v>
      </c>
      <c r="C518">
        <v>13</v>
      </c>
      <c r="D518">
        <v>7</v>
      </c>
      <c r="E518" t="s">
        <v>42</v>
      </c>
      <c r="F518">
        <v>2</v>
      </c>
      <c r="G518" s="8">
        <f t="shared" si="16"/>
        <v>6</v>
      </c>
      <c r="H518" t="str">
        <f t="shared" si="17"/>
        <v>B137II</v>
      </c>
      <c r="I518">
        <v>519.37</v>
      </c>
      <c r="J518">
        <v>10.955</v>
      </c>
      <c r="K518">
        <v>20.2</v>
      </c>
      <c r="L518">
        <v>0.43</v>
      </c>
      <c r="M518">
        <v>3.4283242</v>
      </c>
      <c r="N518">
        <v>3.6890000000000001</v>
      </c>
      <c r="O518">
        <v>0.40620000000000001</v>
      </c>
      <c r="P518">
        <v>0.1</v>
      </c>
      <c r="Q518">
        <v>1</v>
      </c>
      <c r="R518">
        <v>0</v>
      </c>
      <c r="S518">
        <v>5</v>
      </c>
      <c r="T518">
        <v>0.10109724564813601</v>
      </c>
      <c r="U518">
        <v>2</v>
      </c>
      <c r="V518">
        <v>511.57</v>
      </c>
      <c r="W518">
        <v>2.9743293999999998</v>
      </c>
      <c r="X518">
        <v>3.823</v>
      </c>
      <c r="Y518">
        <v>0.52500000000000002</v>
      </c>
      <c r="Z518">
        <v>1.52471802490373</v>
      </c>
      <c r="AA518">
        <v>0.9</v>
      </c>
      <c r="AB518">
        <v>3</v>
      </c>
      <c r="AC518">
        <v>4</v>
      </c>
      <c r="AD518">
        <v>2</v>
      </c>
      <c r="AE518">
        <v>0.390953339718904</v>
      </c>
      <c r="AF518">
        <v>0</v>
      </c>
      <c r="AG518">
        <v>0</v>
      </c>
      <c r="AH518">
        <v>1</v>
      </c>
      <c r="AI518">
        <v>11.32</v>
      </c>
      <c r="AJ518">
        <v>19.7</v>
      </c>
      <c r="AK518">
        <v>0.38700000000000001</v>
      </c>
      <c r="AL518">
        <v>4</v>
      </c>
      <c r="AM518">
        <v>1.0900000000000001</v>
      </c>
      <c r="AN518">
        <v>0.08</v>
      </c>
      <c r="AO518">
        <v>8</v>
      </c>
      <c r="AP518">
        <v>5.6568542494923797</v>
      </c>
      <c r="AQ518">
        <v>2</v>
      </c>
      <c r="AR518">
        <v>2</v>
      </c>
      <c r="AS518">
        <v>15</v>
      </c>
      <c r="AT518">
        <v>13</v>
      </c>
      <c r="AU518">
        <v>2</v>
      </c>
      <c r="AV518">
        <v>212.032291666666</v>
      </c>
    </row>
    <row r="519" spans="1:48" ht="13">
      <c r="A519" s="1">
        <v>517</v>
      </c>
      <c r="B519" t="s">
        <v>41</v>
      </c>
      <c r="C519">
        <v>13</v>
      </c>
      <c r="D519">
        <v>8</v>
      </c>
      <c r="E519" t="s">
        <v>42</v>
      </c>
      <c r="F519">
        <v>2</v>
      </c>
      <c r="G519" s="8">
        <f t="shared" si="16"/>
        <v>6</v>
      </c>
      <c r="H519" t="str">
        <f t="shared" si="17"/>
        <v>B138II</v>
      </c>
      <c r="I519">
        <v>656.06</v>
      </c>
      <c r="J519">
        <v>12.805</v>
      </c>
      <c r="K519">
        <v>20.6</v>
      </c>
      <c r="L519">
        <v>0.38500000000000001</v>
      </c>
      <c r="M519">
        <v>3.8512431999999999</v>
      </c>
      <c r="N519">
        <v>3.508</v>
      </c>
      <c r="O519">
        <v>0.23960000000000001</v>
      </c>
      <c r="P519">
        <v>0</v>
      </c>
      <c r="Q519">
        <v>1</v>
      </c>
      <c r="R519">
        <v>0.15242508307166999</v>
      </c>
      <c r="S519">
        <v>5</v>
      </c>
      <c r="T519">
        <v>0.10109724564813601</v>
      </c>
      <c r="U519">
        <v>2</v>
      </c>
      <c r="V519">
        <v>642.41999999999996</v>
      </c>
      <c r="W519">
        <v>2.7912408999999898</v>
      </c>
      <c r="X519">
        <v>5.0990000000000002</v>
      </c>
      <c r="Y519">
        <v>0.54930000000000001</v>
      </c>
      <c r="Z519">
        <v>2.1232215684443099</v>
      </c>
      <c r="AA519">
        <v>1</v>
      </c>
      <c r="AB519">
        <v>4</v>
      </c>
      <c r="AC519">
        <v>4</v>
      </c>
      <c r="AD519">
        <v>3</v>
      </c>
      <c r="AE519">
        <v>0.46698421593350098</v>
      </c>
      <c r="AF519">
        <v>0</v>
      </c>
      <c r="AG519">
        <v>0</v>
      </c>
      <c r="AH519">
        <v>1</v>
      </c>
      <c r="AI519">
        <v>14.065</v>
      </c>
      <c r="AJ519">
        <v>19</v>
      </c>
      <c r="AK519">
        <v>0.38900000000000001</v>
      </c>
      <c r="AL519">
        <v>4</v>
      </c>
      <c r="AM519">
        <v>1.0900000000000001</v>
      </c>
      <c r="AN519">
        <v>0.08</v>
      </c>
      <c r="AO519">
        <v>8</v>
      </c>
      <c r="AP519">
        <v>5.6568542494923797</v>
      </c>
      <c r="AQ519">
        <v>2</v>
      </c>
      <c r="AR519">
        <v>2</v>
      </c>
      <c r="AS519">
        <v>15</v>
      </c>
      <c r="AT519">
        <v>13</v>
      </c>
      <c r="AU519">
        <v>2</v>
      </c>
      <c r="AV519">
        <v>212.032291666666</v>
      </c>
    </row>
    <row r="520" spans="1:48" ht="13">
      <c r="A520" s="1">
        <v>518</v>
      </c>
      <c r="B520" t="s">
        <v>41</v>
      </c>
      <c r="C520">
        <v>13</v>
      </c>
      <c r="D520">
        <v>9</v>
      </c>
      <c r="E520" t="s">
        <v>42</v>
      </c>
      <c r="F520">
        <v>2</v>
      </c>
      <c r="G520" s="8">
        <f t="shared" si="16"/>
        <v>6</v>
      </c>
      <c r="H520" t="str">
        <f t="shared" si="17"/>
        <v>B139II</v>
      </c>
      <c r="I520">
        <v>481.68</v>
      </c>
      <c r="J520">
        <v>7.7649999999999997</v>
      </c>
      <c r="K520">
        <v>19.7</v>
      </c>
      <c r="L520">
        <v>0.39600000000000002</v>
      </c>
      <c r="M520">
        <v>3.9144336000000002</v>
      </c>
      <c r="N520">
        <v>4.282</v>
      </c>
      <c r="O520">
        <v>0.38140000000000002</v>
      </c>
      <c r="P520">
        <v>0.1</v>
      </c>
      <c r="Q520">
        <v>1</v>
      </c>
      <c r="R520">
        <v>0</v>
      </c>
      <c r="S520">
        <v>5</v>
      </c>
      <c r="T520">
        <v>0.10109724564813601</v>
      </c>
      <c r="U520">
        <v>2</v>
      </c>
      <c r="V520">
        <v>471.03</v>
      </c>
      <c r="W520">
        <v>3.0160969999999998</v>
      </c>
      <c r="X520">
        <v>4.2130000000000001</v>
      </c>
      <c r="Y520">
        <v>0.53420000000000001</v>
      </c>
      <c r="Z520">
        <v>2.2610024839182201</v>
      </c>
      <c r="AA520">
        <v>0.8</v>
      </c>
      <c r="AB520">
        <v>3</v>
      </c>
      <c r="AC520">
        <v>3</v>
      </c>
      <c r="AD520">
        <v>1</v>
      </c>
      <c r="AE520">
        <v>0.212300702715326</v>
      </c>
      <c r="AF520">
        <v>0</v>
      </c>
      <c r="AG520">
        <v>0</v>
      </c>
      <c r="AH520">
        <v>1</v>
      </c>
      <c r="AI520">
        <v>8.48</v>
      </c>
      <c r="AJ520">
        <v>21.1</v>
      </c>
      <c r="AK520">
        <v>0.373</v>
      </c>
      <c r="AL520">
        <v>4</v>
      </c>
      <c r="AM520">
        <v>1.0900000000000001</v>
      </c>
      <c r="AN520">
        <v>0.08</v>
      </c>
      <c r="AO520">
        <v>8</v>
      </c>
      <c r="AP520">
        <v>5.6568542494923797</v>
      </c>
      <c r="AQ520">
        <v>2</v>
      </c>
      <c r="AR520">
        <v>2</v>
      </c>
      <c r="AS520">
        <v>15</v>
      </c>
      <c r="AT520">
        <v>13</v>
      </c>
      <c r="AU520">
        <v>2</v>
      </c>
      <c r="AV520">
        <v>212.032291666666</v>
      </c>
    </row>
    <row r="521" spans="1:48" ht="13">
      <c r="A521" s="1">
        <v>519</v>
      </c>
      <c r="B521" t="s">
        <v>41</v>
      </c>
      <c r="C521">
        <v>13</v>
      </c>
      <c r="D521">
        <v>10</v>
      </c>
      <c r="E521" t="s">
        <v>42</v>
      </c>
      <c r="F521">
        <v>2</v>
      </c>
      <c r="G521" s="8">
        <f t="shared" si="16"/>
        <v>6</v>
      </c>
      <c r="H521" t="str">
        <f t="shared" si="17"/>
        <v>B1310II</v>
      </c>
      <c r="I521">
        <v>545.44000000000005</v>
      </c>
      <c r="J521">
        <v>8.91</v>
      </c>
      <c r="K521">
        <v>21.2</v>
      </c>
      <c r="L521">
        <v>0.435</v>
      </c>
      <c r="M521">
        <v>3.7887388</v>
      </c>
      <c r="N521">
        <v>3.4449999999999998</v>
      </c>
      <c r="O521">
        <v>0.50919999999999999</v>
      </c>
      <c r="P521">
        <v>0.1</v>
      </c>
      <c r="Q521">
        <v>1</v>
      </c>
      <c r="R521">
        <v>0</v>
      </c>
      <c r="S521">
        <v>5</v>
      </c>
      <c r="T521">
        <v>0.10109724564813601</v>
      </c>
      <c r="U521">
        <v>2</v>
      </c>
      <c r="V521">
        <v>537.66</v>
      </c>
      <c r="W521">
        <v>1.8228293999999901</v>
      </c>
      <c r="X521">
        <v>4.0789999999999997</v>
      </c>
      <c r="Y521">
        <v>0.74480000000000002</v>
      </c>
      <c r="Z521">
        <v>1.4470111222705899</v>
      </c>
      <c r="AA521">
        <v>1</v>
      </c>
      <c r="AB521">
        <v>1</v>
      </c>
      <c r="AC521">
        <v>2</v>
      </c>
      <c r="AD521">
        <v>3</v>
      </c>
      <c r="AE521">
        <v>0.55797344046423303</v>
      </c>
      <c r="AF521">
        <v>0</v>
      </c>
      <c r="AG521">
        <v>0</v>
      </c>
      <c r="AH521">
        <v>1</v>
      </c>
      <c r="AI521">
        <v>8.56</v>
      </c>
      <c r="AJ521">
        <v>19.3</v>
      </c>
      <c r="AK521">
        <v>0.36099999999999999</v>
      </c>
      <c r="AL521">
        <v>4</v>
      </c>
      <c r="AM521">
        <v>1.0900000000000001</v>
      </c>
      <c r="AN521">
        <v>0.08</v>
      </c>
      <c r="AO521">
        <v>8</v>
      </c>
      <c r="AP521">
        <v>5.6568542494923797</v>
      </c>
      <c r="AQ521">
        <v>2</v>
      </c>
      <c r="AR521">
        <v>2</v>
      </c>
      <c r="AS521">
        <v>15</v>
      </c>
      <c r="AT521">
        <v>13</v>
      </c>
      <c r="AU521">
        <v>2</v>
      </c>
      <c r="AV521">
        <v>212.032291666666</v>
      </c>
    </row>
    <row r="522" spans="1:48" ht="13">
      <c r="A522" s="1">
        <v>520</v>
      </c>
      <c r="B522" t="s">
        <v>39</v>
      </c>
      <c r="C522">
        <v>14</v>
      </c>
      <c r="D522">
        <v>1</v>
      </c>
      <c r="E522" t="s">
        <v>42</v>
      </c>
      <c r="F522">
        <v>2</v>
      </c>
      <c r="G522" s="8">
        <f t="shared" si="16"/>
        <v>6</v>
      </c>
      <c r="H522" t="str">
        <f t="shared" si="17"/>
        <v>A141II</v>
      </c>
      <c r="I522">
        <v>502.06</v>
      </c>
      <c r="J522">
        <v>8.64</v>
      </c>
      <c r="K522">
        <v>17.899999999999999</v>
      </c>
      <c r="L522">
        <v>0.39300000000000002</v>
      </c>
      <c r="M522">
        <v>3.8808392</v>
      </c>
      <c r="N522">
        <v>6.9630000000000001</v>
      </c>
      <c r="O522">
        <v>0.61960000000000004</v>
      </c>
      <c r="P522">
        <v>0.2</v>
      </c>
      <c r="Q522">
        <v>2</v>
      </c>
      <c r="R522">
        <v>0</v>
      </c>
      <c r="S522">
        <v>5</v>
      </c>
      <c r="T522">
        <v>0.10109724564813601</v>
      </c>
      <c r="U522">
        <v>1</v>
      </c>
      <c r="V522">
        <v>491.91</v>
      </c>
      <c r="W522">
        <v>3.1770227999999898</v>
      </c>
      <c r="X522">
        <v>3.8180000000000001</v>
      </c>
      <c r="Y522">
        <v>0.68369999999999997</v>
      </c>
      <c r="Z522">
        <v>2.0216707166473999</v>
      </c>
      <c r="AA522">
        <v>1</v>
      </c>
      <c r="AB522">
        <v>3</v>
      </c>
      <c r="AC522">
        <v>3</v>
      </c>
      <c r="AD522">
        <v>0</v>
      </c>
      <c r="AE522">
        <v>0</v>
      </c>
      <c r="AF522">
        <v>14</v>
      </c>
      <c r="AG522">
        <v>33.811062999329103</v>
      </c>
      <c r="AH522">
        <v>1</v>
      </c>
      <c r="AI522">
        <v>11.88</v>
      </c>
      <c r="AJ522">
        <v>16.899999999999999</v>
      </c>
      <c r="AK522">
        <v>0.48899999999999999</v>
      </c>
      <c r="AL522">
        <v>4</v>
      </c>
      <c r="AM522">
        <v>1.57</v>
      </c>
      <c r="AN522">
        <v>0.06</v>
      </c>
      <c r="AO522">
        <v>47</v>
      </c>
      <c r="AP522">
        <v>6.8313005106397302</v>
      </c>
      <c r="AQ522">
        <v>2</v>
      </c>
      <c r="AR522">
        <v>3</v>
      </c>
      <c r="AS522">
        <v>15</v>
      </c>
      <c r="AT522">
        <v>14</v>
      </c>
      <c r="AU522">
        <v>2</v>
      </c>
      <c r="AV522">
        <v>314.11354166666598</v>
      </c>
    </row>
    <row r="523" spans="1:48" ht="13">
      <c r="A523" s="1">
        <v>521</v>
      </c>
      <c r="B523" t="s">
        <v>39</v>
      </c>
      <c r="C523">
        <v>14</v>
      </c>
      <c r="D523">
        <v>2</v>
      </c>
      <c r="E523" t="s">
        <v>42</v>
      </c>
      <c r="F523">
        <v>2</v>
      </c>
      <c r="G523" s="8">
        <f t="shared" si="16"/>
        <v>6</v>
      </c>
      <c r="H523" t="str">
        <f t="shared" si="17"/>
        <v>A142II</v>
      </c>
      <c r="I523">
        <v>574.48</v>
      </c>
      <c r="J523">
        <v>10.28</v>
      </c>
      <c r="K523">
        <v>14.6</v>
      </c>
      <c r="L523">
        <v>0.39900000000000002</v>
      </c>
      <c r="M523">
        <v>2.33657479999999</v>
      </c>
      <c r="N523">
        <v>2.8109999999999999</v>
      </c>
      <c r="O523">
        <v>0.29680000000000001</v>
      </c>
      <c r="P523">
        <v>0.1</v>
      </c>
      <c r="Q523">
        <v>1</v>
      </c>
      <c r="R523">
        <v>0</v>
      </c>
      <c r="S523">
        <v>5</v>
      </c>
      <c r="T523">
        <v>0.10109724564813601</v>
      </c>
      <c r="U523">
        <v>2</v>
      </c>
      <c r="V523">
        <v>566.44000000000005</v>
      </c>
      <c r="W523">
        <v>0.9322838</v>
      </c>
      <c r="X523">
        <v>4.1349999999999998</v>
      </c>
      <c r="Y523">
        <v>0.52210000000000001</v>
      </c>
      <c r="Z523">
        <v>1.39952652833866</v>
      </c>
      <c r="AA523">
        <v>1</v>
      </c>
      <c r="AB523">
        <v>3</v>
      </c>
      <c r="AC523">
        <v>3</v>
      </c>
      <c r="AD523">
        <v>1</v>
      </c>
      <c r="AE523">
        <v>0.17654120471717999</v>
      </c>
      <c r="AF523">
        <v>3</v>
      </c>
      <c r="AG523">
        <v>5.7490643316149903</v>
      </c>
      <c r="AH523">
        <v>1</v>
      </c>
      <c r="AI523">
        <v>10.855</v>
      </c>
      <c r="AJ523">
        <v>15.4</v>
      </c>
      <c r="AK523">
        <v>0.51900000000000002</v>
      </c>
      <c r="AL523">
        <v>4</v>
      </c>
      <c r="AM523">
        <v>1.57</v>
      </c>
      <c r="AN523">
        <v>0.06</v>
      </c>
      <c r="AO523">
        <v>47</v>
      </c>
      <c r="AP523">
        <v>6.8313005106397302</v>
      </c>
      <c r="AQ523">
        <v>2</v>
      </c>
      <c r="AR523">
        <v>3</v>
      </c>
      <c r="AS523">
        <v>15</v>
      </c>
      <c r="AT523">
        <v>14</v>
      </c>
      <c r="AU523">
        <v>2</v>
      </c>
      <c r="AV523">
        <v>314.11354166666598</v>
      </c>
    </row>
    <row r="524" spans="1:48" ht="13">
      <c r="A524" s="1">
        <v>522</v>
      </c>
      <c r="B524" t="s">
        <v>39</v>
      </c>
      <c r="C524">
        <v>14</v>
      </c>
      <c r="D524">
        <v>3</v>
      </c>
      <c r="E524" t="s">
        <v>42</v>
      </c>
      <c r="F524">
        <v>2</v>
      </c>
      <c r="G524" s="8">
        <f t="shared" si="16"/>
        <v>6</v>
      </c>
      <c r="H524" t="str">
        <f t="shared" si="17"/>
        <v>A143II</v>
      </c>
      <c r="I524">
        <v>579.54</v>
      </c>
      <c r="J524">
        <v>9.4450000000000003</v>
      </c>
      <c r="K524">
        <v>15</v>
      </c>
      <c r="L524">
        <v>0.38700000000000001</v>
      </c>
      <c r="M524">
        <v>3.1476717999999901</v>
      </c>
      <c r="N524">
        <v>6.2510000000000003</v>
      </c>
      <c r="O524">
        <v>0.55420000000000003</v>
      </c>
      <c r="P524">
        <v>0.1</v>
      </c>
      <c r="Q524">
        <v>1</v>
      </c>
      <c r="R524">
        <v>0</v>
      </c>
      <c r="S524">
        <v>5</v>
      </c>
      <c r="T524">
        <v>0.10109724564813601</v>
      </c>
      <c r="U524">
        <v>1</v>
      </c>
      <c r="V524">
        <v>567.16999999999996</v>
      </c>
      <c r="W524">
        <v>1.7206056000000001</v>
      </c>
      <c r="X524">
        <v>4.7160000000000002</v>
      </c>
      <c r="Y524">
        <v>0.53080000000000005</v>
      </c>
      <c r="Z524">
        <v>2.13445146150395</v>
      </c>
      <c r="AA524">
        <v>1</v>
      </c>
      <c r="AB524">
        <v>2</v>
      </c>
      <c r="AC524">
        <v>3</v>
      </c>
      <c r="AD524">
        <v>0</v>
      </c>
      <c r="AE524">
        <v>0</v>
      </c>
      <c r="AF524">
        <v>8</v>
      </c>
      <c r="AG524">
        <v>13.6043866918207</v>
      </c>
      <c r="AH524">
        <v>1</v>
      </c>
      <c r="AI524">
        <v>9.6449999999999996</v>
      </c>
      <c r="AJ524">
        <v>17.2</v>
      </c>
      <c r="AK524">
        <v>0.499</v>
      </c>
      <c r="AL524">
        <v>4</v>
      </c>
      <c r="AM524">
        <v>1.57</v>
      </c>
      <c r="AN524">
        <v>0.06</v>
      </c>
      <c r="AO524">
        <v>47</v>
      </c>
      <c r="AP524">
        <v>6.8313005106397302</v>
      </c>
      <c r="AQ524">
        <v>2</v>
      </c>
      <c r="AR524">
        <v>3</v>
      </c>
      <c r="AS524">
        <v>15</v>
      </c>
      <c r="AT524">
        <v>14</v>
      </c>
      <c r="AU524">
        <v>2</v>
      </c>
      <c r="AV524">
        <v>314.11354166666598</v>
      </c>
    </row>
    <row r="525" spans="1:48" ht="13">
      <c r="A525" s="1">
        <v>523</v>
      </c>
      <c r="B525" t="s">
        <v>39</v>
      </c>
      <c r="C525">
        <v>14</v>
      </c>
      <c r="D525">
        <v>4</v>
      </c>
      <c r="E525" t="s">
        <v>42</v>
      </c>
      <c r="F525">
        <v>2</v>
      </c>
      <c r="G525" s="8">
        <f t="shared" si="16"/>
        <v>6</v>
      </c>
      <c r="H525" t="str">
        <f t="shared" si="17"/>
        <v>A144II</v>
      </c>
      <c r="I525">
        <v>599.84</v>
      </c>
      <c r="J525">
        <v>8.93</v>
      </c>
      <c r="K525">
        <v>16.3</v>
      </c>
      <c r="L525">
        <v>0.33900000000000002</v>
      </c>
      <c r="M525">
        <v>2.22382579999999</v>
      </c>
      <c r="N525">
        <v>3.032</v>
      </c>
      <c r="O525">
        <v>0.32619999999999999</v>
      </c>
      <c r="P525">
        <v>0.1</v>
      </c>
      <c r="Q525">
        <v>1</v>
      </c>
      <c r="R525">
        <v>0</v>
      </c>
      <c r="S525">
        <v>5</v>
      </c>
      <c r="T525">
        <v>0.10109724564813601</v>
      </c>
      <c r="U525">
        <v>1</v>
      </c>
      <c r="V525">
        <v>588.41999999999996</v>
      </c>
      <c r="W525">
        <v>1.5158541999999999</v>
      </c>
      <c r="X525">
        <v>3.2879999999999998</v>
      </c>
      <c r="Y525">
        <v>0.63990000000000002</v>
      </c>
      <c r="Z525">
        <v>1.9038410242731501</v>
      </c>
      <c r="AA525">
        <v>1</v>
      </c>
      <c r="AB525">
        <v>3</v>
      </c>
      <c r="AC525">
        <v>4</v>
      </c>
      <c r="AD525">
        <v>0</v>
      </c>
      <c r="AE525">
        <v>0</v>
      </c>
      <c r="AF525">
        <v>17</v>
      </c>
      <c r="AG525">
        <v>29.988783521974099</v>
      </c>
      <c r="AH525">
        <v>1</v>
      </c>
      <c r="AI525">
        <v>10.38</v>
      </c>
      <c r="AJ525">
        <v>17.7</v>
      </c>
      <c r="AK525">
        <v>0.502</v>
      </c>
      <c r="AL525">
        <v>4</v>
      </c>
      <c r="AM525">
        <v>1.57</v>
      </c>
      <c r="AN525">
        <v>0.06</v>
      </c>
      <c r="AO525">
        <v>47</v>
      </c>
      <c r="AP525">
        <v>6.8313005106397302</v>
      </c>
      <c r="AQ525">
        <v>2</v>
      </c>
      <c r="AR525">
        <v>3</v>
      </c>
      <c r="AS525">
        <v>15</v>
      </c>
      <c r="AT525">
        <v>14</v>
      </c>
      <c r="AU525">
        <v>2</v>
      </c>
      <c r="AV525">
        <v>314.11354166666598</v>
      </c>
    </row>
    <row r="526" spans="1:48" ht="13">
      <c r="A526" s="1">
        <v>524</v>
      </c>
      <c r="B526" t="s">
        <v>39</v>
      </c>
      <c r="C526">
        <v>14</v>
      </c>
      <c r="D526">
        <v>5</v>
      </c>
      <c r="E526" t="s">
        <v>42</v>
      </c>
      <c r="F526">
        <v>2</v>
      </c>
      <c r="G526" s="8">
        <f t="shared" si="16"/>
        <v>6</v>
      </c>
      <c r="H526" t="str">
        <f t="shared" si="17"/>
        <v>A145II</v>
      </c>
      <c r="I526">
        <v>614.73</v>
      </c>
      <c r="J526">
        <v>11.76</v>
      </c>
      <c r="K526">
        <v>16.2</v>
      </c>
      <c r="L526">
        <v>0.34899999999999998</v>
      </c>
      <c r="M526">
        <v>3.6783418000000001</v>
      </c>
      <c r="N526">
        <v>5.234</v>
      </c>
      <c r="O526">
        <v>0.51849999999999996</v>
      </c>
      <c r="P526">
        <v>0.1</v>
      </c>
      <c r="Q526">
        <v>1</v>
      </c>
      <c r="R526">
        <v>0</v>
      </c>
      <c r="S526">
        <v>5</v>
      </c>
      <c r="T526">
        <v>0.10109724564813601</v>
      </c>
      <c r="U526">
        <v>1</v>
      </c>
      <c r="V526">
        <v>603.1</v>
      </c>
      <c r="W526">
        <v>1.3910119999999999</v>
      </c>
      <c r="X526">
        <v>3.198</v>
      </c>
      <c r="Y526">
        <v>0.46029999999999999</v>
      </c>
      <c r="Z526">
        <v>1.8918874953231399</v>
      </c>
      <c r="AA526">
        <v>1</v>
      </c>
      <c r="AB526">
        <v>3</v>
      </c>
      <c r="AC526">
        <v>3</v>
      </c>
      <c r="AD526">
        <v>0</v>
      </c>
      <c r="AE526">
        <v>0</v>
      </c>
      <c r="AF526">
        <v>6</v>
      </c>
      <c r="AG526">
        <v>11.8885756922566</v>
      </c>
      <c r="AH526">
        <v>1</v>
      </c>
      <c r="AI526">
        <v>11.95</v>
      </c>
      <c r="AJ526">
        <v>16.100000000000001</v>
      </c>
      <c r="AK526">
        <v>0.495</v>
      </c>
      <c r="AL526">
        <v>4</v>
      </c>
      <c r="AM526">
        <v>1.57</v>
      </c>
      <c r="AN526">
        <v>0.06</v>
      </c>
      <c r="AO526">
        <v>47</v>
      </c>
      <c r="AP526">
        <v>6.8313005106397302</v>
      </c>
      <c r="AQ526">
        <v>2</v>
      </c>
      <c r="AR526">
        <v>3</v>
      </c>
      <c r="AS526">
        <v>15</v>
      </c>
      <c r="AT526">
        <v>14</v>
      </c>
      <c r="AU526">
        <v>2</v>
      </c>
      <c r="AV526">
        <v>314.11354166666598</v>
      </c>
    </row>
    <row r="527" spans="1:48" ht="13">
      <c r="A527" s="1">
        <v>525</v>
      </c>
      <c r="B527" t="s">
        <v>39</v>
      </c>
      <c r="C527">
        <v>14</v>
      </c>
      <c r="D527">
        <v>6</v>
      </c>
      <c r="E527" t="s">
        <v>42</v>
      </c>
      <c r="F527">
        <v>2</v>
      </c>
      <c r="G527" s="8">
        <f t="shared" si="16"/>
        <v>6</v>
      </c>
      <c r="H527" t="str">
        <f t="shared" si="17"/>
        <v>A146II</v>
      </c>
      <c r="I527">
        <v>603.42999999999995</v>
      </c>
      <c r="J527">
        <v>10.345000000000001</v>
      </c>
      <c r="K527">
        <v>15.8</v>
      </c>
      <c r="L527">
        <v>0.40400000000000003</v>
      </c>
      <c r="M527">
        <v>2.8713313999999999</v>
      </c>
      <c r="N527">
        <v>4.6130000000000004</v>
      </c>
      <c r="O527">
        <v>0.55569999999999997</v>
      </c>
      <c r="P527">
        <v>0.1</v>
      </c>
      <c r="Q527">
        <v>1</v>
      </c>
      <c r="R527">
        <v>0</v>
      </c>
      <c r="S527">
        <v>5</v>
      </c>
      <c r="T527">
        <v>0.10109724564813601</v>
      </c>
      <c r="U527">
        <v>2</v>
      </c>
      <c r="V527">
        <v>591.87</v>
      </c>
      <c r="W527">
        <v>1.7860107999999999</v>
      </c>
      <c r="X527">
        <v>6.2690000000000001</v>
      </c>
      <c r="Y527">
        <v>0.70730000000000004</v>
      </c>
      <c r="Z527">
        <v>1.9157151616591701</v>
      </c>
      <c r="AA527">
        <v>1</v>
      </c>
      <c r="AB527">
        <v>3</v>
      </c>
      <c r="AC527">
        <v>2</v>
      </c>
      <c r="AD527">
        <v>0</v>
      </c>
      <c r="AE527">
        <v>0</v>
      </c>
      <c r="AF527">
        <v>1</v>
      </c>
      <c r="AG527">
        <v>1.5324311081825399</v>
      </c>
      <c r="AH527">
        <v>1</v>
      </c>
      <c r="AI527">
        <v>9.07</v>
      </c>
      <c r="AJ527">
        <v>16.3</v>
      </c>
      <c r="AK527">
        <v>0.505</v>
      </c>
      <c r="AL527">
        <v>4</v>
      </c>
      <c r="AM527">
        <v>1.57</v>
      </c>
      <c r="AN527">
        <v>0.06</v>
      </c>
      <c r="AO527">
        <v>47</v>
      </c>
      <c r="AP527">
        <v>6.8313005106397302</v>
      </c>
      <c r="AQ527">
        <v>2</v>
      </c>
      <c r="AR527">
        <v>3</v>
      </c>
      <c r="AS527">
        <v>15</v>
      </c>
      <c r="AT527">
        <v>14</v>
      </c>
      <c r="AU527">
        <v>2</v>
      </c>
      <c r="AV527">
        <v>314.11354166666598</v>
      </c>
    </row>
    <row r="528" spans="1:48" ht="13">
      <c r="A528" s="1">
        <v>526</v>
      </c>
      <c r="B528" t="s">
        <v>39</v>
      </c>
      <c r="C528">
        <v>14</v>
      </c>
      <c r="D528">
        <v>7</v>
      </c>
      <c r="E528" t="s">
        <v>42</v>
      </c>
      <c r="F528">
        <v>2</v>
      </c>
      <c r="G528" s="8">
        <f t="shared" si="16"/>
        <v>6</v>
      </c>
      <c r="H528" t="str">
        <f t="shared" si="17"/>
        <v>A147II</v>
      </c>
      <c r="I528">
        <v>545.85</v>
      </c>
      <c r="J528">
        <v>9.2200000000000006</v>
      </c>
      <c r="K528">
        <v>18.3</v>
      </c>
      <c r="L528">
        <v>0.35099999999999998</v>
      </c>
      <c r="M528">
        <v>1.9354803999999901</v>
      </c>
      <c r="N528">
        <v>5.8650000000000002</v>
      </c>
      <c r="O528">
        <v>0.66990000000000005</v>
      </c>
      <c r="P528">
        <v>0.2</v>
      </c>
      <c r="Q528">
        <v>1</v>
      </c>
      <c r="R528">
        <v>0</v>
      </c>
      <c r="S528">
        <v>5</v>
      </c>
      <c r="T528">
        <v>0.10109724564813601</v>
      </c>
      <c r="U528">
        <v>2</v>
      </c>
      <c r="V528">
        <v>534.26</v>
      </c>
      <c r="W528">
        <v>1.9269053999999901</v>
      </c>
      <c r="X528">
        <v>4.2249999999999996</v>
      </c>
      <c r="Y528">
        <v>0.89290000000000003</v>
      </c>
      <c r="Z528">
        <v>2.1232939452230499</v>
      </c>
      <c r="AA528">
        <v>1</v>
      </c>
      <c r="AB528">
        <v>2</v>
      </c>
      <c r="AC528">
        <v>2</v>
      </c>
      <c r="AD528">
        <v>0</v>
      </c>
      <c r="AE528">
        <v>0</v>
      </c>
      <c r="AF528">
        <v>3</v>
      </c>
      <c r="AG528">
        <v>5.0031819713248202</v>
      </c>
      <c r="AH528">
        <v>1</v>
      </c>
      <c r="AI528">
        <v>8.91</v>
      </c>
      <c r="AJ528">
        <v>19.100000000000001</v>
      </c>
      <c r="AK528">
        <v>0.51</v>
      </c>
      <c r="AL528">
        <v>4</v>
      </c>
      <c r="AM528">
        <v>1.57</v>
      </c>
      <c r="AN528">
        <v>0.06</v>
      </c>
      <c r="AO528">
        <v>47</v>
      </c>
      <c r="AP528">
        <v>6.8313005106397302</v>
      </c>
      <c r="AQ528">
        <v>2</v>
      </c>
      <c r="AR528">
        <v>3</v>
      </c>
      <c r="AS528">
        <v>15</v>
      </c>
      <c r="AT528">
        <v>14</v>
      </c>
      <c r="AU528">
        <v>2</v>
      </c>
      <c r="AV528">
        <v>314.11354166666598</v>
      </c>
    </row>
    <row r="529" spans="1:48" ht="13">
      <c r="A529" s="1">
        <v>527</v>
      </c>
      <c r="B529" t="s">
        <v>39</v>
      </c>
      <c r="C529">
        <v>14</v>
      </c>
      <c r="D529">
        <v>8</v>
      </c>
      <c r="E529" t="s">
        <v>42</v>
      </c>
      <c r="F529">
        <v>2</v>
      </c>
      <c r="G529" s="8">
        <f t="shared" si="16"/>
        <v>6</v>
      </c>
      <c r="H529" t="str">
        <f t="shared" si="17"/>
        <v>A148II</v>
      </c>
      <c r="I529">
        <v>680.37</v>
      </c>
      <c r="J529">
        <v>6.665</v>
      </c>
      <c r="K529">
        <v>18</v>
      </c>
      <c r="L529">
        <v>0.375</v>
      </c>
      <c r="M529">
        <v>3.5012753999999999</v>
      </c>
      <c r="N529">
        <v>6.452</v>
      </c>
      <c r="O529">
        <v>0.69099999999999995</v>
      </c>
      <c r="P529">
        <v>0.1</v>
      </c>
      <c r="Q529">
        <v>1</v>
      </c>
      <c r="R529">
        <v>0</v>
      </c>
      <c r="S529">
        <v>5</v>
      </c>
      <c r="T529">
        <v>0.10109724564813601</v>
      </c>
      <c r="U529">
        <v>2</v>
      </c>
      <c r="V529">
        <v>665.55</v>
      </c>
      <c r="W529">
        <v>1.535758</v>
      </c>
      <c r="X529">
        <v>4.2889999999999997</v>
      </c>
      <c r="Y529">
        <v>0.49530000000000002</v>
      </c>
      <c r="Z529">
        <v>2.1782265531989999</v>
      </c>
      <c r="AA529">
        <v>1</v>
      </c>
      <c r="AB529">
        <v>2</v>
      </c>
      <c r="AC529">
        <v>1</v>
      </c>
      <c r="AD529">
        <v>0</v>
      </c>
      <c r="AE529">
        <v>0</v>
      </c>
      <c r="AF529">
        <v>3</v>
      </c>
      <c r="AG529">
        <v>3.1935992787919698</v>
      </c>
      <c r="AH529">
        <v>2</v>
      </c>
      <c r="AI529">
        <v>7.085</v>
      </c>
      <c r="AJ529">
        <v>18.2</v>
      </c>
      <c r="AK529">
        <v>0.46300000000000002</v>
      </c>
      <c r="AL529">
        <v>4</v>
      </c>
      <c r="AM529">
        <v>1.57</v>
      </c>
      <c r="AN529">
        <v>0.06</v>
      </c>
      <c r="AO529">
        <v>47</v>
      </c>
      <c r="AP529">
        <v>6.8313005106397302</v>
      </c>
      <c r="AQ529">
        <v>2</v>
      </c>
      <c r="AR529">
        <v>3</v>
      </c>
      <c r="AS529">
        <v>15</v>
      </c>
      <c r="AT529">
        <v>14</v>
      </c>
      <c r="AU529">
        <v>2</v>
      </c>
      <c r="AV529">
        <v>314.11354166666598</v>
      </c>
    </row>
    <row r="530" spans="1:48" ht="13">
      <c r="A530" s="1">
        <v>528</v>
      </c>
      <c r="B530" t="s">
        <v>39</v>
      </c>
      <c r="C530">
        <v>14</v>
      </c>
      <c r="D530">
        <v>9</v>
      </c>
      <c r="E530" t="s">
        <v>42</v>
      </c>
      <c r="F530">
        <v>2</v>
      </c>
      <c r="G530" s="8">
        <f t="shared" si="16"/>
        <v>6</v>
      </c>
      <c r="H530" t="str">
        <f t="shared" si="17"/>
        <v>A149II</v>
      </c>
      <c r="I530">
        <v>646.20000000000005</v>
      </c>
      <c r="J530">
        <v>10.94</v>
      </c>
      <c r="K530">
        <v>15.6</v>
      </c>
      <c r="L530">
        <v>0.30299999999999999</v>
      </c>
      <c r="M530">
        <v>4.2286804</v>
      </c>
      <c r="N530">
        <v>6.2309999999999999</v>
      </c>
      <c r="O530">
        <v>0.70709999999999995</v>
      </c>
      <c r="P530">
        <v>0.1</v>
      </c>
      <c r="Q530">
        <v>1</v>
      </c>
      <c r="R530">
        <v>0</v>
      </c>
      <c r="S530">
        <v>5</v>
      </c>
      <c r="T530">
        <v>0.10109724564813601</v>
      </c>
      <c r="U530">
        <v>1</v>
      </c>
      <c r="V530">
        <v>631.03</v>
      </c>
      <c r="W530">
        <v>2.3870545999999999</v>
      </c>
      <c r="X530">
        <v>5.4119999999999999</v>
      </c>
      <c r="Y530">
        <v>0.82650000000000001</v>
      </c>
      <c r="Z530">
        <v>2.3475704116372702</v>
      </c>
      <c r="AA530">
        <v>0.9</v>
      </c>
      <c r="AB530">
        <v>3</v>
      </c>
      <c r="AC530">
        <v>4</v>
      </c>
      <c r="AD530">
        <v>0</v>
      </c>
      <c r="AE530">
        <v>0</v>
      </c>
      <c r="AF530">
        <v>11</v>
      </c>
      <c r="AG530">
        <v>21.7374768236058</v>
      </c>
      <c r="AH530">
        <v>2</v>
      </c>
      <c r="AI530">
        <v>12.47</v>
      </c>
      <c r="AJ530">
        <v>15.4</v>
      </c>
      <c r="AK530">
        <v>0.52500000000000002</v>
      </c>
      <c r="AL530">
        <v>4</v>
      </c>
      <c r="AM530">
        <v>1.57</v>
      </c>
      <c r="AN530">
        <v>0.06</v>
      </c>
      <c r="AO530">
        <v>47</v>
      </c>
      <c r="AP530">
        <v>6.8313005106397302</v>
      </c>
      <c r="AQ530">
        <v>2</v>
      </c>
      <c r="AR530">
        <v>3</v>
      </c>
      <c r="AS530">
        <v>15</v>
      </c>
      <c r="AT530">
        <v>14</v>
      </c>
      <c r="AU530">
        <v>2</v>
      </c>
      <c r="AV530">
        <v>314.11354166666598</v>
      </c>
    </row>
    <row r="531" spans="1:48" ht="13">
      <c r="A531" s="1">
        <v>529</v>
      </c>
      <c r="B531" t="s">
        <v>39</v>
      </c>
      <c r="C531">
        <v>14</v>
      </c>
      <c r="D531">
        <v>10</v>
      </c>
      <c r="E531" t="s">
        <v>42</v>
      </c>
      <c r="F531">
        <v>2</v>
      </c>
      <c r="G531" s="8">
        <f t="shared" si="16"/>
        <v>6</v>
      </c>
      <c r="H531" t="str">
        <f t="shared" si="17"/>
        <v>A1410II</v>
      </c>
      <c r="I531">
        <v>620.29</v>
      </c>
      <c r="J531">
        <v>8.2100000000000009</v>
      </c>
      <c r="K531">
        <v>18.3</v>
      </c>
      <c r="L531">
        <v>0.28599999999999998</v>
      </c>
      <c r="M531">
        <v>3.8823189999999901</v>
      </c>
      <c r="N531">
        <v>4.7670000000000003</v>
      </c>
      <c r="O531">
        <v>0.45529999999999998</v>
      </c>
      <c r="P531">
        <v>0.1</v>
      </c>
      <c r="Q531">
        <v>1</v>
      </c>
      <c r="R531">
        <v>0</v>
      </c>
      <c r="S531">
        <v>5</v>
      </c>
      <c r="T531">
        <v>0.10109724564813601</v>
      </c>
      <c r="U531">
        <v>1</v>
      </c>
      <c r="V531">
        <v>604.27</v>
      </c>
      <c r="W531">
        <v>2.8630504000000001</v>
      </c>
      <c r="X531">
        <v>4.218</v>
      </c>
      <c r="Y531">
        <v>0.67849999999999999</v>
      </c>
      <c r="Z531">
        <v>2.58266294797594</v>
      </c>
      <c r="AA531">
        <v>1</v>
      </c>
      <c r="AB531">
        <v>2</v>
      </c>
      <c r="AC531">
        <v>3</v>
      </c>
      <c r="AD531">
        <v>2</v>
      </c>
      <c r="AE531">
        <v>0.330977874129114</v>
      </c>
      <c r="AF531">
        <v>7</v>
      </c>
      <c r="AG531">
        <v>9.1052013172919395</v>
      </c>
      <c r="AH531">
        <v>1</v>
      </c>
      <c r="AI531">
        <v>7.86</v>
      </c>
      <c r="AJ531">
        <v>18.5</v>
      </c>
      <c r="AK531">
        <v>0.44800000000000001</v>
      </c>
      <c r="AL531">
        <v>4</v>
      </c>
      <c r="AM531">
        <v>1.57</v>
      </c>
      <c r="AN531">
        <v>0.06</v>
      </c>
      <c r="AO531">
        <v>47</v>
      </c>
      <c r="AP531">
        <v>6.8313005106397302</v>
      </c>
      <c r="AQ531">
        <v>2</v>
      </c>
      <c r="AR531">
        <v>3</v>
      </c>
      <c r="AS531">
        <v>15</v>
      </c>
      <c r="AT531">
        <v>14</v>
      </c>
      <c r="AU531">
        <v>2</v>
      </c>
      <c r="AV531">
        <v>314.11354166666598</v>
      </c>
    </row>
    <row r="532" spans="1:48" ht="13">
      <c r="A532" s="1">
        <v>530</v>
      </c>
      <c r="B532" t="s">
        <v>41</v>
      </c>
      <c r="C532">
        <v>14</v>
      </c>
      <c r="D532">
        <v>1</v>
      </c>
      <c r="E532" t="s">
        <v>42</v>
      </c>
      <c r="F532">
        <v>2</v>
      </c>
      <c r="G532" s="8">
        <f t="shared" si="16"/>
        <v>6</v>
      </c>
      <c r="H532" t="str">
        <f t="shared" si="17"/>
        <v>B141II</v>
      </c>
      <c r="I532">
        <v>635.79999999999995</v>
      </c>
      <c r="J532">
        <v>10.265000000000001</v>
      </c>
      <c r="K532">
        <v>20.7</v>
      </c>
      <c r="L532">
        <v>0.47699999999999998</v>
      </c>
      <c r="M532">
        <v>3.7118675999999899</v>
      </c>
      <c r="N532">
        <v>5.1100000000000003</v>
      </c>
      <c r="O532">
        <v>0.5887</v>
      </c>
      <c r="P532">
        <v>0.3</v>
      </c>
      <c r="Q532">
        <v>1</v>
      </c>
      <c r="R532">
        <v>0</v>
      </c>
      <c r="S532">
        <v>4.5</v>
      </c>
      <c r="T532">
        <v>0.10109724564813601</v>
      </c>
      <c r="U532">
        <v>1</v>
      </c>
      <c r="V532">
        <v>626.55999999999995</v>
      </c>
      <c r="W532">
        <v>1.8712806</v>
      </c>
      <c r="X532">
        <v>3.5</v>
      </c>
      <c r="Y532">
        <v>0.72709999999999997</v>
      </c>
      <c r="Z532">
        <v>1.4747191011235901</v>
      </c>
      <c r="AA532">
        <v>0.9</v>
      </c>
      <c r="AB532">
        <v>3</v>
      </c>
      <c r="AC532">
        <v>4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9.4</v>
      </c>
      <c r="AJ532">
        <v>20.6</v>
      </c>
      <c r="AK532">
        <v>0.4</v>
      </c>
      <c r="AL532">
        <v>4</v>
      </c>
      <c r="AM532">
        <v>1.0900000000000001</v>
      </c>
      <c r="AN532">
        <v>0.08</v>
      </c>
      <c r="AO532">
        <v>8</v>
      </c>
      <c r="AP532">
        <v>5.6568542494923797</v>
      </c>
      <c r="AQ532">
        <v>2</v>
      </c>
      <c r="AR532">
        <v>3</v>
      </c>
      <c r="AS532">
        <v>15</v>
      </c>
      <c r="AT532">
        <v>14</v>
      </c>
      <c r="AU532">
        <v>2</v>
      </c>
      <c r="AV532">
        <v>314.11354166666598</v>
      </c>
    </row>
    <row r="533" spans="1:48" ht="13">
      <c r="A533" s="1">
        <v>531</v>
      </c>
      <c r="B533" t="s">
        <v>41</v>
      </c>
      <c r="C533">
        <v>14</v>
      </c>
      <c r="D533">
        <v>2</v>
      </c>
      <c r="E533" t="s">
        <v>42</v>
      </c>
      <c r="F533">
        <v>2</v>
      </c>
      <c r="G533" s="8">
        <f t="shared" si="16"/>
        <v>6</v>
      </c>
      <c r="H533" t="str">
        <f t="shared" si="17"/>
        <v>B142II</v>
      </c>
      <c r="I533">
        <v>673.09</v>
      </c>
      <c r="J533">
        <v>7.8449999999999998</v>
      </c>
      <c r="K533">
        <v>21</v>
      </c>
      <c r="L533">
        <v>0.433</v>
      </c>
      <c r="M533">
        <v>1.7941742000000001</v>
      </c>
      <c r="N533">
        <v>5.4260000000000002</v>
      </c>
      <c r="O533">
        <v>0.4471</v>
      </c>
      <c r="P533">
        <v>0</v>
      </c>
      <c r="Q533">
        <v>1</v>
      </c>
      <c r="R533">
        <v>0</v>
      </c>
      <c r="S533">
        <v>5</v>
      </c>
      <c r="T533">
        <v>0.10109724564813601</v>
      </c>
      <c r="U533">
        <v>2</v>
      </c>
      <c r="V533">
        <v>660.36</v>
      </c>
      <c r="W533">
        <v>2.1674807</v>
      </c>
      <c r="X533">
        <v>4.0060000000000002</v>
      </c>
      <c r="Y533">
        <v>0.66620000000000001</v>
      </c>
      <c r="Z533">
        <v>1.9277363862135799</v>
      </c>
      <c r="AA533">
        <v>1</v>
      </c>
      <c r="AB533">
        <v>2</v>
      </c>
      <c r="AC533">
        <v>2</v>
      </c>
      <c r="AD533">
        <v>9</v>
      </c>
      <c r="AE533">
        <v>1.3628929674722801</v>
      </c>
      <c r="AF533">
        <v>0</v>
      </c>
      <c r="AG533">
        <v>0</v>
      </c>
      <c r="AH533">
        <v>1</v>
      </c>
      <c r="AI533">
        <v>8.2449999999999992</v>
      </c>
      <c r="AJ533">
        <v>21</v>
      </c>
      <c r="AK533">
        <v>0.33200000000000002</v>
      </c>
      <c r="AL533">
        <v>4</v>
      </c>
      <c r="AM533">
        <v>1.0900000000000001</v>
      </c>
      <c r="AN533">
        <v>0.08</v>
      </c>
      <c r="AO533">
        <v>8</v>
      </c>
      <c r="AP533">
        <v>5.6568542494923797</v>
      </c>
      <c r="AQ533">
        <v>2</v>
      </c>
      <c r="AR533">
        <v>3</v>
      </c>
      <c r="AS533">
        <v>15</v>
      </c>
      <c r="AT533">
        <v>14</v>
      </c>
      <c r="AU533">
        <v>2</v>
      </c>
      <c r="AV533">
        <v>314.11354166666598</v>
      </c>
    </row>
    <row r="534" spans="1:48" ht="13">
      <c r="A534" s="1">
        <v>532</v>
      </c>
      <c r="B534" t="s">
        <v>41</v>
      </c>
      <c r="C534">
        <v>14</v>
      </c>
      <c r="D534">
        <v>3</v>
      </c>
      <c r="E534" t="s">
        <v>42</v>
      </c>
      <c r="F534">
        <v>2</v>
      </c>
      <c r="G534" s="8">
        <f t="shared" si="16"/>
        <v>6</v>
      </c>
      <c r="H534" t="str">
        <f t="shared" si="17"/>
        <v>B143II</v>
      </c>
      <c r="I534">
        <v>574.71</v>
      </c>
      <c r="J534">
        <v>11.635</v>
      </c>
      <c r="K534">
        <v>21.2</v>
      </c>
      <c r="L534">
        <v>0.39</v>
      </c>
      <c r="M534">
        <v>3.9619145999999898</v>
      </c>
      <c r="N534">
        <v>5.2869999999999999</v>
      </c>
      <c r="O534">
        <v>0.67520000000000002</v>
      </c>
      <c r="P534">
        <v>0</v>
      </c>
      <c r="Q534">
        <v>1</v>
      </c>
      <c r="R534">
        <v>0</v>
      </c>
      <c r="S534">
        <v>5</v>
      </c>
      <c r="T534">
        <v>0.10109724564813601</v>
      </c>
      <c r="U534">
        <v>1</v>
      </c>
      <c r="V534">
        <v>561.66999999999996</v>
      </c>
      <c r="W534">
        <v>2.1657999999999999</v>
      </c>
      <c r="X534">
        <v>4.585</v>
      </c>
      <c r="Y534">
        <v>0.91159999999999997</v>
      </c>
      <c r="Z534">
        <v>2.3216479427421901</v>
      </c>
      <c r="AA534">
        <v>1</v>
      </c>
      <c r="AB534">
        <v>1</v>
      </c>
      <c r="AC534">
        <v>2</v>
      </c>
      <c r="AD534">
        <v>1</v>
      </c>
      <c r="AE534">
        <v>0.178040486406608</v>
      </c>
      <c r="AF534">
        <v>6</v>
      </c>
      <c r="AG534">
        <v>11.125749995548899</v>
      </c>
      <c r="AH534">
        <v>1</v>
      </c>
      <c r="AI534">
        <v>10.414999999999999</v>
      </c>
      <c r="AJ534">
        <v>19.600000000000001</v>
      </c>
      <c r="AK534">
        <v>0.29899999999999999</v>
      </c>
      <c r="AL534">
        <v>4</v>
      </c>
      <c r="AM534">
        <v>1.0900000000000001</v>
      </c>
      <c r="AN534">
        <v>0.08</v>
      </c>
      <c r="AO534">
        <v>8</v>
      </c>
      <c r="AP534">
        <v>5.6568542494923797</v>
      </c>
      <c r="AQ534">
        <v>2</v>
      </c>
      <c r="AR534">
        <v>3</v>
      </c>
      <c r="AS534">
        <v>15</v>
      </c>
      <c r="AT534">
        <v>14</v>
      </c>
      <c r="AU534">
        <v>2</v>
      </c>
      <c r="AV534">
        <v>314.11354166666598</v>
      </c>
    </row>
    <row r="535" spans="1:48" ht="13">
      <c r="A535" s="1">
        <v>533</v>
      </c>
      <c r="B535" t="s">
        <v>41</v>
      </c>
      <c r="C535">
        <v>14</v>
      </c>
      <c r="D535">
        <v>4</v>
      </c>
      <c r="E535" t="s">
        <v>42</v>
      </c>
      <c r="F535">
        <v>2</v>
      </c>
      <c r="G535" s="8">
        <f t="shared" si="16"/>
        <v>6</v>
      </c>
      <c r="H535" t="str">
        <f t="shared" si="17"/>
        <v>B144II</v>
      </c>
      <c r="I535">
        <v>586.6</v>
      </c>
      <c r="J535">
        <v>5.78</v>
      </c>
      <c r="K535">
        <v>21.9</v>
      </c>
      <c r="L535">
        <v>0.46</v>
      </c>
      <c r="M535">
        <v>2.0270614</v>
      </c>
      <c r="N535">
        <v>2.5350000000000001</v>
      </c>
      <c r="O535">
        <v>0.1353</v>
      </c>
      <c r="P535">
        <v>0</v>
      </c>
      <c r="Q535">
        <v>1</v>
      </c>
      <c r="R535">
        <v>0</v>
      </c>
      <c r="S535">
        <v>5</v>
      </c>
      <c r="T535">
        <v>0.10109724564813601</v>
      </c>
      <c r="U535">
        <v>1</v>
      </c>
      <c r="V535">
        <v>569.65</v>
      </c>
      <c r="W535">
        <v>2.1154476</v>
      </c>
      <c r="X535">
        <v>3.7370000000000001</v>
      </c>
      <c r="Y535">
        <v>0.52229999999999999</v>
      </c>
      <c r="Z535">
        <v>2.9755112788554401</v>
      </c>
      <c r="AA535">
        <v>1</v>
      </c>
      <c r="AB535">
        <v>2</v>
      </c>
      <c r="AC535">
        <v>1</v>
      </c>
      <c r="AD535">
        <v>1</v>
      </c>
      <c r="AE535">
        <v>0.175546388133064</v>
      </c>
      <c r="AF535">
        <v>5</v>
      </c>
      <c r="AG535">
        <v>6.1134029667339496</v>
      </c>
      <c r="AH535">
        <v>1</v>
      </c>
      <c r="AI535">
        <v>6.9649999999999999</v>
      </c>
      <c r="AJ535">
        <v>20.8</v>
      </c>
      <c r="AK535">
        <v>0.40500000000000003</v>
      </c>
      <c r="AL535">
        <v>4</v>
      </c>
      <c r="AM535">
        <v>1.0900000000000001</v>
      </c>
      <c r="AN535">
        <v>0.08</v>
      </c>
      <c r="AO535">
        <v>8</v>
      </c>
      <c r="AP535">
        <v>5.6568542494923797</v>
      </c>
      <c r="AQ535">
        <v>2</v>
      </c>
      <c r="AR535">
        <v>3</v>
      </c>
      <c r="AS535">
        <v>15</v>
      </c>
      <c r="AT535">
        <v>14</v>
      </c>
      <c r="AU535">
        <v>2</v>
      </c>
      <c r="AV535">
        <v>314.11354166666598</v>
      </c>
    </row>
    <row r="536" spans="1:48" ht="13">
      <c r="A536" s="1">
        <v>534</v>
      </c>
      <c r="B536" t="s">
        <v>41</v>
      </c>
      <c r="C536">
        <v>14</v>
      </c>
      <c r="D536">
        <v>5</v>
      </c>
      <c r="E536" t="s">
        <v>42</v>
      </c>
      <c r="F536">
        <v>2</v>
      </c>
      <c r="G536" s="8">
        <f t="shared" si="16"/>
        <v>6</v>
      </c>
      <c r="H536" t="str">
        <f t="shared" si="17"/>
        <v>B145II</v>
      </c>
      <c r="I536">
        <v>676.58</v>
      </c>
      <c r="J536">
        <v>11.515000000000001</v>
      </c>
      <c r="K536">
        <v>21</v>
      </c>
      <c r="L536">
        <v>0.50700000000000001</v>
      </c>
      <c r="M536">
        <v>2.0019733999999998</v>
      </c>
      <c r="N536">
        <v>3.673</v>
      </c>
      <c r="O536">
        <v>0.1724</v>
      </c>
      <c r="P536">
        <v>0.3</v>
      </c>
      <c r="Q536">
        <v>1</v>
      </c>
      <c r="R536">
        <v>0</v>
      </c>
      <c r="S536">
        <v>4.5</v>
      </c>
      <c r="T536">
        <v>0.10109724564813601</v>
      </c>
      <c r="U536">
        <v>1</v>
      </c>
      <c r="V536">
        <v>652.29</v>
      </c>
      <c r="W536">
        <v>3.61481819999999</v>
      </c>
      <c r="X536">
        <v>4.3319999999999999</v>
      </c>
      <c r="Y536">
        <v>0.46179999999999999</v>
      </c>
      <c r="Z536">
        <v>3.7238038295850102</v>
      </c>
      <c r="AA536">
        <v>1</v>
      </c>
      <c r="AB536">
        <v>3</v>
      </c>
      <c r="AC536">
        <v>3</v>
      </c>
      <c r="AD536">
        <v>0</v>
      </c>
      <c r="AE536">
        <v>0</v>
      </c>
      <c r="AF536">
        <v>1</v>
      </c>
      <c r="AG536">
        <v>1.8427386591853301</v>
      </c>
      <c r="AH536">
        <v>1</v>
      </c>
      <c r="AI536">
        <v>12.02</v>
      </c>
      <c r="AJ536">
        <v>20.6</v>
      </c>
      <c r="AK536">
        <v>0.435</v>
      </c>
      <c r="AL536">
        <v>4</v>
      </c>
      <c r="AM536">
        <v>1.0900000000000001</v>
      </c>
      <c r="AN536">
        <v>0.08</v>
      </c>
      <c r="AO536">
        <v>8</v>
      </c>
      <c r="AP536">
        <v>5.6568542494923797</v>
      </c>
      <c r="AQ536">
        <v>2</v>
      </c>
      <c r="AR536">
        <v>3</v>
      </c>
      <c r="AS536">
        <v>15</v>
      </c>
      <c r="AT536">
        <v>14</v>
      </c>
      <c r="AU536">
        <v>2</v>
      </c>
      <c r="AV536">
        <v>314.11354166666598</v>
      </c>
    </row>
    <row r="537" spans="1:48" ht="13">
      <c r="A537" s="1">
        <v>535</v>
      </c>
      <c r="B537" t="s">
        <v>41</v>
      </c>
      <c r="C537">
        <v>14</v>
      </c>
      <c r="D537">
        <v>6</v>
      </c>
      <c r="E537" t="s">
        <v>42</v>
      </c>
      <c r="F537">
        <v>2</v>
      </c>
      <c r="G537" s="8">
        <f t="shared" si="16"/>
        <v>6</v>
      </c>
      <c r="H537" t="str">
        <f t="shared" si="17"/>
        <v>B146II</v>
      </c>
      <c r="I537">
        <v>602.95000000000005</v>
      </c>
      <c r="J537">
        <v>8.36</v>
      </c>
      <c r="K537">
        <v>21.7</v>
      </c>
      <c r="L537">
        <v>0.52600000000000002</v>
      </c>
      <c r="M537">
        <v>2.9995742000000001</v>
      </c>
      <c r="N537">
        <v>3.238</v>
      </c>
      <c r="O537">
        <v>0.30819999999999997</v>
      </c>
      <c r="P537">
        <v>0</v>
      </c>
      <c r="Q537">
        <v>1</v>
      </c>
      <c r="R537">
        <v>0</v>
      </c>
      <c r="S537">
        <v>5</v>
      </c>
      <c r="T537">
        <v>0.10109724564813601</v>
      </c>
      <c r="U537">
        <v>1</v>
      </c>
      <c r="V537">
        <v>586.34</v>
      </c>
      <c r="W537">
        <v>2.1223418999999999</v>
      </c>
      <c r="X537">
        <v>4.1079999999999997</v>
      </c>
      <c r="Y537">
        <v>0.62560000000000004</v>
      </c>
      <c r="Z537">
        <v>2.8328273697854498</v>
      </c>
      <c r="AA537">
        <v>1</v>
      </c>
      <c r="AB537">
        <v>4</v>
      </c>
      <c r="AC537">
        <v>1</v>
      </c>
      <c r="AD537">
        <v>4</v>
      </c>
      <c r="AE537">
        <v>0.68219804209161905</v>
      </c>
      <c r="AF537">
        <v>0</v>
      </c>
      <c r="AG537">
        <v>0</v>
      </c>
      <c r="AH537">
        <v>1</v>
      </c>
      <c r="AI537">
        <v>8.2149999999999999</v>
      </c>
      <c r="AJ537">
        <v>21.6</v>
      </c>
      <c r="AK537">
        <v>0.504</v>
      </c>
      <c r="AL537">
        <v>4</v>
      </c>
      <c r="AM537">
        <v>1.0900000000000001</v>
      </c>
      <c r="AN537">
        <v>0.08</v>
      </c>
      <c r="AO537">
        <v>8</v>
      </c>
      <c r="AP537">
        <v>5.6568542494923797</v>
      </c>
      <c r="AQ537">
        <v>2</v>
      </c>
      <c r="AR537">
        <v>3</v>
      </c>
      <c r="AS537">
        <v>15</v>
      </c>
      <c r="AT537">
        <v>14</v>
      </c>
      <c r="AU537">
        <v>2</v>
      </c>
      <c r="AV537">
        <v>314.11354166666598</v>
      </c>
    </row>
    <row r="538" spans="1:48" ht="13">
      <c r="A538" s="1">
        <v>536</v>
      </c>
      <c r="B538" t="s">
        <v>41</v>
      </c>
      <c r="C538">
        <v>14</v>
      </c>
      <c r="D538">
        <v>7</v>
      </c>
      <c r="E538" t="s">
        <v>42</v>
      </c>
      <c r="F538">
        <v>2</v>
      </c>
      <c r="G538" s="8">
        <f t="shared" si="16"/>
        <v>6</v>
      </c>
      <c r="H538" t="str">
        <f t="shared" si="17"/>
        <v>B147II</v>
      </c>
      <c r="I538">
        <v>528.19000000000005</v>
      </c>
      <c r="J538">
        <v>8.7200000000000006</v>
      </c>
      <c r="K538">
        <v>21.4</v>
      </c>
      <c r="L538">
        <v>0.441</v>
      </c>
      <c r="M538">
        <v>2.8323469999999999</v>
      </c>
      <c r="N538">
        <v>3.9870000000000001</v>
      </c>
      <c r="O538">
        <v>0.25490000000000002</v>
      </c>
      <c r="P538">
        <v>0.1</v>
      </c>
      <c r="Q538">
        <v>1</v>
      </c>
      <c r="R538">
        <v>0</v>
      </c>
      <c r="S538">
        <v>5</v>
      </c>
      <c r="T538">
        <v>0.10109724564813601</v>
      </c>
      <c r="U538">
        <v>2</v>
      </c>
      <c r="V538">
        <v>517.54999999999995</v>
      </c>
      <c r="W538">
        <v>1.7591588</v>
      </c>
      <c r="X538">
        <v>3.6030000000000002</v>
      </c>
      <c r="Y538">
        <v>0.56499999999999995</v>
      </c>
      <c r="Z538">
        <v>2.0558400154574601</v>
      </c>
      <c r="AA538">
        <v>1</v>
      </c>
      <c r="AB538">
        <v>2</v>
      </c>
      <c r="AC538">
        <v>2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9.1150000000000002</v>
      </c>
      <c r="AJ538">
        <v>20.7</v>
      </c>
      <c r="AK538">
        <v>0.36299999999999999</v>
      </c>
      <c r="AL538">
        <v>4</v>
      </c>
      <c r="AM538">
        <v>1.0900000000000001</v>
      </c>
      <c r="AN538">
        <v>0.08</v>
      </c>
      <c r="AO538">
        <v>8</v>
      </c>
      <c r="AP538">
        <v>5.6568542494923797</v>
      </c>
      <c r="AQ538">
        <v>2</v>
      </c>
      <c r="AR538">
        <v>3</v>
      </c>
      <c r="AS538">
        <v>15</v>
      </c>
      <c r="AT538">
        <v>14</v>
      </c>
      <c r="AU538">
        <v>2</v>
      </c>
      <c r="AV538">
        <v>314.11354166666598</v>
      </c>
    </row>
    <row r="539" spans="1:48" ht="13">
      <c r="A539" s="1">
        <v>537</v>
      </c>
      <c r="B539" t="s">
        <v>41</v>
      </c>
      <c r="C539">
        <v>14</v>
      </c>
      <c r="D539">
        <v>8</v>
      </c>
      <c r="E539" t="s">
        <v>42</v>
      </c>
      <c r="F539">
        <v>2</v>
      </c>
      <c r="G539" s="8">
        <f t="shared" si="16"/>
        <v>6</v>
      </c>
      <c r="H539" t="str">
        <f t="shared" si="17"/>
        <v>B148II</v>
      </c>
      <c r="I539">
        <v>650.34</v>
      </c>
      <c r="J539">
        <v>9.76</v>
      </c>
      <c r="K539">
        <v>21.4</v>
      </c>
      <c r="L539">
        <v>0.38200000000000001</v>
      </c>
      <c r="M539">
        <v>4.5853121999999997</v>
      </c>
      <c r="N539">
        <v>4.8140000000000001</v>
      </c>
      <c r="O539">
        <v>0.62709999999999999</v>
      </c>
      <c r="P539">
        <v>0.1</v>
      </c>
      <c r="Q539">
        <v>1</v>
      </c>
      <c r="R539">
        <v>0</v>
      </c>
      <c r="S539">
        <v>5</v>
      </c>
      <c r="T539">
        <v>0.10109724564813601</v>
      </c>
      <c r="U539">
        <v>1</v>
      </c>
      <c r="V539">
        <v>646.32000000000005</v>
      </c>
      <c r="W539">
        <v>1.79995129999999</v>
      </c>
      <c r="X539">
        <v>3.556</v>
      </c>
      <c r="Y539">
        <v>0.52229999999999999</v>
      </c>
      <c r="Z539">
        <v>0.621982918678051</v>
      </c>
      <c r="AA539">
        <v>1</v>
      </c>
      <c r="AB539">
        <v>1</v>
      </c>
      <c r="AC539">
        <v>3</v>
      </c>
      <c r="AD539">
        <v>6</v>
      </c>
      <c r="AE539">
        <v>0.92833271444485699</v>
      </c>
      <c r="AF539">
        <v>2</v>
      </c>
      <c r="AG539">
        <v>2.0222180962990399</v>
      </c>
      <c r="AH539">
        <v>1</v>
      </c>
      <c r="AI539">
        <v>6.5350000000000001</v>
      </c>
      <c r="AJ539">
        <v>21.4</v>
      </c>
      <c r="AK539">
        <v>0.313</v>
      </c>
      <c r="AL539">
        <v>4</v>
      </c>
      <c r="AM539">
        <v>1.0900000000000001</v>
      </c>
      <c r="AN539">
        <v>0.08</v>
      </c>
      <c r="AO539">
        <v>8</v>
      </c>
      <c r="AP539">
        <v>5.6568542494923797</v>
      </c>
      <c r="AQ539">
        <v>2</v>
      </c>
      <c r="AR539">
        <v>3</v>
      </c>
      <c r="AS539">
        <v>15</v>
      </c>
      <c r="AT539">
        <v>14</v>
      </c>
      <c r="AU539">
        <v>2</v>
      </c>
      <c r="AV539">
        <v>314.11354166666598</v>
      </c>
    </row>
    <row r="540" spans="1:48" ht="13">
      <c r="A540" s="1">
        <v>538</v>
      </c>
      <c r="B540" t="s">
        <v>41</v>
      </c>
      <c r="C540">
        <v>14</v>
      </c>
      <c r="D540">
        <v>9</v>
      </c>
      <c r="E540" t="s">
        <v>42</v>
      </c>
      <c r="F540">
        <v>2</v>
      </c>
      <c r="G540" s="8">
        <f t="shared" si="16"/>
        <v>6</v>
      </c>
      <c r="H540" t="str">
        <f t="shared" si="17"/>
        <v>B149II</v>
      </c>
      <c r="I540">
        <v>700.24</v>
      </c>
      <c r="J540">
        <v>11.36</v>
      </c>
      <c r="K540">
        <v>20.9</v>
      </c>
      <c r="L540">
        <v>0.48899999999999999</v>
      </c>
      <c r="M540">
        <v>3.6165037999999998</v>
      </c>
      <c r="N540">
        <v>2.6669999999999998</v>
      </c>
      <c r="O540">
        <v>0.20669999999999999</v>
      </c>
      <c r="P540">
        <v>0.1</v>
      </c>
      <c r="Q540">
        <v>1</v>
      </c>
      <c r="R540">
        <v>0.142808180052553</v>
      </c>
      <c r="S540">
        <v>5</v>
      </c>
      <c r="T540">
        <v>0.10109724564813601</v>
      </c>
      <c r="U540">
        <v>1</v>
      </c>
      <c r="V540">
        <v>690.61</v>
      </c>
      <c r="W540">
        <v>2.0244692999999998</v>
      </c>
      <c r="X540">
        <v>3.9710000000000001</v>
      </c>
      <c r="Y540">
        <v>0.77490000000000003</v>
      </c>
      <c r="Z540">
        <v>1.39441942630428</v>
      </c>
      <c r="AA540">
        <v>1</v>
      </c>
      <c r="AB540">
        <v>4</v>
      </c>
      <c r="AC540">
        <v>4</v>
      </c>
      <c r="AD540">
        <v>0</v>
      </c>
      <c r="AE540">
        <v>0</v>
      </c>
      <c r="AF540">
        <v>4</v>
      </c>
      <c r="AG540">
        <v>5.7948769928034602</v>
      </c>
      <c r="AH540">
        <v>1</v>
      </c>
      <c r="AI540">
        <v>10.005000000000001</v>
      </c>
      <c r="AJ540">
        <v>21</v>
      </c>
      <c r="AK540">
        <v>0.41399999999999998</v>
      </c>
      <c r="AL540">
        <v>4</v>
      </c>
      <c r="AM540">
        <v>1.0900000000000001</v>
      </c>
      <c r="AN540">
        <v>0.08</v>
      </c>
      <c r="AO540">
        <v>8</v>
      </c>
      <c r="AP540">
        <v>5.6568542494923797</v>
      </c>
      <c r="AQ540">
        <v>2</v>
      </c>
      <c r="AR540">
        <v>3</v>
      </c>
      <c r="AS540">
        <v>15</v>
      </c>
      <c r="AT540">
        <v>14</v>
      </c>
      <c r="AU540">
        <v>2</v>
      </c>
      <c r="AV540">
        <v>314.11354166666598</v>
      </c>
    </row>
    <row r="541" spans="1:48" ht="13">
      <c r="A541" s="1">
        <v>539</v>
      </c>
      <c r="B541" t="s">
        <v>41</v>
      </c>
      <c r="C541">
        <v>14</v>
      </c>
      <c r="D541">
        <v>10</v>
      </c>
      <c r="E541" t="s">
        <v>42</v>
      </c>
      <c r="F541">
        <v>2</v>
      </c>
      <c r="G541" s="8">
        <f t="shared" si="16"/>
        <v>6</v>
      </c>
      <c r="H541" t="str">
        <f t="shared" si="17"/>
        <v>B1410II</v>
      </c>
      <c r="I541">
        <v>645.52</v>
      </c>
      <c r="J541">
        <v>6.49</v>
      </c>
      <c r="K541">
        <v>21.1</v>
      </c>
      <c r="L541">
        <v>0.41899999999999998</v>
      </c>
      <c r="M541">
        <v>2.9487513999999901</v>
      </c>
      <c r="N541">
        <v>4.5880000000000001</v>
      </c>
      <c r="O541">
        <v>0.60370000000000001</v>
      </c>
      <c r="P541">
        <v>0.2</v>
      </c>
      <c r="Q541">
        <v>1</v>
      </c>
      <c r="R541">
        <v>0</v>
      </c>
      <c r="S541">
        <v>4.5</v>
      </c>
      <c r="T541">
        <v>0.10109724564813601</v>
      </c>
      <c r="U541">
        <v>1</v>
      </c>
      <c r="V541">
        <v>638.71</v>
      </c>
      <c r="W541">
        <v>2.0504148</v>
      </c>
      <c r="X541">
        <v>3.1320000000000001</v>
      </c>
      <c r="Y541">
        <v>0.39500000000000002</v>
      </c>
      <c r="Z541">
        <v>1.06621158272141</v>
      </c>
      <c r="AA541">
        <v>1</v>
      </c>
      <c r="AB541">
        <v>2</v>
      </c>
      <c r="AC541">
        <v>2</v>
      </c>
      <c r="AD541">
        <v>1</v>
      </c>
      <c r="AE541">
        <v>0.15656557749213201</v>
      </c>
      <c r="AF541">
        <v>2</v>
      </c>
      <c r="AG541">
        <v>3.02954392447276</v>
      </c>
      <c r="AH541">
        <v>1</v>
      </c>
      <c r="AI541">
        <v>9.6750000000000007</v>
      </c>
      <c r="AJ541">
        <v>20</v>
      </c>
      <c r="AK541">
        <v>0.33600000000000002</v>
      </c>
      <c r="AL541">
        <v>4</v>
      </c>
      <c r="AM541">
        <v>1.0900000000000001</v>
      </c>
      <c r="AN541">
        <v>0.08</v>
      </c>
      <c r="AO541">
        <v>8</v>
      </c>
      <c r="AP541">
        <v>5.6568542494923797</v>
      </c>
      <c r="AQ541">
        <v>2</v>
      </c>
      <c r="AR541">
        <v>3</v>
      </c>
      <c r="AS541">
        <v>15</v>
      </c>
      <c r="AT541">
        <v>14</v>
      </c>
      <c r="AU541">
        <v>2</v>
      </c>
      <c r="AV541">
        <v>314.11354166666598</v>
      </c>
    </row>
    <row r="542" spans="1:48" ht="13">
      <c r="A542" s="1">
        <v>540</v>
      </c>
      <c r="B542" t="s">
        <v>39</v>
      </c>
      <c r="C542">
        <v>1</v>
      </c>
      <c r="D542">
        <v>1</v>
      </c>
      <c r="E542" t="s">
        <v>43</v>
      </c>
      <c r="F542">
        <v>3</v>
      </c>
      <c r="G542" s="8">
        <f t="shared" si="16"/>
        <v>9</v>
      </c>
      <c r="H542" t="str">
        <f t="shared" si="17"/>
        <v>A11III</v>
      </c>
      <c r="I542">
        <v>562.42999999999995</v>
      </c>
      <c r="J542">
        <v>6.67</v>
      </c>
      <c r="K542">
        <v>19.8</v>
      </c>
      <c r="L542">
        <v>0.34200000000000003</v>
      </c>
      <c r="M542">
        <v>1.5552109999999999</v>
      </c>
      <c r="N542">
        <v>2.9590000000000001</v>
      </c>
      <c r="O542">
        <v>0.8266</v>
      </c>
      <c r="P542">
        <v>0</v>
      </c>
      <c r="Q542">
        <v>1</v>
      </c>
      <c r="R542">
        <v>0.17779990398805101</v>
      </c>
      <c r="S542">
        <v>5</v>
      </c>
      <c r="T542">
        <v>8.1836441968417606E-2</v>
      </c>
      <c r="U542">
        <v>2</v>
      </c>
      <c r="V542">
        <v>547.86</v>
      </c>
      <c r="W542">
        <v>1.0695132000000001</v>
      </c>
      <c r="X542">
        <v>3.8780000000000001</v>
      </c>
      <c r="Y542">
        <v>0.73839999999999995</v>
      </c>
      <c r="Z542">
        <v>2.65943854269337</v>
      </c>
      <c r="AA542">
        <v>0.8</v>
      </c>
      <c r="AB542">
        <v>2</v>
      </c>
      <c r="AC542">
        <v>3</v>
      </c>
      <c r="AD542">
        <v>0</v>
      </c>
      <c r="AE542">
        <v>0</v>
      </c>
      <c r="AF542">
        <v>13</v>
      </c>
      <c r="AG542">
        <v>15.5304274814733</v>
      </c>
      <c r="AH542">
        <v>2</v>
      </c>
      <c r="AI542">
        <v>6.5449999999999999</v>
      </c>
      <c r="AJ542">
        <v>19.5</v>
      </c>
      <c r="AK542">
        <v>0.438</v>
      </c>
      <c r="AL542">
        <v>4</v>
      </c>
      <c r="AM542">
        <v>1.57</v>
      </c>
      <c r="AN542">
        <v>0.06</v>
      </c>
      <c r="AO542">
        <v>47</v>
      </c>
      <c r="AP542">
        <v>6.8313005106397302</v>
      </c>
      <c r="AQ542">
        <v>3</v>
      </c>
      <c r="AR542">
        <v>12</v>
      </c>
      <c r="AS542">
        <v>0</v>
      </c>
      <c r="AT542">
        <v>1</v>
      </c>
      <c r="AU542">
        <v>3</v>
      </c>
      <c r="AV542">
        <v>30.8229166666666</v>
      </c>
    </row>
    <row r="543" spans="1:48" ht="13">
      <c r="A543" s="1">
        <v>541</v>
      </c>
      <c r="B543" t="s">
        <v>39</v>
      </c>
      <c r="C543">
        <v>1</v>
      </c>
      <c r="D543">
        <v>2</v>
      </c>
      <c r="E543" t="s">
        <v>43</v>
      </c>
      <c r="F543">
        <v>3</v>
      </c>
      <c r="G543" s="8">
        <f t="shared" si="16"/>
        <v>9</v>
      </c>
      <c r="H543" t="str">
        <f t="shared" si="17"/>
        <v>A12III</v>
      </c>
      <c r="I543">
        <v>664.28</v>
      </c>
      <c r="J543">
        <v>7.2050000000000001</v>
      </c>
      <c r="K543">
        <v>19</v>
      </c>
      <c r="L543">
        <v>0.38500000000000001</v>
      </c>
      <c r="M543">
        <v>4.1977614000000001</v>
      </c>
      <c r="N543">
        <v>4.6890000000000001</v>
      </c>
      <c r="O543">
        <v>0.52610000000000001</v>
      </c>
      <c r="P543">
        <v>0.1</v>
      </c>
      <c r="Q543">
        <v>2</v>
      </c>
      <c r="R543">
        <v>0</v>
      </c>
      <c r="S543">
        <v>5</v>
      </c>
      <c r="T543">
        <v>8.1836441968417606E-2</v>
      </c>
      <c r="U543">
        <v>2</v>
      </c>
      <c r="V543">
        <v>645.15</v>
      </c>
      <c r="W543">
        <v>2.7373262</v>
      </c>
      <c r="X543">
        <v>3.6469999999999998</v>
      </c>
      <c r="Y543">
        <v>0.30759999999999998</v>
      </c>
      <c r="Z543">
        <v>2.96520189103309</v>
      </c>
      <c r="AA543">
        <v>0.9</v>
      </c>
      <c r="AB543">
        <v>2</v>
      </c>
      <c r="AC543">
        <v>1</v>
      </c>
      <c r="AD543">
        <v>2</v>
      </c>
      <c r="AE543">
        <v>0.310005425094939</v>
      </c>
      <c r="AF543">
        <v>2</v>
      </c>
      <c r="AG543">
        <v>2.4195923428659998</v>
      </c>
      <c r="AH543">
        <v>2</v>
      </c>
      <c r="AI543">
        <v>7.8049999999999997</v>
      </c>
      <c r="AJ543">
        <v>19.899999999999999</v>
      </c>
      <c r="AK543">
        <v>0.33900000000000002</v>
      </c>
      <c r="AL543">
        <v>4</v>
      </c>
      <c r="AM543">
        <v>1.57</v>
      </c>
      <c r="AN543">
        <v>0.06</v>
      </c>
      <c r="AO543">
        <v>47</v>
      </c>
      <c r="AP543">
        <v>6.8313005106397302</v>
      </c>
      <c r="AQ543">
        <v>3</v>
      </c>
      <c r="AR543">
        <v>12</v>
      </c>
      <c r="AS543">
        <v>0</v>
      </c>
      <c r="AT543">
        <v>1</v>
      </c>
      <c r="AU543">
        <v>3</v>
      </c>
      <c r="AV543">
        <v>30.8229166666666</v>
      </c>
    </row>
    <row r="544" spans="1:48" ht="13">
      <c r="A544" s="1">
        <v>542</v>
      </c>
      <c r="B544" t="s">
        <v>39</v>
      </c>
      <c r="C544">
        <v>1</v>
      </c>
      <c r="D544">
        <v>3</v>
      </c>
      <c r="E544" t="s">
        <v>43</v>
      </c>
      <c r="F544">
        <v>3</v>
      </c>
      <c r="G544" s="8">
        <f t="shared" si="16"/>
        <v>9</v>
      </c>
      <c r="H544" t="str">
        <f t="shared" si="17"/>
        <v>A13III</v>
      </c>
      <c r="I544">
        <v>592</v>
      </c>
      <c r="J544">
        <v>6.7249999999999996</v>
      </c>
      <c r="K544">
        <v>18.2</v>
      </c>
      <c r="L544">
        <v>0.34499999999999997</v>
      </c>
      <c r="M544">
        <v>1.2279203999999999</v>
      </c>
      <c r="N544">
        <v>5.2240000000000002</v>
      </c>
      <c r="O544">
        <v>0.78959999999999997</v>
      </c>
      <c r="P544">
        <v>0.2</v>
      </c>
      <c r="Q544">
        <v>1</v>
      </c>
      <c r="R544">
        <v>0</v>
      </c>
      <c r="S544">
        <v>4.5</v>
      </c>
      <c r="T544">
        <v>8.1836441968417606E-2</v>
      </c>
      <c r="U544">
        <v>2</v>
      </c>
      <c r="V544">
        <v>571.08000000000004</v>
      </c>
      <c r="W544">
        <v>1.1127997999999999</v>
      </c>
      <c r="X544">
        <v>4.7729999999999997</v>
      </c>
      <c r="Y544">
        <v>0.75649999999999995</v>
      </c>
      <c r="Z544">
        <v>3.6632345730895701</v>
      </c>
      <c r="AA544">
        <v>0.9</v>
      </c>
      <c r="AB544">
        <v>2</v>
      </c>
      <c r="AC544">
        <v>1</v>
      </c>
      <c r="AD544">
        <v>1</v>
      </c>
      <c r="AE544">
        <v>0.17510681515724499</v>
      </c>
      <c r="AF544">
        <v>0</v>
      </c>
      <c r="AG544">
        <v>0</v>
      </c>
      <c r="AH544">
        <v>1</v>
      </c>
      <c r="AI544">
        <v>7.3</v>
      </c>
      <c r="AJ544">
        <v>18.899999999999999</v>
      </c>
      <c r="AK544">
        <v>0.41699999999999998</v>
      </c>
      <c r="AL544">
        <v>4</v>
      </c>
      <c r="AM544">
        <v>1.57</v>
      </c>
      <c r="AN544">
        <v>0.06</v>
      </c>
      <c r="AO544">
        <v>47</v>
      </c>
      <c r="AP544">
        <v>6.8313005106397302</v>
      </c>
      <c r="AQ544">
        <v>3</v>
      </c>
      <c r="AR544">
        <v>12</v>
      </c>
      <c r="AS544">
        <v>0</v>
      </c>
      <c r="AT544">
        <v>1</v>
      </c>
      <c r="AU544">
        <v>3</v>
      </c>
      <c r="AV544">
        <v>30.8229166666666</v>
      </c>
    </row>
    <row r="545" spans="1:48" ht="13">
      <c r="A545" s="1">
        <v>543</v>
      </c>
      <c r="B545" t="s">
        <v>39</v>
      </c>
      <c r="C545">
        <v>1</v>
      </c>
      <c r="D545">
        <v>4</v>
      </c>
      <c r="E545" t="s">
        <v>43</v>
      </c>
      <c r="F545">
        <v>3</v>
      </c>
      <c r="G545" s="8">
        <f t="shared" si="16"/>
        <v>9</v>
      </c>
      <c r="H545" t="str">
        <f t="shared" si="17"/>
        <v>A14III</v>
      </c>
      <c r="I545">
        <v>564.96</v>
      </c>
      <c r="J545">
        <v>7.7350000000000003</v>
      </c>
      <c r="K545">
        <v>19.2</v>
      </c>
      <c r="L545">
        <v>0.309</v>
      </c>
      <c r="M545">
        <v>4.9765379999999997</v>
      </c>
      <c r="N545">
        <v>3.7450000000000001</v>
      </c>
      <c r="O545">
        <v>0.41410000000000002</v>
      </c>
      <c r="P545">
        <v>0.1</v>
      </c>
      <c r="Q545">
        <v>1</v>
      </c>
      <c r="R545">
        <v>0</v>
      </c>
      <c r="S545">
        <v>5</v>
      </c>
      <c r="T545">
        <v>8.1836441968417606E-2</v>
      </c>
      <c r="U545">
        <v>2</v>
      </c>
      <c r="V545">
        <v>550.9</v>
      </c>
      <c r="W545">
        <v>2.6583185999999999</v>
      </c>
      <c r="X545">
        <v>4.3730000000000002</v>
      </c>
      <c r="Y545">
        <v>0.46550000000000002</v>
      </c>
      <c r="Z545">
        <v>2.5521873298239299</v>
      </c>
      <c r="AA545">
        <v>0.9</v>
      </c>
      <c r="AB545">
        <v>2</v>
      </c>
      <c r="AC545">
        <v>2</v>
      </c>
      <c r="AD545">
        <v>0</v>
      </c>
      <c r="AE545">
        <v>0</v>
      </c>
      <c r="AF545">
        <v>0</v>
      </c>
      <c r="AG545">
        <v>0</v>
      </c>
      <c r="AH545">
        <v>1</v>
      </c>
      <c r="AI545">
        <v>11.164999999999999</v>
      </c>
      <c r="AJ545">
        <v>19.3</v>
      </c>
      <c r="AK545">
        <v>0.32400000000000001</v>
      </c>
      <c r="AL545">
        <v>4</v>
      </c>
      <c r="AM545">
        <v>1.57</v>
      </c>
      <c r="AN545">
        <v>0.06</v>
      </c>
      <c r="AO545">
        <v>47</v>
      </c>
      <c r="AP545">
        <v>6.8313005106397302</v>
      </c>
      <c r="AQ545">
        <v>3</v>
      </c>
      <c r="AR545">
        <v>12</v>
      </c>
      <c r="AS545">
        <v>0</v>
      </c>
      <c r="AT545">
        <v>1</v>
      </c>
      <c r="AU545">
        <v>3</v>
      </c>
      <c r="AV545">
        <v>30.8229166666666</v>
      </c>
    </row>
    <row r="546" spans="1:48" ht="13">
      <c r="A546" s="1">
        <v>544</v>
      </c>
      <c r="B546" t="s">
        <v>39</v>
      </c>
      <c r="C546">
        <v>1</v>
      </c>
      <c r="D546">
        <v>5</v>
      </c>
      <c r="E546" t="s">
        <v>43</v>
      </c>
      <c r="F546">
        <v>3</v>
      </c>
      <c r="G546" s="8">
        <f t="shared" si="16"/>
        <v>9</v>
      </c>
      <c r="H546" t="str">
        <f t="shared" si="17"/>
        <v>A15III</v>
      </c>
      <c r="I546">
        <v>654.91</v>
      </c>
      <c r="J546">
        <v>9.4849999999999994</v>
      </c>
      <c r="K546">
        <v>16.8</v>
      </c>
      <c r="L546">
        <v>0.36799999999999999</v>
      </c>
      <c r="M546">
        <v>1.4945881999999999</v>
      </c>
      <c r="N546">
        <v>3.722</v>
      </c>
      <c r="O546">
        <v>0.46439999999999998</v>
      </c>
      <c r="P546">
        <v>0</v>
      </c>
      <c r="Q546">
        <v>1</v>
      </c>
      <c r="R546">
        <v>0</v>
      </c>
      <c r="S546">
        <v>5</v>
      </c>
      <c r="T546">
        <v>8.1836441968417606E-2</v>
      </c>
      <c r="U546">
        <v>3</v>
      </c>
      <c r="V546">
        <v>642.27</v>
      </c>
      <c r="W546">
        <v>0.98901600000000001</v>
      </c>
      <c r="X546">
        <v>2.94</v>
      </c>
      <c r="Y546">
        <v>0.40960000000000002</v>
      </c>
      <c r="Z546">
        <v>1.9680196801968</v>
      </c>
      <c r="AA546">
        <v>0.6</v>
      </c>
      <c r="AB546">
        <v>2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1</v>
      </c>
      <c r="AI546">
        <v>9.3049999999999997</v>
      </c>
      <c r="AJ546">
        <v>16.7</v>
      </c>
      <c r="AK546">
        <v>0.34499999999999997</v>
      </c>
      <c r="AL546">
        <v>4</v>
      </c>
      <c r="AM546">
        <v>1.57</v>
      </c>
      <c r="AN546">
        <v>0.06</v>
      </c>
      <c r="AO546">
        <v>47</v>
      </c>
      <c r="AP546">
        <v>6.8313005106397302</v>
      </c>
      <c r="AQ546">
        <v>3</v>
      </c>
      <c r="AR546">
        <v>12</v>
      </c>
      <c r="AS546">
        <v>0</v>
      </c>
      <c r="AT546">
        <v>1</v>
      </c>
      <c r="AU546">
        <v>3</v>
      </c>
      <c r="AV546">
        <v>30.8229166666666</v>
      </c>
    </row>
    <row r="547" spans="1:48" ht="13">
      <c r="A547" s="1">
        <v>545</v>
      </c>
      <c r="B547" t="s">
        <v>39</v>
      </c>
      <c r="C547">
        <v>1</v>
      </c>
      <c r="D547">
        <v>6</v>
      </c>
      <c r="E547" t="s">
        <v>43</v>
      </c>
      <c r="F547">
        <v>3</v>
      </c>
      <c r="G547" s="8">
        <f t="shared" si="16"/>
        <v>9</v>
      </c>
      <c r="H547" t="str">
        <f t="shared" si="17"/>
        <v>A16III</v>
      </c>
      <c r="I547">
        <v>508.97</v>
      </c>
      <c r="J547">
        <v>7.8250000000000002</v>
      </c>
      <c r="K547">
        <v>17.5</v>
      </c>
      <c r="L547">
        <v>0.372</v>
      </c>
      <c r="M547">
        <v>3.0290329999999899</v>
      </c>
      <c r="N547">
        <v>3.722</v>
      </c>
      <c r="O547">
        <v>0.46439999999999998</v>
      </c>
      <c r="P547">
        <v>0.2</v>
      </c>
      <c r="Q547">
        <v>1</v>
      </c>
      <c r="R547">
        <v>0</v>
      </c>
      <c r="S547">
        <v>4.5</v>
      </c>
      <c r="T547">
        <v>8.1836441968417606E-2</v>
      </c>
      <c r="U547">
        <v>2</v>
      </c>
      <c r="V547">
        <v>493.43</v>
      </c>
      <c r="W547">
        <v>1.5144724000000001</v>
      </c>
      <c r="X547">
        <v>3.4990000000000001</v>
      </c>
      <c r="Y547">
        <v>0.63229999999999997</v>
      </c>
      <c r="Z547">
        <v>3.14938289119024</v>
      </c>
      <c r="AA547">
        <v>1</v>
      </c>
      <c r="AB547">
        <v>2</v>
      </c>
      <c r="AC547">
        <v>2</v>
      </c>
      <c r="AD547">
        <v>3</v>
      </c>
      <c r="AE547">
        <v>0.60798897513325001</v>
      </c>
      <c r="AF547">
        <v>0</v>
      </c>
      <c r="AG547">
        <v>0</v>
      </c>
      <c r="AH547">
        <v>2</v>
      </c>
      <c r="AI547">
        <v>8.6999999999999993</v>
      </c>
      <c r="AJ547">
        <v>16.3</v>
      </c>
      <c r="AK547">
        <v>0.35699999999999998</v>
      </c>
      <c r="AL547">
        <v>4</v>
      </c>
      <c r="AM547">
        <v>1.57</v>
      </c>
      <c r="AN547">
        <v>0.06</v>
      </c>
      <c r="AO547">
        <v>47</v>
      </c>
      <c r="AP547">
        <v>6.8313005106397302</v>
      </c>
      <c r="AQ547">
        <v>3</v>
      </c>
      <c r="AR547">
        <v>12</v>
      </c>
      <c r="AS547">
        <v>0</v>
      </c>
      <c r="AT547">
        <v>1</v>
      </c>
      <c r="AU547">
        <v>3</v>
      </c>
      <c r="AV547">
        <v>30.8229166666666</v>
      </c>
    </row>
    <row r="548" spans="1:48" ht="13">
      <c r="A548" s="1">
        <v>546</v>
      </c>
      <c r="B548" t="s">
        <v>39</v>
      </c>
      <c r="C548">
        <v>1</v>
      </c>
      <c r="D548">
        <v>7</v>
      </c>
      <c r="E548" t="s">
        <v>43</v>
      </c>
      <c r="F548">
        <v>3</v>
      </c>
      <c r="G548" s="8">
        <f t="shared" si="16"/>
        <v>9</v>
      </c>
      <c r="H548" t="str">
        <f t="shared" si="17"/>
        <v>A17III</v>
      </c>
      <c r="I548">
        <v>541.5</v>
      </c>
      <c r="J548">
        <v>9.5299999999999994</v>
      </c>
      <c r="K548">
        <v>17.2</v>
      </c>
      <c r="L548">
        <v>0.32700000000000001</v>
      </c>
      <c r="M548">
        <v>1.3952064</v>
      </c>
      <c r="N548">
        <v>5.5579999999999998</v>
      </c>
      <c r="O548">
        <v>0.46</v>
      </c>
      <c r="P548">
        <v>0.1</v>
      </c>
      <c r="Q548">
        <v>1</v>
      </c>
      <c r="R548">
        <v>0.184672206832871</v>
      </c>
      <c r="S548">
        <v>5</v>
      </c>
      <c r="T548">
        <v>8.1836441968417606E-2</v>
      </c>
      <c r="U548">
        <v>2</v>
      </c>
      <c r="V548">
        <v>530.78</v>
      </c>
      <c r="W548">
        <v>2.2922395999999998</v>
      </c>
      <c r="X548">
        <v>3.2879999999999998</v>
      </c>
      <c r="Y548">
        <v>0.52</v>
      </c>
      <c r="Z548">
        <v>2.0196691661328598</v>
      </c>
      <c r="AA548">
        <v>0.8</v>
      </c>
      <c r="AB548">
        <v>1</v>
      </c>
      <c r="AC548">
        <v>2</v>
      </c>
      <c r="AD548">
        <v>1</v>
      </c>
      <c r="AE548">
        <v>0.18840197445269199</v>
      </c>
      <c r="AF548">
        <v>0</v>
      </c>
      <c r="AG548">
        <v>0</v>
      </c>
      <c r="AH548">
        <v>2</v>
      </c>
      <c r="AI548">
        <v>8.58</v>
      </c>
      <c r="AJ548">
        <v>17.2</v>
      </c>
      <c r="AK548">
        <v>0.33900000000000002</v>
      </c>
      <c r="AL548">
        <v>4</v>
      </c>
      <c r="AM548">
        <v>1.57</v>
      </c>
      <c r="AN548">
        <v>0.06</v>
      </c>
      <c r="AO548">
        <v>47</v>
      </c>
      <c r="AP548">
        <v>6.8313005106397302</v>
      </c>
      <c r="AQ548">
        <v>3</v>
      </c>
      <c r="AR548">
        <v>12</v>
      </c>
      <c r="AS548">
        <v>0</v>
      </c>
      <c r="AT548">
        <v>1</v>
      </c>
      <c r="AU548">
        <v>3</v>
      </c>
      <c r="AV548">
        <v>30.8229166666666</v>
      </c>
    </row>
    <row r="549" spans="1:48" ht="13">
      <c r="A549" s="1">
        <v>547</v>
      </c>
      <c r="B549" t="s">
        <v>39</v>
      </c>
      <c r="C549">
        <v>1</v>
      </c>
      <c r="D549">
        <v>8</v>
      </c>
      <c r="E549" t="s">
        <v>43</v>
      </c>
      <c r="F549">
        <v>3</v>
      </c>
      <c r="G549" s="8">
        <f t="shared" si="16"/>
        <v>9</v>
      </c>
      <c r="H549" t="str">
        <f t="shared" si="17"/>
        <v>A18III</v>
      </c>
      <c r="I549">
        <v>570.95000000000005</v>
      </c>
      <c r="J549">
        <v>11.11</v>
      </c>
      <c r="K549">
        <v>18.600000000000001</v>
      </c>
      <c r="L549">
        <v>0.372</v>
      </c>
      <c r="M549">
        <v>3.4959245999999902</v>
      </c>
      <c r="N549">
        <v>3.125</v>
      </c>
      <c r="O549">
        <v>0.38650000000000001</v>
      </c>
      <c r="P549">
        <v>0.2</v>
      </c>
      <c r="Q549">
        <v>1</v>
      </c>
      <c r="R549">
        <v>0</v>
      </c>
      <c r="S549">
        <v>4.5</v>
      </c>
      <c r="T549">
        <v>8.1836441968417606E-2</v>
      </c>
      <c r="U549">
        <v>2</v>
      </c>
      <c r="V549">
        <v>557.96</v>
      </c>
      <c r="W549">
        <v>2.3608395999999998</v>
      </c>
      <c r="X549">
        <v>2.8530000000000002</v>
      </c>
      <c r="Y549">
        <v>0.41909999999999997</v>
      </c>
      <c r="Z549">
        <v>2.3281238798480102</v>
      </c>
      <c r="AA549">
        <v>0.9</v>
      </c>
      <c r="AB549">
        <v>2</v>
      </c>
      <c r="AC549">
        <v>3</v>
      </c>
      <c r="AD549">
        <v>1</v>
      </c>
      <c r="AE549">
        <v>0.179224317155351</v>
      </c>
      <c r="AF549">
        <v>0</v>
      </c>
      <c r="AG549">
        <v>0</v>
      </c>
      <c r="AH549">
        <v>2</v>
      </c>
      <c r="AI549">
        <v>10.115</v>
      </c>
      <c r="AJ549">
        <v>18.100000000000001</v>
      </c>
      <c r="AK549">
        <v>0.32400000000000001</v>
      </c>
      <c r="AL549">
        <v>4</v>
      </c>
      <c r="AM549">
        <v>1.57</v>
      </c>
      <c r="AN549">
        <v>0.06</v>
      </c>
      <c r="AO549">
        <v>47</v>
      </c>
      <c r="AP549">
        <v>6.8313005106397302</v>
      </c>
      <c r="AQ549">
        <v>3</v>
      </c>
      <c r="AR549">
        <v>12</v>
      </c>
      <c r="AS549">
        <v>0</v>
      </c>
      <c r="AT549">
        <v>1</v>
      </c>
      <c r="AU549">
        <v>3</v>
      </c>
      <c r="AV549">
        <v>30.8229166666666</v>
      </c>
    </row>
    <row r="550" spans="1:48" ht="13">
      <c r="A550" s="1">
        <v>548</v>
      </c>
      <c r="B550" t="s">
        <v>39</v>
      </c>
      <c r="C550">
        <v>1</v>
      </c>
      <c r="D550">
        <v>9</v>
      </c>
      <c r="E550" t="s">
        <v>43</v>
      </c>
      <c r="F550">
        <v>3</v>
      </c>
      <c r="G550" s="8">
        <f t="shared" si="16"/>
        <v>9</v>
      </c>
      <c r="H550" t="str">
        <f t="shared" si="17"/>
        <v>A19III</v>
      </c>
      <c r="I550">
        <v>677.17</v>
      </c>
      <c r="J550">
        <v>7.6050000000000004</v>
      </c>
      <c r="K550">
        <v>18.2</v>
      </c>
      <c r="L550">
        <v>0.51900000000000002</v>
      </c>
      <c r="M550">
        <v>1.3123081999999999</v>
      </c>
      <c r="N550">
        <v>2.5289999999999999</v>
      </c>
      <c r="O550">
        <v>0.3377</v>
      </c>
      <c r="P550">
        <v>0.1</v>
      </c>
      <c r="Q550">
        <v>1</v>
      </c>
      <c r="R550">
        <v>0.14767340549640401</v>
      </c>
      <c r="S550">
        <v>5</v>
      </c>
      <c r="T550">
        <v>8.1836441968417606E-2</v>
      </c>
      <c r="U550">
        <v>3</v>
      </c>
      <c r="V550">
        <v>663.28</v>
      </c>
      <c r="W550">
        <v>1.3784190000000001</v>
      </c>
      <c r="X550">
        <v>2.4489999999999998</v>
      </c>
      <c r="Y550">
        <v>0.41439999999999999</v>
      </c>
      <c r="Z550">
        <v>2.0941382221686098</v>
      </c>
      <c r="AA550">
        <v>0.7</v>
      </c>
      <c r="AB550">
        <v>2</v>
      </c>
      <c r="AC550">
        <v>3</v>
      </c>
      <c r="AD550">
        <v>3</v>
      </c>
      <c r="AE550">
        <v>0.452297672174647</v>
      </c>
      <c r="AF550">
        <v>0</v>
      </c>
      <c r="AG550">
        <v>0</v>
      </c>
      <c r="AH550">
        <v>2</v>
      </c>
      <c r="AI550">
        <v>8.7349999999999994</v>
      </c>
      <c r="AJ550">
        <v>17.2</v>
      </c>
      <c r="AK550">
        <v>0.40200000000000002</v>
      </c>
      <c r="AL550">
        <v>4</v>
      </c>
      <c r="AM550">
        <v>1.57</v>
      </c>
      <c r="AN550">
        <v>0.06</v>
      </c>
      <c r="AO550">
        <v>47</v>
      </c>
      <c r="AP550">
        <v>6.8313005106397302</v>
      </c>
      <c r="AQ550">
        <v>3</v>
      </c>
      <c r="AR550">
        <v>12</v>
      </c>
      <c r="AS550">
        <v>0</v>
      </c>
      <c r="AT550">
        <v>1</v>
      </c>
      <c r="AU550">
        <v>3</v>
      </c>
      <c r="AV550">
        <v>30.8229166666666</v>
      </c>
    </row>
    <row r="551" spans="1:48" ht="13">
      <c r="A551" s="1">
        <v>549</v>
      </c>
      <c r="B551" t="s">
        <v>39</v>
      </c>
      <c r="C551">
        <v>1</v>
      </c>
      <c r="D551">
        <v>10</v>
      </c>
      <c r="E551" t="s">
        <v>43</v>
      </c>
      <c r="F551">
        <v>3</v>
      </c>
      <c r="G551" s="8">
        <f t="shared" si="16"/>
        <v>9</v>
      </c>
      <c r="H551" t="str">
        <f t="shared" si="17"/>
        <v>A110III</v>
      </c>
      <c r="I551">
        <v>491.57</v>
      </c>
      <c r="J551">
        <v>6.5</v>
      </c>
      <c r="K551">
        <v>18</v>
      </c>
      <c r="L551">
        <v>0.39400000000000002</v>
      </c>
      <c r="M551">
        <v>3.0650283999999899</v>
      </c>
      <c r="N551">
        <v>2.6840000000000002</v>
      </c>
      <c r="O551">
        <v>0.31080000000000002</v>
      </c>
      <c r="P551">
        <v>0.1</v>
      </c>
      <c r="Q551">
        <v>1</v>
      </c>
      <c r="R551">
        <v>0</v>
      </c>
      <c r="S551">
        <v>5</v>
      </c>
      <c r="T551">
        <v>8.1836441968417606E-2</v>
      </c>
      <c r="U551">
        <v>2</v>
      </c>
      <c r="V551">
        <v>480.66</v>
      </c>
      <c r="W551">
        <v>2.1387225999999999</v>
      </c>
      <c r="X551">
        <v>2.6970000000000001</v>
      </c>
      <c r="Y551">
        <v>0.32769999999999999</v>
      </c>
      <c r="Z551">
        <v>2.26979569758248</v>
      </c>
      <c r="AA551">
        <v>0.8</v>
      </c>
      <c r="AB551">
        <v>2</v>
      </c>
      <c r="AC551">
        <v>2</v>
      </c>
      <c r="AD551">
        <v>5</v>
      </c>
      <c r="AE551">
        <v>1.0402363416968301</v>
      </c>
      <c r="AF551">
        <v>3</v>
      </c>
      <c r="AG551">
        <v>3.45150418175009</v>
      </c>
      <c r="AH551">
        <v>1</v>
      </c>
      <c r="AI551">
        <v>5.53</v>
      </c>
      <c r="AJ551">
        <v>18.8</v>
      </c>
      <c r="AK551">
        <v>0.34</v>
      </c>
      <c r="AL551">
        <v>4</v>
      </c>
      <c r="AM551">
        <v>1.57</v>
      </c>
      <c r="AN551">
        <v>0.06</v>
      </c>
      <c r="AO551">
        <v>47</v>
      </c>
      <c r="AP551">
        <v>6.8313005106397302</v>
      </c>
      <c r="AQ551">
        <v>3</v>
      </c>
      <c r="AR551">
        <v>12</v>
      </c>
      <c r="AS551">
        <v>0</v>
      </c>
      <c r="AT551">
        <v>1</v>
      </c>
      <c r="AU551">
        <v>3</v>
      </c>
      <c r="AV551">
        <v>30.8229166666666</v>
      </c>
    </row>
    <row r="552" spans="1:48" ht="13">
      <c r="A552" s="1">
        <v>550</v>
      </c>
      <c r="B552" t="s">
        <v>41</v>
      </c>
      <c r="C552">
        <v>1</v>
      </c>
      <c r="D552">
        <v>1</v>
      </c>
      <c r="E552" t="s">
        <v>43</v>
      </c>
      <c r="F552">
        <v>3</v>
      </c>
      <c r="G552" s="8">
        <f t="shared" si="16"/>
        <v>9</v>
      </c>
      <c r="H552" t="str">
        <f t="shared" si="17"/>
        <v>B11III</v>
      </c>
      <c r="I552">
        <v>533.75</v>
      </c>
      <c r="J552">
        <v>9.5150000000000006</v>
      </c>
      <c r="K552">
        <v>22.1</v>
      </c>
      <c r="L552">
        <v>0.39700000000000002</v>
      </c>
      <c r="M552">
        <v>2.5011266000000001</v>
      </c>
      <c r="N552">
        <v>3.2349999999999999</v>
      </c>
      <c r="O552">
        <v>0.31869999999999998</v>
      </c>
      <c r="P552">
        <v>0</v>
      </c>
      <c r="Q552">
        <v>1</v>
      </c>
      <c r="R552">
        <v>0</v>
      </c>
      <c r="S552">
        <v>5</v>
      </c>
      <c r="T552">
        <v>8.1836441968417606E-2</v>
      </c>
      <c r="U552">
        <v>2</v>
      </c>
      <c r="V552">
        <v>525.29999999999995</v>
      </c>
      <c r="W552">
        <v>2.1947394</v>
      </c>
      <c r="X552">
        <v>3.8780000000000001</v>
      </c>
      <c r="Y552">
        <v>0.43319999999999997</v>
      </c>
      <c r="Z552">
        <v>1.5831381733021099</v>
      </c>
      <c r="AA552">
        <v>1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1</v>
      </c>
      <c r="AI552">
        <v>10.425000000000001</v>
      </c>
      <c r="AJ552">
        <v>21.1</v>
      </c>
      <c r="AK552">
        <v>0.44700000000000001</v>
      </c>
      <c r="AL552">
        <v>4</v>
      </c>
      <c r="AM552">
        <v>1.0900000000000001</v>
      </c>
      <c r="AN552">
        <v>0.08</v>
      </c>
      <c r="AO552">
        <v>8</v>
      </c>
      <c r="AP552">
        <v>5.6568542494923797</v>
      </c>
      <c r="AQ552">
        <v>3</v>
      </c>
      <c r="AR552">
        <v>12</v>
      </c>
      <c r="AS552">
        <v>0</v>
      </c>
      <c r="AT552">
        <v>1</v>
      </c>
      <c r="AU552">
        <v>3</v>
      </c>
      <c r="AV552">
        <v>30.8229166666666</v>
      </c>
    </row>
    <row r="553" spans="1:48" ht="13">
      <c r="A553" s="1">
        <v>551</v>
      </c>
      <c r="B553" t="s">
        <v>41</v>
      </c>
      <c r="C553">
        <v>1</v>
      </c>
      <c r="D553">
        <v>2</v>
      </c>
      <c r="E553" t="s">
        <v>43</v>
      </c>
      <c r="F553">
        <v>3</v>
      </c>
      <c r="G553" s="8">
        <f t="shared" si="16"/>
        <v>9</v>
      </c>
      <c r="H553" t="str">
        <f t="shared" si="17"/>
        <v>B12III</v>
      </c>
      <c r="I553">
        <v>603.94000000000005</v>
      </c>
      <c r="J553">
        <v>7.62</v>
      </c>
      <c r="K553">
        <v>21.7</v>
      </c>
      <c r="L553">
        <v>0.378</v>
      </c>
      <c r="M553">
        <v>4.1127757999999996</v>
      </c>
      <c r="N553">
        <v>3.6110000000000002</v>
      </c>
      <c r="O553">
        <v>0.33229999999999998</v>
      </c>
      <c r="P553">
        <v>0</v>
      </c>
      <c r="Q553">
        <v>1</v>
      </c>
      <c r="R553">
        <v>0</v>
      </c>
      <c r="S553">
        <v>5</v>
      </c>
      <c r="T553">
        <v>8.1836441968417606E-2</v>
      </c>
      <c r="U553">
        <v>2</v>
      </c>
      <c r="V553">
        <v>595.49</v>
      </c>
      <c r="W553">
        <v>2.2271871999999999</v>
      </c>
      <c r="X553">
        <v>3.6469999999999998</v>
      </c>
      <c r="Y553">
        <v>0.38469999999999999</v>
      </c>
      <c r="Z553">
        <v>1.39914561049111</v>
      </c>
      <c r="AA553">
        <v>1</v>
      </c>
      <c r="AB553">
        <v>2</v>
      </c>
      <c r="AC553">
        <v>2</v>
      </c>
      <c r="AD553">
        <v>0</v>
      </c>
      <c r="AE553">
        <v>0</v>
      </c>
      <c r="AF553">
        <v>0</v>
      </c>
      <c r="AG553">
        <v>0</v>
      </c>
      <c r="AH553">
        <v>1</v>
      </c>
      <c r="AI553">
        <v>8.92</v>
      </c>
      <c r="AJ553">
        <v>20.9</v>
      </c>
      <c r="AK553">
        <v>0.35010000000000002</v>
      </c>
      <c r="AL553">
        <v>4</v>
      </c>
      <c r="AM553">
        <v>1.0900000000000001</v>
      </c>
      <c r="AN553">
        <v>0.08</v>
      </c>
      <c r="AO553">
        <v>8</v>
      </c>
      <c r="AP553">
        <v>5.6568542494923797</v>
      </c>
      <c r="AQ553">
        <v>3</v>
      </c>
      <c r="AR553">
        <v>12</v>
      </c>
      <c r="AS553">
        <v>0</v>
      </c>
      <c r="AT553">
        <v>1</v>
      </c>
      <c r="AU553">
        <v>3</v>
      </c>
      <c r="AV553">
        <v>30.8229166666666</v>
      </c>
    </row>
    <row r="554" spans="1:48" ht="13">
      <c r="A554" s="1">
        <v>552</v>
      </c>
      <c r="B554" t="s">
        <v>41</v>
      </c>
      <c r="C554">
        <v>1</v>
      </c>
      <c r="D554">
        <v>3</v>
      </c>
      <c r="E554" t="s">
        <v>43</v>
      </c>
      <c r="F554">
        <v>3</v>
      </c>
      <c r="G554" s="8">
        <f t="shared" si="16"/>
        <v>9</v>
      </c>
      <c r="H554" t="str">
        <f t="shared" si="17"/>
        <v>B13III</v>
      </c>
      <c r="I554">
        <v>583.38</v>
      </c>
      <c r="J554">
        <v>6.74</v>
      </c>
      <c r="K554">
        <v>21.2</v>
      </c>
      <c r="L554">
        <v>0.44700000000000001</v>
      </c>
      <c r="M554">
        <v>3.3369783999999898</v>
      </c>
      <c r="N554">
        <v>4.1150000000000002</v>
      </c>
      <c r="O554">
        <v>0.32250000000000001</v>
      </c>
      <c r="P554">
        <v>0.1</v>
      </c>
      <c r="Q554">
        <v>1</v>
      </c>
      <c r="R554">
        <v>0</v>
      </c>
      <c r="S554">
        <v>5</v>
      </c>
      <c r="T554">
        <v>8.1836441968417606E-2</v>
      </c>
      <c r="U554">
        <v>2</v>
      </c>
      <c r="V554">
        <v>573.84</v>
      </c>
      <c r="W554">
        <v>1.5562203999999999</v>
      </c>
      <c r="X554">
        <v>4.7729999999999997</v>
      </c>
      <c r="Y554">
        <v>0.38519999999999999</v>
      </c>
      <c r="Z554">
        <v>1.63529774760875</v>
      </c>
      <c r="AA554">
        <v>1</v>
      </c>
      <c r="AB554">
        <v>1</v>
      </c>
      <c r="AC554">
        <v>1</v>
      </c>
      <c r="AD554">
        <v>2</v>
      </c>
      <c r="AE554">
        <v>0.34852920674752502</v>
      </c>
      <c r="AF554">
        <v>0</v>
      </c>
      <c r="AG554">
        <v>0</v>
      </c>
      <c r="AH554">
        <v>1</v>
      </c>
      <c r="AI554">
        <v>8.7650000000000006</v>
      </c>
      <c r="AJ554">
        <v>20.8</v>
      </c>
      <c r="AK554">
        <v>0.39400000000000002</v>
      </c>
      <c r="AL554">
        <v>4</v>
      </c>
      <c r="AM554">
        <v>1.0900000000000001</v>
      </c>
      <c r="AN554">
        <v>0.08</v>
      </c>
      <c r="AO554">
        <v>8</v>
      </c>
      <c r="AP554">
        <v>5.6568542494923797</v>
      </c>
      <c r="AQ554">
        <v>3</v>
      </c>
      <c r="AR554">
        <v>12</v>
      </c>
      <c r="AS554">
        <v>0</v>
      </c>
      <c r="AT554">
        <v>1</v>
      </c>
      <c r="AU554">
        <v>3</v>
      </c>
      <c r="AV554">
        <v>30.8229166666666</v>
      </c>
    </row>
    <row r="555" spans="1:48" ht="13">
      <c r="A555" s="1">
        <v>553</v>
      </c>
      <c r="B555" t="s">
        <v>41</v>
      </c>
      <c r="C555">
        <v>1</v>
      </c>
      <c r="D555">
        <v>4</v>
      </c>
      <c r="E555" t="s">
        <v>43</v>
      </c>
      <c r="F555">
        <v>3</v>
      </c>
      <c r="G555" s="8">
        <f t="shared" si="16"/>
        <v>9</v>
      </c>
      <c r="H555" t="str">
        <f t="shared" si="17"/>
        <v>B14III</v>
      </c>
      <c r="I555">
        <v>567.61</v>
      </c>
      <c r="J555">
        <v>11.58</v>
      </c>
      <c r="K555">
        <v>21.4</v>
      </c>
      <c r="L555">
        <v>0.36099999999999999</v>
      </c>
      <c r="M555">
        <v>3.2781196000000001</v>
      </c>
      <c r="N555">
        <v>3.984</v>
      </c>
      <c r="O555">
        <v>0.26829999999999998</v>
      </c>
      <c r="P555">
        <v>0.1</v>
      </c>
      <c r="Q555">
        <v>1</v>
      </c>
      <c r="R555">
        <v>0</v>
      </c>
      <c r="S555">
        <v>5</v>
      </c>
      <c r="T555">
        <v>8.1836441968417606E-2</v>
      </c>
      <c r="U555">
        <v>2</v>
      </c>
      <c r="V555">
        <v>570.23</v>
      </c>
      <c r="W555">
        <v>3.2168402</v>
      </c>
      <c r="X555">
        <v>4.3730000000000002</v>
      </c>
      <c r="Y555">
        <v>0.42920000000000003</v>
      </c>
      <c r="Z555">
        <v>1.82872042423494</v>
      </c>
      <c r="AA555">
        <v>0.9</v>
      </c>
      <c r="AB555">
        <v>2</v>
      </c>
      <c r="AC555">
        <v>2</v>
      </c>
      <c r="AD555">
        <v>1</v>
      </c>
      <c r="AE555">
        <v>0.175367834031881</v>
      </c>
      <c r="AF555">
        <v>0</v>
      </c>
      <c r="AG555">
        <v>0</v>
      </c>
      <c r="AH555">
        <v>1</v>
      </c>
      <c r="AI555">
        <v>12.32</v>
      </c>
      <c r="AJ555">
        <v>20.2</v>
      </c>
      <c r="AK555">
        <v>0.39100000000000001</v>
      </c>
      <c r="AL555">
        <v>4</v>
      </c>
      <c r="AM555">
        <v>1.0900000000000001</v>
      </c>
      <c r="AN555">
        <v>0.08</v>
      </c>
      <c r="AO555">
        <v>8</v>
      </c>
      <c r="AP555">
        <v>5.6568542494923797</v>
      </c>
      <c r="AQ555">
        <v>3</v>
      </c>
      <c r="AR555">
        <v>12</v>
      </c>
      <c r="AS555">
        <v>0</v>
      </c>
      <c r="AT555">
        <v>1</v>
      </c>
      <c r="AU555">
        <v>3</v>
      </c>
      <c r="AV555">
        <v>30.8229166666666</v>
      </c>
    </row>
    <row r="556" spans="1:48" ht="13">
      <c r="A556" s="1">
        <v>554</v>
      </c>
      <c r="B556" t="s">
        <v>41</v>
      </c>
      <c r="C556">
        <v>1</v>
      </c>
      <c r="D556">
        <v>5</v>
      </c>
      <c r="E556" t="s">
        <v>43</v>
      </c>
      <c r="F556">
        <v>3</v>
      </c>
      <c r="G556" s="8">
        <f t="shared" si="16"/>
        <v>9</v>
      </c>
      <c r="H556" t="str">
        <f t="shared" si="17"/>
        <v>B15III</v>
      </c>
      <c r="I556">
        <v>529.85</v>
      </c>
      <c r="J556">
        <v>8.56</v>
      </c>
      <c r="K556">
        <v>21.8</v>
      </c>
      <c r="L556">
        <v>0.35699999999999998</v>
      </c>
      <c r="M556">
        <v>4.9122107999999898</v>
      </c>
      <c r="N556">
        <v>2.9830000000000001</v>
      </c>
      <c r="O556">
        <v>0.20979999999999999</v>
      </c>
      <c r="P556">
        <v>0.1</v>
      </c>
      <c r="Q556">
        <v>1</v>
      </c>
      <c r="R556">
        <v>0</v>
      </c>
      <c r="S556">
        <v>5</v>
      </c>
      <c r="T556">
        <v>8.1836441968417606E-2</v>
      </c>
      <c r="U556">
        <v>2</v>
      </c>
      <c r="V556">
        <v>537.66999999999996</v>
      </c>
      <c r="W556">
        <v>2.8219589999999899</v>
      </c>
      <c r="X556">
        <v>2.94</v>
      </c>
      <c r="Y556">
        <v>0.53120000000000001</v>
      </c>
      <c r="Z556">
        <v>0.97763517976786996</v>
      </c>
      <c r="AA556">
        <v>0.9</v>
      </c>
      <c r="AB556">
        <v>2</v>
      </c>
      <c r="AC556">
        <v>1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11.43</v>
      </c>
      <c r="AJ556">
        <v>19.7</v>
      </c>
      <c r="AK556">
        <v>0.39400000000000002</v>
      </c>
      <c r="AL556">
        <v>4</v>
      </c>
      <c r="AM556">
        <v>1.0900000000000001</v>
      </c>
      <c r="AN556">
        <v>0.08</v>
      </c>
      <c r="AO556">
        <v>8</v>
      </c>
      <c r="AP556">
        <v>5.6568542494923797</v>
      </c>
      <c r="AQ556">
        <v>3</v>
      </c>
      <c r="AR556">
        <v>12</v>
      </c>
      <c r="AS556">
        <v>0</v>
      </c>
      <c r="AT556">
        <v>1</v>
      </c>
      <c r="AU556">
        <v>3</v>
      </c>
      <c r="AV556">
        <v>30.8229166666666</v>
      </c>
    </row>
    <row r="557" spans="1:48" ht="13">
      <c r="A557" s="1">
        <v>555</v>
      </c>
      <c r="B557" t="s">
        <v>41</v>
      </c>
      <c r="C557">
        <v>1</v>
      </c>
      <c r="D557">
        <v>6</v>
      </c>
      <c r="E557" t="s">
        <v>43</v>
      </c>
      <c r="F557">
        <v>3</v>
      </c>
      <c r="G557" s="8">
        <f t="shared" si="16"/>
        <v>9</v>
      </c>
      <c r="H557" t="str">
        <f t="shared" si="17"/>
        <v>B16III</v>
      </c>
      <c r="I557">
        <v>544.55999999999995</v>
      </c>
      <c r="J557">
        <v>6.71</v>
      </c>
      <c r="K557">
        <v>21.2</v>
      </c>
      <c r="L557">
        <v>0.38400000000000001</v>
      </c>
      <c r="M557">
        <v>4.2981134000000001</v>
      </c>
      <c r="N557">
        <v>4.7160000000000002</v>
      </c>
      <c r="O557">
        <v>0.58799999999999997</v>
      </c>
      <c r="P557">
        <v>0.1</v>
      </c>
      <c r="Q557">
        <v>1</v>
      </c>
      <c r="R557">
        <v>0</v>
      </c>
      <c r="S557">
        <v>5</v>
      </c>
      <c r="T557">
        <v>8.1836441968417606E-2</v>
      </c>
      <c r="U557">
        <v>2</v>
      </c>
      <c r="V557">
        <v>551.52</v>
      </c>
      <c r="W557">
        <v>2.3603496000000002</v>
      </c>
      <c r="X557">
        <v>3.4990000000000001</v>
      </c>
      <c r="Y557">
        <v>0.54069999999999996</v>
      </c>
      <c r="Z557">
        <v>1.1091523431761301</v>
      </c>
      <c r="AA557">
        <v>0.9</v>
      </c>
      <c r="AB557">
        <v>1</v>
      </c>
      <c r="AC557">
        <v>1</v>
      </c>
      <c r="AD557">
        <v>2</v>
      </c>
      <c r="AE557">
        <v>0.362634174644618</v>
      </c>
      <c r="AF557">
        <v>0</v>
      </c>
      <c r="AG557">
        <v>0</v>
      </c>
      <c r="AH557">
        <v>1</v>
      </c>
      <c r="AI557">
        <v>9.1549999999999994</v>
      </c>
      <c r="AJ557">
        <v>21.5</v>
      </c>
      <c r="AK557">
        <v>0.40400000000000003</v>
      </c>
      <c r="AL557">
        <v>4</v>
      </c>
      <c r="AM557">
        <v>1.0900000000000001</v>
      </c>
      <c r="AN557">
        <v>0.08</v>
      </c>
      <c r="AO557">
        <v>8</v>
      </c>
      <c r="AP557">
        <v>5.6568542494923797</v>
      </c>
      <c r="AQ557">
        <v>3</v>
      </c>
      <c r="AR557">
        <v>12</v>
      </c>
      <c r="AS557">
        <v>0</v>
      </c>
      <c r="AT557">
        <v>1</v>
      </c>
      <c r="AU557">
        <v>3</v>
      </c>
      <c r="AV557">
        <v>30.8229166666666</v>
      </c>
    </row>
    <row r="558" spans="1:48" ht="13">
      <c r="A558" s="1">
        <v>556</v>
      </c>
      <c r="B558" t="s">
        <v>41</v>
      </c>
      <c r="C558">
        <v>1</v>
      </c>
      <c r="D558">
        <v>7</v>
      </c>
      <c r="E558" t="s">
        <v>43</v>
      </c>
      <c r="F558">
        <v>3</v>
      </c>
      <c r="G558" s="8">
        <f t="shared" si="16"/>
        <v>9</v>
      </c>
      <c r="H558" t="str">
        <f t="shared" si="17"/>
        <v>B17III</v>
      </c>
      <c r="I558">
        <v>482.37</v>
      </c>
      <c r="J558">
        <v>11.775</v>
      </c>
      <c r="K558">
        <v>21.1</v>
      </c>
      <c r="L558">
        <v>0.4</v>
      </c>
      <c r="M558">
        <v>4.9702561999999997</v>
      </c>
      <c r="N558">
        <v>5.6050000000000004</v>
      </c>
      <c r="O558">
        <v>0.3493</v>
      </c>
      <c r="P558">
        <v>0.1</v>
      </c>
      <c r="Q558">
        <v>1</v>
      </c>
      <c r="R558">
        <v>0</v>
      </c>
      <c r="S558">
        <v>5</v>
      </c>
      <c r="T558">
        <v>8.1836441968417606E-2</v>
      </c>
      <c r="U558">
        <v>2</v>
      </c>
      <c r="V558">
        <v>490.14</v>
      </c>
      <c r="W558">
        <v>4.5206615999999897</v>
      </c>
      <c r="X558">
        <v>3.2879999999999998</v>
      </c>
      <c r="Y558">
        <v>0.53439999999999999</v>
      </c>
      <c r="Z558">
        <v>1.08422994796525</v>
      </c>
      <c r="AA558">
        <v>0.9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0</v>
      </c>
      <c r="AH558">
        <v>1</v>
      </c>
      <c r="AI558">
        <v>11.755000000000001</v>
      </c>
      <c r="AJ558">
        <v>19.8</v>
      </c>
      <c r="AK558">
        <v>0.435</v>
      </c>
      <c r="AL558">
        <v>4</v>
      </c>
      <c r="AM558">
        <v>1.0900000000000001</v>
      </c>
      <c r="AN558">
        <v>0.08</v>
      </c>
      <c r="AO558">
        <v>8</v>
      </c>
      <c r="AP558">
        <v>5.6568542494923797</v>
      </c>
      <c r="AQ558">
        <v>3</v>
      </c>
      <c r="AR558">
        <v>12</v>
      </c>
      <c r="AS558">
        <v>0</v>
      </c>
      <c r="AT558">
        <v>1</v>
      </c>
      <c r="AU558">
        <v>3</v>
      </c>
      <c r="AV558">
        <v>30.8229166666666</v>
      </c>
    </row>
    <row r="559" spans="1:48" ht="13">
      <c r="A559" s="1">
        <v>557</v>
      </c>
      <c r="B559" t="s">
        <v>41</v>
      </c>
      <c r="C559">
        <v>1</v>
      </c>
      <c r="D559">
        <v>8</v>
      </c>
      <c r="E559" t="s">
        <v>43</v>
      </c>
      <c r="F559">
        <v>3</v>
      </c>
      <c r="G559" s="8">
        <f t="shared" si="16"/>
        <v>9</v>
      </c>
      <c r="H559" t="str">
        <f t="shared" si="17"/>
        <v>B18III</v>
      </c>
      <c r="I559">
        <v>559.9</v>
      </c>
      <c r="J559">
        <v>9.6999999999999993</v>
      </c>
      <c r="K559">
        <v>19.2</v>
      </c>
      <c r="L559">
        <v>0.37</v>
      </c>
      <c r="M559">
        <v>2.124444</v>
      </c>
      <c r="N559">
        <v>3.8170000000000002</v>
      </c>
      <c r="O559">
        <v>0.56499999999999995</v>
      </c>
      <c r="P559">
        <v>0.1</v>
      </c>
      <c r="Q559">
        <v>1</v>
      </c>
      <c r="R559">
        <v>0</v>
      </c>
      <c r="S559">
        <v>5</v>
      </c>
      <c r="T559">
        <v>8.1836441968417606E-2</v>
      </c>
      <c r="U559">
        <v>2</v>
      </c>
      <c r="V559">
        <v>564.91</v>
      </c>
      <c r="W559">
        <v>3.06577319999999</v>
      </c>
      <c r="X559">
        <v>2.8530000000000002</v>
      </c>
      <c r="Y559">
        <v>0.54520000000000002</v>
      </c>
      <c r="Z559">
        <v>1.4270405429541</v>
      </c>
      <c r="AA559">
        <v>0.9</v>
      </c>
      <c r="AB559">
        <v>2</v>
      </c>
      <c r="AC559">
        <v>2</v>
      </c>
      <c r="AD559">
        <v>1</v>
      </c>
      <c r="AE559">
        <v>0.17701934821475901</v>
      </c>
      <c r="AF559">
        <v>0</v>
      </c>
      <c r="AG559">
        <v>0</v>
      </c>
      <c r="AH559">
        <v>1</v>
      </c>
      <c r="AI559">
        <v>11.675000000000001</v>
      </c>
      <c r="AJ559">
        <v>18.100000000000001</v>
      </c>
      <c r="AK559">
        <v>0.433</v>
      </c>
      <c r="AL559">
        <v>4</v>
      </c>
      <c r="AM559">
        <v>1.0900000000000001</v>
      </c>
      <c r="AN559">
        <v>0.08</v>
      </c>
      <c r="AO559">
        <v>8</v>
      </c>
      <c r="AP559">
        <v>5.6568542494923797</v>
      </c>
      <c r="AQ559">
        <v>3</v>
      </c>
      <c r="AR559">
        <v>12</v>
      </c>
      <c r="AS559">
        <v>0</v>
      </c>
      <c r="AT559">
        <v>1</v>
      </c>
      <c r="AU559">
        <v>3</v>
      </c>
      <c r="AV559">
        <v>30.8229166666666</v>
      </c>
    </row>
    <row r="560" spans="1:48" ht="13">
      <c r="A560" s="1">
        <v>558</v>
      </c>
      <c r="B560" t="s">
        <v>41</v>
      </c>
      <c r="C560">
        <v>1</v>
      </c>
      <c r="D560">
        <v>9</v>
      </c>
      <c r="E560" t="s">
        <v>43</v>
      </c>
      <c r="F560">
        <v>3</v>
      </c>
      <c r="G560" s="8">
        <f t="shared" si="16"/>
        <v>9</v>
      </c>
      <c r="H560" t="str">
        <f t="shared" si="17"/>
        <v>B19III</v>
      </c>
      <c r="I560">
        <v>578.54999999999995</v>
      </c>
      <c r="J560">
        <v>10.6</v>
      </c>
      <c r="K560">
        <v>20</v>
      </c>
      <c r="L560">
        <v>0.32100000000000001</v>
      </c>
      <c r="M560">
        <v>5.1660209999999998</v>
      </c>
      <c r="N560">
        <v>4.0270000000000001</v>
      </c>
      <c r="O560">
        <v>0.39</v>
      </c>
      <c r="P560">
        <v>0.1</v>
      </c>
      <c r="Q560">
        <v>2</v>
      </c>
      <c r="R560">
        <v>0</v>
      </c>
      <c r="S560">
        <v>5</v>
      </c>
      <c r="T560">
        <v>8.1836441968417606E-2</v>
      </c>
      <c r="U560">
        <v>2</v>
      </c>
      <c r="V560">
        <v>577.4</v>
      </c>
      <c r="W560">
        <v>3.834152</v>
      </c>
      <c r="X560">
        <v>2.4489999999999998</v>
      </c>
      <c r="Y560">
        <v>0.33189999999999997</v>
      </c>
      <c r="Z560">
        <v>2.4457695964048001</v>
      </c>
      <c r="AA560">
        <v>0.9</v>
      </c>
      <c r="AB560">
        <v>3</v>
      </c>
      <c r="AC560">
        <v>3</v>
      </c>
      <c r="AD560">
        <v>0</v>
      </c>
      <c r="AE560">
        <v>0</v>
      </c>
      <c r="AF560">
        <v>1</v>
      </c>
      <c r="AG560">
        <v>2.0886733633529602</v>
      </c>
      <c r="AH560">
        <v>1</v>
      </c>
      <c r="AI560">
        <v>12.06</v>
      </c>
      <c r="AJ560">
        <v>19.100000000000001</v>
      </c>
      <c r="AK560">
        <v>0.35199999999999998</v>
      </c>
      <c r="AL560">
        <v>4</v>
      </c>
      <c r="AM560">
        <v>1.0900000000000001</v>
      </c>
      <c r="AN560">
        <v>0.08</v>
      </c>
      <c r="AO560">
        <v>8</v>
      </c>
      <c r="AP560">
        <v>5.6568542494923797</v>
      </c>
      <c r="AQ560">
        <v>3</v>
      </c>
      <c r="AR560">
        <v>12</v>
      </c>
      <c r="AS560">
        <v>0</v>
      </c>
      <c r="AT560">
        <v>1</v>
      </c>
      <c r="AU560">
        <v>3</v>
      </c>
      <c r="AV560">
        <v>30.8229166666666</v>
      </c>
    </row>
    <row r="561" spans="1:48" ht="13">
      <c r="A561" s="1">
        <v>559</v>
      </c>
      <c r="B561" t="s">
        <v>41</v>
      </c>
      <c r="C561">
        <v>1</v>
      </c>
      <c r="D561">
        <v>10</v>
      </c>
      <c r="E561" t="s">
        <v>43</v>
      </c>
      <c r="F561">
        <v>3</v>
      </c>
      <c r="G561" s="8">
        <f t="shared" si="16"/>
        <v>9</v>
      </c>
      <c r="H561" t="str">
        <f t="shared" si="17"/>
        <v>B110III</v>
      </c>
      <c r="I561">
        <v>495.87</v>
      </c>
      <c r="J561">
        <v>6.8650000000000002</v>
      </c>
      <c r="K561">
        <v>21.4</v>
      </c>
      <c r="L561">
        <v>0.432</v>
      </c>
      <c r="M561">
        <v>4.6191025999999997</v>
      </c>
      <c r="N561">
        <v>3.8660000000000001</v>
      </c>
      <c r="O561">
        <v>0.39700000000000002</v>
      </c>
      <c r="P561">
        <v>0</v>
      </c>
      <c r="Q561">
        <v>1</v>
      </c>
      <c r="R561">
        <v>0</v>
      </c>
      <c r="S561">
        <v>5</v>
      </c>
      <c r="T561">
        <v>8.1836441968417606E-2</v>
      </c>
      <c r="U561">
        <v>2</v>
      </c>
      <c r="V561">
        <v>502.04</v>
      </c>
      <c r="W561">
        <v>1.3405909999999901</v>
      </c>
      <c r="X561">
        <v>2.6970000000000001</v>
      </c>
      <c r="Y561">
        <v>0.36230000000000001</v>
      </c>
      <c r="Z561">
        <v>1.3773771351362201</v>
      </c>
      <c r="AA561">
        <v>0.8</v>
      </c>
      <c r="AB561">
        <v>1</v>
      </c>
      <c r="AC561">
        <v>1</v>
      </c>
      <c r="AD561">
        <v>0</v>
      </c>
      <c r="AE561">
        <v>0</v>
      </c>
      <c r="AF561">
        <v>1</v>
      </c>
      <c r="AG561">
        <v>1.5606326189148201</v>
      </c>
      <c r="AH561">
        <v>1</v>
      </c>
      <c r="AI561">
        <v>7.835</v>
      </c>
      <c r="AJ561">
        <v>20.3</v>
      </c>
      <c r="AK561">
        <v>0.46800000000000003</v>
      </c>
      <c r="AL561">
        <v>4</v>
      </c>
      <c r="AM561">
        <v>1.0900000000000001</v>
      </c>
      <c r="AN561">
        <v>0.08</v>
      </c>
      <c r="AO561">
        <v>8</v>
      </c>
      <c r="AP561">
        <v>5.6568542494923797</v>
      </c>
      <c r="AQ561">
        <v>3</v>
      </c>
      <c r="AR561">
        <v>12</v>
      </c>
      <c r="AS561">
        <v>0</v>
      </c>
      <c r="AT561">
        <v>1</v>
      </c>
      <c r="AU561">
        <v>3</v>
      </c>
      <c r="AV561">
        <v>30.8229166666666</v>
      </c>
    </row>
    <row r="562" spans="1:48" ht="13">
      <c r="A562" s="1">
        <v>560</v>
      </c>
      <c r="B562" t="s">
        <v>39</v>
      </c>
      <c r="C562">
        <v>2</v>
      </c>
      <c r="D562">
        <v>1</v>
      </c>
      <c r="E562" t="s">
        <v>43</v>
      </c>
      <c r="F562">
        <v>3</v>
      </c>
      <c r="G562" s="8">
        <f t="shared" si="16"/>
        <v>9</v>
      </c>
      <c r="H562" t="str">
        <f t="shared" si="17"/>
        <v>A21III</v>
      </c>
      <c r="I562">
        <v>646.19000000000005</v>
      </c>
      <c r="J562">
        <v>10.18</v>
      </c>
      <c r="K562">
        <v>18.5</v>
      </c>
      <c r="L562">
        <v>0.372</v>
      </c>
      <c r="M562">
        <v>5.0396205999999903</v>
      </c>
      <c r="N562">
        <v>3.0190000000000001</v>
      </c>
      <c r="O562">
        <v>0.2949</v>
      </c>
      <c r="P562">
        <v>0.1</v>
      </c>
      <c r="Q562">
        <v>1</v>
      </c>
      <c r="R562">
        <v>0</v>
      </c>
      <c r="S562">
        <v>5</v>
      </c>
      <c r="T562">
        <v>8.2737030051043298E-2</v>
      </c>
      <c r="U562">
        <v>2</v>
      </c>
      <c r="V562">
        <v>626.80999999999995</v>
      </c>
      <c r="W562">
        <v>1.0230121999999999</v>
      </c>
      <c r="X562">
        <v>3.7330000000000001</v>
      </c>
      <c r="Y562">
        <v>0.41089999999999999</v>
      </c>
      <c r="Z562">
        <v>3.0918460139436301</v>
      </c>
      <c r="AA562">
        <v>0.9</v>
      </c>
      <c r="AB562">
        <v>2</v>
      </c>
      <c r="AC562">
        <v>2</v>
      </c>
      <c r="AD562">
        <v>2</v>
      </c>
      <c r="AE562">
        <v>0.31907595603133299</v>
      </c>
      <c r="AF562">
        <v>1</v>
      </c>
      <c r="AG562">
        <v>1.4462117707120099</v>
      </c>
      <c r="AH562">
        <v>2</v>
      </c>
      <c r="AI562">
        <v>9.0649999999999995</v>
      </c>
      <c r="AJ562">
        <v>19.8</v>
      </c>
      <c r="AK562">
        <v>0.39300000000000002</v>
      </c>
      <c r="AL562">
        <v>4</v>
      </c>
      <c r="AM562">
        <v>1.57</v>
      </c>
      <c r="AN562">
        <v>0.06</v>
      </c>
      <c r="AO562">
        <v>47</v>
      </c>
      <c r="AP562">
        <v>6.8313005106397302</v>
      </c>
      <c r="AQ562">
        <v>3</v>
      </c>
      <c r="AR562">
        <v>12</v>
      </c>
      <c r="AS562">
        <v>0</v>
      </c>
      <c r="AT562">
        <v>2</v>
      </c>
      <c r="AU562">
        <v>3</v>
      </c>
      <c r="AV562">
        <v>26.019791666666599</v>
      </c>
    </row>
    <row r="563" spans="1:48" ht="13">
      <c r="A563" s="1">
        <v>561</v>
      </c>
      <c r="B563" t="s">
        <v>39</v>
      </c>
      <c r="C563">
        <v>2</v>
      </c>
      <c r="D563">
        <v>2</v>
      </c>
      <c r="E563" t="s">
        <v>43</v>
      </c>
      <c r="F563">
        <v>3</v>
      </c>
      <c r="G563" s="8">
        <f t="shared" si="16"/>
        <v>9</v>
      </c>
      <c r="H563" t="str">
        <f t="shared" si="17"/>
        <v>A22III</v>
      </c>
      <c r="I563">
        <v>489.75</v>
      </c>
      <c r="J563">
        <v>10.23</v>
      </c>
      <c r="K563">
        <v>17</v>
      </c>
      <c r="L563">
        <v>0.3</v>
      </c>
      <c r="M563">
        <v>3.8977833999999998</v>
      </c>
      <c r="N563">
        <v>6.093</v>
      </c>
      <c r="O563">
        <v>0.4884</v>
      </c>
      <c r="P563">
        <v>0.1</v>
      </c>
      <c r="Q563">
        <v>1</v>
      </c>
      <c r="R563">
        <v>0</v>
      </c>
      <c r="S563">
        <v>5</v>
      </c>
      <c r="T563">
        <v>8.2737030051043298E-2</v>
      </c>
      <c r="U563">
        <v>2</v>
      </c>
      <c r="V563">
        <v>478.52</v>
      </c>
      <c r="W563">
        <v>2.0763161999999999</v>
      </c>
      <c r="X563">
        <v>3.2909999999999999</v>
      </c>
      <c r="Y563">
        <v>0.50870000000000004</v>
      </c>
      <c r="Z563">
        <v>2.3468193596923799</v>
      </c>
      <c r="AA563">
        <v>0.8</v>
      </c>
      <c r="AB563">
        <v>1</v>
      </c>
      <c r="AC563">
        <v>2</v>
      </c>
      <c r="AD563">
        <v>0</v>
      </c>
      <c r="AE563">
        <v>0</v>
      </c>
      <c r="AF563">
        <v>2</v>
      </c>
      <c r="AG563">
        <v>4.54526456574437</v>
      </c>
      <c r="AH563">
        <v>1</v>
      </c>
      <c r="AI563">
        <v>10.875</v>
      </c>
      <c r="AJ563">
        <v>17.399999999999999</v>
      </c>
      <c r="AK563">
        <v>0.44500000000000001</v>
      </c>
      <c r="AL563">
        <v>4</v>
      </c>
      <c r="AM563">
        <v>1.57</v>
      </c>
      <c r="AN563">
        <v>0.06</v>
      </c>
      <c r="AO563">
        <v>47</v>
      </c>
      <c r="AP563">
        <v>6.8313005106397302</v>
      </c>
      <c r="AQ563">
        <v>3</v>
      </c>
      <c r="AR563">
        <v>12</v>
      </c>
      <c r="AS563">
        <v>0</v>
      </c>
      <c r="AT563">
        <v>2</v>
      </c>
      <c r="AU563">
        <v>3</v>
      </c>
      <c r="AV563">
        <v>26.019791666666599</v>
      </c>
    </row>
    <row r="564" spans="1:48" ht="13">
      <c r="A564" s="1">
        <v>562</v>
      </c>
      <c r="B564" t="s">
        <v>39</v>
      </c>
      <c r="C564">
        <v>2</v>
      </c>
      <c r="D564">
        <v>3</v>
      </c>
      <c r="E564" t="s">
        <v>43</v>
      </c>
      <c r="F564">
        <v>3</v>
      </c>
      <c r="G564" s="8">
        <f t="shared" si="16"/>
        <v>9</v>
      </c>
      <c r="H564" t="str">
        <f t="shared" si="17"/>
        <v>A23III</v>
      </c>
      <c r="I564">
        <v>668.05</v>
      </c>
      <c r="J564">
        <v>6.7050000000000001</v>
      </c>
      <c r="K564">
        <v>18.899999999999999</v>
      </c>
      <c r="L564">
        <v>0.31900000000000001</v>
      </c>
      <c r="M564">
        <v>2.58090839999999</v>
      </c>
      <c r="N564">
        <v>2.403</v>
      </c>
      <c r="O564">
        <v>0.22889999999999999</v>
      </c>
      <c r="P564">
        <v>0.1</v>
      </c>
      <c r="Q564">
        <v>1</v>
      </c>
      <c r="R564">
        <v>0</v>
      </c>
      <c r="S564">
        <v>5</v>
      </c>
      <c r="T564">
        <v>8.2737030051043298E-2</v>
      </c>
      <c r="U564">
        <v>2</v>
      </c>
      <c r="V564">
        <v>649.47</v>
      </c>
      <c r="W564">
        <v>1.7116974</v>
      </c>
      <c r="X564">
        <v>3.3519999999999999</v>
      </c>
      <c r="Y564">
        <v>0.39040000000000002</v>
      </c>
      <c r="Z564">
        <v>2.8607941860285901</v>
      </c>
      <c r="AA564">
        <v>0.9</v>
      </c>
      <c r="AB564">
        <v>2</v>
      </c>
      <c r="AC564">
        <v>2</v>
      </c>
      <c r="AD564">
        <v>0</v>
      </c>
      <c r="AE564">
        <v>0</v>
      </c>
      <c r="AF564">
        <v>1</v>
      </c>
      <c r="AG564">
        <v>1.1186044005111799</v>
      </c>
      <c r="AH564">
        <v>1</v>
      </c>
      <c r="AI564">
        <v>7.2649999999999997</v>
      </c>
      <c r="AJ564">
        <v>17.8</v>
      </c>
      <c r="AK564">
        <v>0.38500000000000001</v>
      </c>
      <c r="AL564">
        <v>4</v>
      </c>
      <c r="AM564">
        <v>1.57</v>
      </c>
      <c r="AN564">
        <v>0.06</v>
      </c>
      <c r="AO564">
        <v>47</v>
      </c>
      <c r="AP564">
        <v>6.8313005106397302</v>
      </c>
      <c r="AQ564">
        <v>3</v>
      </c>
      <c r="AR564">
        <v>12</v>
      </c>
      <c r="AS564">
        <v>0</v>
      </c>
      <c r="AT564">
        <v>2</v>
      </c>
      <c r="AU564">
        <v>3</v>
      </c>
      <c r="AV564">
        <v>26.019791666666599</v>
      </c>
    </row>
    <row r="565" spans="1:48" ht="13">
      <c r="A565" s="1">
        <v>563</v>
      </c>
      <c r="B565" t="s">
        <v>39</v>
      </c>
      <c r="C565">
        <v>2</v>
      </c>
      <c r="D565">
        <v>4</v>
      </c>
      <c r="E565" t="s">
        <v>43</v>
      </c>
      <c r="F565">
        <v>3</v>
      </c>
      <c r="G565" s="8">
        <f t="shared" si="16"/>
        <v>9</v>
      </c>
      <c r="H565" t="str">
        <f t="shared" si="17"/>
        <v>A24III</v>
      </c>
      <c r="I565">
        <v>600.32000000000005</v>
      </c>
      <c r="J565">
        <v>8.75</v>
      </c>
      <c r="K565">
        <v>17.600000000000001</v>
      </c>
      <c r="L565">
        <v>0.3</v>
      </c>
      <c r="M565">
        <v>3.5262457999999999</v>
      </c>
      <c r="N565">
        <v>2.399</v>
      </c>
      <c r="O565">
        <v>0.25369999999999998</v>
      </c>
      <c r="P565">
        <v>0.1</v>
      </c>
      <c r="Q565">
        <v>1</v>
      </c>
      <c r="R565">
        <v>0</v>
      </c>
      <c r="S565">
        <v>5</v>
      </c>
      <c r="T565">
        <v>8.2737030051043298E-2</v>
      </c>
      <c r="U565">
        <v>2</v>
      </c>
      <c r="V565">
        <v>587.19000000000005</v>
      </c>
      <c r="W565">
        <v>0.71047059999999995</v>
      </c>
      <c r="X565">
        <v>3.3279999999999998</v>
      </c>
      <c r="Y565">
        <v>0.4466</v>
      </c>
      <c r="Z565">
        <v>2.2360735026141398</v>
      </c>
      <c r="AA565">
        <v>1</v>
      </c>
      <c r="AB565">
        <v>3</v>
      </c>
      <c r="AC565">
        <v>3</v>
      </c>
      <c r="AD565">
        <v>0</v>
      </c>
      <c r="AE565">
        <v>0</v>
      </c>
      <c r="AF565">
        <v>1</v>
      </c>
      <c r="AG565">
        <v>1.2193668148299499</v>
      </c>
      <c r="AH565">
        <v>2</v>
      </c>
      <c r="AI565">
        <v>7.16</v>
      </c>
      <c r="AJ565">
        <v>17.600000000000001</v>
      </c>
      <c r="AK565">
        <v>0.38200000000000001</v>
      </c>
      <c r="AL565">
        <v>4</v>
      </c>
      <c r="AM565">
        <v>1.57</v>
      </c>
      <c r="AN565">
        <v>0.06</v>
      </c>
      <c r="AO565">
        <v>47</v>
      </c>
      <c r="AP565">
        <v>6.8313005106397302</v>
      </c>
      <c r="AQ565">
        <v>3</v>
      </c>
      <c r="AR565">
        <v>12</v>
      </c>
      <c r="AS565">
        <v>0</v>
      </c>
      <c r="AT565">
        <v>2</v>
      </c>
      <c r="AU565">
        <v>3</v>
      </c>
      <c r="AV565">
        <v>26.019791666666599</v>
      </c>
    </row>
    <row r="566" spans="1:48" ht="13">
      <c r="A566" s="1">
        <v>564</v>
      </c>
      <c r="B566" t="s">
        <v>39</v>
      </c>
      <c r="C566">
        <v>2</v>
      </c>
      <c r="D566">
        <v>5</v>
      </c>
      <c r="E566" t="s">
        <v>43</v>
      </c>
      <c r="F566">
        <v>3</v>
      </c>
      <c r="G566" s="8">
        <f t="shared" si="16"/>
        <v>9</v>
      </c>
      <c r="H566" t="str">
        <f t="shared" si="17"/>
        <v>A25III</v>
      </c>
      <c r="I566">
        <v>594.25</v>
      </c>
      <c r="J566">
        <v>7.0350000000000001</v>
      </c>
      <c r="K566">
        <v>17.899999999999999</v>
      </c>
      <c r="L566">
        <v>0.30099999999999999</v>
      </c>
      <c r="M566">
        <v>2.75164399999999</v>
      </c>
      <c r="N566">
        <v>6.1630000000000003</v>
      </c>
      <c r="O566">
        <v>0.53269999999999995</v>
      </c>
      <c r="P566">
        <v>0.1</v>
      </c>
      <c r="Q566">
        <v>2</v>
      </c>
      <c r="R566">
        <v>0</v>
      </c>
      <c r="S566">
        <v>5</v>
      </c>
      <c r="T566">
        <v>8.2737030051043298E-2</v>
      </c>
      <c r="U566">
        <v>2</v>
      </c>
      <c r="V566">
        <v>579.12</v>
      </c>
      <c r="W566">
        <v>1.9275815999999999</v>
      </c>
      <c r="X566">
        <v>4.7949999999999999</v>
      </c>
      <c r="Y566">
        <v>0.65490000000000004</v>
      </c>
      <c r="Z566">
        <v>2.61258461113413</v>
      </c>
      <c r="AA566">
        <v>0.9</v>
      </c>
      <c r="AB566">
        <v>1</v>
      </c>
      <c r="AC566">
        <v>1</v>
      </c>
      <c r="AD566">
        <v>1</v>
      </c>
      <c r="AE566">
        <v>0.17267578394805899</v>
      </c>
      <c r="AF566">
        <v>2</v>
      </c>
      <c r="AG566">
        <v>2.1584472993507302</v>
      </c>
      <c r="AH566">
        <v>1</v>
      </c>
      <c r="AI566">
        <v>6.25</v>
      </c>
      <c r="AJ566">
        <v>17.5</v>
      </c>
      <c r="AK566">
        <v>0.40400000000000003</v>
      </c>
      <c r="AL566">
        <v>4</v>
      </c>
      <c r="AM566">
        <v>1.57</v>
      </c>
      <c r="AN566">
        <v>0.06</v>
      </c>
      <c r="AO566">
        <v>47</v>
      </c>
      <c r="AP566">
        <v>6.8313005106397302</v>
      </c>
      <c r="AQ566">
        <v>3</v>
      </c>
      <c r="AR566">
        <v>12</v>
      </c>
      <c r="AS566">
        <v>0</v>
      </c>
      <c r="AT566">
        <v>2</v>
      </c>
      <c r="AU566">
        <v>3</v>
      </c>
      <c r="AV566">
        <v>26.019791666666599</v>
      </c>
    </row>
    <row r="567" spans="1:48" ht="13">
      <c r="A567" s="1">
        <v>565</v>
      </c>
      <c r="B567" t="s">
        <v>39</v>
      </c>
      <c r="C567">
        <v>2</v>
      </c>
      <c r="D567">
        <v>6</v>
      </c>
      <c r="E567" t="s">
        <v>43</v>
      </c>
      <c r="F567">
        <v>3</v>
      </c>
      <c r="G567" s="8">
        <f t="shared" si="16"/>
        <v>9</v>
      </c>
      <c r="H567" t="str">
        <f t="shared" si="17"/>
        <v>A26III</v>
      </c>
      <c r="I567">
        <v>630.05999999999995</v>
      </c>
      <c r="J567">
        <v>8.5050000000000008</v>
      </c>
      <c r="K567">
        <v>17.5</v>
      </c>
      <c r="L567">
        <v>0.3</v>
      </c>
      <c r="M567">
        <v>3.5639071999999898</v>
      </c>
      <c r="N567">
        <v>2.7309999999999999</v>
      </c>
      <c r="O567">
        <v>0.2243</v>
      </c>
      <c r="P567">
        <v>0.1</v>
      </c>
      <c r="Q567">
        <v>2</v>
      </c>
      <c r="R567">
        <v>0</v>
      </c>
      <c r="S567">
        <v>5</v>
      </c>
      <c r="T567">
        <v>8.2737030051043298E-2</v>
      </c>
      <c r="U567">
        <v>2</v>
      </c>
      <c r="V567">
        <v>608.85</v>
      </c>
      <c r="W567">
        <v>1.5278592</v>
      </c>
      <c r="X567">
        <v>2.819</v>
      </c>
      <c r="Y567">
        <v>0.41370000000000001</v>
      </c>
      <c r="Z567">
        <v>3.48361665434834</v>
      </c>
      <c r="AA567">
        <v>1</v>
      </c>
      <c r="AB567">
        <v>2</v>
      </c>
      <c r="AC567">
        <v>2</v>
      </c>
      <c r="AD567">
        <v>1</v>
      </c>
      <c r="AE567">
        <v>0.16424406668309099</v>
      </c>
      <c r="AF567">
        <v>0</v>
      </c>
      <c r="AG567">
        <v>0</v>
      </c>
      <c r="AH567">
        <v>1</v>
      </c>
      <c r="AI567">
        <v>6.34</v>
      </c>
      <c r="AJ567">
        <v>17.2</v>
      </c>
      <c r="AK567">
        <v>0.42</v>
      </c>
      <c r="AL567">
        <v>4</v>
      </c>
      <c r="AM567">
        <v>1.57</v>
      </c>
      <c r="AN567">
        <v>0.06</v>
      </c>
      <c r="AO567">
        <v>47</v>
      </c>
      <c r="AP567">
        <v>6.8313005106397302</v>
      </c>
      <c r="AQ567">
        <v>3</v>
      </c>
      <c r="AR567">
        <v>12</v>
      </c>
      <c r="AS567">
        <v>0</v>
      </c>
      <c r="AT567">
        <v>2</v>
      </c>
      <c r="AU567">
        <v>3</v>
      </c>
      <c r="AV567">
        <v>26.019791666666599</v>
      </c>
    </row>
    <row r="568" spans="1:48" ht="13">
      <c r="A568" s="1">
        <v>566</v>
      </c>
      <c r="B568" t="s">
        <v>39</v>
      </c>
      <c r="C568">
        <v>2</v>
      </c>
      <c r="D568">
        <v>7</v>
      </c>
      <c r="E568" t="s">
        <v>43</v>
      </c>
      <c r="F568">
        <v>3</v>
      </c>
      <c r="G568" s="8">
        <f t="shared" si="16"/>
        <v>9</v>
      </c>
      <c r="H568" t="str">
        <f t="shared" si="17"/>
        <v>A27III</v>
      </c>
      <c r="I568">
        <v>472.83</v>
      </c>
      <c r="J568">
        <v>12.365</v>
      </c>
      <c r="K568">
        <v>16.8</v>
      </c>
      <c r="L568">
        <v>0.35799999999999998</v>
      </c>
      <c r="M568">
        <v>2.4851133999999999</v>
      </c>
      <c r="N568">
        <v>3.9620000000000002</v>
      </c>
      <c r="O568">
        <v>0.23050000000000001</v>
      </c>
      <c r="P568">
        <v>0.1</v>
      </c>
      <c r="Q568">
        <v>2</v>
      </c>
      <c r="R568">
        <v>0</v>
      </c>
      <c r="S568">
        <v>5</v>
      </c>
      <c r="T568">
        <v>8.2737030051043298E-2</v>
      </c>
      <c r="U568">
        <v>2</v>
      </c>
      <c r="V568">
        <v>462.76</v>
      </c>
      <c r="W568">
        <v>3.0229079999999899</v>
      </c>
      <c r="X568">
        <v>4.4749999999999996</v>
      </c>
      <c r="Y568">
        <v>0.43519999999999998</v>
      </c>
      <c r="Z568">
        <v>2.1760739908375801</v>
      </c>
      <c r="AA568">
        <v>0.8</v>
      </c>
      <c r="AB568">
        <v>2</v>
      </c>
      <c r="AC568">
        <v>3</v>
      </c>
      <c r="AD568">
        <v>1</v>
      </c>
      <c r="AE568">
        <v>0.216094735932232</v>
      </c>
      <c r="AF568">
        <v>4</v>
      </c>
      <c r="AG568">
        <v>8.8296309101910193</v>
      </c>
      <c r="AH568">
        <v>1</v>
      </c>
      <c r="AI568">
        <v>10.215</v>
      </c>
      <c r="AJ568">
        <v>18.399999999999999</v>
      </c>
      <c r="AK568">
        <v>0.315</v>
      </c>
      <c r="AL568">
        <v>4</v>
      </c>
      <c r="AM568">
        <v>1.57</v>
      </c>
      <c r="AN568">
        <v>0.06</v>
      </c>
      <c r="AO568">
        <v>47</v>
      </c>
      <c r="AP568">
        <v>6.8313005106397302</v>
      </c>
      <c r="AQ568">
        <v>3</v>
      </c>
      <c r="AR568">
        <v>12</v>
      </c>
      <c r="AS568">
        <v>0</v>
      </c>
      <c r="AT568">
        <v>2</v>
      </c>
      <c r="AU568">
        <v>3</v>
      </c>
      <c r="AV568">
        <v>26.019791666666599</v>
      </c>
    </row>
    <row r="569" spans="1:48" ht="13">
      <c r="A569" s="1">
        <v>567</v>
      </c>
      <c r="B569" t="s">
        <v>39</v>
      </c>
      <c r="C569">
        <v>2</v>
      </c>
      <c r="D569">
        <v>8</v>
      </c>
      <c r="E569" t="s">
        <v>43</v>
      </c>
      <c r="F569">
        <v>3</v>
      </c>
      <c r="G569" s="8">
        <f t="shared" si="16"/>
        <v>9</v>
      </c>
      <c r="H569" t="str">
        <f t="shared" si="17"/>
        <v>A28III</v>
      </c>
      <c r="I569">
        <v>539.62</v>
      </c>
      <c r="J569">
        <v>8.0449999999999999</v>
      </c>
      <c r="K569">
        <v>18.100000000000001</v>
      </c>
      <c r="L569">
        <v>0.30499999999999999</v>
      </c>
      <c r="M569">
        <v>2.2060975999999899</v>
      </c>
      <c r="N569">
        <v>5.0179999999999998</v>
      </c>
      <c r="O569">
        <v>0.4924</v>
      </c>
      <c r="P569">
        <v>0.1</v>
      </c>
      <c r="Q569">
        <v>1</v>
      </c>
      <c r="R569">
        <v>0</v>
      </c>
      <c r="S569">
        <v>5</v>
      </c>
      <c r="T569">
        <v>8.2737030051043298E-2</v>
      </c>
      <c r="U569">
        <v>2</v>
      </c>
      <c r="V569">
        <v>522.44000000000005</v>
      </c>
      <c r="W569">
        <v>1.2164838</v>
      </c>
      <c r="X569">
        <v>4.782</v>
      </c>
      <c r="Y569">
        <v>0.63729999999999998</v>
      </c>
      <c r="Z569">
        <v>3.2884158946481699</v>
      </c>
      <c r="AA569">
        <v>0.8</v>
      </c>
      <c r="AB569">
        <v>2</v>
      </c>
      <c r="AC569">
        <v>2</v>
      </c>
      <c r="AD569">
        <v>2</v>
      </c>
      <c r="AE569">
        <v>0.382819079702932</v>
      </c>
      <c r="AF569">
        <v>1</v>
      </c>
      <c r="AG569">
        <v>1.6480361381211199</v>
      </c>
      <c r="AH569">
        <v>1</v>
      </c>
      <c r="AI569">
        <v>8.61</v>
      </c>
      <c r="AJ569">
        <v>17.8</v>
      </c>
      <c r="AK569">
        <v>0.40899999999999997</v>
      </c>
      <c r="AL569">
        <v>4</v>
      </c>
      <c r="AM569">
        <v>1.57</v>
      </c>
      <c r="AN569">
        <v>0.06</v>
      </c>
      <c r="AO569">
        <v>47</v>
      </c>
      <c r="AP569">
        <v>6.8313005106397302</v>
      </c>
      <c r="AQ569">
        <v>3</v>
      </c>
      <c r="AR569">
        <v>12</v>
      </c>
      <c r="AS569">
        <v>0</v>
      </c>
      <c r="AT569">
        <v>2</v>
      </c>
      <c r="AU569">
        <v>3</v>
      </c>
      <c r="AV569">
        <v>26.019791666666599</v>
      </c>
    </row>
    <row r="570" spans="1:48" ht="13">
      <c r="A570" s="1">
        <v>568</v>
      </c>
      <c r="B570" t="s">
        <v>39</v>
      </c>
      <c r="C570">
        <v>2</v>
      </c>
      <c r="D570">
        <v>9</v>
      </c>
      <c r="E570" t="s">
        <v>43</v>
      </c>
      <c r="F570">
        <v>3</v>
      </c>
      <c r="G570" s="8">
        <f t="shared" si="16"/>
        <v>9</v>
      </c>
      <c r="H570" t="str">
        <f t="shared" si="17"/>
        <v>A29III</v>
      </c>
      <c r="I570">
        <v>489.17</v>
      </c>
      <c r="J570">
        <v>10.285</v>
      </c>
      <c r="K570">
        <v>18.100000000000001</v>
      </c>
      <c r="L570">
        <v>0.3</v>
      </c>
      <c r="M570">
        <v>5.0128176</v>
      </c>
      <c r="N570">
        <v>5.0839999999999996</v>
      </c>
      <c r="O570">
        <v>0.55979999999999996</v>
      </c>
      <c r="P570">
        <v>0.2</v>
      </c>
      <c r="Q570">
        <v>1</v>
      </c>
      <c r="R570">
        <v>0</v>
      </c>
      <c r="S570">
        <v>4.5</v>
      </c>
      <c r="T570">
        <v>8.2737030051043298E-2</v>
      </c>
      <c r="U570">
        <v>2</v>
      </c>
      <c r="V570">
        <v>470.91</v>
      </c>
      <c r="W570">
        <v>1.8163123999999999</v>
      </c>
      <c r="X570">
        <v>4.3109999999999999</v>
      </c>
      <c r="Y570">
        <v>0.65180000000000005</v>
      </c>
      <c r="Z570">
        <v>3.8775986918944101</v>
      </c>
      <c r="AA570">
        <v>0.9</v>
      </c>
      <c r="AB570">
        <v>2</v>
      </c>
      <c r="AC570">
        <v>2</v>
      </c>
      <c r="AD570">
        <v>1</v>
      </c>
      <c r="AE570">
        <v>0.21235480240385601</v>
      </c>
      <c r="AF570">
        <v>9</v>
      </c>
      <c r="AG570">
        <v>17.133847231955102</v>
      </c>
      <c r="AH570">
        <v>2</v>
      </c>
      <c r="AI570">
        <v>8.9649999999999999</v>
      </c>
      <c r="AJ570">
        <v>18.8</v>
      </c>
      <c r="AK570">
        <v>0.36399999999999999</v>
      </c>
      <c r="AL570">
        <v>4</v>
      </c>
      <c r="AM570">
        <v>1.57</v>
      </c>
      <c r="AN570">
        <v>0.06</v>
      </c>
      <c r="AO570">
        <v>47</v>
      </c>
      <c r="AP570">
        <v>6.8313005106397302</v>
      </c>
      <c r="AQ570">
        <v>3</v>
      </c>
      <c r="AR570">
        <v>12</v>
      </c>
      <c r="AS570">
        <v>0</v>
      </c>
      <c r="AT570">
        <v>2</v>
      </c>
      <c r="AU570">
        <v>3</v>
      </c>
      <c r="AV570">
        <v>26.019791666666599</v>
      </c>
    </row>
    <row r="571" spans="1:48" ht="13">
      <c r="A571" s="1">
        <v>569</v>
      </c>
      <c r="B571" t="s">
        <v>39</v>
      </c>
      <c r="C571">
        <v>2</v>
      </c>
      <c r="D571">
        <v>10</v>
      </c>
      <c r="E571" t="s">
        <v>43</v>
      </c>
      <c r="F571">
        <v>3</v>
      </c>
      <c r="G571" s="8">
        <f t="shared" si="16"/>
        <v>9</v>
      </c>
      <c r="H571" t="str">
        <f t="shared" si="17"/>
        <v>A210III</v>
      </c>
      <c r="I571">
        <v>585.77</v>
      </c>
      <c r="J571">
        <v>7.8949999999999996</v>
      </c>
      <c r="K571">
        <v>17</v>
      </c>
      <c r="L571">
        <v>0.30599999999999999</v>
      </c>
      <c r="M571">
        <v>1.4770951999999999</v>
      </c>
      <c r="N571">
        <v>2.3460000000000001</v>
      </c>
      <c r="O571">
        <v>0.26819999999999999</v>
      </c>
      <c r="P571">
        <v>0.1</v>
      </c>
      <c r="Q571">
        <v>1</v>
      </c>
      <c r="R571">
        <v>0</v>
      </c>
      <c r="S571">
        <v>5</v>
      </c>
      <c r="T571">
        <v>8.2737030051043298E-2</v>
      </c>
      <c r="U571">
        <v>2</v>
      </c>
      <c r="V571">
        <v>565.09</v>
      </c>
      <c r="W571">
        <v>1.5927841999999901</v>
      </c>
      <c r="X571">
        <v>2.83</v>
      </c>
      <c r="Y571">
        <v>0.47510000000000002</v>
      </c>
      <c r="Z571">
        <v>3.6595940469659598</v>
      </c>
      <c r="AA571">
        <v>0.9</v>
      </c>
      <c r="AB571">
        <v>2</v>
      </c>
      <c r="AC571">
        <v>1</v>
      </c>
      <c r="AD571">
        <v>0</v>
      </c>
      <c r="AE571">
        <v>0</v>
      </c>
      <c r="AF571">
        <v>4</v>
      </c>
      <c r="AG571">
        <v>4.6222725583535302</v>
      </c>
      <c r="AH571">
        <v>2</v>
      </c>
      <c r="AI571">
        <v>6.53</v>
      </c>
      <c r="AJ571">
        <v>18.7</v>
      </c>
      <c r="AK571">
        <v>0.41899999999999998</v>
      </c>
      <c r="AL571">
        <v>4</v>
      </c>
      <c r="AM571">
        <v>1.57</v>
      </c>
      <c r="AN571">
        <v>0.06</v>
      </c>
      <c r="AO571">
        <v>47</v>
      </c>
      <c r="AP571">
        <v>6.8313005106397302</v>
      </c>
      <c r="AQ571">
        <v>3</v>
      </c>
      <c r="AR571">
        <v>12</v>
      </c>
      <c r="AS571">
        <v>0</v>
      </c>
      <c r="AT571">
        <v>2</v>
      </c>
      <c r="AU571">
        <v>3</v>
      </c>
      <c r="AV571">
        <v>26.019791666666599</v>
      </c>
    </row>
    <row r="572" spans="1:48" ht="13">
      <c r="A572" s="1">
        <v>570</v>
      </c>
      <c r="B572" t="s">
        <v>41</v>
      </c>
      <c r="C572">
        <v>2</v>
      </c>
      <c r="D572">
        <v>1</v>
      </c>
      <c r="E572" t="s">
        <v>43</v>
      </c>
      <c r="F572">
        <v>3</v>
      </c>
      <c r="G572" s="8">
        <f t="shared" si="16"/>
        <v>9</v>
      </c>
      <c r="H572" t="str">
        <f t="shared" si="17"/>
        <v>B21III</v>
      </c>
      <c r="I572">
        <v>636.47</v>
      </c>
      <c r="J572">
        <v>8.3699999999999992</v>
      </c>
      <c r="K572">
        <v>23.3</v>
      </c>
      <c r="L572">
        <v>0.41899999999999998</v>
      </c>
      <c r="M572">
        <v>4.0659318000000004</v>
      </c>
      <c r="N572">
        <v>5.0469999999999997</v>
      </c>
      <c r="O572">
        <v>0.55530000000000002</v>
      </c>
      <c r="P572">
        <v>0.1</v>
      </c>
      <c r="Q572">
        <v>1</v>
      </c>
      <c r="R572">
        <v>0</v>
      </c>
      <c r="S572">
        <v>5</v>
      </c>
      <c r="T572">
        <v>8.2737030051043298E-2</v>
      </c>
      <c r="U572">
        <v>2</v>
      </c>
      <c r="V572">
        <v>635.88</v>
      </c>
      <c r="W572">
        <v>1.5949696</v>
      </c>
      <c r="X572">
        <v>3.7330000000000001</v>
      </c>
      <c r="Y572">
        <v>0.36230000000000001</v>
      </c>
      <c r="Z572">
        <v>2.1352145427121498</v>
      </c>
      <c r="AA572">
        <v>1</v>
      </c>
      <c r="AB572">
        <v>2</v>
      </c>
      <c r="AC572">
        <v>2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9.3149999999999995</v>
      </c>
      <c r="AJ572">
        <v>21.8</v>
      </c>
      <c r="AK572">
        <v>0.35199999999999998</v>
      </c>
      <c r="AL572">
        <v>4</v>
      </c>
      <c r="AM572">
        <v>1.0900000000000001</v>
      </c>
      <c r="AN572">
        <v>0.08</v>
      </c>
      <c r="AO572">
        <v>8</v>
      </c>
      <c r="AP572">
        <v>5.6568542494923797</v>
      </c>
      <c r="AQ572">
        <v>3</v>
      </c>
      <c r="AR572">
        <v>12</v>
      </c>
      <c r="AS572">
        <v>0</v>
      </c>
      <c r="AT572">
        <v>2</v>
      </c>
      <c r="AU572">
        <v>3</v>
      </c>
      <c r="AV572">
        <v>26.019791666666599</v>
      </c>
    </row>
    <row r="573" spans="1:48" ht="13">
      <c r="A573" s="1">
        <v>571</v>
      </c>
      <c r="B573" t="s">
        <v>41</v>
      </c>
      <c r="C573">
        <v>2</v>
      </c>
      <c r="D573">
        <v>2</v>
      </c>
      <c r="E573" t="s">
        <v>43</v>
      </c>
      <c r="F573">
        <v>3</v>
      </c>
      <c r="G573" s="8">
        <f t="shared" si="16"/>
        <v>9</v>
      </c>
      <c r="H573" t="str">
        <f t="shared" si="17"/>
        <v>B22III</v>
      </c>
      <c r="I573">
        <v>616.80999999999995</v>
      </c>
      <c r="J573">
        <v>9.99</v>
      </c>
      <c r="K573">
        <v>20.399999999999999</v>
      </c>
      <c r="L573">
        <v>0.33700000000000002</v>
      </c>
      <c r="M573">
        <v>4.2884897999999998</v>
      </c>
      <c r="N573">
        <v>3.9750000000000001</v>
      </c>
      <c r="O573">
        <v>0.41599999999999998</v>
      </c>
      <c r="P573">
        <v>0</v>
      </c>
      <c r="Q573">
        <v>1</v>
      </c>
      <c r="R573">
        <v>0</v>
      </c>
      <c r="S573">
        <v>5</v>
      </c>
      <c r="T573">
        <v>8.2737030051043298E-2</v>
      </c>
      <c r="U573">
        <v>2</v>
      </c>
      <c r="V573">
        <v>612.02</v>
      </c>
      <c r="W573">
        <v>2.0271005999999998</v>
      </c>
      <c r="X573">
        <v>3.2909999999999999</v>
      </c>
      <c r="Y573">
        <v>0.36230000000000001</v>
      </c>
      <c r="Z573">
        <v>2.8841944845252101</v>
      </c>
      <c r="AA573">
        <v>1</v>
      </c>
      <c r="AB573">
        <v>2</v>
      </c>
      <c r="AC573">
        <v>2</v>
      </c>
      <c r="AD573">
        <v>1</v>
      </c>
      <c r="AE573">
        <v>0.16339335315839301</v>
      </c>
      <c r="AF573">
        <v>0</v>
      </c>
      <c r="AG573">
        <v>0</v>
      </c>
      <c r="AH573">
        <v>1</v>
      </c>
      <c r="AI573">
        <v>12.315</v>
      </c>
      <c r="AJ573">
        <v>19.899999999999999</v>
      </c>
      <c r="AK573">
        <v>0.35599999999999998</v>
      </c>
      <c r="AL573">
        <v>4</v>
      </c>
      <c r="AM573">
        <v>1.0900000000000001</v>
      </c>
      <c r="AN573">
        <v>0.08</v>
      </c>
      <c r="AO573">
        <v>8</v>
      </c>
      <c r="AP573">
        <v>5.6568542494923797</v>
      </c>
      <c r="AQ573">
        <v>3</v>
      </c>
      <c r="AR573">
        <v>12</v>
      </c>
      <c r="AS573">
        <v>0</v>
      </c>
      <c r="AT573">
        <v>2</v>
      </c>
      <c r="AU573">
        <v>3</v>
      </c>
      <c r="AV573">
        <v>26.019791666666599</v>
      </c>
    </row>
    <row r="574" spans="1:48" ht="13">
      <c r="A574" s="1">
        <v>572</v>
      </c>
      <c r="B574" t="s">
        <v>41</v>
      </c>
      <c r="C574">
        <v>2</v>
      </c>
      <c r="D574">
        <v>3</v>
      </c>
      <c r="E574" t="s">
        <v>43</v>
      </c>
      <c r="F574">
        <v>3</v>
      </c>
      <c r="G574" s="8">
        <f t="shared" si="16"/>
        <v>9</v>
      </c>
      <c r="H574" t="str">
        <f t="shared" si="17"/>
        <v>B23III</v>
      </c>
      <c r="I574">
        <v>650.70000000000005</v>
      </c>
      <c r="J574">
        <v>10.74</v>
      </c>
      <c r="K574">
        <v>21.8</v>
      </c>
      <c r="L574">
        <v>0.436</v>
      </c>
      <c r="M574">
        <v>3.6742944</v>
      </c>
      <c r="N574">
        <v>3.8239999999999998</v>
      </c>
      <c r="O574">
        <v>0.3135</v>
      </c>
      <c r="P574">
        <v>0.1</v>
      </c>
      <c r="Q574">
        <v>1</v>
      </c>
      <c r="R574">
        <v>0</v>
      </c>
      <c r="S574">
        <v>5</v>
      </c>
      <c r="T574">
        <v>8.2737030051043298E-2</v>
      </c>
      <c r="U574">
        <v>2</v>
      </c>
      <c r="V574">
        <v>647.35</v>
      </c>
      <c r="W574">
        <v>2.4112312</v>
      </c>
      <c r="X574">
        <v>3.3519999999999999</v>
      </c>
      <c r="Y574">
        <v>0.42920000000000003</v>
      </c>
      <c r="Z574">
        <v>2.5126786537574901</v>
      </c>
      <c r="AA574">
        <v>1</v>
      </c>
      <c r="AB574">
        <v>2</v>
      </c>
      <c r="AC574">
        <v>1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11.295</v>
      </c>
      <c r="AJ574">
        <v>21.2</v>
      </c>
      <c r="AK574">
        <v>0.44800000000000001</v>
      </c>
      <c r="AL574">
        <v>4</v>
      </c>
      <c r="AM574">
        <v>1.0900000000000001</v>
      </c>
      <c r="AN574">
        <v>0.08</v>
      </c>
      <c r="AO574">
        <v>8</v>
      </c>
      <c r="AP574">
        <v>5.6568542494923797</v>
      </c>
      <c r="AQ574">
        <v>3</v>
      </c>
      <c r="AR574">
        <v>12</v>
      </c>
      <c r="AS574">
        <v>0</v>
      </c>
      <c r="AT574">
        <v>2</v>
      </c>
      <c r="AU574">
        <v>3</v>
      </c>
      <c r="AV574">
        <v>26.019791666666599</v>
      </c>
    </row>
    <row r="575" spans="1:48" ht="13">
      <c r="A575" s="1">
        <v>573</v>
      </c>
      <c r="B575" t="s">
        <v>41</v>
      </c>
      <c r="C575">
        <v>2</v>
      </c>
      <c r="D575">
        <v>4</v>
      </c>
      <c r="E575" t="s">
        <v>43</v>
      </c>
      <c r="F575">
        <v>3</v>
      </c>
      <c r="G575" s="8">
        <f t="shared" si="16"/>
        <v>9</v>
      </c>
      <c r="H575" t="str">
        <f t="shared" si="17"/>
        <v>B24III</v>
      </c>
      <c r="I575">
        <v>669.6</v>
      </c>
      <c r="J575">
        <v>10.81</v>
      </c>
      <c r="K575">
        <v>20</v>
      </c>
      <c r="L575">
        <v>0.41499999999999998</v>
      </c>
      <c r="M575">
        <v>4.8031955999999996</v>
      </c>
      <c r="N575">
        <v>4.0579999999999998</v>
      </c>
      <c r="O575">
        <v>0.37280000000000002</v>
      </c>
      <c r="P575">
        <v>0</v>
      </c>
      <c r="Q575">
        <v>1</v>
      </c>
      <c r="R575">
        <v>0</v>
      </c>
      <c r="S575">
        <v>5</v>
      </c>
      <c r="T575">
        <v>8.2737030051043298E-2</v>
      </c>
      <c r="U575">
        <v>2</v>
      </c>
      <c r="V575">
        <v>667.22</v>
      </c>
      <c r="W575">
        <v>3.0891755999999999</v>
      </c>
      <c r="X575">
        <v>3.3279999999999998</v>
      </c>
      <c r="Y575">
        <v>0.54069999999999996</v>
      </c>
      <c r="Z575">
        <v>2.2968936678613998</v>
      </c>
      <c r="AA575">
        <v>1</v>
      </c>
      <c r="AB575">
        <v>1</v>
      </c>
      <c r="AC575">
        <v>1</v>
      </c>
      <c r="AD575">
        <v>1</v>
      </c>
      <c r="AE575">
        <v>0.14987560324930299</v>
      </c>
      <c r="AF575">
        <v>0</v>
      </c>
      <c r="AG575">
        <v>0</v>
      </c>
      <c r="AH575">
        <v>1</v>
      </c>
      <c r="AI575">
        <v>11.425000000000001</v>
      </c>
      <c r="AJ575">
        <v>19.7</v>
      </c>
      <c r="AK575">
        <v>0.46200000000000002</v>
      </c>
      <c r="AL575">
        <v>4</v>
      </c>
      <c r="AM575">
        <v>1.0900000000000001</v>
      </c>
      <c r="AN575">
        <v>0.08</v>
      </c>
      <c r="AO575">
        <v>8</v>
      </c>
      <c r="AP575">
        <v>5.6568542494923797</v>
      </c>
      <c r="AQ575">
        <v>3</v>
      </c>
      <c r="AR575">
        <v>12</v>
      </c>
      <c r="AS575">
        <v>0</v>
      </c>
      <c r="AT575">
        <v>2</v>
      </c>
      <c r="AU575">
        <v>3</v>
      </c>
      <c r="AV575">
        <v>26.019791666666599</v>
      </c>
    </row>
    <row r="576" spans="1:48" ht="13">
      <c r="A576" s="1">
        <v>574</v>
      </c>
      <c r="B576" t="s">
        <v>41</v>
      </c>
      <c r="C576">
        <v>2</v>
      </c>
      <c r="D576">
        <v>5</v>
      </c>
      <c r="E576" t="s">
        <v>43</v>
      </c>
      <c r="F576">
        <v>3</v>
      </c>
      <c r="G576" s="8">
        <f t="shared" si="16"/>
        <v>9</v>
      </c>
      <c r="H576" t="str">
        <f t="shared" si="17"/>
        <v>B25III</v>
      </c>
      <c r="I576">
        <v>565.92999999999995</v>
      </c>
      <c r="J576">
        <v>6.7450000000000001</v>
      </c>
      <c r="K576">
        <v>21.4</v>
      </c>
      <c r="L576">
        <v>0.4</v>
      </c>
      <c r="M576">
        <v>2.0752872</v>
      </c>
      <c r="N576">
        <v>3.05</v>
      </c>
      <c r="O576">
        <v>0.28270000000000001</v>
      </c>
      <c r="P576">
        <v>0</v>
      </c>
      <c r="Q576">
        <v>1</v>
      </c>
      <c r="R576">
        <v>0.176700298623504</v>
      </c>
      <c r="S576">
        <v>5</v>
      </c>
      <c r="T576">
        <v>8.2737030051043298E-2</v>
      </c>
      <c r="U576">
        <v>2</v>
      </c>
      <c r="V576">
        <v>566.48</v>
      </c>
      <c r="W576">
        <v>2.1346947999999899</v>
      </c>
      <c r="X576">
        <v>4.7949999999999999</v>
      </c>
      <c r="Y576">
        <v>0.35199999999999998</v>
      </c>
      <c r="Z576">
        <v>2.1999187178626198</v>
      </c>
      <c r="AA576">
        <v>1</v>
      </c>
      <c r="AB576">
        <v>2</v>
      </c>
      <c r="AC576">
        <v>1</v>
      </c>
      <c r="AD576">
        <v>3</v>
      </c>
      <c r="AE576">
        <v>0.52958621663606797</v>
      </c>
      <c r="AF576">
        <v>0</v>
      </c>
      <c r="AG576">
        <v>0</v>
      </c>
      <c r="AH576">
        <v>1</v>
      </c>
      <c r="AI576">
        <v>7.8049999999999997</v>
      </c>
      <c r="AJ576">
        <v>21.8</v>
      </c>
      <c r="AK576">
        <v>0.42899999999999999</v>
      </c>
      <c r="AL576">
        <v>4</v>
      </c>
      <c r="AM576">
        <v>1.0900000000000001</v>
      </c>
      <c r="AN576">
        <v>0.08</v>
      </c>
      <c r="AO576">
        <v>8</v>
      </c>
      <c r="AP576">
        <v>5.6568542494923797</v>
      </c>
      <c r="AQ576">
        <v>3</v>
      </c>
      <c r="AR576">
        <v>12</v>
      </c>
      <c r="AS576">
        <v>0</v>
      </c>
      <c r="AT576">
        <v>2</v>
      </c>
      <c r="AU576">
        <v>3</v>
      </c>
      <c r="AV576">
        <v>26.019791666666599</v>
      </c>
    </row>
    <row r="577" spans="1:48" ht="13">
      <c r="A577" s="1">
        <v>575</v>
      </c>
      <c r="B577" t="s">
        <v>41</v>
      </c>
      <c r="C577">
        <v>2</v>
      </c>
      <c r="D577">
        <v>6</v>
      </c>
      <c r="E577" t="s">
        <v>43</v>
      </c>
      <c r="F577">
        <v>3</v>
      </c>
      <c r="G577" s="8">
        <f t="shared" si="16"/>
        <v>9</v>
      </c>
      <c r="H577" t="str">
        <f t="shared" si="17"/>
        <v>B26III</v>
      </c>
      <c r="I577">
        <v>464.78</v>
      </c>
      <c r="J577">
        <v>10.53</v>
      </c>
      <c r="K577">
        <v>21.8</v>
      </c>
      <c r="L577">
        <v>0.38500000000000001</v>
      </c>
      <c r="M577">
        <v>4.6937002000000003</v>
      </c>
      <c r="N577">
        <v>3.8660000000000001</v>
      </c>
      <c r="O577">
        <v>0.6976</v>
      </c>
      <c r="P577">
        <v>0</v>
      </c>
      <c r="Q577">
        <v>2</v>
      </c>
      <c r="R577">
        <v>0</v>
      </c>
      <c r="S577">
        <v>5</v>
      </c>
      <c r="T577">
        <v>8.2737030051043298E-2</v>
      </c>
      <c r="U577">
        <v>2</v>
      </c>
      <c r="V577">
        <v>465.97</v>
      </c>
      <c r="W577">
        <v>2.4268719999999999</v>
      </c>
      <c r="X577">
        <v>2.819</v>
      </c>
      <c r="Y577">
        <v>0.28110000000000002</v>
      </c>
      <c r="Z577">
        <v>2.5409871336976502</v>
      </c>
      <c r="AA577">
        <v>0.9</v>
      </c>
      <c r="AB577">
        <v>2</v>
      </c>
      <c r="AC577">
        <v>2</v>
      </c>
      <c r="AD577">
        <v>2</v>
      </c>
      <c r="AE577">
        <v>0.42921218104169701</v>
      </c>
      <c r="AF577">
        <v>0</v>
      </c>
      <c r="AG577">
        <v>0</v>
      </c>
      <c r="AH577">
        <v>1</v>
      </c>
      <c r="AI577">
        <v>10.37</v>
      </c>
      <c r="AJ577">
        <v>22.7</v>
      </c>
      <c r="AK577">
        <v>0.39600000000000002</v>
      </c>
      <c r="AL577">
        <v>4</v>
      </c>
      <c r="AM577">
        <v>1.0900000000000001</v>
      </c>
      <c r="AN577">
        <v>0.08</v>
      </c>
      <c r="AO577">
        <v>8</v>
      </c>
      <c r="AP577">
        <v>5.6568542494923797</v>
      </c>
      <c r="AQ577">
        <v>3</v>
      </c>
      <c r="AR577">
        <v>12</v>
      </c>
      <c r="AS577">
        <v>0</v>
      </c>
      <c r="AT577">
        <v>2</v>
      </c>
      <c r="AU577">
        <v>3</v>
      </c>
      <c r="AV577">
        <v>26.019791666666599</v>
      </c>
    </row>
    <row r="578" spans="1:48" ht="13">
      <c r="A578" s="1">
        <v>576</v>
      </c>
      <c r="B578" t="s">
        <v>41</v>
      </c>
      <c r="C578">
        <v>2</v>
      </c>
      <c r="D578">
        <v>7</v>
      </c>
      <c r="E578" t="s">
        <v>43</v>
      </c>
      <c r="F578">
        <v>3</v>
      </c>
      <c r="G578" s="8">
        <f t="shared" si="16"/>
        <v>9</v>
      </c>
      <c r="H578" t="str">
        <f t="shared" si="17"/>
        <v>B27III</v>
      </c>
      <c r="I578">
        <v>669.63</v>
      </c>
      <c r="J578">
        <v>7.98</v>
      </c>
      <c r="K578">
        <v>21.2</v>
      </c>
      <c r="L578">
        <v>0.33900000000000002</v>
      </c>
      <c r="M578">
        <v>3.9631199999999902</v>
      </c>
      <c r="N578">
        <v>3.0950000000000002</v>
      </c>
      <c r="O578">
        <v>0.12239999999999999</v>
      </c>
      <c r="P578">
        <v>0.1</v>
      </c>
      <c r="Q578">
        <v>1</v>
      </c>
      <c r="R578">
        <v>0</v>
      </c>
      <c r="S578">
        <v>5</v>
      </c>
      <c r="T578">
        <v>8.2737030051043298E-2</v>
      </c>
      <c r="U578">
        <v>2</v>
      </c>
      <c r="V578">
        <v>664.09</v>
      </c>
      <c r="W578">
        <v>2.7073479999999899</v>
      </c>
      <c r="X578">
        <v>4.4749999999999996</v>
      </c>
      <c r="Y578">
        <v>0.54069999999999996</v>
      </c>
      <c r="Z578">
        <v>2.7686931589086399</v>
      </c>
      <c r="AA578">
        <v>0.9</v>
      </c>
      <c r="AB578">
        <v>2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11.24</v>
      </c>
      <c r="AJ578">
        <v>20.8</v>
      </c>
      <c r="AK578">
        <v>0.41099999999999998</v>
      </c>
      <c r="AL578">
        <v>4</v>
      </c>
      <c r="AM578">
        <v>1.0900000000000001</v>
      </c>
      <c r="AN578">
        <v>0.08</v>
      </c>
      <c r="AO578">
        <v>8</v>
      </c>
      <c r="AP578">
        <v>5.6568542494923797</v>
      </c>
      <c r="AQ578">
        <v>3</v>
      </c>
      <c r="AR578">
        <v>12</v>
      </c>
      <c r="AS578">
        <v>0</v>
      </c>
      <c r="AT578">
        <v>2</v>
      </c>
      <c r="AU578">
        <v>3</v>
      </c>
      <c r="AV578">
        <v>26.019791666666599</v>
      </c>
    </row>
    <row r="579" spans="1:48" ht="13">
      <c r="A579" s="1">
        <v>577</v>
      </c>
      <c r="B579" t="s">
        <v>41</v>
      </c>
      <c r="C579">
        <v>2</v>
      </c>
      <c r="D579">
        <v>8</v>
      </c>
      <c r="E579" t="s">
        <v>43</v>
      </c>
      <c r="F579">
        <v>3</v>
      </c>
      <c r="G579" s="8">
        <f t="shared" ref="G579:G642" si="18">F579*3</f>
        <v>9</v>
      </c>
      <c r="H579" t="str">
        <f t="shared" ref="H579:H642" si="19">_xlfn.CONCAT(B579,C579,D579,E579)</f>
        <v>B28III</v>
      </c>
      <c r="I579">
        <v>544.35</v>
      </c>
      <c r="J579">
        <v>8.23</v>
      </c>
      <c r="K579">
        <v>20.2</v>
      </c>
      <c r="L579">
        <v>0.34799999999999998</v>
      </c>
      <c r="M579">
        <v>3.5544305999999999</v>
      </c>
      <c r="N579">
        <v>3.3479999999999999</v>
      </c>
      <c r="O579">
        <v>0.34139999999999998</v>
      </c>
      <c r="P579">
        <v>0.1</v>
      </c>
      <c r="Q579">
        <v>1</v>
      </c>
      <c r="R579">
        <v>0</v>
      </c>
      <c r="S579">
        <v>5</v>
      </c>
      <c r="T579">
        <v>8.2737030051043298E-2</v>
      </c>
      <c r="U579">
        <v>2</v>
      </c>
      <c r="V579">
        <v>538.28</v>
      </c>
      <c r="W579">
        <v>2.5381019999999999</v>
      </c>
      <c r="X579">
        <v>4.782</v>
      </c>
      <c r="Y579">
        <v>0.23219999999999999</v>
      </c>
      <c r="Z579">
        <v>3.5032607697253599</v>
      </c>
      <c r="AA579">
        <v>1</v>
      </c>
      <c r="AB579">
        <v>2</v>
      </c>
      <c r="AC579">
        <v>1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9.59</v>
      </c>
      <c r="AJ579">
        <v>20.8</v>
      </c>
      <c r="AK579">
        <v>0.45</v>
      </c>
      <c r="AL579">
        <v>4</v>
      </c>
      <c r="AM579">
        <v>1.0900000000000001</v>
      </c>
      <c r="AN579">
        <v>0.08</v>
      </c>
      <c r="AO579">
        <v>8</v>
      </c>
      <c r="AP579">
        <v>5.6568542494923797</v>
      </c>
      <c r="AQ579">
        <v>3</v>
      </c>
      <c r="AR579">
        <v>12</v>
      </c>
      <c r="AS579">
        <v>0</v>
      </c>
      <c r="AT579">
        <v>2</v>
      </c>
      <c r="AU579">
        <v>3</v>
      </c>
      <c r="AV579">
        <v>26.019791666666599</v>
      </c>
    </row>
    <row r="580" spans="1:48" ht="13">
      <c r="A580" s="1">
        <v>578</v>
      </c>
      <c r="B580" t="s">
        <v>41</v>
      </c>
      <c r="C580">
        <v>2</v>
      </c>
      <c r="D580">
        <v>9</v>
      </c>
      <c r="E580" t="s">
        <v>43</v>
      </c>
      <c r="F580">
        <v>3</v>
      </c>
      <c r="G580" s="8">
        <f t="shared" si="18"/>
        <v>9</v>
      </c>
      <c r="H580" t="str">
        <f t="shared" si="19"/>
        <v>B29III</v>
      </c>
      <c r="I580">
        <v>502.64</v>
      </c>
      <c r="J580">
        <v>7.94</v>
      </c>
      <c r="K580">
        <v>21.4</v>
      </c>
      <c r="L580">
        <v>0.433</v>
      </c>
      <c r="M580">
        <v>3.4868204</v>
      </c>
      <c r="N580">
        <v>3.9620000000000002</v>
      </c>
      <c r="O580">
        <v>0.43930000000000002</v>
      </c>
      <c r="P580">
        <v>0</v>
      </c>
      <c r="Q580">
        <v>1</v>
      </c>
      <c r="R580">
        <v>0</v>
      </c>
      <c r="S580">
        <v>5</v>
      </c>
      <c r="T580">
        <v>8.2737030051043298E-2</v>
      </c>
      <c r="U580">
        <v>2</v>
      </c>
      <c r="V580">
        <v>504.17</v>
      </c>
      <c r="W580">
        <v>2.1073135999999999</v>
      </c>
      <c r="X580">
        <v>4.3109999999999999</v>
      </c>
      <c r="Y580">
        <v>0.1489</v>
      </c>
      <c r="Z580">
        <v>2.2819512971510298</v>
      </c>
      <c r="AA580">
        <v>1</v>
      </c>
      <c r="AB580">
        <v>1</v>
      </c>
      <c r="AC580">
        <v>1</v>
      </c>
      <c r="AD580">
        <v>0</v>
      </c>
      <c r="AE580">
        <v>0</v>
      </c>
      <c r="AF580">
        <v>1</v>
      </c>
      <c r="AG580">
        <v>1.6998234722415</v>
      </c>
      <c r="AH580">
        <v>1</v>
      </c>
      <c r="AI580">
        <v>8.57</v>
      </c>
      <c r="AJ580">
        <v>21.4</v>
      </c>
      <c r="AK580">
        <v>0.438</v>
      </c>
      <c r="AL580">
        <v>4</v>
      </c>
      <c r="AM580">
        <v>1.0900000000000001</v>
      </c>
      <c r="AN580">
        <v>0.08</v>
      </c>
      <c r="AO580">
        <v>8</v>
      </c>
      <c r="AP580">
        <v>5.6568542494923797</v>
      </c>
      <c r="AQ580">
        <v>3</v>
      </c>
      <c r="AR580">
        <v>12</v>
      </c>
      <c r="AS580">
        <v>0</v>
      </c>
      <c r="AT580">
        <v>2</v>
      </c>
      <c r="AU580">
        <v>3</v>
      </c>
      <c r="AV580">
        <v>26.019791666666599</v>
      </c>
    </row>
    <row r="581" spans="1:48" ht="13">
      <c r="A581" s="1">
        <v>579</v>
      </c>
      <c r="B581" t="s">
        <v>41</v>
      </c>
      <c r="C581">
        <v>2</v>
      </c>
      <c r="D581">
        <v>10</v>
      </c>
      <c r="E581" t="s">
        <v>43</v>
      </c>
      <c r="F581">
        <v>3</v>
      </c>
      <c r="G581" s="8">
        <f t="shared" si="18"/>
        <v>9</v>
      </c>
      <c r="H581" t="str">
        <f t="shared" si="19"/>
        <v>B210III</v>
      </c>
      <c r="I581">
        <v>573.12</v>
      </c>
      <c r="J581">
        <v>10.055</v>
      </c>
      <c r="K581">
        <v>20.9</v>
      </c>
      <c r="L581">
        <v>0.41399999999999998</v>
      </c>
      <c r="M581">
        <v>2.962148</v>
      </c>
      <c r="N581">
        <v>3.806</v>
      </c>
      <c r="O581">
        <v>0.48630000000000001</v>
      </c>
      <c r="P581">
        <v>0</v>
      </c>
      <c r="Q581">
        <v>1</v>
      </c>
      <c r="R581">
        <v>0</v>
      </c>
      <c r="S581">
        <v>5</v>
      </c>
      <c r="T581">
        <v>8.2737030051043298E-2</v>
      </c>
      <c r="U581">
        <v>2</v>
      </c>
      <c r="V581">
        <v>577.66</v>
      </c>
      <c r="W581">
        <v>2.2671418000000001</v>
      </c>
      <c r="X581">
        <v>2.83</v>
      </c>
      <c r="Y581">
        <v>0.43769999999999998</v>
      </c>
      <c r="Z581">
        <v>1.4761306532663301</v>
      </c>
      <c r="AA581">
        <v>0.9</v>
      </c>
      <c r="AB581">
        <v>2</v>
      </c>
      <c r="AC581">
        <v>2</v>
      </c>
      <c r="AD581">
        <v>3</v>
      </c>
      <c r="AE581">
        <v>0.51933663400616203</v>
      </c>
      <c r="AF581">
        <v>0</v>
      </c>
      <c r="AG581">
        <v>0</v>
      </c>
      <c r="AH581">
        <v>1</v>
      </c>
      <c r="AI581">
        <v>9.9649999999999999</v>
      </c>
      <c r="AJ581">
        <v>20.9</v>
      </c>
      <c r="AK581">
        <v>0.43</v>
      </c>
      <c r="AL581">
        <v>4</v>
      </c>
      <c r="AM581">
        <v>1.0900000000000001</v>
      </c>
      <c r="AN581">
        <v>0.08</v>
      </c>
      <c r="AO581">
        <v>8</v>
      </c>
      <c r="AP581">
        <v>5.6568542494923797</v>
      </c>
      <c r="AQ581">
        <v>3</v>
      </c>
      <c r="AR581">
        <v>12</v>
      </c>
      <c r="AS581">
        <v>0</v>
      </c>
      <c r="AT581">
        <v>2</v>
      </c>
      <c r="AU581">
        <v>3</v>
      </c>
      <c r="AV581">
        <v>26.019791666666599</v>
      </c>
    </row>
    <row r="582" spans="1:48" ht="13">
      <c r="A582" s="1">
        <v>580</v>
      </c>
      <c r="B582" t="s">
        <v>39</v>
      </c>
      <c r="C582">
        <v>3</v>
      </c>
      <c r="D582">
        <v>1</v>
      </c>
      <c r="E582" t="s">
        <v>43</v>
      </c>
      <c r="F582">
        <v>3</v>
      </c>
      <c r="G582" s="8">
        <f t="shared" si="18"/>
        <v>9</v>
      </c>
      <c r="H582" t="str">
        <f t="shared" si="19"/>
        <v>A31III</v>
      </c>
      <c r="I582">
        <v>518.67999999999995</v>
      </c>
      <c r="J582">
        <v>8.98</v>
      </c>
      <c r="K582">
        <v>16.5</v>
      </c>
      <c r="L582">
        <v>0.32700000000000001</v>
      </c>
      <c r="M582">
        <v>4.1939197999999998</v>
      </c>
      <c r="N582">
        <v>2.25</v>
      </c>
      <c r="O582">
        <v>0.22889999999999999</v>
      </c>
      <c r="P582">
        <v>0.1</v>
      </c>
      <c r="Q582">
        <v>1</v>
      </c>
      <c r="R582">
        <v>0.19279710033161099</v>
      </c>
      <c r="S582">
        <v>5</v>
      </c>
      <c r="T582">
        <v>8.1836441968417606E-2</v>
      </c>
      <c r="U582">
        <v>2</v>
      </c>
      <c r="V582">
        <v>504.64</v>
      </c>
      <c r="W582">
        <v>2.5467063999999899</v>
      </c>
      <c r="X582">
        <v>3.8130000000000002</v>
      </c>
      <c r="Y582">
        <v>0.67100000000000004</v>
      </c>
      <c r="Z582">
        <v>2.78218135700696</v>
      </c>
      <c r="AA582">
        <v>0.7</v>
      </c>
      <c r="AB582">
        <v>2</v>
      </c>
      <c r="AC582">
        <v>2</v>
      </c>
      <c r="AD582">
        <v>1</v>
      </c>
      <c r="AE582">
        <v>0.198161065313887</v>
      </c>
      <c r="AF582">
        <v>0</v>
      </c>
      <c r="AG582">
        <v>0</v>
      </c>
      <c r="AH582">
        <v>1</v>
      </c>
      <c r="AI582">
        <v>9.7850000000000001</v>
      </c>
      <c r="AJ582">
        <v>17.5</v>
      </c>
      <c r="AK582">
        <v>0.441</v>
      </c>
      <c r="AL582">
        <v>4</v>
      </c>
      <c r="AM582">
        <v>1.57</v>
      </c>
      <c r="AN582">
        <v>0.06</v>
      </c>
      <c r="AO582">
        <v>47</v>
      </c>
      <c r="AP582">
        <v>6.8313005106397302</v>
      </c>
      <c r="AQ582">
        <v>3</v>
      </c>
      <c r="AR582">
        <v>1</v>
      </c>
      <c r="AS582">
        <v>2.5</v>
      </c>
      <c r="AT582">
        <v>3</v>
      </c>
      <c r="AU582">
        <v>3</v>
      </c>
      <c r="AV582">
        <v>22.9447916666666</v>
      </c>
    </row>
    <row r="583" spans="1:48" ht="13">
      <c r="A583" s="1">
        <v>581</v>
      </c>
      <c r="B583" t="s">
        <v>39</v>
      </c>
      <c r="C583">
        <v>3</v>
      </c>
      <c r="D583">
        <v>2</v>
      </c>
      <c r="E583" t="s">
        <v>43</v>
      </c>
      <c r="F583">
        <v>3</v>
      </c>
      <c r="G583" s="8">
        <f t="shared" si="18"/>
        <v>9</v>
      </c>
      <c r="H583" t="str">
        <f t="shared" si="19"/>
        <v>A32III</v>
      </c>
      <c r="I583">
        <v>508.73</v>
      </c>
      <c r="J583">
        <v>8.625</v>
      </c>
      <c r="K583">
        <v>17</v>
      </c>
      <c r="L583">
        <v>0.34399999999999997</v>
      </c>
      <c r="M583">
        <v>1.2644743999999899</v>
      </c>
      <c r="N583">
        <v>4.0910000000000002</v>
      </c>
      <c r="O583">
        <v>0.60229999999999995</v>
      </c>
      <c r="P583">
        <v>0</v>
      </c>
      <c r="Q583">
        <v>1</v>
      </c>
      <c r="R583">
        <v>0</v>
      </c>
      <c r="S583">
        <v>5</v>
      </c>
      <c r="T583">
        <v>8.1836441968417606E-2</v>
      </c>
      <c r="U583">
        <v>3</v>
      </c>
      <c r="V583">
        <v>498.27</v>
      </c>
      <c r="W583">
        <v>0.38952059999999999</v>
      </c>
      <c r="X583">
        <v>3.2469999999999999</v>
      </c>
      <c r="Y583">
        <v>0.51870000000000005</v>
      </c>
      <c r="Z583">
        <v>2.0992634515423401</v>
      </c>
      <c r="AA583">
        <v>0.7</v>
      </c>
      <c r="AB583">
        <v>2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7.73</v>
      </c>
      <c r="AJ583">
        <v>17.2</v>
      </c>
      <c r="AK583">
        <v>0.32700000000000001</v>
      </c>
      <c r="AL583">
        <v>4</v>
      </c>
      <c r="AM583">
        <v>1.57</v>
      </c>
      <c r="AN583">
        <v>0.06</v>
      </c>
      <c r="AO583">
        <v>47</v>
      </c>
      <c r="AP583">
        <v>6.8313005106397302</v>
      </c>
      <c r="AQ583">
        <v>3</v>
      </c>
      <c r="AR583">
        <v>1</v>
      </c>
      <c r="AS583">
        <v>2.5</v>
      </c>
      <c r="AT583">
        <v>3</v>
      </c>
      <c r="AU583">
        <v>3</v>
      </c>
      <c r="AV583">
        <v>22.9447916666666</v>
      </c>
    </row>
    <row r="584" spans="1:48" ht="13">
      <c r="A584" s="1">
        <v>582</v>
      </c>
      <c r="B584" t="s">
        <v>39</v>
      </c>
      <c r="C584">
        <v>3</v>
      </c>
      <c r="D584">
        <v>3</v>
      </c>
      <c r="E584" t="s">
        <v>43</v>
      </c>
      <c r="F584">
        <v>3</v>
      </c>
      <c r="G584" s="8">
        <f t="shared" si="18"/>
        <v>9</v>
      </c>
      <c r="H584" t="str">
        <f t="shared" si="19"/>
        <v>A33III</v>
      </c>
      <c r="I584">
        <v>490.73</v>
      </c>
      <c r="J584">
        <v>11.88</v>
      </c>
      <c r="K584">
        <v>17.3</v>
      </c>
      <c r="L584">
        <v>0.30099999999999999</v>
      </c>
      <c r="M584">
        <v>3.2409384000000001</v>
      </c>
      <c r="N584">
        <v>6.8029999999999999</v>
      </c>
      <c r="O584">
        <v>0.68769999999999998</v>
      </c>
      <c r="P584">
        <v>0.1</v>
      </c>
      <c r="Q584">
        <v>1</v>
      </c>
      <c r="R584">
        <v>0</v>
      </c>
      <c r="S584">
        <v>5</v>
      </c>
      <c r="T584">
        <v>8.1836441968417606E-2</v>
      </c>
      <c r="U584">
        <v>2</v>
      </c>
      <c r="V584">
        <v>479.54</v>
      </c>
      <c r="W584">
        <v>1.6265158</v>
      </c>
      <c r="X584">
        <v>4.1959999999999997</v>
      </c>
      <c r="Y584">
        <v>0.64890000000000003</v>
      </c>
      <c r="Z584">
        <v>2.3334862576635902</v>
      </c>
      <c r="AA584">
        <v>0.8</v>
      </c>
      <c r="AB584">
        <v>2</v>
      </c>
      <c r="AC584">
        <v>2</v>
      </c>
      <c r="AD584">
        <v>1</v>
      </c>
      <c r="AE584">
        <v>0.20853317762856</v>
      </c>
      <c r="AF584">
        <v>3</v>
      </c>
      <c r="AG584">
        <v>5.32698002252158</v>
      </c>
      <c r="AH584">
        <v>1</v>
      </c>
      <c r="AI584">
        <v>8.5150000000000006</v>
      </c>
      <c r="AJ584">
        <v>18.7</v>
      </c>
      <c r="AK584">
        <v>0.33300000000000002</v>
      </c>
      <c r="AL584">
        <v>4</v>
      </c>
      <c r="AM584">
        <v>1.57</v>
      </c>
      <c r="AN584">
        <v>0.06</v>
      </c>
      <c r="AO584">
        <v>47</v>
      </c>
      <c r="AP584">
        <v>6.8313005106397302</v>
      </c>
      <c r="AQ584">
        <v>3</v>
      </c>
      <c r="AR584">
        <v>1</v>
      </c>
      <c r="AS584">
        <v>2.5</v>
      </c>
      <c r="AT584">
        <v>3</v>
      </c>
      <c r="AU584">
        <v>3</v>
      </c>
      <c r="AV584">
        <v>22.9447916666666</v>
      </c>
    </row>
    <row r="585" spans="1:48" ht="13">
      <c r="A585" s="1">
        <v>583</v>
      </c>
      <c r="B585" t="s">
        <v>39</v>
      </c>
      <c r="C585">
        <v>3</v>
      </c>
      <c r="D585">
        <v>4</v>
      </c>
      <c r="E585" t="s">
        <v>43</v>
      </c>
      <c r="F585">
        <v>3</v>
      </c>
      <c r="G585" s="8">
        <f t="shared" si="18"/>
        <v>9</v>
      </c>
      <c r="H585" t="str">
        <f t="shared" si="19"/>
        <v>A34III</v>
      </c>
      <c r="I585">
        <v>489.78</v>
      </c>
      <c r="J585">
        <v>7.16</v>
      </c>
      <c r="K585">
        <v>17.899999999999999</v>
      </c>
      <c r="L585">
        <v>0.30599999999999999</v>
      </c>
      <c r="M585">
        <v>2.3077432</v>
      </c>
      <c r="N585">
        <v>1.887</v>
      </c>
      <c r="O585">
        <v>0.24610000000000001</v>
      </c>
      <c r="P585">
        <v>0.1</v>
      </c>
      <c r="Q585">
        <v>1</v>
      </c>
      <c r="R585">
        <v>0</v>
      </c>
      <c r="S585">
        <v>5</v>
      </c>
      <c r="T585">
        <v>8.1836441968417606E-2</v>
      </c>
      <c r="U585">
        <v>3</v>
      </c>
      <c r="V585">
        <v>481.78</v>
      </c>
      <c r="W585">
        <v>1.7152449999999999</v>
      </c>
      <c r="X585">
        <v>2.5670000000000002</v>
      </c>
      <c r="Y585">
        <v>0.4007</v>
      </c>
      <c r="Z585">
        <v>1.66050894599194</v>
      </c>
      <c r="AA585">
        <v>0.7</v>
      </c>
      <c r="AB585">
        <v>2</v>
      </c>
      <c r="AC585">
        <v>1</v>
      </c>
      <c r="AD585">
        <v>0</v>
      </c>
      <c r="AE585">
        <v>0</v>
      </c>
      <c r="AF585">
        <v>2</v>
      </c>
      <c r="AG585">
        <v>3.8170949395989799</v>
      </c>
      <c r="AH585">
        <v>2</v>
      </c>
      <c r="AI585">
        <v>9.1950000000000003</v>
      </c>
      <c r="AJ585">
        <v>17.2</v>
      </c>
      <c r="AK585">
        <v>0.39100000000000001</v>
      </c>
      <c r="AL585">
        <v>4</v>
      </c>
      <c r="AM585">
        <v>1.57</v>
      </c>
      <c r="AN585">
        <v>0.06</v>
      </c>
      <c r="AO585">
        <v>47</v>
      </c>
      <c r="AP585">
        <v>6.8313005106397302</v>
      </c>
      <c r="AQ585">
        <v>3</v>
      </c>
      <c r="AR585">
        <v>1</v>
      </c>
      <c r="AS585">
        <v>2.5</v>
      </c>
      <c r="AT585">
        <v>3</v>
      </c>
      <c r="AU585">
        <v>3</v>
      </c>
      <c r="AV585">
        <v>22.9447916666666</v>
      </c>
    </row>
    <row r="586" spans="1:48" ht="13">
      <c r="A586" s="1">
        <v>584</v>
      </c>
      <c r="B586" t="s">
        <v>39</v>
      </c>
      <c r="C586">
        <v>3</v>
      </c>
      <c r="D586">
        <v>5</v>
      </c>
      <c r="E586" t="s">
        <v>43</v>
      </c>
      <c r="F586">
        <v>3</v>
      </c>
      <c r="G586" s="8">
        <f t="shared" si="18"/>
        <v>9</v>
      </c>
      <c r="H586" t="str">
        <f t="shared" si="19"/>
        <v>A35III</v>
      </c>
      <c r="I586">
        <v>689.97</v>
      </c>
      <c r="J586">
        <v>11.215</v>
      </c>
      <c r="K586">
        <v>16.5</v>
      </c>
      <c r="L586">
        <v>0.33200000000000002</v>
      </c>
      <c r="M586">
        <v>3.0989559999999998</v>
      </c>
      <c r="N586">
        <v>3.4820000000000002</v>
      </c>
      <c r="O586">
        <v>0.49609999999999999</v>
      </c>
      <c r="P586">
        <v>0.1</v>
      </c>
      <c r="Q586">
        <v>1</v>
      </c>
      <c r="R586">
        <v>0</v>
      </c>
      <c r="S586">
        <v>5</v>
      </c>
      <c r="T586">
        <v>8.1836441968417606E-2</v>
      </c>
      <c r="U586">
        <v>2</v>
      </c>
      <c r="V586">
        <v>680.9</v>
      </c>
      <c r="W586">
        <v>2.6178446000000002</v>
      </c>
      <c r="X586">
        <v>4.6900000000000004</v>
      </c>
      <c r="Y586">
        <v>0.76290000000000002</v>
      </c>
      <c r="Z586">
        <v>1.33206050815098</v>
      </c>
      <c r="AA586">
        <v>0.8</v>
      </c>
      <c r="AB586">
        <v>2</v>
      </c>
      <c r="AC586">
        <v>2</v>
      </c>
      <c r="AD586">
        <v>0</v>
      </c>
      <c r="AE586">
        <v>0</v>
      </c>
      <c r="AF586">
        <v>3</v>
      </c>
      <c r="AG586">
        <v>3.9785577911587602</v>
      </c>
      <c r="AH586">
        <v>1</v>
      </c>
      <c r="AI586">
        <v>9.0299999999999994</v>
      </c>
      <c r="AJ586">
        <v>16.399999999999999</v>
      </c>
      <c r="AK586">
        <v>0.28899999999999998</v>
      </c>
      <c r="AL586">
        <v>4</v>
      </c>
      <c r="AM586">
        <v>1.57</v>
      </c>
      <c r="AN586">
        <v>0.06</v>
      </c>
      <c r="AO586">
        <v>47</v>
      </c>
      <c r="AP586">
        <v>6.8313005106397302</v>
      </c>
      <c r="AQ586">
        <v>3</v>
      </c>
      <c r="AR586">
        <v>1</v>
      </c>
      <c r="AS586">
        <v>2.5</v>
      </c>
      <c r="AT586">
        <v>3</v>
      </c>
      <c r="AU586">
        <v>3</v>
      </c>
      <c r="AV586">
        <v>22.9447916666666</v>
      </c>
    </row>
    <row r="587" spans="1:48" ht="13">
      <c r="A587" s="1">
        <v>585</v>
      </c>
      <c r="B587" t="s">
        <v>39</v>
      </c>
      <c r="C587">
        <v>3</v>
      </c>
      <c r="D587">
        <v>6</v>
      </c>
      <c r="E587" t="s">
        <v>43</v>
      </c>
      <c r="F587">
        <v>3</v>
      </c>
      <c r="G587" s="8">
        <f t="shared" si="18"/>
        <v>9</v>
      </c>
      <c r="H587" t="str">
        <f t="shared" si="19"/>
        <v>A36III</v>
      </c>
      <c r="I587">
        <v>542.87</v>
      </c>
      <c r="J587">
        <v>7.8150000000000004</v>
      </c>
      <c r="K587">
        <v>16.7</v>
      </c>
      <c r="L587">
        <v>0.29399999999999998</v>
      </c>
      <c r="M587">
        <v>2.8009282</v>
      </c>
      <c r="N587">
        <v>2.677</v>
      </c>
      <c r="O587">
        <v>0.36420000000000002</v>
      </c>
      <c r="P587">
        <v>0.1</v>
      </c>
      <c r="Q587">
        <v>1</v>
      </c>
      <c r="R587">
        <v>0</v>
      </c>
      <c r="S587">
        <v>5</v>
      </c>
      <c r="T587">
        <v>8.1836441968417606E-2</v>
      </c>
      <c r="U587">
        <v>2</v>
      </c>
      <c r="V587">
        <v>531.05999999999995</v>
      </c>
      <c r="W587">
        <v>2.6322114000000001</v>
      </c>
      <c r="X587">
        <v>3.2120000000000002</v>
      </c>
      <c r="Y587">
        <v>0.45179999999999998</v>
      </c>
      <c r="Z587">
        <v>2.2238541784355901</v>
      </c>
      <c r="AA587">
        <v>0.8</v>
      </c>
      <c r="AB587">
        <v>2</v>
      </c>
      <c r="AC587">
        <v>2</v>
      </c>
      <c r="AD587">
        <v>0</v>
      </c>
      <c r="AE587">
        <v>0</v>
      </c>
      <c r="AF587">
        <v>0</v>
      </c>
      <c r="AG587">
        <v>0</v>
      </c>
      <c r="AH587">
        <v>2</v>
      </c>
      <c r="AI587">
        <v>6.74</v>
      </c>
      <c r="AJ587">
        <v>15.3</v>
      </c>
      <c r="AK587">
        <v>0.31</v>
      </c>
      <c r="AL587">
        <v>4</v>
      </c>
      <c r="AM587">
        <v>1.57</v>
      </c>
      <c r="AN587">
        <v>0.06</v>
      </c>
      <c r="AO587">
        <v>47</v>
      </c>
      <c r="AP587">
        <v>6.8313005106397302</v>
      </c>
      <c r="AQ587">
        <v>3</v>
      </c>
      <c r="AR587">
        <v>1</v>
      </c>
      <c r="AS587">
        <v>2.5</v>
      </c>
      <c r="AT587">
        <v>3</v>
      </c>
      <c r="AU587">
        <v>3</v>
      </c>
      <c r="AV587">
        <v>22.9447916666666</v>
      </c>
    </row>
    <row r="588" spans="1:48" ht="13">
      <c r="A588" s="1">
        <v>586</v>
      </c>
      <c r="B588" t="s">
        <v>39</v>
      </c>
      <c r="C588">
        <v>3</v>
      </c>
      <c r="D588">
        <v>7</v>
      </c>
      <c r="E588" t="s">
        <v>43</v>
      </c>
      <c r="F588">
        <v>3</v>
      </c>
      <c r="G588" s="8">
        <f t="shared" si="18"/>
        <v>9</v>
      </c>
      <c r="H588" t="str">
        <f t="shared" si="19"/>
        <v>A37III</v>
      </c>
      <c r="I588">
        <v>674.78</v>
      </c>
      <c r="J588">
        <v>7.3049999999999997</v>
      </c>
      <c r="K588">
        <v>18.2</v>
      </c>
      <c r="L588">
        <v>0.3</v>
      </c>
      <c r="M588">
        <v>1.7359229999999899</v>
      </c>
      <c r="N588">
        <v>4.1500000000000004</v>
      </c>
      <c r="O588">
        <v>1.0940000000000001</v>
      </c>
      <c r="P588">
        <v>0.1</v>
      </c>
      <c r="Q588">
        <v>1</v>
      </c>
      <c r="R588">
        <v>0.14819644921307601</v>
      </c>
      <c r="S588">
        <v>5</v>
      </c>
      <c r="T588">
        <v>8.1836441968417606E-2</v>
      </c>
      <c r="U588">
        <v>2</v>
      </c>
      <c r="V588">
        <v>662.08</v>
      </c>
      <c r="W588">
        <v>1.8552576000000001</v>
      </c>
      <c r="X588">
        <v>3.8109999999999999</v>
      </c>
      <c r="Y588">
        <v>0.89139999999999997</v>
      </c>
      <c r="Z588">
        <v>1.91819719671337</v>
      </c>
      <c r="AA588">
        <v>0.8</v>
      </c>
      <c r="AB588">
        <v>3</v>
      </c>
      <c r="AC588">
        <v>2</v>
      </c>
      <c r="AD588">
        <v>3</v>
      </c>
      <c r="AE588">
        <v>0.45311744804253201</v>
      </c>
      <c r="AF588">
        <v>2</v>
      </c>
      <c r="AG588">
        <v>2.0813194780086901</v>
      </c>
      <c r="AH588">
        <v>2</v>
      </c>
      <c r="AI588">
        <v>6.89</v>
      </c>
      <c r="AJ588">
        <v>18</v>
      </c>
      <c r="AK588">
        <v>0.32500000000000001</v>
      </c>
      <c r="AL588">
        <v>4</v>
      </c>
      <c r="AM588">
        <v>1.57</v>
      </c>
      <c r="AN588">
        <v>0.06</v>
      </c>
      <c r="AO588">
        <v>47</v>
      </c>
      <c r="AP588">
        <v>6.8313005106397302</v>
      </c>
      <c r="AQ588">
        <v>3</v>
      </c>
      <c r="AR588">
        <v>1</v>
      </c>
      <c r="AS588">
        <v>2.5</v>
      </c>
      <c r="AT588">
        <v>3</v>
      </c>
      <c r="AU588">
        <v>3</v>
      </c>
      <c r="AV588">
        <v>22.9447916666666</v>
      </c>
    </row>
    <row r="589" spans="1:48" ht="13">
      <c r="A589" s="1">
        <v>587</v>
      </c>
      <c r="B589" t="s">
        <v>39</v>
      </c>
      <c r="C589">
        <v>3</v>
      </c>
      <c r="D589">
        <v>8</v>
      </c>
      <c r="E589" t="s">
        <v>43</v>
      </c>
      <c r="F589">
        <v>3</v>
      </c>
      <c r="G589" s="8">
        <f t="shared" si="18"/>
        <v>9</v>
      </c>
      <c r="H589" t="str">
        <f t="shared" si="19"/>
        <v>A38III</v>
      </c>
      <c r="I589">
        <v>617.61</v>
      </c>
      <c r="J589">
        <v>7.81</v>
      </c>
      <c r="K589">
        <v>18.3</v>
      </c>
      <c r="L589">
        <v>0.27600000000000002</v>
      </c>
      <c r="M589">
        <v>2.5410910000000002</v>
      </c>
      <c r="N589">
        <v>2.5310000000000001</v>
      </c>
      <c r="O589">
        <v>0.1237</v>
      </c>
      <c r="P589">
        <v>0.2</v>
      </c>
      <c r="Q589">
        <v>1</v>
      </c>
      <c r="R589">
        <v>0</v>
      </c>
      <c r="S589">
        <v>4.5</v>
      </c>
      <c r="T589">
        <v>8.1836441968417606E-2</v>
      </c>
      <c r="U589">
        <v>3</v>
      </c>
      <c r="V589">
        <v>607.24</v>
      </c>
      <c r="W589">
        <v>2.8872564000000001</v>
      </c>
      <c r="X589">
        <v>4.3840000000000003</v>
      </c>
      <c r="Y589">
        <v>0.44259999999999999</v>
      </c>
      <c r="Z589">
        <v>1.7077267637178</v>
      </c>
      <c r="AA589">
        <v>0.8</v>
      </c>
      <c r="AB589">
        <v>2</v>
      </c>
      <c r="AC589">
        <v>2</v>
      </c>
      <c r="AD589">
        <v>4</v>
      </c>
      <c r="AE589">
        <v>0.65871813451024297</v>
      </c>
      <c r="AF589">
        <v>4</v>
      </c>
      <c r="AG589">
        <v>4.5418615374481197</v>
      </c>
      <c r="AH589">
        <v>1</v>
      </c>
      <c r="AI589">
        <v>6.8949999999999996</v>
      </c>
      <c r="AJ589">
        <v>18.5</v>
      </c>
      <c r="AK589">
        <v>0.33900000000000002</v>
      </c>
      <c r="AL589">
        <v>4</v>
      </c>
      <c r="AM589">
        <v>1.57</v>
      </c>
      <c r="AN589">
        <v>0.06</v>
      </c>
      <c r="AO589">
        <v>47</v>
      </c>
      <c r="AP589">
        <v>6.8313005106397302</v>
      </c>
      <c r="AQ589">
        <v>3</v>
      </c>
      <c r="AR589">
        <v>1</v>
      </c>
      <c r="AS589">
        <v>2.5</v>
      </c>
      <c r="AT589">
        <v>3</v>
      </c>
      <c r="AU589">
        <v>3</v>
      </c>
      <c r="AV589">
        <v>22.9447916666666</v>
      </c>
    </row>
    <row r="590" spans="1:48" ht="13">
      <c r="A590" s="1">
        <v>588</v>
      </c>
      <c r="B590" t="s">
        <v>39</v>
      </c>
      <c r="C590">
        <v>3</v>
      </c>
      <c r="D590">
        <v>9</v>
      </c>
      <c r="E590" t="s">
        <v>43</v>
      </c>
      <c r="F590">
        <v>3</v>
      </c>
      <c r="G590" s="8">
        <f t="shared" si="18"/>
        <v>9</v>
      </c>
      <c r="H590" t="str">
        <f t="shared" si="19"/>
        <v>A39III</v>
      </c>
      <c r="I590">
        <v>686.08</v>
      </c>
      <c r="J590">
        <v>8.64</v>
      </c>
      <c r="K590">
        <v>18.100000000000001</v>
      </c>
      <c r="L590">
        <v>0.30499999999999999</v>
      </c>
      <c r="M590">
        <v>2.5747441999999898</v>
      </c>
      <c r="N590">
        <v>2.96</v>
      </c>
      <c r="O590">
        <v>0.2964</v>
      </c>
      <c r="P590">
        <v>0.1</v>
      </c>
      <c r="Q590">
        <v>1</v>
      </c>
      <c r="R590">
        <v>0</v>
      </c>
      <c r="S590">
        <v>5</v>
      </c>
      <c r="T590">
        <v>8.1836441968417606E-2</v>
      </c>
      <c r="U590">
        <v>2</v>
      </c>
      <c r="V590">
        <v>677.69</v>
      </c>
      <c r="W590">
        <v>2.7699112000000001</v>
      </c>
      <c r="X590">
        <v>3.8010000000000002</v>
      </c>
      <c r="Y590">
        <v>0.58440000000000003</v>
      </c>
      <c r="Z590">
        <v>1.2380291873865601</v>
      </c>
      <c r="AA590">
        <v>0.7</v>
      </c>
      <c r="AB590">
        <v>3</v>
      </c>
      <c r="AC590">
        <v>3</v>
      </c>
      <c r="AD590">
        <v>0</v>
      </c>
      <c r="AE590">
        <v>0</v>
      </c>
      <c r="AF590">
        <v>3</v>
      </c>
      <c r="AG590">
        <v>4.0549513789490703</v>
      </c>
      <c r="AH590">
        <v>1</v>
      </c>
      <c r="AI590">
        <v>9.16</v>
      </c>
      <c r="AJ590">
        <v>18.2</v>
      </c>
      <c r="AK590">
        <v>0.309</v>
      </c>
      <c r="AL590">
        <v>4</v>
      </c>
      <c r="AM590">
        <v>1.57</v>
      </c>
      <c r="AN590">
        <v>0.06</v>
      </c>
      <c r="AO590">
        <v>47</v>
      </c>
      <c r="AP590">
        <v>6.8313005106397302</v>
      </c>
      <c r="AQ590">
        <v>3</v>
      </c>
      <c r="AR590">
        <v>1</v>
      </c>
      <c r="AS590">
        <v>2.5</v>
      </c>
      <c r="AT590">
        <v>3</v>
      </c>
      <c r="AU590">
        <v>3</v>
      </c>
      <c r="AV590">
        <v>22.9447916666666</v>
      </c>
    </row>
    <row r="591" spans="1:48" ht="13">
      <c r="A591" s="1">
        <v>589</v>
      </c>
      <c r="B591" t="s">
        <v>39</v>
      </c>
      <c r="C591">
        <v>3</v>
      </c>
      <c r="D591">
        <v>10</v>
      </c>
      <c r="E591" t="s">
        <v>43</v>
      </c>
      <c r="F591">
        <v>3</v>
      </c>
      <c r="G591" s="8">
        <f t="shared" si="18"/>
        <v>9</v>
      </c>
      <c r="H591" t="str">
        <f t="shared" si="19"/>
        <v>A310III</v>
      </c>
      <c r="I591">
        <v>649.9</v>
      </c>
      <c r="J591">
        <v>9.1349999999999998</v>
      </c>
      <c r="K591">
        <v>15.3</v>
      </c>
      <c r="L591">
        <v>0.37</v>
      </c>
      <c r="M591">
        <v>1.3915999999999999</v>
      </c>
      <c r="N591">
        <v>2.5880000000000001</v>
      </c>
      <c r="O591">
        <v>0.3614</v>
      </c>
      <c r="P591">
        <v>0.2</v>
      </c>
      <c r="Q591">
        <v>2</v>
      </c>
      <c r="R591">
        <v>0</v>
      </c>
      <c r="S591">
        <v>4.5</v>
      </c>
      <c r="T591">
        <v>8.1836441968417606E-2</v>
      </c>
      <c r="U591">
        <v>2</v>
      </c>
      <c r="V591">
        <v>640.96</v>
      </c>
      <c r="W591">
        <v>1.5148154</v>
      </c>
      <c r="X591">
        <v>2.4390000000000001</v>
      </c>
      <c r="Y591">
        <v>0.2336</v>
      </c>
      <c r="Z591">
        <v>1.3947828257613399</v>
      </c>
      <c r="AA591">
        <v>0.9</v>
      </c>
      <c r="AB591">
        <v>2</v>
      </c>
      <c r="AC591">
        <v>2</v>
      </c>
      <c r="AD591">
        <v>0</v>
      </c>
      <c r="AE591">
        <v>0</v>
      </c>
      <c r="AF591">
        <v>4</v>
      </c>
      <c r="AG591">
        <v>5.4355966050923596</v>
      </c>
      <c r="AH591">
        <v>1</v>
      </c>
      <c r="AI591">
        <v>8.7100000000000009</v>
      </c>
      <c r="AJ591">
        <v>16.399999999999999</v>
      </c>
      <c r="AK591">
        <v>0.34499999999999997</v>
      </c>
      <c r="AL591">
        <v>4</v>
      </c>
      <c r="AM591">
        <v>1.57</v>
      </c>
      <c r="AN591">
        <v>0.06</v>
      </c>
      <c r="AO591">
        <v>47</v>
      </c>
      <c r="AP591">
        <v>6.8313005106397302</v>
      </c>
      <c r="AQ591">
        <v>3</v>
      </c>
      <c r="AR591">
        <v>1</v>
      </c>
      <c r="AS591">
        <v>2.5</v>
      </c>
      <c r="AT591">
        <v>3</v>
      </c>
      <c r="AU591">
        <v>3</v>
      </c>
      <c r="AV591">
        <v>22.9447916666666</v>
      </c>
    </row>
    <row r="592" spans="1:48" ht="13">
      <c r="A592" s="1">
        <v>590</v>
      </c>
      <c r="B592" t="s">
        <v>41</v>
      </c>
      <c r="C592">
        <v>3</v>
      </c>
      <c r="D592">
        <v>1</v>
      </c>
      <c r="E592" t="s">
        <v>43</v>
      </c>
      <c r="F592">
        <v>3</v>
      </c>
      <c r="G592" s="8">
        <f t="shared" si="18"/>
        <v>9</v>
      </c>
      <c r="H592" t="str">
        <f t="shared" si="19"/>
        <v>B31III</v>
      </c>
      <c r="I592">
        <v>613.20000000000005</v>
      </c>
      <c r="J592">
        <v>8.18</v>
      </c>
      <c r="K592">
        <v>19.399999999999999</v>
      </c>
      <c r="L592">
        <v>0.441</v>
      </c>
      <c r="M592">
        <v>2.4250688</v>
      </c>
      <c r="N592">
        <v>3.915</v>
      </c>
      <c r="O592">
        <v>0.32779999999999998</v>
      </c>
      <c r="P592">
        <v>0</v>
      </c>
      <c r="Q592">
        <v>1</v>
      </c>
      <c r="R592">
        <v>0.163078930202217</v>
      </c>
      <c r="S592">
        <v>5</v>
      </c>
      <c r="T592">
        <v>8.1836441968417606E-2</v>
      </c>
      <c r="U592">
        <v>2</v>
      </c>
      <c r="V592">
        <v>612.27</v>
      </c>
      <c r="W592">
        <v>2.5599069999999902</v>
      </c>
      <c r="X592">
        <v>3.8130000000000002</v>
      </c>
      <c r="Y592">
        <v>0.58579999999999999</v>
      </c>
      <c r="Z592">
        <v>2.2716894977169</v>
      </c>
      <c r="AA592">
        <v>1</v>
      </c>
      <c r="AB592">
        <v>1</v>
      </c>
      <c r="AC592">
        <v>1</v>
      </c>
      <c r="AD592">
        <v>3</v>
      </c>
      <c r="AE592">
        <v>0.489979910823656</v>
      </c>
      <c r="AF592">
        <v>0</v>
      </c>
      <c r="AG592">
        <v>0</v>
      </c>
      <c r="AH592">
        <v>1</v>
      </c>
      <c r="AI592">
        <v>9.7200000000000006</v>
      </c>
      <c r="AJ592">
        <v>20.3</v>
      </c>
      <c r="AK592">
        <v>0.44700000000000001</v>
      </c>
      <c r="AL592">
        <v>4</v>
      </c>
      <c r="AM592">
        <v>1.0900000000000001</v>
      </c>
      <c r="AN592">
        <v>0.08</v>
      </c>
      <c r="AO592">
        <v>8</v>
      </c>
      <c r="AP592">
        <v>5.6568542494923797</v>
      </c>
      <c r="AQ592">
        <v>3</v>
      </c>
      <c r="AR592">
        <v>1</v>
      </c>
      <c r="AS592">
        <v>2.5</v>
      </c>
      <c r="AT592">
        <v>3</v>
      </c>
      <c r="AU592">
        <v>3</v>
      </c>
      <c r="AV592">
        <v>22.9447916666666</v>
      </c>
    </row>
    <row r="593" spans="1:48" ht="13">
      <c r="A593" s="1">
        <v>591</v>
      </c>
      <c r="B593" t="s">
        <v>41</v>
      </c>
      <c r="C593">
        <v>3</v>
      </c>
      <c r="D593">
        <v>2</v>
      </c>
      <c r="E593" t="s">
        <v>43</v>
      </c>
      <c r="F593">
        <v>3</v>
      </c>
      <c r="G593" s="8">
        <f t="shared" si="18"/>
        <v>9</v>
      </c>
      <c r="H593" t="str">
        <f t="shared" si="19"/>
        <v>B32III</v>
      </c>
      <c r="I593">
        <v>451.59</v>
      </c>
      <c r="J593">
        <v>11.545</v>
      </c>
      <c r="K593">
        <v>18.8</v>
      </c>
      <c r="L593">
        <v>0.42099999999999999</v>
      </c>
      <c r="M593">
        <v>5.2053875999999999</v>
      </c>
      <c r="N593">
        <v>4.484</v>
      </c>
      <c r="O593">
        <v>0.44800000000000001</v>
      </c>
      <c r="P593">
        <v>0</v>
      </c>
      <c r="Q593">
        <v>1</v>
      </c>
      <c r="R593">
        <v>0</v>
      </c>
      <c r="S593">
        <v>5</v>
      </c>
      <c r="T593">
        <v>8.1836441968417606E-2</v>
      </c>
      <c r="U593">
        <v>2</v>
      </c>
      <c r="V593">
        <v>457.83</v>
      </c>
      <c r="W593">
        <v>3.9625025999999899</v>
      </c>
      <c r="X593">
        <v>3.2469999999999999</v>
      </c>
      <c r="Y593">
        <v>0.65269999999999995</v>
      </c>
      <c r="Z593">
        <v>1.4969330587479699</v>
      </c>
      <c r="AA593">
        <v>0.9</v>
      </c>
      <c r="AB593">
        <v>2</v>
      </c>
      <c r="AC593">
        <v>2</v>
      </c>
      <c r="AD593">
        <v>1</v>
      </c>
      <c r="AE593">
        <v>0.21842168490487701</v>
      </c>
      <c r="AF593">
        <v>0</v>
      </c>
      <c r="AG593">
        <v>0</v>
      </c>
      <c r="AH593">
        <v>1</v>
      </c>
      <c r="AI593">
        <v>14.16</v>
      </c>
      <c r="AJ593">
        <v>18.899999999999999</v>
      </c>
      <c r="AK593">
        <v>0.38700000000000001</v>
      </c>
      <c r="AL593">
        <v>4</v>
      </c>
      <c r="AM593">
        <v>1.0900000000000001</v>
      </c>
      <c r="AN593">
        <v>0.08</v>
      </c>
      <c r="AO593">
        <v>8</v>
      </c>
      <c r="AP593">
        <v>5.6568542494923797</v>
      </c>
      <c r="AQ593">
        <v>3</v>
      </c>
      <c r="AR593">
        <v>1</v>
      </c>
      <c r="AS593">
        <v>2.5</v>
      </c>
      <c r="AT593">
        <v>3</v>
      </c>
      <c r="AU593">
        <v>3</v>
      </c>
      <c r="AV593">
        <v>22.9447916666666</v>
      </c>
    </row>
    <row r="594" spans="1:48" ht="13">
      <c r="A594" s="1">
        <v>592</v>
      </c>
      <c r="B594" t="s">
        <v>41</v>
      </c>
      <c r="C594">
        <v>3</v>
      </c>
      <c r="D594">
        <v>3</v>
      </c>
      <c r="E594" t="s">
        <v>43</v>
      </c>
      <c r="F594">
        <v>3</v>
      </c>
      <c r="G594" s="8">
        <f t="shared" si="18"/>
        <v>9</v>
      </c>
      <c r="H594" t="str">
        <f t="shared" si="19"/>
        <v>B33III</v>
      </c>
      <c r="I594">
        <v>585.61</v>
      </c>
      <c r="J594">
        <v>9.6349999999999998</v>
      </c>
      <c r="K594">
        <v>19.8</v>
      </c>
      <c r="L594">
        <v>0.42099999999999999</v>
      </c>
      <c r="M594">
        <v>3.1821579999999998</v>
      </c>
      <c r="N594">
        <v>3.9820000000000002</v>
      </c>
      <c r="O594">
        <v>0.40849999999999997</v>
      </c>
      <c r="P594">
        <v>0</v>
      </c>
      <c r="Q594">
        <v>1</v>
      </c>
      <c r="R594">
        <v>0</v>
      </c>
      <c r="S594">
        <v>5</v>
      </c>
      <c r="T594">
        <v>8.1836441968417606E-2</v>
      </c>
      <c r="U594">
        <v>2</v>
      </c>
      <c r="V594">
        <v>588.17999999999995</v>
      </c>
      <c r="W594">
        <v>2.9949094000000001</v>
      </c>
      <c r="X594">
        <v>4.1959999999999997</v>
      </c>
      <c r="Y594">
        <v>0.44900000000000001</v>
      </c>
      <c r="Z594">
        <v>1.7810488208876301</v>
      </c>
      <c r="AA594">
        <v>0.8</v>
      </c>
      <c r="AB594">
        <v>1</v>
      </c>
      <c r="AC594">
        <v>1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12.065</v>
      </c>
      <c r="AJ594">
        <v>20</v>
      </c>
      <c r="AK594">
        <v>0.45900000000000002</v>
      </c>
      <c r="AL594">
        <v>4</v>
      </c>
      <c r="AM594">
        <v>1.0900000000000001</v>
      </c>
      <c r="AN594">
        <v>0.08</v>
      </c>
      <c r="AO594">
        <v>8</v>
      </c>
      <c r="AP594">
        <v>5.6568542494923797</v>
      </c>
      <c r="AQ594">
        <v>3</v>
      </c>
      <c r="AR594">
        <v>1</v>
      </c>
      <c r="AS594">
        <v>2.5</v>
      </c>
      <c r="AT594">
        <v>3</v>
      </c>
      <c r="AU594">
        <v>3</v>
      </c>
      <c r="AV594">
        <v>22.9447916666666</v>
      </c>
    </row>
    <row r="595" spans="1:48" ht="13">
      <c r="A595" s="1">
        <v>593</v>
      </c>
      <c r="B595" t="s">
        <v>41</v>
      </c>
      <c r="C595">
        <v>3</v>
      </c>
      <c r="D595">
        <v>4</v>
      </c>
      <c r="E595" t="s">
        <v>43</v>
      </c>
      <c r="F595">
        <v>3</v>
      </c>
      <c r="G595" s="8">
        <f t="shared" si="18"/>
        <v>9</v>
      </c>
      <c r="H595" t="str">
        <f t="shared" si="19"/>
        <v>B34III</v>
      </c>
      <c r="I595">
        <v>596.16999999999996</v>
      </c>
      <c r="J595">
        <v>10.48</v>
      </c>
      <c r="K595">
        <v>18.3</v>
      </c>
      <c r="L595">
        <v>0.44400000000000001</v>
      </c>
      <c r="M595">
        <v>4.2188607999999999</v>
      </c>
      <c r="N595">
        <v>3.0209999999999999</v>
      </c>
      <c r="O595">
        <v>0.21870000000000001</v>
      </c>
      <c r="P595">
        <v>0.1</v>
      </c>
      <c r="Q595">
        <v>2</v>
      </c>
      <c r="R595">
        <v>0.33547478068336201</v>
      </c>
      <c r="S595">
        <v>5</v>
      </c>
      <c r="T595">
        <v>8.1836441968417606E-2</v>
      </c>
      <c r="U595">
        <v>1</v>
      </c>
      <c r="V595">
        <v>600.87</v>
      </c>
      <c r="W595">
        <v>2.9842763999999899</v>
      </c>
      <c r="X595">
        <v>2.5670000000000002</v>
      </c>
      <c r="Y595">
        <v>0.40899999999999997</v>
      </c>
      <c r="Z595">
        <v>1.3922203398359401</v>
      </c>
      <c r="AA595">
        <v>0.9</v>
      </c>
      <c r="AB595">
        <v>4</v>
      </c>
      <c r="AC595">
        <v>4</v>
      </c>
      <c r="AD595">
        <v>2</v>
      </c>
      <c r="AE595">
        <v>0.332850699818596</v>
      </c>
      <c r="AF595">
        <v>0</v>
      </c>
      <c r="AG595">
        <v>0</v>
      </c>
      <c r="AH595">
        <v>1</v>
      </c>
      <c r="AI595">
        <v>11.185</v>
      </c>
      <c r="AJ595">
        <v>19.5</v>
      </c>
      <c r="AK595">
        <v>0.52100000000000002</v>
      </c>
      <c r="AL595">
        <v>4</v>
      </c>
      <c r="AM595">
        <v>1.0900000000000001</v>
      </c>
      <c r="AN595">
        <v>0.08</v>
      </c>
      <c r="AO595">
        <v>8</v>
      </c>
      <c r="AP595">
        <v>5.6568542494923797</v>
      </c>
      <c r="AQ595">
        <v>3</v>
      </c>
      <c r="AR595">
        <v>1</v>
      </c>
      <c r="AS595">
        <v>2.5</v>
      </c>
      <c r="AT595">
        <v>3</v>
      </c>
      <c r="AU595">
        <v>3</v>
      </c>
      <c r="AV595">
        <v>22.9447916666666</v>
      </c>
    </row>
    <row r="596" spans="1:48" ht="13">
      <c r="A596" s="1">
        <v>594</v>
      </c>
      <c r="B596" t="s">
        <v>41</v>
      </c>
      <c r="C596">
        <v>3</v>
      </c>
      <c r="D596">
        <v>5</v>
      </c>
      <c r="E596" t="s">
        <v>43</v>
      </c>
      <c r="F596">
        <v>3</v>
      </c>
      <c r="G596" s="8">
        <f t="shared" si="18"/>
        <v>9</v>
      </c>
      <c r="H596" t="str">
        <f t="shared" si="19"/>
        <v>B35III</v>
      </c>
      <c r="I596">
        <v>677.92</v>
      </c>
      <c r="J596">
        <v>9.64</v>
      </c>
      <c r="K596">
        <v>18.600000000000001</v>
      </c>
      <c r="L596">
        <v>0.433</v>
      </c>
      <c r="M596">
        <v>3.2409384000000001</v>
      </c>
      <c r="N596">
        <v>3.911</v>
      </c>
      <c r="O596">
        <v>0.2455</v>
      </c>
      <c r="P596">
        <v>0</v>
      </c>
      <c r="Q596">
        <v>1</v>
      </c>
      <c r="R596">
        <v>0</v>
      </c>
      <c r="S596">
        <v>5</v>
      </c>
      <c r="T596">
        <v>8.1836441968417606E-2</v>
      </c>
      <c r="U596">
        <v>3</v>
      </c>
      <c r="V596">
        <v>681.14</v>
      </c>
      <c r="W596">
        <v>2.3842615999999999</v>
      </c>
      <c r="X596">
        <v>4.6900000000000004</v>
      </c>
      <c r="Y596">
        <v>0.37180000000000002</v>
      </c>
      <c r="Z596">
        <v>1.4426481000708</v>
      </c>
      <c r="AA596">
        <v>0.8</v>
      </c>
      <c r="AB596">
        <v>2</v>
      </c>
      <c r="AC596">
        <v>2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10.02</v>
      </c>
      <c r="AJ596">
        <v>19.2</v>
      </c>
      <c r="AK596">
        <v>0.48899999999999999</v>
      </c>
      <c r="AL596">
        <v>4</v>
      </c>
      <c r="AM596">
        <v>1.0900000000000001</v>
      </c>
      <c r="AN596">
        <v>0.08</v>
      </c>
      <c r="AO596">
        <v>8</v>
      </c>
      <c r="AP596">
        <v>5.6568542494923797</v>
      </c>
      <c r="AQ596">
        <v>3</v>
      </c>
      <c r="AR596">
        <v>1</v>
      </c>
      <c r="AS596">
        <v>2.5</v>
      </c>
      <c r="AT596">
        <v>3</v>
      </c>
      <c r="AU596">
        <v>3</v>
      </c>
      <c r="AV596">
        <v>22.9447916666666</v>
      </c>
    </row>
    <row r="597" spans="1:48" ht="13">
      <c r="A597" s="1">
        <v>595</v>
      </c>
      <c r="B597" t="s">
        <v>41</v>
      </c>
      <c r="C597">
        <v>3</v>
      </c>
      <c r="D597">
        <v>6</v>
      </c>
      <c r="E597" t="s">
        <v>43</v>
      </c>
      <c r="F597">
        <v>3</v>
      </c>
      <c r="G597" s="8">
        <f t="shared" si="18"/>
        <v>9</v>
      </c>
      <c r="H597" t="str">
        <f t="shared" si="19"/>
        <v>B36III</v>
      </c>
      <c r="I597">
        <v>600.21</v>
      </c>
      <c r="J597">
        <v>0</v>
      </c>
      <c r="K597">
        <v>18.899999999999999</v>
      </c>
      <c r="L597">
        <v>0.375</v>
      </c>
      <c r="M597">
        <v>3.5975114000000001</v>
      </c>
      <c r="N597">
        <v>3.6190000000000002</v>
      </c>
      <c r="O597">
        <v>0.29289999999999999</v>
      </c>
      <c r="P597">
        <v>0.1</v>
      </c>
      <c r="Q597">
        <v>1</v>
      </c>
      <c r="R597">
        <v>0</v>
      </c>
      <c r="S597">
        <v>5</v>
      </c>
      <c r="T597">
        <v>8.1836441968417606E-2</v>
      </c>
      <c r="U597">
        <v>1</v>
      </c>
      <c r="V597">
        <v>602.87</v>
      </c>
      <c r="W597">
        <v>4.4639392000000004</v>
      </c>
      <c r="X597">
        <v>3.2120000000000002</v>
      </c>
      <c r="Y597">
        <v>0.38109999999999999</v>
      </c>
      <c r="Z597">
        <v>1.72273037770114</v>
      </c>
      <c r="AA597">
        <v>1</v>
      </c>
      <c r="AB597">
        <v>4</v>
      </c>
      <c r="AC597">
        <v>3</v>
      </c>
      <c r="AD597">
        <v>9</v>
      </c>
      <c r="AE597">
        <v>1.4928591570321901</v>
      </c>
      <c r="AF597">
        <v>3</v>
      </c>
      <c r="AG597">
        <v>4.2745533863021796</v>
      </c>
      <c r="AH597">
        <v>1</v>
      </c>
      <c r="AI597">
        <v>8.59</v>
      </c>
      <c r="AJ597">
        <v>19.899999999999999</v>
      </c>
      <c r="AK597">
        <v>0.41899999999999998</v>
      </c>
      <c r="AL597">
        <v>4</v>
      </c>
      <c r="AM597">
        <v>1.0900000000000001</v>
      </c>
      <c r="AN597">
        <v>0.08</v>
      </c>
      <c r="AO597">
        <v>8</v>
      </c>
      <c r="AP597">
        <v>5.6568542494923797</v>
      </c>
      <c r="AQ597">
        <v>3</v>
      </c>
      <c r="AR597">
        <v>1</v>
      </c>
      <c r="AS597">
        <v>2.5</v>
      </c>
      <c r="AT597">
        <v>3</v>
      </c>
      <c r="AU597">
        <v>3</v>
      </c>
      <c r="AV597">
        <v>22.9447916666666</v>
      </c>
    </row>
    <row r="598" spans="1:48" ht="13">
      <c r="A598" s="1">
        <v>596</v>
      </c>
      <c r="B598" t="s">
        <v>41</v>
      </c>
      <c r="C598">
        <v>3</v>
      </c>
      <c r="D598">
        <v>7</v>
      </c>
      <c r="E598" t="s">
        <v>43</v>
      </c>
      <c r="F598">
        <v>3</v>
      </c>
      <c r="G598" s="8">
        <f t="shared" si="18"/>
        <v>9</v>
      </c>
      <c r="H598" t="str">
        <f t="shared" si="19"/>
        <v>B37III</v>
      </c>
      <c r="I598">
        <v>451.38</v>
      </c>
      <c r="J598">
        <v>10.095000000000001</v>
      </c>
      <c r="K598">
        <v>19.8</v>
      </c>
      <c r="L598">
        <v>0.38400000000000001</v>
      </c>
      <c r="M598">
        <v>3.7661595999999999</v>
      </c>
      <c r="N598">
        <v>3.8380000000000001</v>
      </c>
      <c r="O598">
        <v>0.30480000000000002</v>
      </c>
      <c r="P598">
        <v>0</v>
      </c>
      <c r="Q598">
        <v>1</v>
      </c>
      <c r="R598">
        <v>0</v>
      </c>
      <c r="S598">
        <v>5</v>
      </c>
      <c r="T598">
        <v>8.1836441968417606E-2</v>
      </c>
      <c r="U598">
        <v>2</v>
      </c>
      <c r="V598">
        <v>451.92</v>
      </c>
      <c r="W598">
        <v>2.7343175999999998</v>
      </c>
      <c r="X598">
        <v>3.8109999999999999</v>
      </c>
      <c r="Y598">
        <v>0.42659999999999998</v>
      </c>
      <c r="Z598">
        <v>2.7604235898799101</v>
      </c>
      <c r="AA598">
        <v>0.8</v>
      </c>
      <c r="AB598">
        <v>2</v>
      </c>
      <c r="AC598">
        <v>1</v>
      </c>
      <c r="AD598">
        <v>1</v>
      </c>
      <c r="AE598">
        <v>0.221278102318994</v>
      </c>
      <c r="AF598">
        <v>1</v>
      </c>
      <c r="AG598">
        <v>2.4628252788104001</v>
      </c>
      <c r="AH598">
        <v>1</v>
      </c>
      <c r="AI598">
        <v>11.13</v>
      </c>
      <c r="AJ598">
        <v>19.2</v>
      </c>
      <c r="AK598">
        <v>0.48</v>
      </c>
      <c r="AL598">
        <v>4</v>
      </c>
      <c r="AM598">
        <v>1.0900000000000001</v>
      </c>
      <c r="AN598">
        <v>0.08</v>
      </c>
      <c r="AO598">
        <v>8</v>
      </c>
      <c r="AP598">
        <v>5.6568542494923797</v>
      </c>
      <c r="AQ598">
        <v>3</v>
      </c>
      <c r="AR598">
        <v>1</v>
      </c>
      <c r="AS598">
        <v>2.5</v>
      </c>
      <c r="AT598">
        <v>3</v>
      </c>
      <c r="AU598">
        <v>3</v>
      </c>
      <c r="AV598">
        <v>22.9447916666666</v>
      </c>
    </row>
    <row r="599" spans="1:48" ht="13">
      <c r="A599" s="1">
        <v>597</v>
      </c>
      <c r="B599" t="s">
        <v>41</v>
      </c>
      <c r="C599">
        <v>3</v>
      </c>
      <c r="D599">
        <v>8</v>
      </c>
      <c r="E599" t="s">
        <v>43</v>
      </c>
      <c r="F599">
        <v>3</v>
      </c>
      <c r="G599" s="8">
        <f t="shared" si="18"/>
        <v>9</v>
      </c>
      <c r="H599" t="str">
        <f t="shared" si="19"/>
        <v>B38III</v>
      </c>
      <c r="I599">
        <v>634.54999999999995</v>
      </c>
      <c r="J599">
        <v>8.09</v>
      </c>
      <c r="K599">
        <v>19.2</v>
      </c>
      <c r="L599">
        <v>0.433</v>
      </c>
      <c r="M599">
        <v>3.9700975999999999</v>
      </c>
      <c r="N599">
        <v>4.7270000000000003</v>
      </c>
      <c r="O599">
        <v>0.56169999999999998</v>
      </c>
      <c r="P599">
        <v>0.1</v>
      </c>
      <c r="Q599">
        <v>1</v>
      </c>
      <c r="R599">
        <v>0.157591994326688</v>
      </c>
      <c r="S599">
        <v>5</v>
      </c>
      <c r="T599">
        <v>8.1836441968417606E-2</v>
      </c>
      <c r="U599">
        <v>2</v>
      </c>
      <c r="V599">
        <v>629.87</v>
      </c>
      <c r="W599">
        <v>2.8898142</v>
      </c>
      <c r="X599">
        <v>4.3840000000000003</v>
      </c>
      <c r="Y599">
        <v>0.71450000000000002</v>
      </c>
      <c r="Z599">
        <v>2.7862264596958299</v>
      </c>
      <c r="AA599">
        <v>1</v>
      </c>
      <c r="AB599">
        <v>2</v>
      </c>
      <c r="AC599">
        <v>1</v>
      </c>
      <c r="AD599">
        <v>2</v>
      </c>
      <c r="AE599">
        <v>0.31752583866512102</v>
      </c>
      <c r="AF599">
        <v>0</v>
      </c>
      <c r="AG599">
        <v>0</v>
      </c>
      <c r="AH599">
        <v>1</v>
      </c>
      <c r="AI599">
        <v>9.18</v>
      </c>
      <c r="AJ599">
        <v>20.2</v>
      </c>
      <c r="AK599">
        <v>0.432</v>
      </c>
      <c r="AL599">
        <v>4</v>
      </c>
      <c r="AM599">
        <v>1.0900000000000001</v>
      </c>
      <c r="AN599">
        <v>0.08</v>
      </c>
      <c r="AO599">
        <v>8</v>
      </c>
      <c r="AP599">
        <v>5.6568542494923797</v>
      </c>
      <c r="AQ599">
        <v>3</v>
      </c>
      <c r="AR599">
        <v>1</v>
      </c>
      <c r="AS599">
        <v>2.5</v>
      </c>
      <c r="AT599">
        <v>3</v>
      </c>
      <c r="AU599">
        <v>3</v>
      </c>
      <c r="AV599">
        <v>22.9447916666666</v>
      </c>
    </row>
    <row r="600" spans="1:48" ht="13">
      <c r="A600" s="1">
        <v>598</v>
      </c>
      <c r="B600" t="s">
        <v>41</v>
      </c>
      <c r="C600">
        <v>3</v>
      </c>
      <c r="D600">
        <v>9</v>
      </c>
      <c r="E600" t="s">
        <v>43</v>
      </c>
      <c r="F600">
        <v>3</v>
      </c>
      <c r="G600" s="8">
        <f t="shared" si="18"/>
        <v>9</v>
      </c>
      <c r="H600" t="str">
        <f t="shared" si="19"/>
        <v>B39III</v>
      </c>
      <c r="I600">
        <v>621.42999999999995</v>
      </c>
      <c r="J600">
        <v>8.6300000000000008</v>
      </c>
      <c r="K600">
        <v>20</v>
      </c>
      <c r="L600">
        <v>0.45300000000000001</v>
      </c>
      <c r="M600">
        <v>3.6675911999999999</v>
      </c>
      <c r="N600">
        <v>3.0659999999999998</v>
      </c>
      <c r="O600">
        <v>0.4793</v>
      </c>
      <c r="P600">
        <v>0</v>
      </c>
      <c r="Q600">
        <v>1</v>
      </c>
      <c r="R600">
        <v>0</v>
      </c>
      <c r="S600">
        <v>5</v>
      </c>
      <c r="T600">
        <v>8.1836441968417606E-2</v>
      </c>
      <c r="U600">
        <v>2</v>
      </c>
      <c r="V600">
        <v>621.88</v>
      </c>
      <c r="W600">
        <v>2.7053585999999998</v>
      </c>
      <c r="X600">
        <v>3.8010000000000002</v>
      </c>
      <c r="Y600">
        <v>0.46179999999999999</v>
      </c>
      <c r="Z600">
        <v>2.0195355872745</v>
      </c>
      <c r="AA600">
        <v>0.9</v>
      </c>
      <c r="AB600">
        <v>2</v>
      </c>
      <c r="AC600">
        <v>2</v>
      </c>
      <c r="AD600">
        <v>0</v>
      </c>
      <c r="AE600">
        <v>0</v>
      </c>
      <c r="AF600">
        <v>0</v>
      </c>
      <c r="AG600">
        <v>0</v>
      </c>
      <c r="AH600">
        <v>1</v>
      </c>
      <c r="AI600">
        <v>10.37</v>
      </c>
      <c r="AJ600">
        <v>20.8</v>
      </c>
      <c r="AK600">
        <v>0.51</v>
      </c>
      <c r="AL600">
        <v>4</v>
      </c>
      <c r="AM600">
        <v>1.0900000000000001</v>
      </c>
      <c r="AN600">
        <v>0.08</v>
      </c>
      <c r="AO600">
        <v>8</v>
      </c>
      <c r="AP600">
        <v>5.6568542494923797</v>
      </c>
      <c r="AQ600">
        <v>3</v>
      </c>
      <c r="AR600">
        <v>1</v>
      </c>
      <c r="AS600">
        <v>2.5</v>
      </c>
      <c r="AT600">
        <v>3</v>
      </c>
      <c r="AU600">
        <v>3</v>
      </c>
      <c r="AV600">
        <v>22.9447916666666</v>
      </c>
    </row>
    <row r="601" spans="1:48" ht="13">
      <c r="A601" s="1">
        <v>599</v>
      </c>
      <c r="B601" t="s">
        <v>41</v>
      </c>
      <c r="C601">
        <v>3</v>
      </c>
      <c r="D601">
        <v>10</v>
      </c>
      <c r="E601" t="s">
        <v>43</v>
      </c>
      <c r="F601">
        <v>3</v>
      </c>
      <c r="G601" s="8">
        <f t="shared" si="18"/>
        <v>9</v>
      </c>
      <c r="H601" t="str">
        <f t="shared" si="19"/>
        <v>B310III</v>
      </c>
      <c r="I601">
        <v>558.49</v>
      </c>
      <c r="J601">
        <v>8.4550000000000001</v>
      </c>
      <c r="K601">
        <v>20</v>
      </c>
      <c r="L601">
        <v>0.46500000000000002</v>
      </c>
      <c r="M601">
        <v>4.3274055999999996</v>
      </c>
      <c r="N601">
        <v>4.1520000000000001</v>
      </c>
      <c r="O601">
        <v>0.43590000000000001</v>
      </c>
      <c r="P601">
        <v>0</v>
      </c>
      <c r="Q601">
        <v>1</v>
      </c>
      <c r="R601">
        <v>0.53716270658382403</v>
      </c>
      <c r="S601">
        <v>5</v>
      </c>
      <c r="T601">
        <v>8.1836441968417606E-2</v>
      </c>
      <c r="U601">
        <v>2</v>
      </c>
      <c r="V601">
        <v>555.99</v>
      </c>
      <c r="W601">
        <v>3.0493288000000001</v>
      </c>
      <c r="X601">
        <v>2.4390000000000001</v>
      </c>
      <c r="Y601">
        <v>0.26350000000000001</v>
      </c>
      <c r="Z601">
        <v>2.77534065068309</v>
      </c>
      <c r="AA601">
        <v>1</v>
      </c>
      <c r="AB601">
        <v>2</v>
      </c>
      <c r="AC601">
        <v>2</v>
      </c>
      <c r="AD601">
        <v>6</v>
      </c>
      <c r="AE601">
        <v>1.07915609992985</v>
      </c>
      <c r="AF601">
        <v>0</v>
      </c>
      <c r="AG601">
        <v>0</v>
      </c>
      <c r="AH601">
        <v>1</v>
      </c>
      <c r="AI601">
        <v>9.93</v>
      </c>
      <c r="AJ601">
        <v>19.899999999999999</v>
      </c>
      <c r="AK601">
        <v>0.42399999999999999</v>
      </c>
      <c r="AL601">
        <v>4</v>
      </c>
      <c r="AM601">
        <v>1.0900000000000001</v>
      </c>
      <c r="AN601">
        <v>0.08</v>
      </c>
      <c r="AO601">
        <v>8</v>
      </c>
      <c r="AP601">
        <v>5.6568542494923797</v>
      </c>
      <c r="AQ601">
        <v>3</v>
      </c>
      <c r="AR601">
        <v>1</v>
      </c>
      <c r="AS601">
        <v>2.5</v>
      </c>
      <c r="AT601">
        <v>3</v>
      </c>
      <c r="AU601">
        <v>3</v>
      </c>
      <c r="AV601">
        <v>22.9447916666666</v>
      </c>
    </row>
    <row r="602" spans="1:48" ht="13">
      <c r="A602" s="1">
        <v>600</v>
      </c>
      <c r="B602" t="s">
        <v>39</v>
      </c>
      <c r="C602">
        <v>4</v>
      </c>
      <c r="D602">
        <v>1</v>
      </c>
      <c r="E602" t="s">
        <v>43</v>
      </c>
      <c r="F602">
        <v>3</v>
      </c>
      <c r="G602" s="8">
        <f t="shared" si="18"/>
        <v>9</v>
      </c>
      <c r="H602" t="str">
        <f t="shared" si="19"/>
        <v>A41III</v>
      </c>
      <c r="I602">
        <v>676.09</v>
      </c>
      <c r="J602">
        <v>5.98</v>
      </c>
      <c r="K602">
        <v>18.600000000000001</v>
      </c>
      <c r="L602">
        <v>0.33700000000000002</v>
      </c>
      <c r="M602">
        <v>3.6825851999999899</v>
      </c>
      <c r="N602">
        <v>2.952</v>
      </c>
      <c r="O602">
        <v>0.32879999999999998</v>
      </c>
      <c r="P602">
        <v>0.1</v>
      </c>
      <c r="Q602">
        <v>1</v>
      </c>
      <c r="R602">
        <v>0</v>
      </c>
      <c r="S602">
        <v>5</v>
      </c>
      <c r="T602">
        <v>8.1836441968417606E-2</v>
      </c>
      <c r="U602">
        <v>2</v>
      </c>
      <c r="V602">
        <v>668.32</v>
      </c>
      <c r="W602">
        <v>3.8804961999999898</v>
      </c>
      <c r="X602">
        <v>3.875</v>
      </c>
      <c r="Y602">
        <v>0.50770000000000004</v>
      </c>
      <c r="Z602">
        <v>1.16261671055781</v>
      </c>
      <c r="AA602">
        <v>0.8</v>
      </c>
      <c r="AB602">
        <v>3</v>
      </c>
      <c r="AC602">
        <v>3</v>
      </c>
      <c r="AD602">
        <v>2</v>
      </c>
      <c r="AE602">
        <v>0.29925784055542198</v>
      </c>
      <c r="AF602">
        <v>3</v>
      </c>
      <c r="AG602">
        <v>3.5933385204692301</v>
      </c>
      <c r="AH602">
        <v>1</v>
      </c>
      <c r="AI602">
        <v>8.0050000000000008</v>
      </c>
      <c r="AJ602">
        <v>16.399999999999999</v>
      </c>
      <c r="AK602">
        <v>0.373</v>
      </c>
      <c r="AL602">
        <v>4</v>
      </c>
      <c r="AM602">
        <v>1.57</v>
      </c>
      <c r="AN602">
        <v>0.06</v>
      </c>
      <c r="AO602">
        <v>47</v>
      </c>
      <c r="AP602">
        <v>6.8313005106397302</v>
      </c>
      <c r="AQ602">
        <v>3</v>
      </c>
      <c r="AR602">
        <v>2</v>
      </c>
      <c r="AS602">
        <v>2.5</v>
      </c>
      <c r="AT602">
        <v>4</v>
      </c>
      <c r="AU602">
        <v>3</v>
      </c>
      <c r="AV602">
        <v>41.097916666666599</v>
      </c>
    </row>
    <row r="603" spans="1:48" ht="13">
      <c r="A603" s="1">
        <v>601</v>
      </c>
      <c r="B603" t="s">
        <v>39</v>
      </c>
      <c r="C603">
        <v>4</v>
      </c>
      <c r="D603">
        <v>2</v>
      </c>
      <c r="E603" t="s">
        <v>43</v>
      </c>
      <c r="F603">
        <v>3</v>
      </c>
      <c r="G603" s="8">
        <f t="shared" si="18"/>
        <v>9</v>
      </c>
      <c r="H603" t="str">
        <f t="shared" si="19"/>
        <v>A42III</v>
      </c>
      <c r="I603">
        <v>658.12</v>
      </c>
      <c r="J603">
        <v>9.2899999999999991</v>
      </c>
      <c r="K603">
        <v>17.8</v>
      </c>
      <c r="L603">
        <v>0.32100000000000001</v>
      </c>
      <c r="M603">
        <v>2.6432167999999998</v>
      </c>
      <c r="N603">
        <v>2.4180000000000001</v>
      </c>
      <c r="O603">
        <v>0.27260000000000001</v>
      </c>
      <c r="P603">
        <v>0.1</v>
      </c>
      <c r="Q603">
        <v>1</v>
      </c>
      <c r="R603">
        <v>0.15194797301404001</v>
      </c>
      <c r="S603">
        <v>5</v>
      </c>
      <c r="T603">
        <v>8.1836441968417606E-2</v>
      </c>
      <c r="U603">
        <v>2</v>
      </c>
      <c r="V603">
        <v>650.02</v>
      </c>
      <c r="W603">
        <v>1.8386662</v>
      </c>
      <c r="X603">
        <v>3.782</v>
      </c>
      <c r="Y603">
        <v>0.43340000000000001</v>
      </c>
      <c r="Z603">
        <v>1.2461155041383301</v>
      </c>
      <c r="AA603">
        <v>0.7</v>
      </c>
      <c r="AB603">
        <v>2</v>
      </c>
      <c r="AC603">
        <v>2</v>
      </c>
      <c r="AD603">
        <v>1</v>
      </c>
      <c r="AE603">
        <v>0.153841420263991</v>
      </c>
      <c r="AF603">
        <v>0</v>
      </c>
      <c r="AG603">
        <v>0</v>
      </c>
      <c r="AH603">
        <v>2</v>
      </c>
      <c r="AI603">
        <v>9.91</v>
      </c>
      <c r="AJ603">
        <v>17.600000000000001</v>
      </c>
      <c r="AK603">
        <v>0.33300000000000002</v>
      </c>
      <c r="AL603">
        <v>4</v>
      </c>
      <c r="AM603">
        <v>1.57</v>
      </c>
      <c r="AN603">
        <v>0.06</v>
      </c>
      <c r="AO603">
        <v>47</v>
      </c>
      <c r="AP603">
        <v>6.8313005106397302</v>
      </c>
      <c r="AQ603">
        <v>3</v>
      </c>
      <c r="AR603">
        <v>2</v>
      </c>
      <c r="AS603">
        <v>2.5</v>
      </c>
      <c r="AT603">
        <v>4</v>
      </c>
      <c r="AU603">
        <v>3</v>
      </c>
      <c r="AV603">
        <v>41.097916666666599</v>
      </c>
    </row>
    <row r="604" spans="1:48" ht="13">
      <c r="A604" s="1">
        <v>602</v>
      </c>
      <c r="B604" t="s">
        <v>39</v>
      </c>
      <c r="C604">
        <v>4</v>
      </c>
      <c r="D604">
        <v>3</v>
      </c>
      <c r="E604" t="s">
        <v>43</v>
      </c>
      <c r="F604">
        <v>3</v>
      </c>
      <c r="G604" s="8">
        <f t="shared" si="18"/>
        <v>9</v>
      </c>
      <c r="H604" t="str">
        <f t="shared" si="19"/>
        <v>A43III</v>
      </c>
      <c r="I604">
        <v>661.77</v>
      </c>
      <c r="J604">
        <v>11.285</v>
      </c>
      <c r="K604">
        <v>17.100000000000001</v>
      </c>
      <c r="L604">
        <v>0.313</v>
      </c>
      <c r="M604">
        <v>3.4018347999999898</v>
      </c>
      <c r="N604">
        <v>2.6909999999999998</v>
      </c>
      <c r="O604">
        <v>0.26529999999999998</v>
      </c>
      <c r="P604">
        <v>0.1</v>
      </c>
      <c r="Q604">
        <v>1</v>
      </c>
      <c r="R604">
        <v>0</v>
      </c>
      <c r="S604">
        <v>5</v>
      </c>
      <c r="T604">
        <v>8.1836441968417606E-2</v>
      </c>
      <c r="U604">
        <v>1</v>
      </c>
      <c r="V604">
        <v>646.92999999999995</v>
      </c>
      <c r="W604">
        <v>0.93759539999999997</v>
      </c>
      <c r="X604">
        <v>2.6920000000000002</v>
      </c>
      <c r="Y604">
        <v>0.1817</v>
      </c>
      <c r="Z604">
        <v>2.2939112423291599</v>
      </c>
      <c r="AA604">
        <v>1</v>
      </c>
      <c r="AB604">
        <v>3</v>
      </c>
      <c r="AC604">
        <v>3</v>
      </c>
      <c r="AD604">
        <v>1</v>
      </c>
      <c r="AE604">
        <v>0.15457622926746301</v>
      </c>
      <c r="AF604">
        <v>6</v>
      </c>
      <c r="AG604">
        <v>9.40905507551048</v>
      </c>
      <c r="AH604">
        <v>2</v>
      </c>
      <c r="AI604">
        <v>10.145</v>
      </c>
      <c r="AJ604">
        <v>16.600000000000001</v>
      </c>
      <c r="AK604">
        <v>0.436</v>
      </c>
      <c r="AL604">
        <v>4</v>
      </c>
      <c r="AM604">
        <v>1.57</v>
      </c>
      <c r="AN604">
        <v>0.06</v>
      </c>
      <c r="AO604">
        <v>47</v>
      </c>
      <c r="AP604">
        <v>6.8313005106397302</v>
      </c>
      <c r="AQ604">
        <v>3</v>
      </c>
      <c r="AR604">
        <v>2</v>
      </c>
      <c r="AS604">
        <v>2.5</v>
      </c>
      <c r="AT604">
        <v>4</v>
      </c>
      <c r="AU604">
        <v>3</v>
      </c>
      <c r="AV604">
        <v>41.097916666666599</v>
      </c>
    </row>
    <row r="605" spans="1:48" ht="13">
      <c r="A605" s="1">
        <v>603</v>
      </c>
      <c r="B605" t="s">
        <v>39</v>
      </c>
      <c r="C605">
        <v>4</v>
      </c>
      <c r="D605">
        <v>4</v>
      </c>
      <c r="E605" t="s">
        <v>43</v>
      </c>
      <c r="F605">
        <v>3</v>
      </c>
      <c r="G605" s="8">
        <f t="shared" si="18"/>
        <v>9</v>
      </c>
      <c r="H605" t="str">
        <f t="shared" si="19"/>
        <v>A44III</v>
      </c>
      <c r="I605">
        <v>681.82</v>
      </c>
      <c r="J605">
        <v>12.574999999999999</v>
      </c>
      <c r="K605">
        <v>17.8</v>
      </c>
      <c r="L605">
        <v>0.29199999999999998</v>
      </c>
      <c r="M605">
        <v>3.7068401999999998</v>
      </c>
      <c r="N605">
        <v>5.4720000000000004</v>
      </c>
      <c r="O605">
        <v>0.39950000000000002</v>
      </c>
      <c r="P605">
        <v>0.1</v>
      </c>
      <c r="Q605">
        <v>1</v>
      </c>
      <c r="R605">
        <v>0</v>
      </c>
      <c r="S605">
        <v>5</v>
      </c>
      <c r="T605">
        <v>8.1836441968417606E-2</v>
      </c>
      <c r="U605">
        <v>2</v>
      </c>
      <c r="V605">
        <v>674.97</v>
      </c>
      <c r="W605">
        <v>2.7323379999999999</v>
      </c>
      <c r="X605">
        <v>4.569</v>
      </c>
      <c r="Y605">
        <v>0.53539999999999999</v>
      </c>
      <c r="Z605">
        <v>1.01485991970013</v>
      </c>
      <c r="AA605">
        <v>0.7</v>
      </c>
      <c r="AB605">
        <v>3</v>
      </c>
      <c r="AC605">
        <v>3</v>
      </c>
      <c r="AD605">
        <v>0</v>
      </c>
      <c r="AE605">
        <v>0</v>
      </c>
      <c r="AF605">
        <v>5</v>
      </c>
      <c r="AG605">
        <v>8.3929656132865098</v>
      </c>
      <c r="AH605">
        <v>1</v>
      </c>
      <c r="AI605">
        <v>11.33</v>
      </c>
      <c r="AJ605">
        <v>16.100000000000001</v>
      </c>
      <c r="AK605">
        <v>0.28899999999999998</v>
      </c>
      <c r="AL605">
        <v>4</v>
      </c>
      <c r="AM605">
        <v>1.57</v>
      </c>
      <c r="AN605">
        <v>0.06</v>
      </c>
      <c r="AO605">
        <v>47</v>
      </c>
      <c r="AP605">
        <v>6.8313005106397302</v>
      </c>
      <c r="AQ605">
        <v>3</v>
      </c>
      <c r="AR605">
        <v>2</v>
      </c>
      <c r="AS605">
        <v>2.5</v>
      </c>
      <c r="AT605">
        <v>4</v>
      </c>
      <c r="AU605">
        <v>3</v>
      </c>
      <c r="AV605">
        <v>41.097916666666599</v>
      </c>
    </row>
    <row r="606" spans="1:48" ht="13">
      <c r="A606" s="1">
        <v>604</v>
      </c>
      <c r="B606" t="s">
        <v>39</v>
      </c>
      <c r="C606">
        <v>4</v>
      </c>
      <c r="D606">
        <v>5</v>
      </c>
      <c r="E606" t="s">
        <v>43</v>
      </c>
      <c r="F606">
        <v>3</v>
      </c>
      <c r="G606" s="8">
        <f t="shared" si="18"/>
        <v>9</v>
      </c>
      <c r="H606" t="str">
        <f t="shared" si="19"/>
        <v>A45III</v>
      </c>
      <c r="I606">
        <v>599.28</v>
      </c>
      <c r="J606">
        <v>10.5</v>
      </c>
      <c r="K606">
        <v>17.7</v>
      </c>
      <c r="L606">
        <v>0.312</v>
      </c>
      <c r="M606">
        <v>3.5716589999999999</v>
      </c>
      <c r="N606">
        <v>4.2690000000000001</v>
      </c>
      <c r="O606">
        <v>0.49490000000000001</v>
      </c>
      <c r="P606">
        <v>0.1</v>
      </c>
      <c r="Q606">
        <v>2</v>
      </c>
      <c r="R606">
        <v>0</v>
      </c>
      <c r="S606">
        <v>5</v>
      </c>
      <c r="T606">
        <v>8.1836441968417606E-2</v>
      </c>
      <c r="U606">
        <v>2</v>
      </c>
      <c r="V606">
        <v>592.95000000000005</v>
      </c>
      <c r="W606">
        <v>3.85100799999999</v>
      </c>
      <c r="X606">
        <v>4.7510000000000003</v>
      </c>
      <c r="Y606">
        <v>0.54849999999999999</v>
      </c>
      <c r="Z606">
        <v>1.0675436377434699</v>
      </c>
      <c r="AA606">
        <v>0.8</v>
      </c>
      <c r="AB606">
        <v>2</v>
      </c>
      <c r="AC606">
        <v>2</v>
      </c>
      <c r="AD606">
        <v>0</v>
      </c>
      <c r="AE606">
        <v>0</v>
      </c>
      <c r="AF606">
        <v>4</v>
      </c>
      <c r="AG606">
        <v>8.5268572392275903</v>
      </c>
      <c r="AH606">
        <v>2</v>
      </c>
      <c r="AI606">
        <v>12.64</v>
      </c>
      <c r="AJ606">
        <v>17.100000000000001</v>
      </c>
      <c r="AK606">
        <v>0.309</v>
      </c>
      <c r="AL606">
        <v>4</v>
      </c>
      <c r="AM606">
        <v>1.57</v>
      </c>
      <c r="AN606">
        <v>0.06</v>
      </c>
      <c r="AO606">
        <v>47</v>
      </c>
      <c r="AP606">
        <v>6.8313005106397302</v>
      </c>
      <c r="AQ606">
        <v>3</v>
      </c>
      <c r="AR606">
        <v>2</v>
      </c>
      <c r="AS606">
        <v>2.5</v>
      </c>
      <c r="AT606">
        <v>4</v>
      </c>
      <c r="AU606">
        <v>3</v>
      </c>
      <c r="AV606">
        <v>41.097916666666599</v>
      </c>
    </row>
    <row r="607" spans="1:48" ht="13">
      <c r="A607" s="1">
        <v>605</v>
      </c>
      <c r="B607" t="s">
        <v>39</v>
      </c>
      <c r="C607">
        <v>4</v>
      </c>
      <c r="D607">
        <v>6</v>
      </c>
      <c r="E607" t="s">
        <v>43</v>
      </c>
      <c r="F607">
        <v>3</v>
      </c>
      <c r="G607" s="8">
        <f t="shared" si="18"/>
        <v>9</v>
      </c>
      <c r="H607" t="str">
        <f t="shared" si="19"/>
        <v>A46III</v>
      </c>
      <c r="I607">
        <v>527.30999999999995</v>
      </c>
      <c r="J607">
        <v>7.2549999999999999</v>
      </c>
      <c r="K607">
        <v>18</v>
      </c>
      <c r="L607">
        <v>0.34899999999999998</v>
      </c>
      <c r="M607">
        <v>2.9794645999999898</v>
      </c>
      <c r="N607">
        <v>2.278</v>
      </c>
      <c r="O607">
        <v>0.20130000000000001</v>
      </c>
      <c r="P607">
        <v>0.1</v>
      </c>
      <c r="Q607">
        <v>1</v>
      </c>
      <c r="R607">
        <v>0</v>
      </c>
      <c r="S607">
        <v>5</v>
      </c>
      <c r="T607">
        <v>8.1836441968417606E-2</v>
      </c>
      <c r="U607">
        <v>2</v>
      </c>
      <c r="V607">
        <v>517.41999999999996</v>
      </c>
      <c r="W607">
        <v>0.69933780000000001</v>
      </c>
      <c r="X607">
        <v>3.8340000000000001</v>
      </c>
      <c r="Y607">
        <v>0.4713</v>
      </c>
      <c r="Z607">
        <v>1.91140659425611</v>
      </c>
      <c r="AA607">
        <v>0.9</v>
      </c>
      <c r="AB607">
        <v>3</v>
      </c>
      <c r="AC607">
        <v>3</v>
      </c>
      <c r="AD607">
        <v>0</v>
      </c>
      <c r="AE607">
        <v>0</v>
      </c>
      <c r="AF607">
        <v>1</v>
      </c>
      <c r="AG607">
        <v>1.53260407405975</v>
      </c>
      <c r="AH607">
        <v>1</v>
      </c>
      <c r="AI607">
        <v>7.93</v>
      </c>
      <c r="AJ607">
        <v>16.3</v>
      </c>
      <c r="AK607">
        <v>0.36899999999999999</v>
      </c>
      <c r="AL607">
        <v>4</v>
      </c>
      <c r="AM607">
        <v>1.57</v>
      </c>
      <c r="AN607">
        <v>0.06</v>
      </c>
      <c r="AO607">
        <v>47</v>
      </c>
      <c r="AP607">
        <v>6.8313005106397302</v>
      </c>
      <c r="AQ607">
        <v>3</v>
      </c>
      <c r="AR607">
        <v>2</v>
      </c>
      <c r="AS607">
        <v>2.5</v>
      </c>
      <c r="AT607">
        <v>4</v>
      </c>
      <c r="AU607">
        <v>3</v>
      </c>
      <c r="AV607">
        <v>41.097916666666599</v>
      </c>
    </row>
    <row r="608" spans="1:48" ht="13">
      <c r="A608" s="1">
        <v>606</v>
      </c>
      <c r="B608" t="s">
        <v>39</v>
      </c>
      <c r="C608">
        <v>4</v>
      </c>
      <c r="D608">
        <v>7</v>
      </c>
      <c r="E608" t="s">
        <v>43</v>
      </c>
      <c r="F608">
        <v>3</v>
      </c>
      <c r="G608" s="8">
        <f t="shared" si="18"/>
        <v>9</v>
      </c>
      <c r="H608" t="str">
        <f t="shared" si="19"/>
        <v>A47III</v>
      </c>
      <c r="I608">
        <v>606.02</v>
      </c>
      <c r="J608">
        <v>8.99</v>
      </c>
      <c r="K608">
        <v>17.100000000000001</v>
      </c>
      <c r="L608">
        <v>0.318</v>
      </c>
      <c r="M608">
        <v>3.0072671999999998</v>
      </c>
      <c r="N608">
        <v>4.9029999999999996</v>
      </c>
      <c r="O608">
        <v>0.37380000000000002</v>
      </c>
      <c r="P608">
        <v>0.1</v>
      </c>
      <c r="Q608">
        <v>1</v>
      </c>
      <c r="R608">
        <v>0.16501105574073399</v>
      </c>
      <c r="S608">
        <v>5</v>
      </c>
      <c r="T608">
        <v>8.1836441968417606E-2</v>
      </c>
      <c r="U608">
        <v>2</v>
      </c>
      <c r="V608">
        <v>593.99</v>
      </c>
      <c r="W608">
        <v>1.1953157999999999</v>
      </c>
      <c r="X608">
        <v>3.4020000000000001</v>
      </c>
      <c r="Y608">
        <v>0.39429999999999998</v>
      </c>
      <c r="Z608">
        <v>2.0252866209868801</v>
      </c>
      <c r="AA608">
        <v>0.9</v>
      </c>
      <c r="AB608">
        <v>3</v>
      </c>
      <c r="AC608">
        <v>3</v>
      </c>
      <c r="AD608">
        <v>2</v>
      </c>
      <c r="AE608">
        <v>0.33670600515160098</v>
      </c>
      <c r="AF608">
        <v>1</v>
      </c>
      <c r="AG608">
        <v>1.4251081668041501</v>
      </c>
      <c r="AH608">
        <v>2</v>
      </c>
      <c r="AI608">
        <v>8.4649999999999999</v>
      </c>
      <c r="AJ608">
        <v>16.8</v>
      </c>
      <c r="AK608">
        <v>0.40799999999999997</v>
      </c>
      <c r="AL608">
        <v>4</v>
      </c>
      <c r="AM608">
        <v>1.57</v>
      </c>
      <c r="AN608">
        <v>0.06</v>
      </c>
      <c r="AO608">
        <v>47</v>
      </c>
      <c r="AP608">
        <v>6.8313005106397302</v>
      </c>
      <c r="AQ608">
        <v>3</v>
      </c>
      <c r="AR608">
        <v>2</v>
      </c>
      <c r="AS608">
        <v>2.5</v>
      </c>
      <c r="AT608">
        <v>4</v>
      </c>
      <c r="AU608">
        <v>3</v>
      </c>
      <c r="AV608">
        <v>41.097916666666599</v>
      </c>
    </row>
    <row r="609" spans="1:48" ht="13">
      <c r="A609" s="1">
        <v>607</v>
      </c>
      <c r="B609" t="s">
        <v>39</v>
      </c>
      <c r="C609">
        <v>4</v>
      </c>
      <c r="D609">
        <v>8</v>
      </c>
      <c r="E609" t="s">
        <v>43</v>
      </c>
      <c r="F609">
        <v>3</v>
      </c>
      <c r="G609" s="8">
        <f t="shared" si="18"/>
        <v>9</v>
      </c>
      <c r="H609" t="str">
        <f t="shared" si="19"/>
        <v>A48III</v>
      </c>
      <c r="I609">
        <v>524.19000000000005</v>
      </c>
      <c r="J609">
        <v>6.97</v>
      </c>
      <c r="K609">
        <v>17.399999999999999</v>
      </c>
      <c r="L609">
        <v>0.36599999999999999</v>
      </c>
      <c r="M609">
        <v>3.3285993999999999</v>
      </c>
      <c r="N609">
        <v>1.98</v>
      </c>
      <c r="O609">
        <v>0.18559999999999999</v>
      </c>
      <c r="P609">
        <v>0.1</v>
      </c>
      <c r="Q609">
        <v>1</v>
      </c>
      <c r="R609">
        <v>0</v>
      </c>
      <c r="S609">
        <v>5</v>
      </c>
      <c r="T609">
        <v>8.1836441968417606E-2</v>
      </c>
      <c r="U609">
        <v>2</v>
      </c>
      <c r="V609">
        <v>516.12</v>
      </c>
      <c r="W609">
        <v>1.69374379999999</v>
      </c>
      <c r="X609">
        <v>3.355</v>
      </c>
      <c r="Y609">
        <v>0.48930000000000001</v>
      </c>
      <c r="Z609">
        <v>1.5635898628225999</v>
      </c>
      <c r="AA609">
        <v>0.9</v>
      </c>
      <c r="AB609">
        <v>2</v>
      </c>
      <c r="AC609">
        <v>2</v>
      </c>
      <c r="AD609">
        <v>1</v>
      </c>
      <c r="AE609">
        <v>0.193753390684336</v>
      </c>
      <c r="AF609">
        <v>0</v>
      </c>
      <c r="AG609">
        <v>0</v>
      </c>
      <c r="AH609">
        <v>1</v>
      </c>
      <c r="AI609">
        <v>6.44</v>
      </c>
      <c r="AJ609">
        <v>17.3</v>
      </c>
      <c r="AK609">
        <v>0.35099999999999998</v>
      </c>
      <c r="AL609">
        <v>4</v>
      </c>
      <c r="AM609">
        <v>1.57</v>
      </c>
      <c r="AN609">
        <v>0.06</v>
      </c>
      <c r="AO609">
        <v>47</v>
      </c>
      <c r="AP609">
        <v>6.8313005106397302</v>
      </c>
      <c r="AQ609">
        <v>3</v>
      </c>
      <c r="AR609">
        <v>2</v>
      </c>
      <c r="AS609">
        <v>2.5</v>
      </c>
      <c r="AT609">
        <v>4</v>
      </c>
      <c r="AU609">
        <v>3</v>
      </c>
      <c r="AV609">
        <v>41.097916666666599</v>
      </c>
    </row>
    <row r="610" spans="1:48" ht="13">
      <c r="A610" s="1">
        <v>608</v>
      </c>
      <c r="B610" t="s">
        <v>39</v>
      </c>
      <c r="C610">
        <v>4</v>
      </c>
      <c r="D610">
        <v>9</v>
      </c>
      <c r="E610" t="s">
        <v>43</v>
      </c>
      <c r="F610">
        <v>3</v>
      </c>
      <c r="G610" s="8">
        <f t="shared" si="18"/>
        <v>9</v>
      </c>
      <c r="H610" t="str">
        <f t="shared" si="19"/>
        <v>A49III</v>
      </c>
      <c r="I610">
        <v>581.34</v>
      </c>
      <c r="J610">
        <v>6.5449999999999999</v>
      </c>
      <c r="K610">
        <v>17.100000000000001</v>
      </c>
      <c r="L610">
        <v>0.36899999999999999</v>
      </c>
      <c r="M610">
        <v>4.5061282</v>
      </c>
      <c r="N610">
        <v>5.1130000000000004</v>
      </c>
      <c r="O610">
        <v>0.44550000000000001</v>
      </c>
      <c r="P610">
        <v>0.1</v>
      </c>
      <c r="Q610">
        <v>1</v>
      </c>
      <c r="R610">
        <v>0</v>
      </c>
      <c r="S610">
        <v>5</v>
      </c>
      <c r="T610">
        <v>8.1836441968417606E-2</v>
      </c>
      <c r="U610">
        <v>2</v>
      </c>
      <c r="V610">
        <v>573.51</v>
      </c>
      <c r="W610">
        <v>2.5150229999999998</v>
      </c>
      <c r="X610">
        <v>3.6150000000000002</v>
      </c>
      <c r="Y610">
        <v>0.5464</v>
      </c>
      <c r="Z610">
        <v>1.36527697860543</v>
      </c>
      <c r="AA610">
        <v>0.8</v>
      </c>
      <c r="AB610">
        <v>2</v>
      </c>
      <c r="AC610">
        <v>2</v>
      </c>
      <c r="AD610">
        <v>1</v>
      </c>
      <c r="AE610">
        <v>0.17436487593939001</v>
      </c>
      <c r="AF610">
        <v>2</v>
      </c>
      <c r="AG610">
        <v>2.9973322173981201</v>
      </c>
      <c r="AH610">
        <v>2</v>
      </c>
      <c r="AI610">
        <v>8.5950000000000006</v>
      </c>
      <c r="AJ610">
        <v>17.600000000000001</v>
      </c>
      <c r="AK610">
        <v>0.316</v>
      </c>
      <c r="AL610">
        <v>4</v>
      </c>
      <c r="AM610">
        <v>1.57</v>
      </c>
      <c r="AN610">
        <v>0.06</v>
      </c>
      <c r="AO610">
        <v>47</v>
      </c>
      <c r="AP610">
        <v>6.8313005106397302</v>
      </c>
      <c r="AQ610">
        <v>3</v>
      </c>
      <c r="AR610">
        <v>2</v>
      </c>
      <c r="AS610">
        <v>2.5</v>
      </c>
      <c r="AT610">
        <v>4</v>
      </c>
      <c r="AU610">
        <v>3</v>
      </c>
      <c r="AV610">
        <v>41.097916666666599</v>
      </c>
    </row>
    <row r="611" spans="1:48" ht="13">
      <c r="A611" s="1">
        <v>609</v>
      </c>
      <c r="B611" t="s">
        <v>39</v>
      </c>
      <c r="C611">
        <v>4</v>
      </c>
      <c r="D611">
        <v>10</v>
      </c>
      <c r="E611" t="s">
        <v>43</v>
      </c>
      <c r="F611">
        <v>3</v>
      </c>
      <c r="G611" s="8">
        <f t="shared" si="18"/>
        <v>9</v>
      </c>
      <c r="H611" t="str">
        <f t="shared" si="19"/>
        <v>A410III</v>
      </c>
      <c r="I611">
        <v>486.27</v>
      </c>
      <c r="J611">
        <v>5.7949999999999999</v>
      </c>
      <c r="K611">
        <v>19.100000000000001</v>
      </c>
      <c r="L611">
        <v>0.35499999999999998</v>
      </c>
      <c r="M611">
        <v>4.7228062</v>
      </c>
      <c r="N611">
        <v>4.6829999999999998</v>
      </c>
      <c r="O611">
        <v>0.3916</v>
      </c>
      <c r="P611">
        <v>0.1</v>
      </c>
      <c r="Q611">
        <v>2</v>
      </c>
      <c r="R611">
        <v>0</v>
      </c>
      <c r="S611">
        <v>5</v>
      </c>
      <c r="T611">
        <v>8.1836441968417606E-2</v>
      </c>
      <c r="U611">
        <v>3</v>
      </c>
      <c r="V611">
        <v>481.25</v>
      </c>
      <c r="W611">
        <v>1.4194418</v>
      </c>
      <c r="X611">
        <v>5.03</v>
      </c>
      <c r="Y611">
        <v>0.75139999999999996</v>
      </c>
      <c r="Z611">
        <v>1.04311688311687</v>
      </c>
      <c r="AA611">
        <v>0.7</v>
      </c>
      <c r="AB611">
        <v>2</v>
      </c>
      <c r="AC611">
        <v>2</v>
      </c>
      <c r="AD611">
        <v>1</v>
      </c>
      <c r="AE611">
        <v>0.207792207792207</v>
      </c>
      <c r="AF611">
        <v>0</v>
      </c>
      <c r="AG611">
        <v>0</v>
      </c>
      <c r="AH611">
        <v>2</v>
      </c>
      <c r="AI611">
        <v>6.95</v>
      </c>
      <c r="AJ611">
        <v>18.399999999999999</v>
      </c>
      <c r="AK611">
        <v>0.375</v>
      </c>
      <c r="AL611">
        <v>4</v>
      </c>
      <c r="AM611">
        <v>1.57</v>
      </c>
      <c r="AN611">
        <v>0.06</v>
      </c>
      <c r="AO611">
        <v>47</v>
      </c>
      <c r="AP611">
        <v>6.8313005106397302</v>
      </c>
      <c r="AQ611">
        <v>3</v>
      </c>
      <c r="AR611">
        <v>2</v>
      </c>
      <c r="AS611">
        <v>2.5</v>
      </c>
      <c r="AT611">
        <v>4</v>
      </c>
      <c r="AU611">
        <v>3</v>
      </c>
      <c r="AV611">
        <v>41.097916666666599</v>
      </c>
    </row>
    <row r="612" spans="1:48" ht="13">
      <c r="A612" s="1">
        <v>610</v>
      </c>
      <c r="B612" t="s">
        <v>41</v>
      </c>
      <c r="C612">
        <v>4</v>
      </c>
      <c r="D612">
        <v>1</v>
      </c>
      <c r="E612" t="s">
        <v>43</v>
      </c>
      <c r="F612">
        <v>3</v>
      </c>
      <c r="G612" s="8">
        <f t="shared" si="18"/>
        <v>9</v>
      </c>
      <c r="H612" t="str">
        <f t="shared" si="19"/>
        <v>B41III</v>
      </c>
      <c r="I612">
        <v>617.92999999999995</v>
      </c>
      <c r="J612">
        <v>9.92</v>
      </c>
      <c r="K612">
        <v>19.600000000000001</v>
      </c>
      <c r="L612">
        <v>0.44700000000000001</v>
      </c>
      <c r="M612">
        <v>2.9389807999999999</v>
      </c>
      <c r="N612">
        <v>4.4320000000000004</v>
      </c>
      <c r="O612">
        <v>0.40329999999999999</v>
      </c>
      <c r="P612">
        <v>0</v>
      </c>
      <c r="Q612">
        <v>1</v>
      </c>
      <c r="R612">
        <v>0</v>
      </c>
      <c r="S612">
        <v>5</v>
      </c>
      <c r="T612">
        <v>8.1836441968417606E-2</v>
      </c>
      <c r="U612">
        <v>2</v>
      </c>
      <c r="V612">
        <v>624.45000000000005</v>
      </c>
      <c r="W612">
        <v>3.2843426</v>
      </c>
      <c r="X612">
        <v>3.875</v>
      </c>
      <c r="Y612">
        <v>0.3246</v>
      </c>
      <c r="Z612">
        <v>1.0486624698590301</v>
      </c>
      <c r="AA612">
        <v>0.8</v>
      </c>
      <c r="AB612">
        <v>2</v>
      </c>
      <c r="AC612">
        <v>2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12.515000000000001</v>
      </c>
      <c r="AJ612">
        <v>20.399999999999999</v>
      </c>
      <c r="AK612">
        <v>0.439</v>
      </c>
      <c r="AL612">
        <v>4</v>
      </c>
      <c r="AM612">
        <v>1.0900000000000001</v>
      </c>
      <c r="AN612">
        <v>0.08</v>
      </c>
      <c r="AO612">
        <v>8</v>
      </c>
      <c r="AP612">
        <v>5.6568542494923797</v>
      </c>
      <c r="AQ612">
        <v>3</v>
      </c>
      <c r="AR612">
        <v>2</v>
      </c>
      <c r="AS612">
        <v>2.5</v>
      </c>
      <c r="AT612">
        <v>4</v>
      </c>
      <c r="AU612">
        <v>3</v>
      </c>
      <c r="AV612">
        <v>41.097916666666599</v>
      </c>
    </row>
    <row r="613" spans="1:48" ht="13">
      <c r="A613" s="1">
        <v>611</v>
      </c>
      <c r="B613" t="s">
        <v>41</v>
      </c>
      <c r="C613">
        <v>4</v>
      </c>
      <c r="D613">
        <v>2</v>
      </c>
      <c r="E613" t="s">
        <v>43</v>
      </c>
      <c r="F613">
        <v>3</v>
      </c>
      <c r="G613" s="8">
        <f t="shared" si="18"/>
        <v>9</v>
      </c>
      <c r="H613" t="str">
        <f t="shared" si="19"/>
        <v>B42III</v>
      </c>
      <c r="I613">
        <v>517.41</v>
      </c>
      <c r="J613">
        <v>8.8650000000000002</v>
      </c>
      <c r="K613">
        <v>20.5</v>
      </c>
      <c r="L613">
        <v>0.42399999999999999</v>
      </c>
      <c r="M613">
        <v>4.7853791999999897</v>
      </c>
      <c r="N613">
        <v>4.6310000000000002</v>
      </c>
      <c r="O613">
        <v>0.47189999999999999</v>
      </c>
      <c r="P613">
        <v>0.1</v>
      </c>
      <c r="Q613">
        <v>1</v>
      </c>
      <c r="R613">
        <v>0</v>
      </c>
      <c r="S613">
        <v>5</v>
      </c>
      <c r="T613">
        <v>8.1836441968417606E-2</v>
      </c>
      <c r="U613">
        <v>2</v>
      </c>
      <c r="V613">
        <v>524.65</v>
      </c>
      <c r="W613">
        <v>2.7174811999999999</v>
      </c>
      <c r="X613">
        <v>3.782</v>
      </c>
      <c r="Y613">
        <v>0.52869999999999995</v>
      </c>
      <c r="Z613">
        <v>1.1132370847103801</v>
      </c>
      <c r="AA613">
        <v>0.9</v>
      </c>
      <c r="AB613">
        <v>1</v>
      </c>
      <c r="AC613">
        <v>1</v>
      </c>
      <c r="AD613">
        <v>1</v>
      </c>
      <c r="AE613">
        <v>0.19060325931573399</v>
      </c>
      <c r="AF613">
        <v>0</v>
      </c>
      <c r="AG613">
        <v>0</v>
      </c>
      <c r="AH613">
        <v>1</v>
      </c>
      <c r="AI613">
        <v>10.35</v>
      </c>
      <c r="AJ613">
        <v>21.1</v>
      </c>
      <c r="AK613">
        <v>0.34399999999999997</v>
      </c>
      <c r="AL613">
        <v>4</v>
      </c>
      <c r="AM613">
        <v>1.0900000000000001</v>
      </c>
      <c r="AN613">
        <v>0.08</v>
      </c>
      <c r="AO613">
        <v>8</v>
      </c>
      <c r="AP613">
        <v>5.6568542494923797</v>
      </c>
      <c r="AQ613">
        <v>3</v>
      </c>
      <c r="AR613">
        <v>2</v>
      </c>
      <c r="AS613">
        <v>2.5</v>
      </c>
      <c r="AT613">
        <v>4</v>
      </c>
      <c r="AU613">
        <v>3</v>
      </c>
      <c r="AV613">
        <v>41.097916666666599</v>
      </c>
    </row>
    <row r="614" spans="1:48" ht="13">
      <c r="A614" s="1">
        <v>612</v>
      </c>
      <c r="B614" t="s">
        <v>41</v>
      </c>
      <c r="C614">
        <v>4</v>
      </c>
      <c r="D614">
        <v>3</v>
      </c>
      <c r="E614" t="s">
        <v>43</v>
      </c>
      <c r="F614">
        <v>3</v>
      </c>
      <c r="G614" s="8">
        <f t="shared" si="18"/>
        <v>9</v>
      </c>
      <c r="H614" t="str">
        <f t="shared" si="19"/>
        <v>B43III</v>
      </c>
      <c r="I614">
        <v>656.56</v>
      </c>
      <c r="J614">
        <v>8.5749999999999993</v>
      </c>
      <c r="K614">
        <v>19.399999999999999</v>
      </c>
      <c r="L614">
        <v>0.33200000000000002</v>
      </c>
      <c r="M614">
        <v>3.7175908</v>
      </c>
      <c r="N614">
        <v>3.2509999999999999</v>
      </c>
      <c r="O614">
        <v>0.41959999999999997</v>
      </c>
      <c r="P614">
        <v>0</v>
      </c>
      <c r="Q614">
        <v>1</v>
      </c>
      <c r="R614">
        <v>0.152309004508346</v>
      </c>
      <c r="S614">
        <v>5</v>
      </c>
      <c r="T614">
        <v>8.1836441968417606E-2</v>
      </c>
      <c r="U614">
        <v>2</v>
      </c>
      <c r="V614">
        <v>660.52</v>
      </c>
      <c r="W614">
        <v>1.9280911999999999</v>
      </c>
      <c r="X614">
        <v>2.6920000000000002</v>
      </c>
      <c r="Y614">
        <v>0.29859999999999998</v>
      </c>
      <c r="Z614">
        <v>1.37687340075544</v>
      </c>
      <c r="AA614">
        <v>0.9</v>
      </c>
      <c r="AB614">
        <v>2</v>
      </c>
      <c r="AC614">
        <v>1</v>
      </c>
      <c r="AD614">
        <v>2</v>
      </c>
      <c r="AE614">
        <v>0.302791739841337</v>
      </c>
      <c r="AF614">
        <v>0</v>
      </c>
      <c r="AG614">
        <v>0</v>
      </c>
      <c r="AH614">
        <v>1</v>
      </c>
      <c r="AI614">
        <v>9.98</v>
      </c>
      <c r="AJ614">
        <v>20.6</v>
      </c>
      <c r="AK614">
        <v>0.44800000000000001</v>
      </c>
      <c r="AL614">
        <v>4</v>
      </c>
      <c r="AM614">
        <v>1.0900000000000001</v>
      </c>
      <c r="AN614">
        <v>0.08</v>
      </c>
      <c r="AO614">
        <v>8</v>
      </c>
      <c r="AP614">
        <v>5.6568542494923797</v>
      </c>
      <c r="AQ614">
        <v>3</v>
      </c>
      <c r="AR614">
        <v>2</v>
      </c>
      <c r="AS614">
        <v>2.5</v>
      </c>
      <c r="AT614">
        <v>4</v>
      </c>
      <c r="AU614">
        <v>3</v>
      </c>
      <c r="AV614">
        <v>41.097916666666599</v>
      </c>
    </row>
    <row r="615" spans="1:48" ht="13">
      <c r="A615" s="1">
        <v>613</v>
      </c>
      <c r="B615" t="s">
        <v>41</v>
      </c>
      <c r="C615">
        <v>4</v>
      </c>
      <c r="D615">
        <v>4</v>
      </c>
      <c r="E615" t="s">
        <v>43</v>
      </c>
      <c r="F615">
        <v>3</v>
      </c>
      <c r="G615" s="8">
        <f t="shared" si="18"/>
        <v>9</v>
      </c>
      <c r="H615" t="str">
        <f t="shared" si="19"/>
        <v>B44III</v>
      </c>
      <c r="I615">
        <v>663.37</v>
      </c>
      <c r="J615">
        <v>9.9550000000000001</v>
      </c>
      <c r="K615">
        <v>19.899999999999999</v>
      </c>
      <c r="L615">
        <v>0.39600000000000002</v>
      </c>
      <c r="M615">
        <v>5.5878521999999897</v>
      </c>
      <c r="N615">
        <v>4.3090000000000002</v>
      </c>
      <c r="O615">
        <v>0.38429999999999997</v>
      </c>
      <c r="P615">
        <v>0.1</v>
      </c>
      <c r="Q615">
        <v>1</v>
      </c>
      <c r="R615">
        <v>0</v>
      </c>
      <c r="S615">
        <v>5</v>
      </c>
      <c r="T615">
        <v>8.1836441968417606E-2</v>
      </c>
      <c r="U615">
        <v>2</v>
      </c>
      <c r="V615">
        <v>669.15</v>
      </c>
      <c r="W615">
        <v>2.6603276</v>
      </c>
      <c r="X615">
        <v>4.569</v>
      </c>
      <c r="Y615">
        <v>0.44740000000000002</v>
      </c>
      <c r="Z615">
        <v>1.0883820492334599</v>
      </c>
      <c r="AA615">
        <v>1</v>
      </c>
      <c r="AB615">
        <v>2</v>
      </c>
      <c r="AC615">
        <v>2</v>
      </c>
      <c r="AD615">
        <v>1</v>
      </c>
      <c r="AE615">
        <v>0.14944332361951701</v>
      </c>
      <c r="AF615">
        <v>0</v>
      </c>
      <c r="AG615">
        <v>0</v>
      </c>
      <c r="AH615">
        <v>1</v>
      </c>
      <c r="AI615">
        <v>9.83</v>
      </c>
      <c r="AJ615">
        <v>19.8</v>
      </c>
      <c r="AK615">
        <v>0.45800000000000002</v>
      </c>
      <c r="AL615">
        <v>4</v>
      </c>
      <c r="AM615">
        <v>1.0900000000000001</v>
      </c>
      <c r="AN615">
        <v>0.08</v>
      </c>
      <c r="AO615">
        <v>8</v>
      </c>
      <c r="AP615">
        <v>5.6568542494923797</v>
      </c>
      <c r="AQ615">
        <v>3</v>
      </c>
      <c r="AR615">
        <v>2</v>
      </c>
      <c r="AS615">
        <v>2.5</v>
      </c>
      <c r="AT615">
        <v>4</v>
      </c>
      <c r="AU615">
        <v>3</v>
      </c>
      <c r="AV615">
        <v>41.097916666666599</v>
      </c>
    </row>
    <row r="616" spans="1:48" ht="13">
      <c r="A616" s="1">
        <v>614</v>
      </c>
      <c r="B616" t="s">
        <v>41</v>
      </c>
      <c r="C616">
        <v>4</v>
      </c>
      <c r="D616">
        <v>5</v>
      </c>
      <c r="E616" t="s">
        <v>43</v>
      </c>
      <c r="F616">
        <v>3</v>
      </c>
      <c r="G616" s="8">
        <f t="shared" si="18"/>
        <v>9</v>
      </c>
      <c r="H616" t="str">
        <f t="shared" si="19"/>
        <v>B45III</v>
      </c>
      <c r="I616">
        <v>482.87</v>
      </c>
      <c r="J616">
        <v>9.7550000000000008</v>
      </c>
      <c r="K616">
        <v>19.5</v>
      </c>
      <c r="L616">
        <v>0.39</v>
      </c>
      <c r="M616">
        <v>5.0899729999999996</v>
      </c>
      <c r="N616">
        <v>5.1509999999999998</v>
      </c>
      <c r="O616">
        <v>0.49399999999999999</v>
      </c>
      <c r="P616">
        <v>0</v>
      </c>
      <c r="Q616">
        <v>1</v>
      </c>
      <c r="R616">
        <v>0</v>
      </c>
      <c r="S616">
        <v>5</v>
      </c>
      <c r="T616">
        <v>8.1836441968417606E-2</v>
      </c>
      <c r="U616">
        <v>2</v>
      </c>
      <c r="V616">
        <v>489.73</v>
      </c>
      <c r="W616">
        <v>3.7886799999999998</v>
      </c>
      <c r="X616">
        <v>4.7510000000000003</v>
      </c>
      <c r="Y616">
        <v>0.51829999999999998</v>
      </c>
      <c r="Z616">
        <v>1.27156377492906</v>
      </c>
      <c r="AA616">
        <v>1</v>
      </c>
      <c r="AB616">
        <v>1</v>
      </c>
      <c r="AC616">
        <v>1</v>
      </c>
      <c r="AD616">
        <v>0</v>
      </c>
      <c r="AE616">
        <v>0</v>
      </c>
      <c r="AF616">
        <v>0</v>
      </c>
      <c r="AG616">
        <v>0</v>
      </c>
      <c r="AH616">
        <v>1</v>
      </c>
      <c r="AI616">
        <v>10.63</v>
      </c>
      <c r="AJ616">
        <v>20.6</v>
      </c>
      <c r="AK616">
        <v>0.41299999999999998</v>
      </c>
      <c r="AL616">
        <v>4</v>
      </c>
      <c r="AM616">
        <v>1.0900000000000001</v>
      </c>
      <c r="AN616">
        <v>0.08</v>
      </c>
      <c r="AO616">
        <v>8</v>
      </c>
      <c r="AP616">
        <v>5.6568542494923797</v>
      </c>
      <c r="AQ616">
        <v>3</v>
      </c>
      <c r="AR616">
        <v>2</v>
      </c>
      <c r="AS616">
        <v>2.5</v>
      </c>
      <c r="AT616">
        <v>4</v>
      </c>
      <c r="AU616">
        <v>3</v>
      </c>
      <c r="AV616">
        <v>41.097916666666599</v>
      </c>
    </row>
    <row r="617" spans="1:48" ht="13">
      <c r="A617" s="1">
        <v>615</v>
      </c>
      <c r="B617" t="s">
        <v>41</v>
      </c>
      <c r="C617">
        <v>4</v>
      </c>
      <c r="D617">
        <v>6</v>
      </c>
      <c r="E617" t="s">
        <v>43</v>
      </c>
      <c r="F617">
        <v>3</v>
      </c>
      <c r="G617" s="8">
        <f t="shared" si="18"/>
        <v>9</v>
      </c>
      <c r="H617" t="str">
        <f t="shared" si="19"/>
        <v>B46III</v>
      </c>
      <c r="I617">
        <v>563.42999999999995</v>
      </c>
      <c r="J617">
        <v>10.145</v>
      </c>
      <c r="K617">
        <v>19.7</v>
      </c>
      <c r="L617">
        <v>0.35699999999999998</v>
      </c>
      <c r="M617">
        <v>5.0577995999999903</v>
      </c>
      <c r="N617">
        <v>5.1230000000000002</v>
      </c>
      <c r="O617">
        <v>0.48509999999999998</v>
      </c>
      <c r="P617">
        <v>0</v>
      </c>
      <c r="Q617">
        <v>1</v>
      </c>
      <c r="R617">
        <v>0</v>
      </c>
      <c r="S617">
        <v>5</v>
      </c>
      <c r="T617">
        <v>8.1836441968417606E-2</v>
      </c>
      <c r="U617">
        <v>2</v>
      </c>
      <c r="V617">
        <v>566.09</v>
      </c>
      <c r="W617">
        <v>3.7196096000000001</v>
      </c>
      <c r="X617">
        <v>3.8340000000000001</v>
      </c>
      <c r="Y617">
        <v>0.34050000000000002</v>
      </c>
      <c r="Z617">
        <v>1.8351880446550399</v>
      </c>
      <c r="AA617">
        <v>1</v>
      </c>
      <c r="AB617">
        <v>3</v>
      </c>
      <c r="AC617">
        <v>3</v>
      </c>
      <c r="AD617">
        <v>1</v>
      </c>
      <c r="AE617">
        <v>0.17665035595046699</v>
      </c>
      <c r="AF617">
        <v>0</v>
      </c>
      <c r="AG617">
        <v>0</v>
      </c>
      <c r="AH617">
        <v>1</v>
      </c>
      <c r="AI617">
        <v>10.54</v>
      </c>
      <c r="AJ617">
        <v>20.100000000000001</v>
      </c>
      <c r="AK617">
        <v>0.37</v>
      </c>
      <c r="AL617">
        <v>4</v>
      </c>
      <c r="AM617">
        <v>1.0900000000000001</v>
      </c>
      <c r="AN617">
        <v>0.08</v>
      </c>
      <c r="AO617">
        <v>8</v>
      </c>
      <c r="AP617">
        <v>5.6568542494923797</v>
      </c>
      <c r="AQ617">
        <v>3</v>
      </c>
      <c r="AR617">
        <v>2</v>
      </c>
      <c r="AS617">
        <v>2.5</v>
      </c>
      <c r="AT617">
        <v>4</v>
      </c>
      <c r="AU617">
        <v>3</v>
      </c>
      <c r="AV617">
        <v>41.097916666666599</v>
      </c>
    </row>
    <row r="618" spans="1:48" ht="13">
      <c r="A618" s="1">
        <v>616</v>
      </c>
      <c r="B618" t="s">
        <v>41</v>
      </c>
      <c r="C618">
        <v>4</v>
      </c>
      <c r="D618">
        <v>7</v>
      </c>
      <c r="E618" t="s">
        <v>43</v>
      </c>
      <c r="F618">
        <v>3</v>
      </c>
      <c r="G618" s="8">
        <f t="shared" si="18"/>
        <v>9</v>
      </c>
      <c r="H618" t="str">
        <f t="shared" si="19"/>
        <v>B47III</v>
      </c>
      <c r="I618">
        <v>554</v>
      </c>
      <c r="J618">
        <v>8.5299999999999994</v>
      </c>
      <c r="K618">
        <v>18.399999999999999</v>
      </c>
      <c r="L618">
        <v>0.42399999999999999</v>
      </c>
      <c r="M618">
        <v>4.3413902000000002</v>
      </c>
      <c r="N618">
        <v>4.2069999999999999</v>
      </c>
      <c r="O618">
        <v>0.40699999999999997</v>
      </c>
      <c r="P618">
        <v>0.1</v>
      </c>
      <c r="Q618">
        <v>1</v>
      </c>
      <c r="R618">
        <v>0</v>
      </c>
      <c r="S618">
        <v>5</v>
      </c>
      <c r="T618">
        <v>8.1836441968417606E-2</v>
      </c>
      <c r="U618">
        <v>2</v>
      </c>
      <c r="V618">
        <v>558.69000000000005</v>
      </c>
      <c r="W618">
        <v>2.1853216</v>
      </c>
      <c r="X618">
        <v>3.4020000000000001</v>
      </c>
      <c r="Y618">
        <v>0.28610000000000002</v>
      </c>
      <c r="Z618">
        <v>1.49999999999999</v>
      </c>
      <c r="AA618">
        <v>0.9</v>
      </c>
      <c r="AB618">
        <v>3</v>
      </c>
      <c r="AC618">
        <v>4</v>
      </c>
      <c r="AD618">
        <v>0</v>
      </c>
      <c r="AE618">
        <v>0</v>
      </c>
      <c r="AF618">
        <v>0</v>
      </c>
      <c r="AG618">
        <v>0</v>
      </c>
      <c r="AH618">
        <v>1</v>
      </c>
      <c r="AI618">
        <v>8.5850000000000009</v>
      </c>
      <c r="AJ618">
        <v>20.3</v>
      </c>
      <c r="AK618">
        <v>0.48599999999999999</v>
      </c>
      <c r="AL618">
        <v>4</v>
      </c>
      <c r="AM618">
        <v>1.0900000000000001</v>
      </c>
      <c r="AN618">
        <v>0.08</v>
      </c>
      <c r="AO618">
        <v>8</v>
      </c>
      <c r="AP618">
        <v>5.6568542494923797</v>
      </c>
      <c r="AQ618">
        <v>3</v>
      </c>
      <c r="AR618">
        <v>2</v>
      </c>
      <c r="AS618">
        <v>2.5</v>
      </c>
      <c r="AT618">
        <v>4</v>
      </c>
      <c r="AU618">
        <v>3</v>
      </c>
      <c r="AV618">
        <v>41.097916666666599</v>
      </c>
    </row>
    <row r="619" spans="1:48" ht="13">
      <c r="A619" s="1">
        <v>617</v>
      </c>
      <c r="B619" t="s">
        <v>41</v>
      </c>
      <c r="C619">
        <v>4</v>
      </c>
      <c r="D619">
        <v>8</v>
      </c>
      <c r="E619" t="s">
        <v>43</v>
      </c>
      <c r="F619">
        <v>3</v>
      </c>
      <c r="G619" s="8">
        <f t="shared" si="18"/>
        <v>9</v>
      </c>
      <c r="H619" t="str">
        <f t="shared" si="19"/>
        <v>B48III</v>
      </c>
      <c r="I619">
        <v>557.79</v>
      </c>
      <c r="J619">
        <v>6.36</v>
      </c>
      <c r="K619">
        <v>20.5</v>
      </c>
      <c r="L619">
        <v>0.36299999999999999</v>
      </c>
      <c r="M619">
        <v>4.7843795999999896</v>
      </c>
      <c r="N619">
        <v>4.5880000000000001</v>
      </c>
      <c r="O619">
        <v>0.4294</v>
      </c>
      <c r="P619">
        <v>0</v>
      </c>
      <c r="Q619">
        <v>1</v>
      </c>
      <c r="R619">
        <v>0</v>
      </c>
      <c r="S619">
        <v>5</v>
      </c>
      <c r="T619">
        <v>8.1836441968417606E-2</v>
      </c>
      <c r="U619">
        <v>2</v>
      </c>
      <c r="V619">
        <v>560.87</v>
      </c>
      <c r="W619">
        <v>2.6665505999999999</v>
      </c>
      <c r="X619">
        <v>3.355</v>
      </c>
      <c r="Y619">
        <v>0.50900000000000001</v>
      </c>
      <c r="Z619">
        <v>1.7784470858208199</v>
      </c>
      <c r="AA619">
        <v>1</v>
      </c>
      <c r="AB619">
        <v>1</v>
      </c>
      <c r="AC619">
        <v>1</v>
      </c>
      <c r="AD619">
        <v>1</v>
      </c>
      <c r="AE619">
        <v>0.17829443543067</v>
      </c>
      <c r="AF619">
        <v>0</v>
      </c>
      <c r="AG619">
        <v>0</v>
      </c>
      <c r="AH619">
        <v>1</v>
      </c>
      <c r="AI619">
        <v>7.6349999999999998</v>
      </c>
      <c r="AJ619">
        <v>19.3</v>
      </c>
      <c r="AK619">
        <v>0.40799999999999997</v>
      </c>
      <c r="AL619">
        <v>4</v>
      </c>
      <c r="AM619">
        <v>1.0900000000000001</v>
      </c>
      <c r="AN619">
        <v>0.08</v>
      </c>
      <c r="AO619">
        <v>8</v>
      </c>
      <c r="AP619">
        <v>5.6568542494923797</v>
      </c>
      <c r="AQ619">
        <v>3</v>
      </c>
      <c r="AR619">
        <v>2</v>
      </c>
      <c r="AS619">
        <v>2.5</v>
      </c>
      <c r="AT619">
        <v>4</v>
      </c>
      <c r="AU619">
        <v>3</v>
      </c>
      <c r="AV619">
        <v>41.097916666666599</v>
      </c>
    </row>
    <row r="620" spans="1:48" ht="13">
      <c r="A620" s="1">
        <v>618</v>
      </c>
      <c r="B620" t="s">
        <v>41</v>
      </c>
      <c r="C620">
        <v>4</v>
      </c>
      <c r="D620">
        <v>9</v>
      </c>
      <c r="E620" t="s">
        <v>43</v>
      </c>
      <c r="F620">
        <v>3</v>
      </c>
      <c r="G620" s="8">
        <f t="shared" si="18"/>
        <v>9</v>
      </c>
      <c r="H620" t="str">
        <f t="shared" si="19"/>
        <v>B49III</v>
      </c>
      <c r="I620">
        <v>602.94000000000005</v>
      </c>
      <c r="J620">
        <v>10.46</v>
      </c>
      <c r="K620">
        <v>20</v>
      </c>
      <c r="L620">
        <v>0.47499999999999998</v>
      </c>
      <c r="M620">
        <v>3.9750269999999999</v>
      </c>
      <c r="N620">
        <v>4.62</v>
      </c>
      <c r="O620">
        <v>0.37859999999999999</v>
      </c>
      <c r="P620">
        <v>0</v>
      </c>
      <c r="Q620">
        <v>1</v>
      </c>
      <c r="R620">
        <v>0</v>
      </c>
      <c r="S620">
        <v>5</v>
      </c>
      <c r="T620">
        <v>8.1836441968417606E-2</v>
      </c>
      <c r="U620">
        <v>2</v>
      </c>
      <c r="V620">
        <v>606.89</v>
      </c>
      <c r="W620">
        <v>2.94113679999999</v>
      </c>
      <c r="X620">
        <v>3.6150000000000002</v>
      </c>
      <c r="Y620">
        <v>0.5575</v>
      </c>
      <c r="Z620">
        <v>1.5009785384947201</v>
      </c>
      <c r="AA620">
        <v>0.8</v>
      </c>
      <c r="AB620">
        <v>3</v>
      </c>
      <c r="AC620">
        <v>2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10.3</v>
      </c>
      <c r="AJ620">
        <v>20.2</v>
      </c>
      <c r="AK620">
        <v>0.34699999999999998</v>
      </c>
      <c r="AL620">
        <v>4</v>
      </c>
      <c r="AM620">
        <v>1.0900000000000001</v>
      </c>
      <c r="AN620">
        <v>0.08</v>
      </c>
      <c r="AO620">
        <v>8</v>
      </c>
      <c r="AP620">
        <v>5.6568542494923797</v>
      </c>
      <c r="AQ620">
        <v>3</v>
      </c>
      <c r="AR620">
        <v>2</v>
      </c>
      <c r="AS620">
        <v>2.5</v>
      </c>
      <c r="AT620">
        <v>4</v>
      </c>
      <c r="AU620">
        <v>3</v>
      </c>
      <c r="AV620">
        <v>41.097916666666599</v>
      </c>
    </row>
    <row r="621" spans="1:48" ht="13">
      <c r="A621" s="1">
        <v>619</v>
      </c>
      <c r="B621" t="s">
        <v>41</v>
      </c>
      <c r="C621">
        <v>4</v>
      </c>
      <c r="D621">
        <v>10</v>
      </c>
      <c r="E621" t="s">
        <v>43</v>
      </c>
      <c r="F621">
        <v>3</v>
      </c>
      <c r="G621" s="8">
        <f t="shared" si="18"/>
        <v>9</v>
      </c>
      <c r="H621" t="str">
        <f t="shared" si="19"/>
        <v>B410III</v>
      </c>
      <c r="I621">
        <v>640.53</v>
      </c>
      <c r="J621">
        <v>8.89</v>
      </c>
      <c r="K621">
        <v>20.6</v>
      </c>
      <c r="L621">
        <v>0.39400000000000002</v>
      </c>
      <c r="M621">
        <v>4.3060709999999904</v>
      </c>
      <c r="N621">
        <v>4.7149999999999999</v>
      </c>
      <c r="O621">
        <v>0.53439999999999999</v>
      </c>
      <c r="P621">
        <v>0</v>
      </c>
      <c r="Q621">
        <v>1</v>
      </c>
      <c r="R621">
        <v>0</v>
      </c>
      <c r="S621">
        <v>5</v>
      </c>
      <c r="T621">
        <v>8.1836441968417606E-2</v>
      </c>
      <c r="U621">
        <v>2</v>
      </c>
      <c r="V621">
        <v>642.51</v>
      </c>
      <c r="W621">
        <v>2.4781260000000001</v>
      </c>
      <c r="X621">
        <v>5.03</v>
      </c>
      <c r="Y621">
        <v>0.58360000000000001</v>
      </c>
      <c r="Z621">
        <v>1.7204502521349401</v>
      </c>
      <c r="AA621">
        <v>0.9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10.115</v>
      </c>
      <c r="AJ621">
        <v>19.3</v>
      </c>
      <c r="AK621">
        <v>0.378</v>
      </c>
      <c r="AL621">
        <v>4</v>
      </c>
      <c r="AM621">
        <v>1.0900000000000001</v>
      </c>
      <c r="AN621">
        <v>0.08</v>
      </c>
      <c r="AO621">
        <v>8</v>
      </c>
      <c r="AP621">
        <v>5.6568542494923797</v>
      </c>
      <c r="AQ621">
        <v>3</v>
      </c>
      <c r="AR621">
        <v>2</v>
      </c>
      <c r="AS621">
        <v>2.5</v>
      </c>
      <c r="AT621">
        <v>4</v>
      </c>
      <c r="AU621">
        <v>3</v>
      </c>
      <c r="AV621">
        <v>41.097916666666599</v>
      </c>
    </row>
    <row r="622" spans="1:48" ht="13">
      <c r="A622" s="1">
        <v>620</v>
      </c>
      <c r="B622" t="s">
        <v>39</v>
      </c>
      <c r="C622">
        <v>5</v>
      </c>
      <c r="D622">
        <v>1</v>
      </c>
      <c r="E622" t="s">
        <v>43</v>
      </c>
      <c r="F622">
        <v>3</v>
      </c>
      <c r="G622" s="8">
        <f t="shared" si="18"/>
        <v>9</v>
      </c>
      <c r="H622" t="str">
        <f t="shared" si="19"/>
        <v>A51III</v>
      </c>
      <c r="I622">
        <v>530.23</v>
      </c>
      <c r="J622">
        <v>8.32</v>
      </c>
      <c r="K622">
        <v>17.7</v>
      </c>
      <c r="L622">
        <v>0.40200000000000002</v>
      </c>
      <c r="M622">
        <v>3.11433219999999</v>
      </c>
      <c r="N622">
        <v>4.4260000000000002</v>
      </c>
      <c r="O622">
        <v>0.41899999999999998</v>
      </c>
      <c r="P622">
        <v>0.1</v>
      </c>
      <c r="Q622">
        <v>1</v>
      </c>
      <c r="R622">
        <v>0</v>
      </c>
      <c r="S622">
        <v>5</v>
      </c>
      <c r="T622">
        <v>8.1836441968417606E-2</v>
      </c>
      <c r="U622">
        <v>2</v>
      </c>
      <c r="V622">
        <v>520.83000000000004</v>
      </c>
      <c r="W622">
        <v>2.9059254000000001</v>
      </c>
      <c r="X622">
        <v>4.9509999999999996</v>
      </c>
      <c r="Y622">
        <v>0.53700000000000003</v>
      </c>
      <c r="Z622">
        <v>1.80481155079392</v>
      </c>
      <c r="AA622">
        <v>0.9</v>
      </c>
      <c r="AB622">
        <v>2</v>
      </c>
      <c r="AC622">
        <v>2</v>
      </c>
      <c r="AD622">
        <v>1</v>
      </c>
      <c r="AE622">
        <v>0.19200122880786399</v>
      </c>
      <c r="AF622">
        <v>7</v>
      </c>
      <c r="AG622">
        <v>11.6055142752913</v>
      </c>
      <c r="AH622">
        <v>1</v>
      </c>
      <c r="AI622">
        <v>8.6349999999999998</v>
      </c>
      <c r="AJ622">
        <v>18</v>
      </c>
      <c r="AK622">
        <v>0.33</v>
      </c>
      <c r="AL622">
        <v>4</v>
      </c>
      <c r="AM622">
        <v>1.57</v>
      </c>
      <c r="AN622">
        <v>0.06</v>
      </c>
      <c r="AO622">
        <v>47</v>
      </c>
      <c r="AP622">
        <v>6.8313005106397302</v>
      </c>
      <c r="AQ622">
        <v>3</v>
      </c>
      <c r="AR622">
        <v>3</v>
      </c>
      <c r="AS622">
        <v>2.5</v>
      </c>
      <c r="AT622">
        <v>5</v>
      </c>
      <c r="AU622">
        <v>3</v>
      </c>
      <c r="AV622">
        <v>57.5</v>
      </c>
    </row>
    <row r="623" spans="1:48" ht="13">
      <c r="A623" s="1">
        <v>621</v>
      </c>
      <c r="B623" t="s">
        <v>39</v>
      </c>
      <c r="C623">
        <v>5</v>
      </c>
      <c r="D623">
        <v>2</v>
      </c>
      <c r="E623" t="s">
        <v>43</v>
      </c>
      <c r="F623">
        <v>3</v>
      </c>
      <c r="G623" s="8">
        <f t="shared" si="18"/>
        <v>9</v>
      </c>
      <c r="H623" t="str">
        <f t="shared" si="19"/>
        <v>A52III</v>
      </c>
      <c r="I623">
        <v>649.91999999999996</v>
      </c>
      <c r="J623">
        <v>6.165</v>
      </c>
      <c r="K623">
        <v>16.3</v>
      </c>
      <c r="L623">
        <v>0.47199999999999998</v>
      </c>
      <c r="M623">
        <v>2.1891436</v>
      </c>
      <c r="N623">
        <v>3.641</v>
      </c>
      <c r="O623">
        <v>0.28610000000000002</v>
      </c>
      <c r="P623">
        <v>0.1</v>
      </c>
      <c r="Q623">
        <v>1</v>
      </c>
      <c r="R623">
        <v>0.15386509108813301</v>
      </c>
      <c r="S623">
        <v>5</v>
      </c>
      <c r="T623">
        <v>8.1836441968417606E-2</v>
      </c>
      <c r="U623">
        <v>2</v>
      </c>
      <c r="V623">
        <v>639.19000000000005</v>
      </c>
      <c r="W623">
        <v>0.87460099999999996</v>
      </c>
      <c r="X623">
        <v>4.3490000000000002</v>
      </c>
      <c r="Y623">
        <v>0.56169999999999998</v>
      </c>
      <c r="Z623">
        <v>1.67868708834617</v>
      </c>
      <c r="AA623">
        <v>0.9</v>
      </c>
      <c r="AB623">
        <v>2</v>
      </c>
      <c r="AC623">
        <v>2</v>
      </c>
      <c r="AD623">
        <v>2</v>
      </c>
      <c r="AE623">
        <v>0.31289600901140502</v>
      </c>
      <c r="AF623">
        <v>0</v>
      </c>
      <c r="AG623">
        <v>0</v>
      </c>
      <c r="AH623">
        <v>2</v>
      </c>
      <c r="AI623">
        <v>6.5</v>
      </c>
      <c r="AJ623">
        <v>16.399999999999999</v>
      </c>
      <c r="AK623">
        <v>0.499</v>
      </c>
      <c r="AL623">
        <v>4</v>
      </c>
      <c r="AM623">
        <v>1.57</v>
      </c>
      <c r="AN623">
        <v>0.06</v>
      </c>
      <c r="AO623">
        <v>47</v>
      </c>
      <c r="AP623">
        <v>6.8313005106397302</v>
      </c>
      <c r="AQ623">
        <v>3</v>
      </c>
      <c r="AR623">
        <v>3</v>
      </c>
      <c r="AS623">
        <v>2.5</v>
      </c>
      <c r="AT623">
        <v>5</v>
      </c>
      <c r="AU623">
        <v>3</v>
      </c>
      <c r="AV623">
        <v>57.5</v>
      </c>
    </row>
    <row r="624" spans="1:48" ht="13">
      <c r="A624" s="1">
        <v>622</v>
      </c>
      <c r="B624" t="s">
        <v>39</v>
      </c>
      <c r="C624">
        <v>5</v>
      </c>
      <c r="D624">
        <v>3</v>
      </c>
      <c r="E624" t="s">
        <v>43</v>
      </c>
      <c r="F624">
        <v>3</v>
      </c>
      <c r="G624" s="8">
        <f t="shared" si="18"/>
        <v>9</v>
      </c>
      <c r="H624" t="str">
        <f t="shared" si="19"/>
        <v>A53III</v>
      </c>
      <c r="I624">
        <v>548.79</v>
      </c>
      <c r="J624">
        <v>7.13</v>
      </c>
      <c r="K624">
        <v>16.899999999999999</v>
      </c>
      <c r="L624">
        <v>0.47699999999999998</v>
      </c>
      <c r="M624">
        <v>1.8631759999999999</v>
      </c>
      <c r="N624">
        <v>2.3540000000000001</v>
      </c>
      <c r="O624">
        <v>0.24590000000000001</v>
      </c>
      <c r="P624">
        <v>0.1</v>
      </c>
      <c r="Q624">
        <v>1</v>
      </c>
      <c r="R624">
        <v>0</v>
      </c>
      <c r="S624">
        <v>5</v>
      </c>
      <c r="T624">
        <v>8.1836441968417606E-2</v>
      </c>
      <c r="U624">
        <v>2</v>
      </c>
      <c r="V624">
        <v>541.33000000000004</v>
      </c>
      <c r="W624">
        <v>1.7771418000000001</v>
      </c>
      <c r="X624">
        <v>3.2090000000000001</v>
      </c>
      <c r="Y624">
        <v>0.50319999999999998</v>
      </c>
      <c r="Z624">
        <v>1.3780873034932299</v>
      </c>
      <c r="AA624">
        <v>0.8</v>
      </c>
      <c r="AB624">
        <v>2</v>
      </c>
      <c r="AC624">
        <v>2</v>
      </c>
      <c r="AD624">
        <v>0</v>
      </c>
      <c r="AE624">
        <v>0</v>
      </c>
      <c r="AF624">
        <v>1</v>
      </c>
      <c r="AG624">
        <v>1.30234792086158</v>
      </c>
      <c r="AH624">
        <v>2</v>
      </c>
      <c r="AI624">
        <v>7.05</v>
      </c>
      <c r="AJ624">
        <v>16.8</v>
      </c>
      <c r="AK624">
        <v>0.35399999999999998</v>
      </c>
      <c r="AL624">
        <v>4</v>
      </c>
      <c r="AM624">
        <v>1.57</v>
      </c>
      <c r="AN624">
        <v>0.06</v>
      </c>
      <c r="AO624">
        <v>47</v>
      </c>
      <c r="AP624">
        <v>6.8313005106397302</v>
      </c>
      <c r="AQ624">
        <v>3</v>
      </c>
      <c r="AR624">
        <v>3</v>
      </c>
      <c r="AS624">
        <v>2.5</v>
      </c>
      <c r="AT624">
        <v>5</v>
      </c>
      <c r="AU624">
        <v>3</v>
      </c>
      <c r="AV624">
        <v>57.5</v>
      </c>
    </row>
    <row r="625" spans="1:48" ht="13">
      <c r="A625" s="1">
        <v>623</v>
      </c>
      <c r="B625" t="s">
        <v>39</v>
      </c>
      <c r="C625">
        <v>5</v>
      </c>
      <c r="D625">
        <v>4</v>
      </c>
      <c r="E625" t="s">
        <v>43</v>
      </c>
      <c r="F625">
        <v>3</v>
      </c>
      <c r="G625" s="8">
        <f t="shared" si="18"/>
        <v>9</v>
      </c>
      <c r="H625" t="str">
        <f t="shared" si="19"/>
        <v>A54III</v>
      </c>
      <c r="I625">
        <v>630.88</v>
      </c>
      <c r="J625">
        <v>12.35</v>
      </c>
      <c r="K625">
        <v>17.7</v>
      </c>
      <c r="L625">
        <v>0.439</v>
      </c>
      <c r="M625">
        <v>4.9545762</v>
      </c>
      <c r="N625">
        <v>3.585</v>
      </c>
      <c r="O625">
        <v>0.58679999999999999</v>
      </c>
      <c r="P625">
        <v>0.1</v>
      </c>
      <c r="Q625">
        <v>3</v>
      </c>
      <c r="R625">
        <v>0.15850874968298201</v>
      </c>
      <c r="S625">
        <v>4.5</v>
      </c>
      <c r="T625">
        <v>8.1836441968417606E-2</v>
      </c>
      <c r="U625">
        <v>2</v>
      </c>
      <c r="V625">
        <v>623.41</v>
      </c>
      <c r="W625">
        <v>1.80895259999999</v>
      </c>
      <c r="X625">
        <v>3.0030000000000001</v>
      </c>
      <c r="Y625">
        <v>0.4163</v>
      </c>
      <c r="Z625">
        <v>1.1982483437865901</v>
      </c>
      <c r="AA625">
        <v>0.8</v>
      </c>
      <c r="AB625">
        <v>2</v>
      </c>
      <c r="AC625">
        <v>2</v>
      </c>
      <c r="AD625">
        <v>1</v>
      </c>
      <c r="AE625">
        <v>0.16040807815081501</v>
      </c>
      <c r="AF625">
        <v>1</v>
      </c>
      <c r="AG625">
        <v>1.65861952807943</v>
      </c>
      <c r="AH625">
        <v>2</v>
      </c>
      <c r="AI625">
        <v>10.34</v>
      </c>
      <c r="AJ625">
        <v>17.399999999999999</v>
      </c>
      <c r="AK625">
        <v>0.36399999999999999</v>
      </c>
      <c r="AL625">
        <v>4</v>
      </c>
      <c r="AM625">
        <v>1.57</v>
      </c>
      <c r="AN625">
        <v>0.06</v>
      </c>
      <c r="AO625">
        <v>47</v>
      </c>
      <c r="AP625">
        <v>6.8313005106397302</v>
      </c>
      <c r="AQ625">
        <v>3</v>
      </c>
      <c r="AR625">
        <v>3</v>
      </c>
      <c r="AS625">
        <v>2.5</v>
      </c>
      <c r="AT625">
        <v>5</v>
      </c>
      <c r="AU625">
        <v>3</v>
      </c>
      <c r="AV625">
        <v>57.5</v>
      </c>
    </row>
    <row r="626" spans="1:48" ht="13">
      <c r="A626" s="1">
        <v>624</v>
      </c>
      <c r="B626" t="s">
        <v>39</v>
      </c>
      <c r="C626">
        <v>5</v>
      </c>
      <c r="D626">
        <v>5</v>
      </c>
      <c r="E626" t="s">
        <v>43</v>
      </c>
      <c r="F626">
        <v>3</v>
      </c>
      <c r="G626" s="8">
        <f t="shared" si="18"/>
        <v>9</v>
      </c>
      <c r="H626" t="str">
        <f t="shared" si="19"/>
        <v>A55III</v>
      </c>
      <c r="I626">
        <v>501.31</v>
      </c>
      <c r="J626">
        <v>11.824999999999999</v>
      </c>
      <c r="K626">
        <v>17</v>
      </c>
      <c r="L626">
        <v>0.42899999999999999</v>
      </c>
      <c r="M626">
        <v>3.75524239999999</v>
      </c>
      <c r="N626">
        <v>4.1870000000000003</v>
      </c>
      <c r="O626">
        <v>0.53349999999999997</v>
      </c>
      <c r="P626">
        <v>0.1</v>
      </c>
      <c r="Q626">
        <v>1</v>
      </c>
      <c r="R626">
        <v>0</v>
      </c>
      <c r="S626">
        <v>5</v>
      </c>
      <c r="T626">
        <v>8.1836441968417606E-2</v>
      </c>
      <c r="U626">
        <v>2</v>
      </c>
      <c r="V626">
        <v>493.53</v>
      </c>
      <c r="W626">
        <v>4.2069929999999998</v>
      </c>
      <c r="X626">
        <v>4.0149999999999997</v>
      </c>
      <c r="Y626">
        <v>0.432</v>
      </c>
      <c r="Z626">
        <v>1.57639859785626</v>
      </c>
      <c r="AA626">
        <v>0.8</v>
      </c>
      <c r="AB626">
        <v>2</v>
      </c>
      <c r="AC626">
        <v>2</v>
      </c>
      <c r="AD626">
        <v>1</v>
      </c>
      <c r="AE626">
        <v>0.20262192774502</v>
      </c>
      <c r="AF626">
        <v>0</v>
      </c>
      <c r="AG626">
        <v>0</v>
      </c>
      <c r="AH626">
        <v>2</v>
      </c>
      <c r="AI626">
        <v>10.795</v>
      </c>
      <c r="AJ626">
        <v>17.8</v>
      </c>
      <c r="AK626">
        <v>0.28000000000000003</v>
      </c>
      <c r="AL626">
        <v>4</v>
      </c>
      <c r="AM626">
        <v>1.57</v>
      </c>
      <c r="AN626">
        <v>0.06</v>
      </c>
      <c r="AO626">
        <v>47</v>
      </c>
      <c r="AP626">
        <v>6.8313005106397302</v>
      </c>
      <c r="AQ626">
        <v>3</v>
      </c>
      <c r="AR626">
        <v>3</v>
      </c>
      <c r="AS626">
        <v>2.5</v>
      </c>
      <c r="AT626">
        <v>5</v>
      </c>
      <c r="AU626">
        <v>3</v>
      </c>
      <c r="AV626">
        <v>57.5</v>
      </c>
    </row>
    <row r="627" spans="1:48" ht="13">
      <c r="A627" s="1">
        <v>625</v>
      </c>
      <c r="B627" t="s">
        <v>39</v>
      </c>
      <c r="C627">
        <v>5</v>
      </c>
      <c r="D627">
        <v>6</v>
      </c>
      <c r="E627" t="s">
        <v>43</v>
      </c>
      <c r="F627">
        <v>3</v>
      </c>
      <c r="G627" s="8">
        <f t="shared" si="18"/>
        <v>9</v>
      </c>
      <c r="H627" t="str">
        <f t="shared" si="19"/>
        <v>A56III</v>
      </c>
      <c r="I627">
        <v>689.06</v>
      </c>
      <c r="J627">
        <v>6.9649999999999999</v>
      </c>
      <c r="K627">
        <v>17.2</v>
      </c>
      <c r="L627">
        <v>0.47499999999999998</v>
      </c>
      <c r="M627">
        <v>3.1261019999999999</v>
      </c>
      <c r="N627">
        <v>2.024</v>
      </c>
      <c r="O627">
        <v>0.53349999999999997</v>
      </c>
      <c r="P627">
        <v>0.1</v>
      </c>
      <c r="Q627">
        <v>2</v>
      </c>
      <c r="R627">
        <v>0</v>
      </c>
      <c r="S627">
        <v>5</v>
      </c>
      <c r="T627">
        <v>8.1836441968417606E-2</v>
      </c>
      <c r="U627">
        <v>2</v>
      </c>
      <c r="V627">
        <v>671.3</v>
      </c>
      <c r="W627">
        <v>1.4994293999999999</v>
      </c>
      <c r="X627">
        <v>3.3029999999999999</v>
      </c>
      <c r="Y627">
        <v>0.29630000000000001</v>
      </c>
      <c r="Z627">
        <v>2.64561298972143</v>
      </c>
      <c r="AA627">
        <v>1</v>
      </c>
      <c r="AB627">
        <v>3</v>
      </c>
      <c r="AC627">
        <v>3</v>
      </c>
      <c r="AD627">
        <v>0</v>
      </c>
      <c r="AE627">
        <v>0</v>
      </c>
      <c r="AF627">
        <v>1</v>
      </c>
      <c r="AG627">
        <v>1.1284075674065199</v>
      </c>
      <c r="AH627">
        <v>1</v>
      </c>
      <c r="AI627">
        <v>7.5750000000000002</v>
      </c>
      <c r="AJ627">
        <v>17.2</v>
      </c>
      <c r="AK627">
        <v>0.41499999999999998</v>
      </c>
      <c r="AL627">
        <v>4</v>
      </c>
      <c r="AM627">
        <v>1.57</v>
      </c>
      <c r="AN627">
        <v>0.06</v>
      </c>
      <c r="AO627">
        <v>47</v>
      </c>
      <c r="AP627">
        <v>6.8313005106397302</v>
      </c>
      <c r="AQ627">
        <v>3</v>
      </c>
      <c r="AR627">
        <v>3</v>
      </c>
      <c r="AS627">
        <v>2.5</v>
      </c>
      <c r="AT627">
        <v>5</v>
      </c>
      <c r="AU627">
        <v>3</v>
      </c>
      <c r="AV627">
        <v>57.5</v>
      </c>
    </row>
    <row r="628" spans="1:48" ht="13">
      <c r="A628" s="1">
        <v>626</v>
      </c>
      <c r="B628" t="s">
        <v>39</v>
      </c>
      <c r="C628">
        <v>5</v>
      </c>
      <c r="D628">
        <v>7</v>
      </c>
      <c r="E628" t="s">
        <v>43</v>
      </c>
      <c r="F628">
        <v>3</v>
      </c>
      <c r="G628" s="8">
        <f t="shared" si="18"/>
        <v>9</v>
      </c>
      <c r="H628" t="str">
        <f t="shared" si="19"/>
        <v>A57III</v>
      </c>
      <c r="I628">
        <v>531.26</v>
      </c>
      <c r="J628">
        <v>10.065</v>
      </c>
      <c r="K628">
        <v>17.2</v>
      </c>
      <c r="L628">
        <v>0.39</v>
      </c>
      <c r="M628">
        <v>4.4364698000000002</v>
      </c>
      <c r="N628">
        <v>4.2329999999999997</v>
      </c>
      <c r="O628">
        <v>0.69589999999999996</v>
      </c>
      <c r="P628">
        <v>0.2</v>
      </c>
      <c r="Q628">
        <v>1</v>
      </c>
      <c r="R628">
        <v>0</v>
      </c>
      <c r="S628">
        <v>4.5</v>
      </c>
      <c r="T628">
        <v>8.1836441968417606E-2</v>
      </c>
      <c r="U628">
        <v>2</v>
      </c>
      <c r="V628">
        <v>520.82000000000005</v>
      </c>
      <c r="W628">
        <v>1.2154547999999901</v>
      </c>
      <c r="X628">
        <v>5.4059999999999997</v>
      </c>
      <c r="Y628">
        <v>0.79179999999999995</v>
      </c>
      <c r="Z628">
        <v>2.0045313160016698</v>
      </c>
      <c r="AA628">
        <v>1</v>
      </c>
      <c r="AB628">
        <v>2</v>
      </c>
      <c r="AC628">
        <v>2</v>
      </c>
      <c r="AD628">
        <v>0</v>
      </c>
      <c r="AE628">
        <v>0</v>
      </c>
      <c r="AF628">
        <v>0</v>
      </c>
      <c r="AG628">
        <v>0</v>
      </c>
      <c r="AH628">
        <v>1</v>
      </c>
      <c r="AI628">
        <v>8.9350000000000005</v>
      </c>
      <c r="AJ628">
        <v>17.399999999999999</v>
      </c>
      <c r="AK628">
        <v>0.35699999999999998</v>
      </c>
      <c r="AL628">
        <v>4</v>
      </c>
      <c r="AM628">
        <v>1.57</v>
      </c>
      <c r="AN628">
        <v>0.06</v>
      </c>
      <c r="AO628">
        <v>47</v>
      </c>
      <c r="AP628">
        <v>6.8313005106397302</v>
      </c>
      <c r="AQ628">
        <v>3</v>
      </c>
      <c r="AR628">
        <v>3</v>
      </c>
      <c r="AS628">
        <v>2.5</v>
      </c>
      <c r="AT628">
        <v>5</v>
      </c>
      <c r="AU628">
        <v>3</v>
      </c>
      <c r="AV628">
        <v>57.5</v>
      </c>
    </row>
    <row r="629" spans="1:48" ht="13">
      <c r="A629" s="1">
        <v>627</v>
      </c>
      <c r="B629" t="s">
        <v>39</v>
      </c>
      <c r="C629">
        <v>5</v>
      </c>
      <c r="D629">
        <v>8</v>
      </c>
      <c r="E629" t="s">
        <v>43</v>
      </c>
      <c r="F629">
        <v>3</v>
      </c>
      <c r="G629" s="8">
        <f t="shared" si="18"/>
        <v>9</v>
      </c>
      <c r="H629" t="str">
        <f t="shared" si="19"/>
        <v>A58III</v>
      </c>
      <c r="I629">
        <v>678.05</v>
      </c>
      <c r="J629">
        <v>6.5650000000000004</v>
      </c>
      <c r="K629">
        <v>18.8</v>
      </c>
      <c r="L629">
        <v>0.42099999999999999</v>
      </c>
      <c r="M629">
        <v>2.6952744000000002</v>
      </c>
      <c r="N629">
        <v>4.0110000000000001</v>
      </c>
      <c r="O629">
        <v>0.55310000000000004</v>
      </c>
      <c r="P629">
        <v>0.1</v>
      </c>
      <c r="Q629">
        <v>1</v>
      </c>
      <c r="R629">
        <v>0.29496349826708901</v>
      </c>
      <c r="S629">
        <v>5</v>
      </c>
      <c r="T629">
        <v>8.1836441968417606E-2</v>
      </c>
      <c r="U629">
        <v>2</v>
      </c>
      <c r="V629">
        <v>664.32</v>
      </c>
      <c r="W629">
        <v>1.7693802000000001</v>
      </c>
      <c r="X629">
        <v>4.1870000000000003</v>
      </c>
      <c r="Y629">
        <v>0.58340000000000003</v>
      </c>
      <c r="Z629">
        <v>2.0667750481695402</v>
      </c>
      <c r="AA629">
        <v>0.9</v>
      </c>
      <c r="AB629">
        <v>2</v>
      </c>
      <c r="AC629">
        <v>2</v>
      </c>
      <c r="AD629">
        <v>2</v>
      </c>
      <c r="AE629">
        <v>0.30105973025048099</v>
      </c>
      <c r="AF629">
        <v>1</v>
      </c>
      <c r="AG629">
        <v>1.14854287090558</v>
      </c>
      <c r="AH629">
        <v>2</v>
      </c>
      <c r="AI629">
        <v>7.63</v>
      </c>
      <c r="AJ629">
        <v>18.2</v>
      </c>
      <c r="AK629">
        <v>0.38200000000000001</v>
      </c>
      <c r="AL629">
        <v>4</v>
      </c>
      <c r="AM629">
        <v>1.57</v>
      </c>
      <c r="AN629">
        <v>0.06</v>
      </c>
      <c r="AO629">
        <v>47</v>
      </c>
      <c r="AP629">
        <v>6.8313005106397302</v>
      </c>
      <c r="AQ629">
        <v>3</v>
      </c>
      <c r="AR629">
        <v>3</v>
      </c>
      <c r="AS629">
        <v>2.5</v>
      </c>
      <c r="AT629">
        <v>5</v>
      </c>
      <c r="AU629">
        <v>3</v>
      </c>
      <c r="AV629">
        <v>57.5</v>
      </c>
    </row>
    <row r="630" spans="1:48" ht="13">
      <c r="A630" s="1">
        <v>628</v>
      </c>
      <c r="B630" t="s">
        <v>39</v>
      </c>
      <c r="C630">
        <v>5</v>
      </c>
      <c r="D630">
        <v>9</v>
      </c>
      <c r="E630" t="s">
        <v>43</v>
      </c>
      <c r="F630">
        <v>3</v>
      </c>
      <c r="G630" s="8">
        <f t="shared" si="18"/>
        <v>9</v>
      </c>
      <c r="H630" t="str">
        <f t="shared" si="19"/>
        <v>A59III</v>
      </c>
      <c r="I630">
        <v>490.73</v>
      </c>
      <c r="J630">
        <v>8.31</v>
      </c>
      <c r="K630">
        <v>17.600000000000001</v>
      </c>
      <c r="L630">
        <v>0.47799999999999998</v>
      </c>
      <c r="M630">
        <v>2.5655420000000002</v>
      </c>
      <c r="N630">
        <v>6.4909999999999997</v>
      </c>
      <c r="O630">
        <v>0.91239999999999999</v>
      </c>
      <c r="P630">
        <v>0.1</v>
      </c>
      <c r="Q630">
        <v>1</v>
      </c>
      <c r="R630">
        <v>0</v>
      </c>
      <c r="S630">
        <v>5</v>
      </c>
      <c r="T630">
        <v>8.1836441968417606E-2</v>
      </c>
      <c r="U630">
        <v>2</v>
      </c>
      <c r="V630">
        <v>486.23</v>
      </c>
      <c r="W630">
        <v>0.77746339999999903</v>
      </c>
      <c r="X630">
        <v>3.968</v>
      </c>
      <c r="Y630">
        <v>0.72840000000000005</v>
      </c>
      <c r="Z630">
        <v>0.92548793780720995</v>
      </c>
      <c r="AA630">
        <v>0.9</v>
      </c>
      <c r="AB630">
        <v>2</v>
      </c>
      <c r="AC630">
        <v>2</v>
      </c>
      <c r="AD630">
        <v>0</v>
      </c>
      <c r="AE630">
        <v>0</v>
      </c>
      <c r="AF630">
        <v>0</v>
      </c>
      <c r="AG630">
        <v>0</v>
      </c>
      <c r="AH630">
        <v>2</v>
      </c>
      <c r="AI630">
        <v>8.5749999999999993</v>
      </c>
      <c r="AJ630">
        <v>17.600000000000001</v>
      </c>
      <c r="AK630">
        <v>0.316</v>
      </c>
      <c r="AL630">
        <v>4</v>
      </c>
      <c r="AM630">
        <v>1.57</v>
      </c>
      <c r="AN630">
        <v>0.06</v>
      </c>
      <c r="AO630">
        <v>47</v>
      </c>
      <c r="AP630">
        <v>6.8313005106397302</v>
      </c>
      <c r="AQ630">
        <v>3</v>
      </c>
      <c r="AR630">
        <v>3</v>
      </c>
      <c r="AS630">
        <v>2.5</v>
      </c>
      <c r="AT630">
        <v>5</v>
      </c>
      <c r="AU630">
        <v>3</v>
      </c>
      <c r="AV630">
        <v>57.5</v>
      </c>
    </row>
    <row r="631" spans="1:48" ht="13">
      <c r="A631" s="1">
        <v>629</v>
      </c>
      <c r="B631" t="s">
        <v>39</v>
      </c>
      <c r="C631">
        <v>5</v>
      </c>
      <c r="D631">
        <v>10</v>
      </c>
      <c r="E631" t="s">
        <v>43</v>
      </c>
      <c r="F631">
        <v>3</v>
      </c>
      <c r="G631" s="8">
        <f t="shared" si="18"/>
        <v>9</v>
      </c>
      <c r="H631" t="str">
        <f t="shared" si="19"/>
        <v>A510III</v>
      </c>
      <c r="I631">
        <v>690.01</v>
      </c>
      <c r="J631">
        <v>8.1850000000000005</v>
      </c>
      <c r="K631">
        <v>17.399999999999999</v>
      </c>
      <c r="L631">
        <v>0.42599999999999999</v>
      </c>
      <c r="M631">
        <v>4.0458711999999997</v>
      </c>
      <c r="N631">
        <v>3.8069999999999999</v>
      </c>
      <c r="O631">
        <v>0.4536</v>
      </c>
      <c r="P631">
        <v>0.1</v>
      </c>
      <c r="Q631">
        <v>1</v>
      </c>
      <c r="R631">
        <v>0</v>
      </c>
      <c r="S631">
        <v>5</v>
      </c>
      <c r="T631">
        <v>8.1836441968417606E-2</v>
      </c>
      <c r="U631">
        <v>2</v>
      </c>
      <c r="V631">
        <v>675.33</v>
      </c>
      <c r="W631">
        <v>3.1235735999999998</v>
      </c>
      <c r="X631">
        <v>4.593</v>
      </c>
      <c r="Y631">
        <v>0.47370000000000001</v>
      </c>
      <c r="Z631">
        <v>2.1737520915700399</v>
      </c>
      <c r="AA631">
        <v>0.9</v>
      </c>
      <c r="AB631">
        <v>2</v>
      </c>
      <c r="AC631">
        <v>2</v>
      </c>
      <c r="AD631">
        <v>0</v>
      </c>
      <c r="AE631">
        <v>0</v>
      </c>
      <c r="AF631">
        <v>0</v>
      </c>
      <c r="AG631">
        <v>0</v>
      </c>
      <c r="AH631">
        <v>2</v>
      </c>
      <c r="AI631">
        <v>6.4850000000000003</v>
      </c>
      <c r="AJ631">
        <v>17.7</v>
      </c>
      <c r="AK631">
        <v>0.36299999999999999</v>
      </c>
      <c r="AL631">
        <v>4</v>
      </c>
      <c r="AM631">
        <v>1.57</v>
      </c>
      <c r="AN631">
        <v>0.06</v>
      </c>
      <c r="AO631">
        <v>47</v>
      </c>
      <c r="AP631">
        <v>6.8313005106397302</v>
      </c>
      <c r="AQ631">
        <v>3</v>
      </c>
      <c r="AR631">
        <v>3</v>
      </c>
      <c r="AS631">
        <v>2.5</v>
      </c>
      <c r="AT631">
        <v>5</v>
      </c>
      <c r="AU631">
        <v>3</v>
      </c>
      <c r="AV631">
        <v>57.5</v>
      </c>
    </row>
    <row r="632" spans="1:48" ht="13">
      <c r="A632" s="1">
        <v>630</v>
      </c>
      <c r="B632" t="s">
        <v>41</v>
      </c>
      <c r="C632">
        <v>5</v>
      </c>
      <c r="D632">
        <v>1</v>
      </c>
      <c r="E632" t="s">
        <v>43</v>
      </c>
      <c r="F632">
        <v>3</v>
      </c>
      <c r="G632" s="8">
        <f t="shared" si="18"/>
        <v>9</v>
      </c>
      <c r="H632" t="str">
        <f t="shared" si="19"/>
        <v>B51III</v>
      </c>
      <c r="I632">
        <v>675.71</v>
      </c>
      <c r="J632">
        <v>9.5549999999999997</v>
      </c>
      <c r="K632">
        <v>21.1</v>
      </c>
      <c r="L632">
        <v>0.28299999999999997</v>
      </c>
      <c r="M632">
        <v>4.0118456</v>
      </c>
      <c r="N632">
        <v>2.9039999999999999</v>
      </c>
      <c r="O632">
        <v>0.48139999999999999</v>
      </c>
      <c r="P632">
        <v>0</v>
      </c>
      <c r="Q632">
        <v>1</v>
      </c>
      <c r="R632">
        <v>0</v>
      </c>
      <c r="S632">
        <v>5</v>
      </c>
      <c r="T632">
        <v>8.1836441968417606E-2</v>
      </c>
      <c r="U632">
        <v>2</v>
      </c>
      <c r="V632">
        <v>677.2</v>
      </c>
      <c r="W632">
        <v>3.9288297999999999</v>
      </c>
      <c r="X632">
        <v>4.9509999999999996</v>
      </c>
      <c r="Y632">
        <v>0.48570000000000002</v>
      </c>
      <c r="Z632">
        <v>1.7033934676118401</v>
      </c>
      <c r="AA632">
        <v>1</v>
      </c>
      <c r="AB632">
        <v>2</v>
      </c>
      <c r="AC632">
        <v>2</v>
      </c>
      <c r="AD632">
        <v>1</v>
      </c>
      <c r="AE632">
        <v>0.14766686355581801</v>
      </c>
      <c r="AF632">
        <v>0</v>
      </c>
      <c r="AG632">
        <v>0</v>
      </c>
      <c r="AH632">
        <v>1</v>
      </c>
      <c r="AI632">
        <v>12.65</v>
      </c>
      <c r="AJ632">
        <v>20.2</v>
      </c>
      <c r="AK632">
        <v>0.35199999999999998</v>
      </c>
      <c r="AL632">
        <v>4</v>
      </c>
      <c r="AM632">
        <v>1.0900000000000001</v>
      </c>
      <c r="AN632">
        <v>0.08</v>
      </c>
      <c r="AO632">
        <v>8</v>
      </c>
      <c r="AP632">
        <v>5.6568542494923797</v>
      </c>
      <c r="AQ632">
        <v>3</v>
      </c>
      <c r="AR632">
        <v>3</v>
      </c>
      <c r="AS632">
        <v>2.5</v>
      </c>
      <c r="AT632">
        <v>5</v>
      </c>
      <c r="AU632">
        <v>3</v>
      </c>
      <c r="AV632">
        <v>57.5</v>
      </c>
    </row>
    <row r="633" spans="1:48" ht="13">
      <c r="A633" s="1">
        <v>631</v>
      </c>
      <c r="B633" t="s">
        <v>41</v>
      </c>
      <c r="C633">
        <v>5</v>
      </c>
      <c r="D633">
        <v>2</v>
      </c>
      <c r="E633" t="s">
        <v>43</v>
      </c>
      <c r="F633">
        <v>3</v>
      </c>
      <c r="G633" s="8">
        <f t="shared" si="18"/>
        <v>9</v>
      </c>
      <c r="H633" t="str">
        <f t="shared" si="19"/>
        <v>B52III</v>
      </c>
      <c r="I633">
        <v>643.04999999999995</v>
      </c>
      <c r="J633">
        <v>10.220000000000001</v>
      </c>
      <c r="K633">
        <v>20.399999999999999</v>
      </c>
      <c r="L633">
        <v>0.35199999999999998</v>
      </c>
      <c r="M633">
        <v>3.6717561999999999</v>
      </c>
      <c r="N633">
        <v>3.8479999999999999</v>
      </c>
      <c r="O633">
        <v>0.3049</v>
      </c>
      <c r="P633">
        <v>0</v>
      </c>
      <c r="Q633">
        <v>1</v>
      </c>
      <c r="R633">
        <v>0</v>
      </c>
      <c r="S633">
        <v>5</v>
      </c>
      <c r="T633">
        <v>8.1836441968417606E-2</v>
      </c>
      <c r="U633">
        <v>2</v>
      </c>
      <c r="V633">
        <v>648.09</v>
      </c>
      <c r="W633">
        <v>4.4320303999999897</v>
      </c>
      <c r="X633">
        <v>4.3490000000000002</v>
      </c>
      <c r="Y633">
        <v>0.40129999999999999</v>
      </c>
      <c r="Z633">
        <v>1.23785086696212</v>
      </c>
      <c r="AA633">
        <v>0.8</v>
      </c>
      <c r="AB633">
        <v>2</v>
      </c>
      <c r="AC633">
        <v>2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11.18</v>
      </c>
      <c r="AJ633">
        <v>20.399999999999999</v>
      </c>
      <c r="AK633">
        <v>0.26600000000000001</v>
      </c>
      <c r="AL633">
        <v>4</v>
      </c>
      <c r="AM633">
        <v>1.0900000000000001</v>
      </c>
      <c r="AN633">
        <v>0.08</v>
      </c>
      <c r="AO633">
        <v>8</v>
      </c>
      <c r="AP633">
        <v>5.6568542494923797</v>
      </c>
      <c r="AQ633">
        <v>3</v>
      </c>
      <c r="AR633">
        <v>3</v>
      </c>
      <c r="AS633">
        <v>2.5</v>
      </c>
      <c r="AT633">
        <v>5</v>
      </c>
      <c r="AU633">
        <v>3</v>
      </c>
      <c r="AV633">
        <v>57.5</v>
      </c>
    </row>
    <row r="634" spans="1:48" ht="13">
      <c r="A634" s="1">
        <v>632</v>
      </c>
      <c r="B634" t="s">
        <v>41</v>
      </c>
      <c r="C634">
        <v>5</v>
      </c>
      <c r="D634">
        <v>3</v>
      </c>
      <c r="E634" t="s">
        <v>43</v>
      </c>
      <c r="F634">
        <v>3</v>
      </c>
      <c r="G634" s="8">
        <f t="shared" si="18"/>
        <v>9</v>
      </c>
      <c r="H634" t="str">
        <f t="shared" si="19"/>
        <v>B53III</v>
      </c>
      <c r="I634">
        <v>646.13</v>
      </c>
      <c r="J634">
        <v>7.87</v>
      </c>
      <c r="K634">
        <v>19.600000000000001</v>
      </c>
      <c r="L634">
        <v>0.40600000000000003</v>
      </c>
      <c r="M634">
        <v>5.6153411999999996</v>
      </c>
      <c r="N634">
        <v>4.077</v>
      </c>
      <c r="O634">
        <v>0.45789999999999997</v>
      </c>
      <c r="P634">
        <v>0</v>
      </c>
      <c r="Q634">
        <v>1</v>
      </c>
      <c r="R634">
        <v>0.46430284927181797</v>
      </c>
      <c r="S634">
        <v>5</v>
      </c>
      <c r="T634">
        <v>8.1836441968417606E-2</v>
      </c>
      <c r="U634">
        <v>2</v>
      </c>
      <c r="V634">
        <v>648.37</v>
      </c>
      <c r="W634">
        <v>3.4920928</v>
      </c>
      <c r="X634">
        <v>3.2090000000000001</v>
      </c>
      <c r="Y634">
        <v>0.28599999999999998</v>
      </c>
      <c r="Z634">
        <v>0.98896506894897096</v>
      </c>
      <c r="AA634">
        <v>0.8</v>
      </c>
      <c r="AB634">
        <v>3</v>
      </c>
      <c r="AC634">
        <v>2</v>
      </c>
      <c r="AD634">
        <v>3</v>
      </c>
      <c r="AE634">
        <v>0.46269876767894802</v>
      </c>
      <c r="AF634">
        <v>0</v>
      </c>
      <c r="AG634">
        <v>0</v>
      </c>
      <c r="AH634">
        <v>1</v>
      </c>
      <c r="AI634">
        <v>10.775</v>
      </c>
      <c r="AJ634">
        <v>19.8</v>
      </c>
      <c r="AK634">
        <v>0.36599999999999999</v>
      </c>
      <c r="AL634">
        <v>4</v>
      </c>
      <c r="AM634">
        <v>1.0900000000000001</v>
      </c>
      <c r="AN634">
        <v>0.08</v>
      </c>
      <c r="AO634">
        <v>8</v>
      </c>
      <c r="AP634">
        <v>5.6568542494923797</v>
      </c>
      <c r="AQ634">
        <v>3</v>
      </c>
      <c r="AR634">
        <v>3</v>
      </c>
      <c r="AS634">
        <v>2.5</v>
      </c>
      <c r="AT634">
        <v>5</v>
      </c>
      <c r="AU634">
        <v>3</v>
      </c>
      <c r="AV634">
        <v>57.5</v>
      </c>
    </row>
    <row r="635" spans="1:48" ht="13">
      <c r="A635" s="1">
        <v>633</v>
      </c>
      <c r="B635" t="s">
        <v>41</v>
      </c>
      <c r="C635">
        <v>5</v>
      </c>
      <c r="D635">
        <v>4</v>
      </c>
      <c r="E635" t="s">
        <v>43</v>
      </c>
      <c r="F635">
        <v>3</v>
      </c>
      <c r="G635" s="8">
        <f t="shared" si="18"/>
        <v>9</v>
      </c>
      <c r="H635" t="str">
        <f t="shared" si="19"/>
        <v>B54III</v>
      </c>
      <c r="I635">
        <v>578.58000000000004</v>
      </c>
      <c r="J635">
        <v>9.1549999999999994</v>
      </c>
      <c r="K635">
        <v>20</v>
      </c>
      <c r="L635">
        <v>0.40200000000000002</v>
      </c>
      <c r="M635">
        <v>3.8748317999999999</v>
      </c>
      <c r="N635">
        <v>4.6790000000000003</v>
      </c>
      <c r="O635">
        <v>0.47470000000000001</v>
      </c>
      <c r="P635">
        <v>0.1</v>
      </c>
      <c r="Q635">
        <v>1</v>
      </c>
      <c r="R635">
        <v>0.34567389125099302</v>
      </c>
      <c r="S635">
        <v>5</v>
      </c>
      <c r="T635">
        <v>8.1836441968417606E-2</v>
      </c>
      <c r="U635">
        <v>3</v>
      </c>
      <c r="V635">
        <v>652.74</v>
      </c>
      <c r="W635">
        <v>4.2708497999999997</v>
      </c>
      <c r="X635">
        <v>3.0030000000000001</v>
      </c>
      <c r="Y635">
        <v>0.47599999999999998</v>
      </c>
      <c r="Z635">
        <v>0.17596505836698201</v>
      </c>
      <c r="AA635">
        <v>0.8</v>
      </c>
      <c r="AB635">
        <v>1</v>
      </c>
      <c r="AC635">
        <v>1</v>
      </c>
      <c r="AD635">
        <v>2</v>
      </c>
      <c r="AE635">
        <v>0.30640071084964898</v>
      </c>
      <c r="AF635">
        <v>0</v>
      </c>
      <c r="AG635">
        <v>0</v>
      </c>
      <c r="AH635">
        <v>1</v>
      </c>
      <c r="AI635">
        <v>9.66</v>
      </c>
      <c r="AJ635">
        <v>20.100000000000001</v>
      </c>
      <c r="AK635">
        <v>0.41399999999999998</v>
      </c>
      <c r="AL635">
        <v>4</v>
      </c>
      <c r="AM635">
        <v>1.0900000000000001</v>
      </c>
      <c r="AN635">
        <v>0.08</v>
      </c>
      <c r="AO635">
        <v>8</v>
      </c>
      <c r="AP635">
        <v>5.6568542494923797</v>
      </c>
      <c r="AQ635">
        <v>3</v>
      </c>
      <c r="AR635">
        <v>3</v>
      </c>
      <c r="AS635">
        <v>2.5</v>
      </c>
      <c r="AT635">
        <v>5</v>
      </c>
      <c r="AU635">
        <v>3</v>
      </c>
      <c r="AV635">
        <v>57.5</v>
      </c>
    </row>
    <row r="636" spans="1:48" ht="13">
      <c r="A636" s="1">
        <v>634</v>
      </c>
      <c r="B636" t="s">
        <v>41</v>
      </c>
      <c r="C636">
        <v>5</v>
      </c>
      <c r="D636">
        <v>5</v>
      </c>
      <c r="E636" t="s">
        <v>43</v>
      </c>
      <c r="F636">
        <v>3</v>
      </c>
      <c r="G636" s="8">
        <f t="shared" si="18"/>
        <v>9</v>
      </c>
      <c r="H636" t="str">
        <f t="shared" si="19"/>
        <v>B55III</v>
      </c>
      <c r="I636">
        <v>636.49</v>
      </c>
      <c r="J636">
        <v>10.335000000000001</v>
      </c>
      <c r="K636">
        <v>20.6</v>
      </c>
      <c r="L636">
        <v>0.35199999999999998</v>
      </c>
      <c r="M636">
        <v>3.3540695999999999</v>
      </c>
      <c r="N636">
        <v>5.1079999999999997</v>
      </c>
      <c r="O636">
        <v>0.41110000000000002</v>
      </c>
      <c r="P636">
        <v>0.1</v>
      </c>
      <c r="Q636">
        <v>1</v>
      </c>
      <c r="R636">
        <v>0</v>
      </c>
      <c r="S636">
        <v>5</v>
      </c>
      <c r="T636">
        <v>8.1836441968417606E-2</v>
      </c>
      <c r="U636">
        <v>2</v>
      </c>
      <c r="V636">
        <v>586.23</v>
      </c>
      <c r="W636">
        <v>3.6080365999999899</v>
      </c>
      <c r="X636">
        <v>4.0149999999999997</v>
      </c>
      <c r="Y636">
        <v>0.39019999999999999</v>
      </c>
      <c r="Z636">
        <v>0.92467765909641197</v>
      </c>
      <c r="AA636">
        <v>0.9</v>
      </c>
      <c r="AB636">
        <v>2</v>
      </c>
      <c r="AC636">
        <v>2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11.37</v>
      </c>
      <c r="AJ636">
        <v>20.2</v>
      </c>
      <c r="AK636">
        <v>0.35099999999999998</v>
      </c>
      <c r="AL636">
        <v>4</v>
      </c>
      <c r="AM636">
        <v>1.0900000000000001</v>
      </c>
      <c r="AN636">
        <v>0.08</v>
      </c>
      <c r="AO636">
        <v>8</v>
      </c>
      <c r="AP636">
        <v>5.6568542494923797</v>
      </c>
      <c r="AQ636">
        <v>3</v>
      </c>
      <c r="AR636">
        <v>3</v>
      </c>
      <c r="AS636">
        <v>2.5</v>
      </c>
      <c r="AT636">
        <v>5</v>
      </c>
      <c r="AU636">
        <v>3</v>
      </c>
      <c r="AV636">
        <v>57.5</v>
      </c>
    </row>
    <row r="637" spans="1:48" ht="13">
      <c r="A637" s="1">
        <v>635</v>
      </c>
      <c r="B637" t="s">
        <v>41</v>
      </c>
      <c r="C637">
        <v>5</v>
      </c>
      <c r="D637">
        <v>6</v>
      </c>
      <c r="E637" t="s">
        <v>43</v>
      </c>
      <c r="F637">
        <v>3</v>
      </c>
      <c r="G637" s="8">
        <f t="shared" si="18"/>
        <v>9</v>
      </c>
      <c r="H637" t="str">
        <f t="shared" si="19"/>
        <v>B56III</v>
      </c>
      <c r="I637">
        <v>636.45000000000005</v>
      </c>
      <c r="J637">
        <v>8.1199999999999992</v>
      </c>
      <c r="K637">
        <v>21.2</v>
      </c>
      <c r="L637">
        <v>0.42299999999999999</v>
      </c>
      <c r="M637">
        <v>4.2937327999999999</v>
      </c>
      <c r="N637">
        <v>3.6179999999999999</v>
      </c>
      <c r="O637">
        <v>0.12590000000000001</v>
      </c>
      <c r="P637">
        <v>0</v>
      </c>
      <c r="Q637">
        <v>1</v>
      </c>
      <c r="R637">
        <v>0</v>
      </c>
      <c r="S637">
        <v>5</v>
      </c>
      <c r="T637">
        <v>8.1836441968417606E-2</v>
      </c>
      <c r="U637">
        <v>2</v>
      </c>
      <c r="V637">
        <v>639.09</v>
      </c>
      <c r="W637">
        <v>2.2341256</v>
      </c>
      <c r="X637">
        <v>3.3029999999999999</v>
      </c>
      <c r="Y637">
        <v>0.3805</v>
      </c>
      <c r="Z637">
        <v>1.62777908712389</v>
      </c>
      <c r="AA637">
        <v>0.9</v>
      </c>
      <c r="AB637">
        <v>2</v>
      </c>
      <c r="AC637">
        <v>2</v>
      </c>
      <c r="AD637">
        <v>2</v>
      </c>
      <c r="AE637">
        <v>0.31294496862726601</v>
      </c>
      <c r="AF637">
        <v>1</v>
      </c>
      <c r="AG637">
        <v>1.24943278724436</v>
      </c>
      <c r="AH637">
        <v>1</v>
      </c>
      <c r="AI637">
        <v>7.9850000000000003</v>
      </c>
      <c r="AJ637">
        <v>20.5</v>
      </c>
      <c r="AK637">
        <v>0.36399999999999999</v>
      </c>
      <c r="AL637">
        <v>4</v>
      </c>
      <c r="AM637">
        <v>1.0900000000000001</v>
      </c>
      <c r="AN637">
        <v>0.08</v>
      </c>
      <c r="AO637">
        <v>8</v>
      </c>
      <c r="AP637">
        <v>5.6568542494923797</v>
      </c>
      <c r="AQ637">
        <v>3</v>
      </c>
      <c r="AR637">
        <v>3</v>
      </c>
      <c r="AS637">
        <v>2.5</v>
      </c>
      <c r="AT637">
        <v>5</v>
      </c>
      <c r="AU637">
        <v>3</v>
      </c>
      <c r="AV637">
        <v>57.5</v>
      </c>
    </row>
    <row r="638" spans="1:48" ht="13">
      <c r="A638" s="1">
        <v>636</v>
      </c>
      <c r="B638" t="s">
        <v>41</v>
      </c>
      <c r="C638">
        <v>5</v>
      </c>
      <c r="D638">
        <v>7</v>
      </c>
      <c r="E638" t="s">
        <v>43</v>
      </c>
      <c r="F638">
        <v>3</v>
      </c>
      <c r="G638" s="8">
        <f t="shared" si="18"/>
        <v>9</v>
      </c>
      <c r="H638" t="str">
        <f t="shared" si="19"/>
        <v>B57III</v>
      </c>
      <c r="I638">
        <v>635.32000000000005</v>
      </c>
      <c r="J638">
        <v>8.0250000000000004</v>
      </c>
      <c r="K638">
        <v>21.7</v>
      </c>
      <c r="L638">
        <v>0.379</v>
      </c>
      <c r="M638">
        <v>4.5075687999999996</v>
      </c>
      <c r="N638">
        <v>3.976</v>
      </c>
      <c r="O638">
        <v>0.39219999999999999</v>
      </c>
      <c r="P638">
        <v>0</v>
      </c>
      <c r="Q638">
        <v>1</v>
      </c>
      <c r="R638">
        <v>0</v>
      </c>
      <c r="S638">
        <v>5</v>
      </c>
      <c r="T638">
        <v>8.1836441968417606E-2</v>
      </c>
      <c r="U638">
        <v>2</v>
      </c>
      <c r="V638">
        <v>636.6</v>
      </c>
      <c r="W638">
        <v>2.1660841999999998</v>
      </c>
      <c r="X638">
        <v>5.4059999999999997</v>
      </c>
      <c r="Y638">
        <v>0.39710000000000001</v>
      </c>
      <c r="Z638">
        <v>1.8447396587546401</v>
      </c>
      <c r="AA638">
        <v>1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10.095000000000001</v>
      </c>
      <c r="AJ638">
        <v>20.8</v>
      </c>
      <c r="AK638">
        <v>0.4</v>
      </c>
      <c r="AL638">
        <v>4</v>
      </c>
      <c r="AM638">
        <v>1.0900000000000001</v>
      </c>
      <c r="AN638">
        <v>0.08</v>
      </c>
      <c r="AO638">
        <v>8</v>
      </c>
      <c r="AP638">
        <v>5.6568542494923797</v>
      </c>
      <c r="AQ638">
        <v>3</v>
      </c>
      <c r="AR638">
        <v>3</v>
      </c>
      <c r="AS638">
        <v>2.5</v>
      </c>
      <c r="AT638">
        <v>5</v>
      </c>
      <c r="AU638">
        <v>3</v>
      </c>
      <c r="AV638">
        <v>57.5</v>
      </c>
    </row>
    <row r="639" spans="1:48" ht="13">
      <c r="A639" s="1">
        <v>637</v>
      </c>
      <c r="B639" t="s">
        <v>41</v>
      </c>
      <c r="C639">
        <v>5</v>
      </c>
      <c r="D639">
        <v>8</v>
      </c>
      <c r="E639" t="s">
        <v>43</v>
      </c>
      <c r="F639">
        <v>3</v>
      </c>
      <c r="G639" s="8">
        <f t="shared" si="18"/>
        <v>9</v>
      </c>
      <c r="H639" t="str">
        <f t="shared" si="19"/>
        <v>B58III</v>
      </c>
      <c r="I639">
        <v>667.77</v>
      </c>
      <c r="J639">
        <v>11.39</v>
      </c>
      <c r="K639">
        <v>20.8</v>
      </c>
      <c r="L639">
        <v>0.40799999999999997</v>
      </c>
      <c r="M639">
        <v>3.8314178000000001</v>
      </c>
      <c r="N639">
        <v>5.2679999999999998</v>
      </c>
      <c r="O639">
        <v>0.58540000000000003</v>
      </c>
      <c r="P639">
        <v>0</v>
      </c>
      <c r="Q639">
        <v>1</v>
      </c>
      <c r="R639">
        <v>0</v>
      </c>
      <c r="S639">
        <v>5</v>
      </c>
      <c r="T639">
        <v>8.1836441968417606E-2</v>
      </c>
      <c r="U639">
        <v>2</v>
      </c>
      <c r="V639">
        <v>667.95</v>
      </c>
      <c r="W639">
        <v>3.9307407999999899</v>
      </c>
      <c r="X639">
        <v>4.1870000000000003</v>
      </c>
      <c r="Y639">
        <v>0.28320000000000001</v>
      </c>
      <c r="Z639">
        <v>1.9198226934423399</v>
      </c>
      <c r="AA639">
        <v>1</v>
      </c>
      <c r="AB639">
        <v>2</v>
      </c>
      <c r="AC639">
        <v>2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11.33</v>
      </c>
      <c r="AJ639">
        <v>20.100000000000001</v>
      </c>
      <c r="AK639">
        <v>0.38200000000000001</v>
      </c>
      <c r="AL639">
        <v>4</v>
      </c>
      <c r="AM639">
        <v>1.0900000000000001</v>
      </c>
      <c r="AN639">
        <v>0.08</v>
      </c>
      <c r="AO639">
        <v>8</v>
      </c>
      <c r="AP639">
        <v>5.6568542494923797</v>
      </c>
      <c r="AQ639">
        <v>3</v>
      </c>
      <c r="AR639">
        <v>3</v>
      </c>
      <c r="AS639">
        <v>2.5</v>
      </c>
      <c r="AT639">
        <v>5</v>
      </c>
      <c r="AU639">
        <v>3</v>
      </c>
      <c r="AV639">
        <v>57.5</v>
      </c>
    </row>
    <row r="640" spans="1:48" ht="13">
      <c r="A640" s="1">
        <v>638</v>
      </c>
      <c r="B640" t="s">
        <v>41</v>
      </c>
      <c r="C640">
        <v>5</v>
      </c>
      <c r="D640">
        <v>9</v>
      </c>
      <c r="E640" t="s">
        <v>43</v>
      </c>
      <c r="F640">
        <v>3</v>
      </c>
      <c r="G640" s="8">
        <f t="shared" si="18"/>
        <v>9</v>
      </c>
      <c r="H640" t="str">
        <f t="shared" si="19"/>
        <v>B59III</v>
      </c>
      <c r="I640">
        <v>437.41</v>
      </c>
      <c r="J640">
        <v>10.984999999999999</v>
      </c>
      <c r="K640">
        <v>22</v>
      </c>
      <c r="L640">
        <v>0.38900000000000001</v>
      </c>
      <c r="M640">
        <v>3.6233637999999999</v>
      </c>
      <c r="N640">
        <v>5.1479999999999997</v>
      </c>
      <c r="O640">
        <v>0.74360000000000004</v>
      </c>
      <c r="P640">
        <v>0</v>
      </c>
      <c r="Q640">
        <v>1</v>
      </c>
      <c r="R640">
        <v>0</v>
      </c>
      <c r="S640">
        <v>5</v>
      </c>
      <c r="T640">
        <v>8.1836441968417606E-2</v>
      </c>
      <c r="U640">
        <v>2</v>
      </c>
      <c r="V640">
        <v>444.75</v>
      </c>
      <c r="W640">
        <v>3.2055701999999999</v>
      </c>
      <c r="X640">
        <v>3.968</v>
      </c>
      <c r="Y640">
        <v>0.60489999999999999</v>
      </c>
      <c r="Z640">
        <v>1.29398047598363</v>
      </c>
      <c r="AA640">
        <v>1</v>
      </c>
      <c r="AB640">
        <v>2</v>
      </c>
      <c r="AC640">
        <v>1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12.08</v>
      </c>
      <c r="AJ640">
        <v>19.8</v>
      </c>
      <c r="AK640">
        <v>0.318</v>
      </c>
      <c r="AL640">
        <v>4</v>
      </c>
      <c r="AM640">
        <v>1.0900000000000001</v>
      </c>
      <c r="AN640">
        <v>0.08</v>
      </c>
      <c r="AO640">
        <v>8</v>
      </c>
      <c r="AP640">
        <v>5.6568542494923797</v>
      </c>
      <c r="AQ640">
        <v>3</v>
      </c>
      <c r="AR640">
        <v>3</v>
      </c>
      <c r="AS640">
        <v>2.5</v>
      </c>
      <c r="AT640">
        <v>5</v>
      </c>
      <c r="AU640">
        <v>3</v>
      </c>
      <c r="AV640">
        <v>57.5</v>
      </c>
    </row>
    <row r="641" spans="1:48" ht="13">
      <c r="A641" s="1">
        <v>639</v>
      </c>
      <c r="B641" t="s">
        <v>41</v>
      </c>
      <c r="C641">
        <v>5</v>
      </c>
      <c r="D641">
        <v>10</v>
      </c>
      <c r="E641" t="s">
        <v>43</v>
      </c>
      <c r="F641">
        <v>3</v>
      </c>
      <c r="G641" s="8">
        <f t="shared" si="18"/>
        <v>9</v>
      </c>
      <c r="H641" t="str">
        <f t="shared" si="19"/>
        <v>B510III</v>
      </c>
      <c r="I641">
        <v>634.14</v>
      </c>
      <c r="J641">
        <v>6.85</v>
      </c>
      <c r="K641">
        <v>21.5</v>
      </c>
      <c r="L641">
        <v>0.33200000000000002</v>
      </c>
      <c r="M641">
        <v>1.7853247999999899</v>
      </c>
      <c r="N641">
        <v>3.0379999999999998</v>
      </c>
      <c r="O641">
        <v>0.35149999999999998</v>
      </c>
      <c r="P641">
        <v>0</v>
      </c>
      <c r="Q641">
        <v>1</v>
      </c>
      <c r="R641">
        <v>0</v>
      </c>
      <c r="S641">
        <v>5</v>
      </c>
      <c r="T641">
        <v>8.1836441968417606E-2</v>
      </c>
      <c r="U641">
        <v>2</v>
      </c>
      <c r="V641">
        <v>641.61</v>
      </c>
      <c r="W641">
        <v>2.87406559999999</v>
      </c>
      <c r="X641">
        <v>4.593</v>
      </c>
      <c r="Y641">
        <v>0.43219999999999997</v>
      </c>
      <c r="Z641">
        <v>0.87204718201027698</v>
      </c>
      <c r="AA641">
        <v>0.8</v>
      </c>
      <c r="AB641">
        <v>2</v>
      </c>
      <c r="AC641">
        <v>2</v>
      </c>
      <c r="AD641">
        <v>5</v>
      </c>
      <c r="AE641">
        <v>0.77928959960100297</v>
      </c>
      <c r="AF641">
        <v>0</v>
      </c>
      <c r="AG641">
        <v>0</v>
      </c>
      <c r="AH641">
        <v>1</v>
      </c>
      <c r="AI641">
        <v>8.36</v>
      </c>
      <c r="AJ641">
        <v>20.8</v>
      </c>
      <c r="AK641">
        <v>0.34499999999999997</v>
      </c>
      <c r="AL641">
        <v>4</v>
      </c>
      <c r="AM641">
        <v>1.0900000000000001</v>
      </c>
      <c r="AN641">
        <v>0.08</v>
      </c>
      <c r="AO641">
        <v>8</v>
      </c>
      <c r="AP641">
        <v>5.6568542494923797</v>
      </c>
      <c r="AQ641">
        <v>3</v>
      </c>
      <c r="AR641">
        <v>3</v>
      </c>
      <c r="AS641">
        <v>2.5</v>
      </c>
      <c r="AT641">
        <v>5</v>
      </c>
      <c r="AU641">
        <v>3</v>
      </c>
      <c r="AV641">
        <v>57.5</v>
      </c>
    </row>
    <row r="642" spans="1:48" ht="13">
      <c r="A642" s="1">
        <v>640</v>
      </c>
      <c r="B642" t="s">
        <v>39</v>
      </c>
      <c r="C642">
        <v>6</v>
      </c>
      <c r="D642">
        <v>1</v>
      </c>
      <c r="E642" t="s">
        <v>43</v>
      </c>
      <c r="F642">
        <v>3</v>
      </c>
      <c r="G642" s="8">
        <f t="shared" si="18"/>
        <v>9</v>
      </c>
      <c r="H642" t="str">
        <f t="shared" si="19"/>
        <v>A61III</v>
      </c>
      <c r="I642">
        <v>601.51</v>
      </c>
      <c r="J642">
        <v>11.04</v>
      </c>
      <c r="K642">
        <v>18.100000000000001</v>
      </c>
      <c r="L642">
        <v>0.40799999999999997</v>
      </c>
      <c r="M642">
        <v>4.2531607999999999</v>
      </c>
      <c r="N642">
        <v>5.5609999999999999</v>
      </c>
      <c r="O642">
        <v>0.97419999999999995</v>
      </c>
      <c r="P642">
        <v>0.1</v>
      </c>
      <c r="Q642">
        <v>1</v>
      </c>
      <c r="R642">
        <v>0</v>
      </c>
      <c r="S642">
        <v>5</v>
      </c>
      <c r="T642">
        <v>8.1836441968417606E-2</v>
      </c>
      <c r="U642">
        <v>2</v>
      </c>
      <c r="V642">
        <v>598.51</v>
      </c>
      <c r="W642">
        <v>1.2576634</v>
      </c>
      <c r="X642">
        <v>3.0870000000000002</v>
      </c>
      <c r="Y642">
        <v>0.79930000000000001</v>
      </c>
      <c r="Z642">
        <v>0.50124475781524103</v>
      </c>
      <c r="AA642">
        <v>0.8</v>
      </c>
      <c r="AB642">
        <v>2</v>
      </c>
      <c r="AC642">
        <v>3</v>
      </c>
      <c r="AD642">
        <v>2</v>
      </c>
      <c r="AE642">
        <v>0.33416317187682698</v>
      </c>
      <c r="AF642">
        <v>6</v>
      </c>
      <c r="AG642">
        <v>11.9596999214716</v>
      </c>
      <c r="AH642">
        <v>1</v>
      </c>
      <c r="AI642">
        <v>11.93</v>
      </c>
      <c r="AJ642">
        <v>19.2</v>
      </c>
      <c r="AK642">
        <v>0.255</v>
      </c>
      <c r="AL642">
        <v>4</v>
      </c>
      <c r="AM642">
        <v>1.57</v>
      </c>
      <c r="AN642">
        <v>0.06</v>
      </c>
      <c r="AO642">
        <v>47</v>
      </c>
      <c r="AP642">
        <v>6.8313005106397302</v>
      </c>
      <c r="AQ642">
        <v>3</v>
      </c>
      <c r="AR642">
        <v>1</v>
      </c>
      <c r="AS642">
        <v>5</v>
      </c>
      <c r="AT642">
        <v>6</v>
      </c>
      <c r="AU642">
        <v>3</v>
      </c>
      <c r="AV642">
        <v>38.15625</v>
      </c>
    </row>
    <row r="643" spans="1:48" ht="13">
      <c r="A643" s="1">
        <v>641</v>
      </c>
      <c r="B643" t="s">
        <v>39</v>
      </c>
      <c r="C643">
        <v>6</v>
      </c>
      <c r="D643">
        <v>2</v>
      </c>
      <c r="E643" t="s">
        <v>43</v>
      </c>
      <c r="F643">
        <v>3</v>
      </c>
      <c r="G643" s="8">
        <f t="shared" ref="G643:G706" si="20">F643*3</f>
        <v>9</v>
      </c>
      <c r="H643" t="str">
        <f t="shared" ref="H643:H706" si="21">_xlfn.CONCAT(B643,C643,D643,E643)</f>
        <v>A62III</v>
      </c>
      <c r="I643">
        <v>648.24</v>
      </c>
      <c r="J643">
        <v>9.2949999999999999</v>
      </c>
      <c r="K643">
        <v>18.5</v>
      </c>
      <c r="L643">
        <v>0.44500000000000001</v>
      </c>
      <c r="M643">
        <v>2.9494373999999999</v>
      </c>
      <c r="N643">
        <v>5.9160000000000004</v>
      </c>
      <c r="O643">
        <v>0.6925</v>
      </c>
      <c r="P643">
        <v>0.2</v>
      </c>
      <c r="Q643">
        <v>1</v>
      </c>
      <c r="R643">
        <v>0</v>
      </c>
      <c r="S643">
        <v>4.5</v>
      </c>
      <c r="T643">
        <v>8.1836441968417606E-2</v>
      </c>
      <c r="U643">
        <v>2</v>
      </c>
      <c r="V643">
        <v>639.89</v>
      </c>
      <c r="W643">
        <v>1.6927932000000001</v>
      </c>
      <c r="X643">
        <v>4.7240000000000002</v>
      </c>
      <c r="Y643">
        <v>0.75370000000000004</v>
      </c>
      <c r="Z643">
        <v>1.30491178171248</v>
      </c>
      <c r="AA643">
        <v>0.8</v>
      </c>
      <c r="AB643">
        <v>2</v>
      </c>
      <c r="AC643">
        <v>2</v>
      </c>
      <c r="AD643">
        <v>1</v>
      </c>
      <c r="AE643">
        <v>0.15627686008532701</v>
      </c>
      <c r="AF643">
        <v>8</v>
      </c>
      <c r="AG643">
        <v>10.6018221881885</v>
      </c>
      <c r="AH643">
        <v>2</v>
      </c>
      <c r="AI643">
        <v>8.48</v>
      </c>
      <c r="AJ643">
        <v>18.2</v>
      </c>
      <c r="AK643">
        <v>0.33200000000000002</v>
      </c>
      <c r="AL643">
        <v>4</v>
      </c>
      <c r="AM643">
        <v>1.57</v>
      </c>
      <c r="AN643">
        <v>0.06</v>
      </c>
      <c r="AO643">
        <v>47</v>
      </c>
      <c r="AP643">
        <v>6.8313005106397302</v>
      </c>
      <c r="AQ643">
        <v>3</v>
      </c>
      <c r="AR643">
        <v>1</v>
      </c>
      <c r="AS643">
        <v>5</v>
      </c>
      <c r="AT643">
        <v>6</v>
      </c>
      <c r="AU643">
        <v>3</v>
      </c>
      <c r="AV643">
        <v>38.15625</v>
      </c>
    </row>
    <row r="644" spans="1:48" ht="13">
      <c r="A644" s="1">
        <v>642</v>
      </c>
      <c r="B644" t="s">
        <v>39</v>
      </c>
      <c r="C644">
        <v>6</v>
      </c>
      <c r="D644">
        <v>3</v>
      </c>
      <c r="E644" t="s">
        <v>43</v>
      </c>
      <c r="F644">
        <v>3</v>
      </c>
      <c r="G644" s="8">
        <f t="shared" si="20"/>
        <v>9</v>
      </c>
      <c r="H644" t="str">
        <f t="shared" si="21"/>
        <v>A63III</v>
      </c>
      <c r="I644">
        <v>489.4</v>
      </c>
      <c r="J644">
        <v>13.625</v>
      </c>
      <c r="K644">
        <v>18.2</v>
      </c>
      <c r="L644">
        <v>0.435</v>
      </c>
      <c r="M644">
        <v>6.0134661999999999</v>
      </c>
      <c r="N644">
        <v>3.96</v>
      </c>
      <c r="O644">
        <v>0.40250000000000002</v>
      </c>
      <c r="P644">
        <v>0.1</v>
      </c>
      <c r="Q644">
        <v>1</v>
      </c>
      <c r="R644">
        <v>0</v>
      </c>
      <c r="S644">
        <v>5</v>
      </c>
      <c r="T644">
        <v>8.1836441968417606E-2</v>
      </c>
      <c r="U644">
        <v>2</v>
      </c>
      <c r="V644">
        <v>480.99</v>
      </c>
      <c r="W644">
        <v>2.9528673999999899</v>
      </c>
      <c r="X644">
        <v>2.9049999999999998</v>
      </c>
      <c r="Y644">
        <v>0.246</v>
      </c>
      <c r="Z644">
        <v>1.7484770993159799</v>
      </c>
      <c r="AA644">
        <v>0.9</v>
      </c>
      <c r="AB644">
        <v>2</v>
      </c>
      <c r="AC644">
        <v>2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11.33</v>
      </c>
      <c r="AJ644">
        <v>17</v>
      </c>
      <c r="AK644">
        <v>0.32400000000000001</v>
      </c>
      <c r="AL644">
        <v>4</v>
      </c>
      <c r="AM644">
        <v>1.57</v>
      </c>
      <c r="AN644">
        <v>0.06</v>
      </c>
      <c r="AO644">
        <v>47</v>
      </c>
      <c r="AP644">
        <v>6.8313005106397302</v>
      </c>
      <c r="AQ644">
        <v>3</v>
      </c>
      <c r="AR644">
        <v>1</v>
      </c>
      <c r="AS644">
        <v>5</v>
      </c>
      <c r="AT644">
        <v>6</v>
      </c>
      <c r="AU644">
        <v>3</v>
      </c>
      <c r="AV644">
        <v>38.15625</v>
      </c>
    </row>
    <row r="645" spans="1:48" ht="13">
      <c r="A645" s="1">
        <v>643</v>
      </c>
      <c r="B645" t="s">
        <v>39</v>
      </c>
      <c r="C645">
        <v>6</v>
      </c>
      <c r="D645">
        <v>4</v>
      </c>
      <c r="E645" t="s">
        <v>43</v>
      </c>
      <c r="F645">
        <v>3</v>
      </c>
      <c r="G645" s="8">
        <f t="shared" si="20"/>
        <v>9</v>
      </c>
      <c r="H645" t="str">
        <f t="shared" si="21"/>
        <v>A64III</v>
      </c>
      <c r="I645">
        <v>589.22</v>
      </c>
      <c r="J645">
        <v>8.5749999999999993</v>
      </c>
      <c r="K645">
        <v>16.7</v>
      </c>
      <c r="L645">
        <v>0.38700000000000001</v>
      </c>
      <c r="M645">
        <v>3.4614677999999999</v>
      </c>
      <c r="N645">
        <v>4.2460000000000004</v>
      </c>
      <c r="O645">
        <v>0.50639999999999996</v>
      </c>
      <c r="P645">
        <v>0.1</v>
      </c>
      <c r="Q645">
        <v>1</v>
      </c>
      <c r="R645">
        <v>0</v>
      </c>
      <c r="S645">
        <v>5</v>
      </c>
      <c r="T645">
        <v>8.1836441968417606E-2</v>
      </c>
      <c r="U645">
        <v>2</v>
      </c>
      <c r="V645">
        <v>578.87</v>
      </c>
      <c r="W645">
        <v>2.2067247999999999</v>
      </c>
      <c r="X645">
        <v>4.3380000000000001</v>
      </c>
      <c r="Y645">
        <v>0.4763</v>
      </c>
      <c r="Z645">
        <v>1.7879662100298801</v>
      </c>
      <c r="AA645">
        <v>0.7</v>
      </c>
      <c r="AB645">
        <v>3</v>
      </c>
      <c r="AC645">
        <v>3</v>
      </c>
      <c r="AD645">
        <v>0</v>
      </c>
      <c r="AE645">
        <v>0</v>
      </c>
      <c r="AF645">
        <v>0</v>
      </c>
      <c r="AG645">
        <v>0</v>
      </c>
      <c r="AH645">
        <v>2</v>
      </c>
      <c r="AI645">
        <v>8.41</v>
      </c>
      <c r="AJ645">
        <v>16</v>
      </c>
      <c r="AK645">
        <v>0.29199999999999998</v>
      </c>
      <c r="AL645">
        <v>4</v>
      </c>
      <c r="AM645">
        <v>1.57</v>
      </c>
      <c r="AN645">
        <v>0.06</v>
      </c>
      <c r="AO645">
        <v>47</v>
      </c>
      <c r="AP645">
        <v>6.8313005106397302</v>
      </c>
      <c r="AQ645">
        <v>3</v>
      </c>
      <c r="AR645">
        <v>1</v>
      </c>
      <c r="AS645">
        <v>5</v>
      </c>
      <c r="AT645">
        <v>6</v>
      </c>
      <c r="AU645">
        <v>3</v>
      </c>
      <c r="AV645">
        <v>38.15625</v>
      </c>
    </row>
    <row r="646" spans="1:48" ht="13">
      <c r="A646" s="1">
        <v>644</v>
      </c>
      <c r="B646" t="s">
        <v>39</v>
      </c>
      <c r="C646">
        <v>6</v>
      </c>
      <c r="D646">
        <v>5</v>
      </c>
      <c r="E646" t="s">
        <v>43</v>
      </c>
      <c r="F646">
        <v>3</v>
      </c>
      <c r="G646" s="8">
        <f t="shared" si="20"/>
        <v>9</v>
      </c>
      <c r="H646" t="str">
        <f t="shared" si="21"/>
        <v>A65III</v>
      </c>
      <c r="I646">
        <v>666.03</v>
      </c>
      <c r="J646">
        <v>7.95</v>
      </c>
      <c r="K646">
        <v>17.8</v>
      </c>
      <c r="L646">
        <v>0.35099999999999998</v>
      </c>
      <c r="M646">
        <v>1.21588599999999</v>
      </c>
      <c r="N646">
        <v>2.339</v>
      </c>
      <c r="O646">
        <v>7.0000000000000007E-2</v>
      </c>
      <c r="P646">
        <v>0.2</v>
      </c>
      <c r="Q646">
        <v>1</v>
      </c>
      <c r="R646">
        <v>0</v>
      </c>
      <c r="S646">
        <v>4.5</v>
      </c>
      <c r="T646">
        <v>8.1836441968417606E-2</v>
      </c>
      <c r="U646">
        <v>2</v>
      </c>
      <c r="V646">
        <v>657.3</v>
      </c>
      <c r="W646">
        <v>1.5641780000000001</v>
      </c>
      <c r="X646">
        <v>3.77</v>
      </c>
      <c r="Y646">
        <v>0.80959999999999999</v>
      </c>
      <c r="Z646">
        <v>1.32816065723414</v>
      </c>
      <c r="AA646">
        <v>0.9</v>
      </c>
      <c r="AB646">
        <v>2</v>
      </c>
      <c r="AC646">
        <v>2</v>
      </c>
      <c r="AD646">
        <v>0</v>
      </c>
      <c r="AE646">
        <v>0</v>
      </c>
      <c r="AF646">
        <v>2</v>
      </c>
      <c r="AG646">
        <v>2.6989198235204599</v>
      </c>
      <c r="AH646">
        <v>2</v>
      </c>
      <c r="AI646">
        <v>8.8699999999999992</v>
      </c>
      <c r="AJ646">
        <v>18.100000000000001</v>
      </c>
      <c r="AK646">
        <v>0.3</v>
      </c>
      <c r="AL646">
        <v>4</v>
      </c>
      <c r="AM646">
        <v>1.57</v>
      </c>
      <c r="AN646">
        <v>0.06</v>
      </c>
      <c r="AO646">
        <v>47</v>
      </c>
      <c r="AP646">
        <v>6.8313005106397302</v>
      </c>
      <c r="AQ646">
        <v>3</v>
      </c>
      <c r="AR646">
        <v>1</v>
      </c>
      <c r="AS646">
        <v>5</v>
      </c>
      <c r="AT646">
        <v>6</v>
      </c>
      <c r="AU646">
        <v>3</v>
      </c>
      <c r="AV646">
        <v>38.15625</v>
      </c>
    </row>
    <row r="647" spans="1:48" ht="13">
      <c r="A647" s="1">
        <v>645</v>
      </c>
      <c r="B647" t="s">
        <v>39</v>
      </c>
      <c r="C647">
        <v>6</v>
      </c>
      <c r="D647">
        <v>6</v>
      </c>
      <c r="E647" t="s">
        <v>43</v>
      </c>
      <c r="F647">
        <v>3</v>
      </c>
      <c r="G647" s="8">
        <f t="shared" si="20"/>
        <v>9</v>
      </c>
      <c r="H647" t="str">
        <f t="shared" si="21"/>
        <v>A66III</v>
      </c>
      <c r="I647">
        <v>595.83000000000004</v>
      </c>
      <c r="J647">
        <v>11.2</v>
      </c>
      <c r="K647">
        <v>17.2</v>
      </c>
      <c r="L647">
        <v>0.40799999999999997</v>
      </c>
      <c r="M647">
        <v>2.9035439999999899</v>
      </c>
      <c r="N647">
        <v>3.8839999999999999</v>
      </c>
      <c r="O647">
        <v>0.19839999999999999</v>
      </c>
      <c r="P647">
        <v>0.1</v>
      </c>
      <c r="Q647">
        <v>1</v>
      </c>
      <c r="R647">
        <v>0</v>
      </c>
      <c r="S647">
        <v>5</v>
      </c>
      <c r="T647">
        <v>8.1836441968417606E-2</v>
      </c>
      <c r="U647">
        <v>2</v>
      </c>
      <c r="V647">
        <v>588.64</v>
      </c>
      <c r="W647">
        <v>2.3885147999999998</v>
      </c>
      <c r="X647">
        <v>4.609</v>
      </c>
      <c r="Y647">
        <v>0.45300000000000001</v>
      </c>
      <c r="Z647">
        <v>1.22145963577059</v>
      </c>
      <c r="AA647">
        <v>0.8</v>
      </c>
      <c r="AB647">
        <v>3</v>
      </c>
      <c r="AC647">
        <v>3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12.055</v>
      </c>
      <c r="AJ647">
        <v>16.600000000000001</v>
      </c>
      <c r="AK647">
        <v>0.29899999999999999</v>
      </c>
      <c r="AL647">
        <v>4</v>
      </c>
      <c r="AM647">
        <v>1.57</v>
      </c>
      <c r="AN647">
        <v>0.06</v>
      </c>
      <c r="AO647">
        <v>47</v>
      </c>
      <c r="AP647">
        <v>6.8313005106397302</v>
      </c>
      <c r="AQ647">
        <v>3</v>
      </c>
      <c r="AR647">
        <v>1</v>
      </c>
      <c r="AS647">
        <v>5</v>
      </c>
      <c r="AT647">
        <v>6</v>
      </c>
      <c r="AU647">
        <v>3</v>
      </c>
      <c r="AV647">
        <v>38.15625</v>
      </c>
    </row>
    <row r="648" spans="1:48" ht="13">
      <c r="A648" s="1">
        <v>646</v>
      </c>
      <c r="B648" t="s">
        <v>39</v>
      </c>
      <c r="C648">
        <v>6</v>
      </c>
      <c r="D648">
        <v>7</v>
      </c>
      <c r="E648" t="s">
        <v>43</v>
      </c>
      <c r="F648">
        <v>3</v>
      </c>
      <c r="G648" s="8">
        <f t="shared" si="20"/>
        <v>9</v>
      </c>
      <c r="H648" t="str">
        <f t="shared" si="21"/>
        <v>A67III</v>
      </c>
      <c r="I648">
        <v>652.04</v>
      </c>
      <c r="J648">
        <v>8.67</v>
      </c>
      <c r="K648">
        <v>17</v>
      </c>
      <c r="L648">
        <v>0.36099999999999999</v>
      </c>
      <c r="M648">
        <v>4.9409836</v>
      </c>
      <c r="N648">
        <v>3.2869999999999999</v>
      </c>
      <c r="O648">
        <v>0.33729999999999999</v>
      </c>
      <c r="P648">
        <v>0.1</v>
      </c>
      <c r="Q648">
        <v>1</v>
      </c>
      <c r="R648">
        <v>0</v>
      </c>
      <c r="S648">
        <v>5</v>
      </c>
      <c r="T648">
        <v>8.1836441968417606E-2</v>
      </c>
      <c r="U648">
        <v>2</v>
      </c>
      <c r="V648">
        <v>636.66</v>
      </c>
      <c r="W648">
        <v>2.1942396</v>
      </c>
      <c r="X648">
        <v>4.4580000000000002</v>
      </c>
      <c r="Y648">
        <v>0.54569999999999996</v>
      </c>
      <c r="Z648">
        <v>2.4157321019068201</v>
      </c>
      <c r="AA648">
        <v>0.9</v>
      </c>
      <c r="AB648">
        <v>2</v>
      </c>
      <c r="AC648">
        <v>2</v>
      </c>
      <c r="AD648">
        <v>1</v>
      </c>
      <c r="AE648">
        <v>0.157069707536204</v>
      </c>
      <c r="AF648">
        <v>1</v>
      </c>
      <c r="AG648">
        <v>1.3405899538215</v>
      </c>
      <c r="AH648">
        <v>1</v>
      </c>
      <c r="AI648">
        <v>8.5350000000000001</v>
      </c>
      <c r="AJ648">
        <v>17</v>
      </c>
      <c r="AK648">
        <v>0.38400000000000001</v>
      </c>
      <c r="AL648">
        <v>4</v>
      </c>
      <c r="AM648">
        <v>1.57</v>
      </c>
      <c r="AN648">
        <v>0.06</v>
      </c>
      <c r="AO648">
        <v>47</v>
      </c>
      <c r="AP648">
        <v>6.8313005106397302</v>
      </c>
      <c r="AQ648">
        <v>3</v>
      </c>
      <c r="AR648">
        <v>1</v>
      </c>
      <c r="AS648">
        <v>5</v>
      </c>
      <c r="AT648">
        <v>6</v>
      </c>
      <c r="AU648">
        <v>3</v>
      </c>
      <c r="AV648">
        <v>38.15625</v>
      </c>
    </row>
    <row r="649" spans="1:48" ht="13">
      <c r="A649" s="1">
        <v>647</v>
      </c>
      <c r="B649" t="s">
        <v>39</v>
      </c>
      <c r="C649">
        <v>6</v>
      </c>
      <c r="D649">
        <v>8</v>
      </c>
      <c r="E649" t="s">
        <v>43</v>
      </c>
      <c r="F649">
        <v>3</v>
      </c>
      <c r="G649" s="8">
        <f t="shared" si="20"/>
        <v>9</v>
      </c>
      <c r="H649" t="str">
        <f t="shared" si="21"/>
        <v>A68III</v>
      </c>
      <c r="I649">
        <v>625.6</v>
      </c>
      <c r="J649">
        <v>10.425000000000001</v>
      </c>
      <c r="K649">
        <v>17.399999999999999</v>
      </c>
      <c r="L649">
        <v>0.312</v>
      </c>
      <c r="M649">
        <v>5.3596494000000003</v>
      </c>
      <c r="N649">
        <v>4.3220000000000001</v>
      </c>
      <c r="O649">
        <v>0.61899999999999999</v>
      </c>
      <c r="P649">
        <v>0</v>
      </c>
      <c r="Q649">
        <v>1</v>
      </c>
      <c r="R649">
        <v>0</v>
      </c>
      <c r="S649">
        <v>5</v>
      </c>
      <c r="T649">
        <v>8.1836441968417606E-2</v>
      </c>
      <c r="U649">
        <v>2</v>
      </c>
      <c r="V649">
        <v>613.03</v>
      </c>
      <c r="W649">
        <v>2.172758</v>
      </c>
      <c r="X649">
        <v>4.1429999999999998</v>
      </c>
      <c r="Y649">
        <v>0.53959999999999997</v>
      </c>
      <c r="Z649">
        <v>2.0504706131837001</v>
      </c>
      <c r="AA649">
        <v>0.8</v>
      </c>
      <c r="AB649">
        <v>2</v>
      </c>
      <c r="AC649">
        <v>2</v>
      </c>
      <c r="AD649">
        <v>0</v>
      </c>
      <c r="AE649">
        <v>0</v>
      </c>
      <c r="AF649">
        <v>1</v>
      </c>
      <c r="AG649">
        <v>1.7780532763486201</v>
      </c>
      <c r="AH649">
        <v>2</v>
      </c>
      <c r="AI649">
        <v>10.9</v>
      </c>
      <c r="AJ649">
        <v>16.399999999999999</v>
      </c>
      <c r="AK649">
        <v>0.34899999999999998</v>
      </c>
      <c r="AL649">
        <v>4</v>
      </c>
      <c r="AM649">
        <v>1.57</v>
      </c>
      <c r="AN649">
        <v>0.06</v>
      </c>
      <c r="AO649">
        <v>47</v>
      </c>
      <c r="AP649">
        <v>6.8313005106397302</v>
      </c>
      <c r="AQ649">
        <v>3</v>
      </c>
      <c r="AR649">
        <v>1</v>
      </c>
      <c r="AS649">
        <v>5</v>
      </c>
      <c r="AT649">
        <v>6</v>
      </c>
      <c r="AU649">
        <v>3</v>
      </c>
      <c r="AV649">
        <v>38.15625</v>
      </c>
    </row>
    <row r="650" spans="1:48" ht="13">
      <c r="A650" s="1">
        <v>648</v>
      </c>
      <c r="B650" t="s">
        <v>39</v>
      </c>
      <c r="C650">
        <v>6</v>
      </c>
      <c r="D650">
        <v>9</v>
      </c>
      <c r="E650" t="s">
        <v>43</v>
      </c>
      <c r="F650">
        <v>3</v>
      </c>
      <c r="G650" s="8">
        <f t="shared" si="20"/>
        <v>9</v>
      </c>
      <c r="H650" t="str">
        <f t="shared" si="21"/>
        <v>A69III</v>
      </c>
      <c r="I650">
        <v>587.04999999999995</v>
      </c>
      <c r="J650">
        <v>9.3800000000000008</v>
      </c>
      <c r="K650">
        <v>17.3</v>
      </c>
      <c r="L650">
        <v>0.36399999999999999</v>
      </c>
      <c r="M650">
        <v>3.8358180000000002</v>
      </c>
      <c r="N650">
        <v>3.2109999999999999</v>
      </c>
      <c r="O650">
        <v>0.32790000000000002</v>
      </c>
      <c r="P650">
        <v>0.1</v>
      </c>
      <c r="Q650">
        <v>1</v>
      </c>
      <c r="R650">
        <v>0.17034324163188799</v>
      </c>
      <c r="S650">
        <v>5</v>
      </c>
      <c r="T650">
        <v>8.1836441968417606E-2</v>
      </c>
      <c r="U650">
        <v>2</v>
      </c>
      <c r="V650">
        <v>569.04</v>
      </c>
      <c r="W650">
        <v>1.6787890000000001</v>
      </c>
      <c r="X650">
        <v>4.032</v>
      </c>
      <c r="Y650">
        <v>0.4234</v>
      </c>
      <c r="Z650">
        <v>3.1649796147898202</v>
      </c>
      <c r="AA650">
        <v>1</v>
      </c>
      <c r="AB650">
        <v>2</v>
      </c>
      <c r="AC650">
        <v>2</v>
      </c>
      <c r="AD650">
        <v>2</v>
      </c>
      <c r="AE650">
        <v>0.35146914100941901</v>
      </c>
      <c r="AF650">
        <v>2</v>
      </c>
      <c r="AG650">
        <v>2.90840714185294</v>
      </c>
      <c r="AH650">
        <v>2</v>
      </c>
      <c r="AI650">
        <v>8.2750000000000004</v>
      </c>
      <c r="AJ650">
        <v>17.899999999999999</v>
      </c>
      <c r="AK650">
        <v>0.309</v>
      </c>
      <c r="AL650">
        <v>4</v>
      </c>
      <c r="AM650">
        <v>1.57</v>
      </c>
      <c r="AN650">
        <v>0.06</v>
      </c>
      <c r="AO650">
        <v>47</v>
      </c>
      <c r="AP650">
        <v>6.8313005106397302</v>
      </c>
      <c r="AQ650">
        <v>3</v>
      </c>
      <c r="AR650">
        <v>1</v>
      </c>
      <c r="AS650">
        <v>5</v>
      </c>
      <c r="AT650">
        <v>6</v>
      </c>
      <c r="AU650">
        <v>3</v>
      </c>
      <c r="AV650">
        <v>38.15625</v>
      </c>
    </row>
    <row r="651" spans="1:48" ht="13">
      <c r="A651" s="1">
        <v>649</v>
      </c>
      <c r="B651" t="s">
        <v>39</v>
      </c>
      <c r="C651">
        <v>6</v>
      </c>
      <c r="D651">
        <v>10</v>
      </c>
      <c r="E651" t="s">
        <v>43</v>
      </c>
      <c r="F651">
        <v>3</v>
      </c>
      <c r="G651" s="8">
        <f t="shared" si="20"/>
        <v>9</v>
      </c>
      <c r="H651" t="str">
        <f t="shared" si="21"/>
        <v>A610III</v>
      </c>
      <c r="I651">
        <v>660.05</v>
      </c>
      <c r="J651">
        <v>7.165</v>
      </c>
      <c r="K651">
        <v>17.399999999999999</v>
      </c>
      <c r="L651">
        <v>0.46200000000000002</v>
      </c>
      <c r="M651">
        <v>1.609699</v>
      </c>
      <c r="N651">
        <v>4.5190000000000001</v>
      </c>
      <c r="O651">
        <v>0.55269999999999997</v>
      </c>
      <c r="P651">
        <v>0.1</v>
      </c>
      <c r="Q651">
        <v>1</v>
      </c>
      <c r="R651">
        <v>0</v>
      </c>
      <c r="S651">
        <v>5</v>
      </c>
      <c r="T651">
        <v>8.1836441968417606E-2</v>
      </c>
      <c r="U651">
        <v>2</v>
      </c>
      <c r="V651">
        <v>650.97</v>
      </c>
      <c r="W651">
        <v>0.90646079999999996</v>
      </c>
      <c r="X651">
        <v>4.8449999999999998</v>
      </c>
      <c r="Y651">
        <v>0.61199999999999999</v>
      </c>
      <c r="Z651">
        <v>1.39484154415716</v>
      </c>
      <c r="AA651">
        <v>0.9</v>
      </c>
      <c r="AB651">
        <v>2</v>
      </c>
      <c r="AC651">
        <v>3</v>
      </c>
      <c r="AD651">
        <v>0</v>
      </c>
      <c r="AE651">
        <v>0</v>
      </c>
      <c r="AF651">
        <v>4</v>
      </c>
      <c r="AG651">
        <v>5.09086440235341</v>
      </c>
      <c r="AH651">
        <v>1</v>
      </c>
      <c r="AI651">
        <v>8.2850000000000001</v>
      </c>
      <c r="AJ651">
        <v>18</v>
      </c>
      <c r="AK651">
        <v>0.30599999999999999</v>
      </c>
      <c r="AL651">
        <v>4</v>
      </c>
      <c r="AM651">
        <v>1.57</v>
      </c>
      <c r="AN651">
        <v>0.06</v>
      </c>
      <c r="AO651">
        <v>47</v>
      </c>
      <c r="AP651">
        <v>6.8313005106397302</v>
      </c>
      <c r="AQ651">
        <v>3</v>
      </c>
      <c r="AR651">
        <v>1</v>
      </c>
      <c r="AS651">
        <v>5</v>
      </c>
      <c r="AT651">
        <v>6</v>
      </c>
      <c r="AU651">
        <v>3</v>
      </c>
      <c r="AV651">
        <v>38.15625</v>
      </c>
    </row>
    <row r="652" spans="1:48" ht="13">
      <c r="A652" s="1">
        <v>650</v>
      </c>
      <c r="B652" t="s">
        <v>41</v>
      </c>
      <c r="C652">
        <v>6</v>
      </c>
      <c r="D652">
        <v>1</v>
      </c>
      <c r="E652" t="s">
        <v>43</v>
      </c>
      <c r="F652">
        <v>3</v>
      </c>
      <c r="G652" s="8">
        <f t="shared" si="20"/>
        <v>9</v>
      </c>
      <c r="H652" t="str">
        <f t="shared" si="21"/>
        <v>B61III</v>
      </c>
      <c r="I652">
        <v>524.76</v>
      </c>
      <c r="J652">
        <v>9.66</v>
      </c>
      <c r="K652">
        <v>20.5</v>
      </c>
      <c r="L652">
        <v>0.38900000000000001</v>
      </c>
      <c r="M652">
        <v>1.2523223999999999</v>
      </c>
      <c r="N652">
        <v>3.5409999999999999</v>
      </c>
      <c r="O652">
        <v>0.25490000000000002</v>
      </c>
      <c r="P652">
        <v>0</v>
      </c>
      <c r="Q652">
        <v>1</v>
      </c>
      <c r="R652">
        <v>0</v>
      </c>
      <c r="S652">
        <v>5</v>
      </c>
      <c r="T652">
        <v>8.1836441968417606E-2</v>
      </c>
      <c r="U652">
        <v>2</v>
      </c>
      <c r="V652">
        <v>531.63</v>
      </c>
      <c r="W652">
        <v>2.8759177999999999</v>
      </c>
      <c r="X652">
        <v>3.0870000000000002</v>
      </c>
      <c r="Y652">
        <v>0.39500000000000002</v>
      </c>
      <c r="Z652">
        <v>1.1681530604466701</v>
      </c>
      <c r="AA652">
        <v>0.9</v>
      </c>
      <c r="AB652">
        <v>1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1</v>
      </c>
      <c r="AI652">
        <v>9.8249999999999993</v>
      </c>
      <c r="AJ652">
        <v>20.7</v>
      </c>
      <c r="AK652">
        <v>0.36799999999999999</v>
      </c>
      <c r="AL652">
        <v>4</v>
      </c>
      <c r="AM652">
        <v>1.0900000000000001</v>
      </c>
      <c r="AN652">
        <v>0.08</v>
      </c>
      <c r="AO652">
        <v>8</v>
      </c>
      <c r="AP652">
        <v>5.6568542494923797</v>
      </c>
      <c r="AQ652">
        <v>3</v>
      </c>
      <c r="AR652">
        <v>1</v>
      </c>
      <c r="AS652">
        <v>5</v>
      </c>
      <c r="AT652">
        <v>6</v>
      </c>
      <c r="AU652">
        <v>3</v>
      </c>
      <c r="AV652">
        <v>38.15625</v>
      </c>
    </row>
    <row r="653" spans="1:48" ht="13">
      <c r="A653" s="1">
        <v>651</v>
      </c>
      <c r="B653" t="s">
        <v>41</v>
      </c>
      <c r="C653">
        <v>6</v>
      </c>
      <c r="D653">
        <v>2</v>
      </c>
      <c r="E653" t="s">
        <v>43</v>
      </c>
      <c r="F653">
        <v>3</v>
      </c>
      <c r="G653" s="8">
        <f t="shared" si="20"/>
        <v>9</v>
      </c>
      <c r="H653" t="str">
        <f t="shared" si="21"/>
        <v>B62III</v>
      </c>
      <c r="I653">
        <v>638.46</v>
      </c>
      <c r="J653">
        <v>9.1649999999999991</v>
      </c>
      <c r="K653">
        <v>20.100000000000001</v>
      </c>
      <c r="L653">
        <v>0.35799999999999998</v>
      </c>
      <c r="M653">
        <v>3.6405235999999999</v>
      </c>
      <c r="N653">
        <v>4.9470000000000001</v>
      </c>
      <c r="O653">
        <v>0.41349999999999998</v>
      </c>
      <c r="P653">
        <v>0</v>
      </c>
      <c r="Q653">
        <v>1</v>
      </c>
      <c r="R653">
        <v>0</v>
      </c>
      <c r="S653">
        <v>5</v>
      </c>
      <c r="T653">
        <v>8.1836441968417606E-2</v>
      </c>
      <c r="U653">
        <v>2</v>
      </c>
      <c r="V653">
        <v>642.17999999999995</v>
      </c>
      <c r="W653">
        <v>3.5185135999999999</v>
      </c>
      <c r="X653">
        <v>4.7240000000000002</v>
      </c>
      <c r="Y653">
        <v>0.31669999999999998</v>
      </c>
      <c r="Z653">
        <v>1.4534974783071899</v>
      </c>
      <c r="AA653">
        <v>0.9</v>
      </c>
      <c r="AB653">
        <v>1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10.904999999999999</v>
      </c>
      <c r="AJ653">
        <v>20</v>
      </c>
      <c r="AK653">
        <v>0.33600000000000002</v>
      </c>
      <c r="AL653">
        <v>4</v>
      </c>
      <c r="AM653">
        <v>1.0900000000000001</v>
      </c>
      <c r="AN653">
        <v>0.08</v>
      </c>
      <c r="AO653">
        <v>8</v>
      </c>
      <c r="AP653">
        <v>5.6568542494923797</v>
      </c>
      <c r="AQ653">
        <v>3</v>
      </c>
      <c r="AR653">
        <v>1</v>
      </c>
      <c r="AS653">
        <v>5</v>
      </c>
      <c r="AT653">
        <v>6</v>
      </c>
      <c r="AU653">
        <v>3</v>
      </c>
      <c r="AV653">
        <v>38.15625</v>
      </c>
    </row>
    <row r="654" spans="1:48" ht="13">
      <c r="A654" s="1">
        <v>652</v>
      </c>
      <c r="B654" t="s">
        <v>41</v>
      </c>
      <c r="C654">
        <v>6</v>
      </c>
      <c r="D654">
        <v>3</v>
      </c>
      <c r="E654" t="s">
        <v>43</v>
      </c>
      <c r="F654">
        <v>3</v>
      </c>
      <c r="G654" s="8">
        <f t="shared" si="20"/>
        <v>9</v>
      </c>
      <c r="H654" t="str">
        <f t="shared" si="21"/>
        <v>B63III</v>
      </c>
      <c r="I654">
        <v>640.04</v>
      </c>
      <c r="J654">
        <v>10.095000000000001</v>
      </c>
      <c r="K654">
        <v>19.7</v>
      </c>
      <c r="L654">
        <v>0.36899999999999999</v>
      </c>
      <c r="M654">
        <v>4.0907551999999896</v>
      </c>
      <c r="N654">
        <v>3.246</v>
      </c>
      <c r="O654">
        <v>0.2717</v>
      </c>
      <c r="P654">
        <v>0</v>
      </c>
      <c r="Q654">
        <v>1</v>
      </c>
      <c r="R654">
        <v>0</v>
      </c>
      <c r="S654">
        <v>5</v>
      </c>
      <c r="T654">
        <v>8.1836441968417606E-2</v>
      </c>
      <c r="U654">
        <v>2</v>
      </c>
      <c r="V654">
        <v>644.17999999999995</v>
      </c>
      <c r="W654">
        <v>3.1177523999999899</v>
      </c>
      <c r="X654">
        <v>2.9049999999999998</v>
      </c>
      <c r="Y654">
        <v>0.30890000000000001</v>
      </c>
      <c r="Z654">
        <v>1.38428848196987</v>
      </c>
      <c r="AA654">
        <v>0.9</v>
      </c>
      <c r="AB654">
        <v>2</v>
      </c>
      <c r="AC654">
        <v>2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13.225</v>
      </c>
      <c r="AJ654">
        <v>18.7</v>
      </c>
      <c r="AK654">
        <v>0.36</v>
      </c>
      <c r="AL654">
        <v>4</v>
      </c>
      <c r="AM654">
        <v>1.0900000000000001</v>
      </c>
      <c r="AN654">
        <v>0.08</v>
      </c>
      <c r="AO654">
        <v>8</v>
      </c>
      <c r="AP654">
        <v>5.6568542494923797</v>
      </c>
      <c r="AQ654">
        <v>3</v>
      </c>
      <c r="AR654">
        <v>1</v>
      </c>
      <c r="AS654">
        <v>5</v>
      </c>
      <c r="AT654">
        <v>6</v>
      </c>
      <c r="AU654">
        <v>3</v>
      </c>
      <c r="AV654">
        <v>38.15625</v>
      </c>
    </row>
    <row r="655" spans="1:48" ht="13">
      <c r="A655" s="1">
        <v>653</v>
      </c>
      <c r="B655" t="s">
        <v>41</v>
      </c>
      <c r="C655">
        <v>6</v>
      </c>
      <c r="D655">
        <v>4</v>
      </c>
      <c r="E655" t="s">
        <v>43</v>
      </c>
      <c r="F655">
        <v>3</v>
      </c>
      <c r="G655" s="8">
        <f t="shared" si="20"/>
        <v>9</v>
      </c>
      <c r="H655" t="str">
        <f t="shared" si="21"/>
        <v>B64III</v>
      </c>
      <c r="I655">
        <v>672.33</v>
      </c>
      <c r="J655">
        <v>9.77</v>
      </c>
      <c r="K655">
        <v>19.899999999999999</v>
      </c>
      <c r="L655">
        <v>0.35799999999999998</v>
      </c>
      <c r="M655">
        <v>4.9315951999999896</v>
      </c>
      <c r="N655">
        <v>3.145</v>
      </c>
      <c r="O655">
        <v>0.17979999999999999</v>
      </c>
      <c r="P655">
        <v>0</v>
      </c>
      <c r="Q655">
        <v>1</v>
      </c>
      <c r="R655">
        <v>0</v>
      </c>
      <c r="S655">
        <v>5</v>
      </c>
      <c r="T655">
        <v>8.1836441968417606E-2</v>
      </c>
      <c r="U655">
        <v>2</v>
      </c>
      <c r="V655">
        <v>674.03</v>
      </c>
      <c r="W655">
        <v>4.440429</v>
      </c>
      <c r="X655">
        <v>4.3380000000000001</v>
      </c>
      <c r="Y655">
        <v>0.22789999999999999</v>
      </c>
      <c r="Z655">
        <v>1.6807222643642299</v>
      </c>
      <c r="AA655">
        <v>0.8</v>
      </c>
      <c r="AB655">
        <v>2</v>
      </c>
      <c r="AC655">
        <v>2</v>
      </c>
      <c r="AD655">
        <v>1</v>
      </c>
      <c r="AE655">
        <v>0.148361348901384</v>
      </c>
      <c r="AF655">
        <v>0</v>
      </c>
      <c r="AG655">
        <v>0</v>
      </c>
      <c r="AH655">
        <v>1</v>
      </c>
      <c r="AI655">
        <v>11.15</v>
      </c>
      <c r="AJ655">
        <v>19.899999999999999</v>
      </c>
      <c r="AK655">
        <v>0.33400000000000002</v>
      </c>
      <c r="AL655">
        <v>4</v>
      </c>
      <c r="AM655">
        <v>1.0900000000000001</v>
      </c>
      <c r="AN655">
        <v>0.08</v>
      </c>
      <c r="AO655">
        <v>8</v>
      </c>
      <c r="AP655">
        <v>5.6568542494923797</v>
      </c>
      <c r="AQ655">
        <v>3</v>
      </c>
      <c r="AR655">
        <v>1</v>
      </c>
      <c r="AS655">
        <v>5</v>
      </c>
      <c r="AT655">
        <v>6</v>
      </c>
      <c r="AU655">
        <v>3</v>
      </c>
      <c r="AV655">
        <v>38.15625</v>
      </c>
    </row>
    <row r="656" spans="1:48" ht="13">
      <c r="A656" s="1">
        <v>654</v>
      </c>
      <c r="B656" t="s">
        <v>41</v>
      </c>
      <c r="C656">
        <v>6</v>
      </c>
      <c r="D656">
        <v>5</v>
      </c>
      <c r="E656" t="s">
        <v>43</v>
      </c>
      <c r="F656">
        <v>3</v>
      </c>
      <c r="G656" s="8">
        <f t="shared" si="20"/>
        <v>9</v>
      </c>
      <c r="H656" t="str">
        <f t="shared" si="21"/>
        <v>B65III</v>
      </c>
      <c r="I656">
        <v>503.2</v>
      </c>
      <c r="J656">
        <v>10.17</v>
      </c>
      <c r="K656">
        <v>20.8</v>
      </c>
      <c r="L656">
        <v>0.33</v>
      </c>
      <c r="M656">
        <v>4.7978643999999999</v>
      </c>
      <c r="N656">
        <v>6.3529999999999998</v>
      </c>
      <c r="O656">
        <v>0.52739999999999998</v>
      </c>
      <c r="P656">
        <v>0</v>
      </c>
      <c r="Q656">
        <v>1</v>
      </c>
      <c r="R656">
        <v>0</v>
      </c>
      <c r="S656">
        <v>5</v>
      </c>
      <c r="T656">
        <v>8.1836441968417606E-2</v>
      </c>
      <c r="U656">
        <v>2</v>
      </c>
      <c r="V656">
        <v>501.52</v>
      </c>
      <c r="W656">
        <v>1.9907033999999999</v>
      </c>
      <c r="X656">
        <v>3.77</v>
      </c>
      <c r="Y656">
        <v>0.59060000000000001</v>
      </c>
      <c r="Z656">
        <v>2.9173290937996801</v>
      </c>
      <c r="AA656">
        <v>1</v>
      </c>
      <c r="AB656">
        <v>1</v>
      </c>
      <c r="AC656">
        <v>2</v>
      </c>
      <c r="AD656">
        <v>2</v>
      </c>
      <c r="AE656">
        <v>0.39878768543627302</v>
      </c>
      <c r="AF656">
        <v>0</v>
      </c>
      <c r="AG656">
        <v>0</v>
      </c>
      <c r="AH656">
        <v>1</v>
      </c>
      <c r="AI656">
        <v>10.715</v>
      </c>
      <c r="AJ656">
        <v>20.8</v>
      </c>
      <c r="AK656">
        <v>0.32100000000000001</v>
      </c>
      <c r="AL656">
        <v>4</v>
      </c>
      <c r="AM656">
        <v>1.0900000000000001</v>
      </c>
      <c r="AN656">
        <v>0.08</v>
      </c>
      <c r="AO656">
        <v>8</v>
      </c>
      <c r="AP656">
        <v>5.6568542494923797</v>
      </c>
      <c r="AQ656">
        <v>3</v>
      </c>
      <c r="AR656">
        <v>1</v>
      </c>
      <c r="AS656">
        <v>5</v>
      </c>
      <c r="AT656">
        <v>6</v>
      </c>
      <c r="AU656">
        <v>3</v>
      </c>
      <c r="AV656">
        <v>38.15625</v>
      </c>
    </row>
    <row r="657" spans="1:48" ht="13">
      <c r="A657" s="1">
        <v>655</v>
      </c>
      <c r="B657" t="s">
        <v>41</v>
      </c>
      <c r="C657">
        <v>6</v>
      </c>
      <c r="D657">
        <v>6</v>
      </c>
      <c r="E657" t="s">
        <v>43</v>
      </c>
      <c r="F657">
        <v>3</v>
      </c>
      <c r="G657" s="8">
        <f t="shared" si="20"/>
        <v>9</v>
      </c>
      <c r="H657" t="str">
        <f t="shared" si="21"/>
        <v>B66III</v>
      </c>
      <c r="I657">
        <v>582.46</v>
      </c>
      <c r="J657">
        <v>12.135</v>
      </c>
      <c r="K657">
        <v>19.399999999999999</v>
      </c>
      <c r="L657">
        <v>0.33300000000000002</v>
      </c>
      <c r="M657">
        <v>3.73036999999999</v>
      </c>
      <c r="N657">
        <v>3.016</v>
      </c>
      <c r="O657">
        <v>0.20519999999999999</v>
      </c>
      <c r="P657">
        <v>0</v>
      </c>
      <c r="Q657">
        <v>1</v>
      </c>
      <c r="R657">
        <v>0</v>
      </c>
      <c r="S657">
        <v>5</v>
      </c>
      <c r="T657">
        <v>8.1836441968417606E-2</v>
      </c>
      <c r="U657">
        <v>2</v>
      </c>
      <c r="V657">
        <v>584.57000000000005</v>
      </c>
      <c r="W657">
        <v>3.7088099999999899</v>
      </c>
      <c r="X657">
        <v>4.609</v>
      </c>
      <c r="Y657">
        <v>0.28050000000000003</v>
      </c>
      <c r="Z657">
        <v>1.8696562854101499</v>
      </c>
      <c r="AA657">
        <v>0.8</v>
      </c>
      <c r="AB657">
        <v>3</v>
      </c>
      <c r="AC657">
        <v>3</v>
      </c>
      <c r="AD657">
        <v>2</v>
      </c>
      <c r="AE657">
        <v>0.34213182339155201</v>
      </c>
      <c r="AF657">
        <v>0</v>
      </c>
      <c r="AG657">
        <v>0</v>
      </c>
      <c r="AH657">
        <v>1</v>
      </c>
      <c r="AI657">
        <v>12.86</v>
      </c>
      <c r="AJ657">
        <v>20</v>
      </c>
      <c r="AK657">
        <v>0.26800000000000002</v>
      </c>
      <c r="AL657">
        <v>4</v>
      </c>
      <c r="AM657">
        <v>1.0900000000000001</v>
      </c>
      <c r="AN657">
        <v>0.08</v>
      </c>
      <c r="AO657">
        <v>8</v>
      </c>
      <c r="AP657">
        <v>5.6568542494923797</v>
      </c>
      <c r="AQ657">
        <v>3</v>
      </c>
      <c r="AR657">
        <v>1</v>
      </c>
      <c r="AS657">
        <v>5</v>
      </c>
      <c r="AT657">
        <v>6</v>
      </c>
      <c r="AU657">
        <v>3</v>
      </c>
      <c r="AV657">
        <v>38.15625</v>
      </c>
    </row>
    <row r="658" spans="1:48" ht="13">
      <c r="A658" s="1">
        <v>656</v>
      </c>
      <c r="B658" t="s">
        <v>41</v>
      </c>
      <c r="C658">
        <v>6</v>
      </c>
      <c r="D658">
        <v>7</v>
      </c>
      <c r="E658" t="s">
        <v>43</v>
      </c>
      <c r="F658">
        <v>3</v>
      </c>
      <c r="G658" s="8">
        <f t="shared" si="20"/>
        <v>9</v>
      </c>
      <c r="H658" t="str">
        <f t="shared" si="21"/>
        <v>B67III</v>
      </c>
      <c r="I658">
        <v>654.16999999999996</v>
      </c>
      <c r="J658">
        <v>6.4450000000000003</v>
      </c>
      <c r="K658">
        <v>21.5</v>
      </c>
      <c r="L658">
        <v>0.39300000000000002</v>
      </c>
      <c r="M658">
        <v>2.7249487999999999</v>
      </c>
      <c r="N658">
        <v>4.298</v>
      </c>
      <c r="O658">
        <v>0.437</v>
      </c>
      <c r="P658">
        <v>0</v>
      </c>
      <c r="Q658">
        <v>1</v>
      </c>
      <c r="R658">
        <v>0</v>
      </c>
      <c r="S658">
        <v>5</v>
      </c>
      <c r="T658">
        <v>8.1836441968417606E-2</v>
      </c>
      <c r="U658">
        <v>2</v>
      </c>
      <c r="V658">
        <v>655.21</v>
      </c>
      <c r="W658">
        <v>1.5215284</v>
      </c>
      <c r="X658">
        <v>4.4580000000000002</v>
      </c>
      <c r="Y658">
        <v>0.46260000000000001</v>
      </c>
      <c r="Z658">
        <v>1.8282709387467899</v>
      </c>
      <c r="AA658">
        <v>1</v>
      </c>
      <c r="AB658">
        <v>1</v>
      </c>
      <c r="AC658">
        <v>1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9.4700000000000006</v>
      </c>
      <c r="AJ658">
        <v>21</v>
      </c>
      <c r="AK658">
        <v>0.36599999999999999</v>
      </c>
      <c r="AL658">
        <v>4</v>
      </c>
      <c r="AM658">
        <v>1.0900000000000001</v>
      </c>
      <c r="AN658">
        <v>0.08</v>
      </c>
      <c r="AO658">
        <v>8</v>
      </c>
      <c r="AP658">
        <v>5.6568542494923797</v>
      </c>
      <c r="AQ658">
        <v>3</v>
      </c>
      <c r="AR658">
        <v>1</v>
      </c>
      <c r="AS658">
        <v>5</v>
      </c>
      <c r="AT658">
        <v>6</v>
      </c>
      <c r="AU658">
        <v>3</v>
      </c>
      <c r="AV658">
        <v>38.15625</v>
      </c>
    </row>
    <row r="659" spans="1:48" ht="13">
      <c r="A659" s="1">
        <v>657</v>
      </c>
      <c r="B659" t="s">
        <v>41</v>
      </c>
      <c r="C659">
        <v>6</v>
      </c>
      <c r="D659">
        <v>8</v>
      </c>
      <c r="E659" t="s">
        <v>43</v>
      </c>
      <c r="F659">
        <v>3</v>
      </c>
      <c r="G659" s="8">
        <f t="shared" si="20"/>
        <v>9</v>
      </c>
      <c r="H659" t="str">
        <f t="shared" si="21"/>
        <v>B68III</v>
      </c>
      <c r="I659">
        <v>579.78</v>
      </c>
      <c r="J659">
        <v>6.03</v>
      </c>
      <c r="K659">
        <v>21.9</v>
      </c>
      <c r="L659">
        <v>0.35699999999999998</v>
      </c>
      <c r="M659">
        <v>3.88675839999999</v>
      </c>
      <c r="N659">
        <v>3.5659999999999998</v>
      </c>
      <c r="O659">
        <v>0.52649999999999997</v>
      </c>
      <c r="P659">
        <v>0.1</v>
      </c>
      <c r="Q659">
        <v>1</v>
      </c>
      <c r="R659">
        <v>0</v>
      </c>
      <c r="S659">
        <v>5</v>
      </c>
      <c r="T659">
        <v>8.1836441968417606E-2</v>
      </c>
      <c r="U659">
        <v>2</v>
      </c>
      <c r="V659">
        <v>575.09</v>
      </c>
      <c r="W659">
        <v>1.5664418</v>
      </c>
      <c r="X659">
        <v>4.1429999999999998</v>
      </c>
      <c r="Y659">
        <v>0.33800000000000002</v>
      </c>
      <c r="Z659">
        <v>3.05115733554105</v>
      </c>
      <c r="AA659">
        <v>1</v>
      </c>
      <c r="AB659">
        <v>1</v>
      </c>
      <c r="AC659">
        <v>1</v>
      </c>
      <c r="AD659">
        <v>1</v>
      </c>
      <c r="AE659">
        <v>0.17388582656627599</v>
      </c>
      <c r="AF659">
        <v>0</v>
      </c>
      <c r="AG659">
        <v>0</v>
      </c>
      <c r="AH659">
        <v>1</v>
      </c>
      <c r="AI659">
        <v>7.58</v>
      </c>
      <c r="AJ659">
        <v>22</v>
      </c>
      <c r="AK659">
        <v>0.42099999999999999</v>
      </c>
      <c r="AL659">
        <v>4</v>
      </c>
      <c r="AM659">
        <v>1.0900000000000001</v>
      </c>
      <c r="AN659">
        <v>0.08</v>
      </c>
      <c r="AO659">
        <v>8</v>
      </c>
      <c r="AP659">
        <v>5.6568542494923797</v>
      </c>
      <c r="AQ659">
        <v>3</v>
      </c>
      <c r="AR659">
        <v>1</v>
      </c>
      <c r="AS659">
        <v>5</v>
      </c>
      <c r="AT659">
        <v>6</v>
      </c>
      <c r="AU659">
        <v>3</v>
      </c>
      <c r="AV659">
        <v>38.15625</v>
      </c>
    </row>
    <row r="660" spans="1:48" ht="13">
      <c r="A660" s="1">
        <v>658</v>
      </c>
      <c r="B660" t="s">
        <v>41</v>
      </c>
      <c r="C660">
        <v>6</v>
      </c>
      <c r="D660">
        <v>9</v>
      </c>
      <c r="E660" t="s">
        <v>43</v>
      </c>
      <c r="F660">
        <v>3</v>
      </c>
      <c r="G660" s="8">
        <f t="shared" si="20"/>
        <v>9</v>
      </c>
      <c r="H660" t="str">
        <f t="shared" si="21"/>
        <v>B69III</v>
      </c>
      <c r="I660">
        <v>568.6</v>
      </c>
      <c r="J660">
        <v>10.185</v>
      </c>
      <c r="K660">
        <v>20.6</v>
      </c>
      <c r="L660">
        <v>0.375</v>
      </c>
      <c r="M660">
        <v>3.5584486000000002</v>
      </c>
      <c r="N660">
        <v>4.0910000000000002</v>
      </c>
      <c r="O660">
        <v>0.3775</v>
      </c>
      <c r="P660">
        <v>0</v>
      </c>
      <c r="Q660">
        <v>1</v>
      </c>
      <c r="R660">
        <v>0</v>
      </c>
      <c r="S660">
        <v>5</v>
      </c>
      <c r="T660">
        <v>8.1836441968417606E-2</v>
      </c>
      <c r="U660">
        <v>2</v>
      </c>
      <c r="V660">
        <v>569.66999999999996</v>
      </c>
      <c r="W660">
        <v>3.0187528000000001</v>
      </c>
      <c r="X660">
        <v>4.032</v>
      </c>
      <c r="Y660">
        <v>0.49880000000000002</v>
      </c>
      <c r="Z660">
        <v>2.0981357720717599</v>
      </c>
      <c r="AA660">
        <v>0.8</v>
      </c>
      <c r="AB660">
        <v>2</v>
      </c>
      <c r="AC660">
        <v>2</v>
      </c>
      <c r="AD660">
        <v>0</v>
      </c>
      <c r="AE660">
        <v>0</v>
      </c>
      <c r="AF660">
        <v>0</v>
      </c>
      <c r="AG660">
        <v>0</v>
      </c>
      <c r="AH660">
        <v>1</v>
      </c>
      <c r="AI660">
        <v>11.035</v>
      </c>
      <c r="AJ660">
        <v>20.3</v>
      </c>
      <c r="AK660">
        <v>0.313</v>
      </c>
      <c r="AL660">
        <v>4</v>
      </c>
      <c r="AM660">
        <v>1.0900000000000001</v>
      </c>
      <c r="AN660">
        <v>0.08</v>
      </c>
      <c r="AO660">
        <v>8</v>
      </c>
      <c r="AP660">
        <v>5.6568542494923797</v>
      </c>
      <c r="AQ660">
        <v>3</v>
      </c>
      <c r="AR660">
        <v>1</v>
      </c>
      <c r="AS660">
        <v>5</v>
      </c>
      <c r="AT660">
        <v>6</v>
      </c>
      <c r="AU660">
        <v>3</v>
      </c>
      <c r="AV660">
        <v>38.15625</v>
      </c>
    </row>
    <row r="661" spans="1:48" ht="13">
      <c r="A661" s="1">
        <v>659</v>
      </c>
      <c r="B661" t="s">
        <v>41</v>
      </c>
      <c r="C661">
        <v>6</v>
      </c>
      <c r="D661">
        <v>10</v>
      </c>
      <c r="E661" t="s">
        <v>43</v>
      </c>
      <c r="F661">
        <v>3</v>
      </c>
      <c r="G661" s="8">
        <f t="shared" si="20"/>
        <v>9</v>
      </c>
      <c r="H661" t="str">
        <f t="shared" si="21"/>
        <v>B610III</v>
      </c>
      <c r="I661">
        <v>642.82000000000005</v>
      </c>
      <c r="J661">
        <v>10.36</v>
      </c>
      <c r="K661">
        <v>20.7</v>
      </c>
      <c r="L661">
        <v>0.373</v>
      </c>
      <c r="M661">
        <v>2.1716506</v>
      </c>
      <c r="N661">
        <v>2.9660000000000002</v>
      </c>
      <c r="O661">
        <v>0.22320000000000001</v>
      </c>
      <c r="P661">
        <v>0</v>
      </c>
      <c r="Q661">
        <v>1</v>
      </c>
      <c r="R661">
        <v>0</v>
      </c>
      <c r="S661">
        <v>5</v>
      </c>
      <c r="T661">
        <v>8.1836441968417606E-2</v>
      </c>
      <c r="U661">
        <v>2</v>
      </c>
      <c r="V661">
        <v>636.52</v>
      </c>
      <c r="W661">
        <v>1.95741279999999</v>
      </c>
      <c r="X661">
        <v>4.8449999999999998</v>
      </c>
      <c r="Y661">
        <v>0.12609999999999999</v>
      </c>
      <c r="Z661">
        <v>3.00239569397344</v>
      </c>
      <c r="AA661">
        <v>0.9</v>
      </c>
      <c r="AB661">
        <v>3</v>
      </c>
      <c r="AC661">
        <v>2</v>
      </c>
      <c r="AD661">
        <v>2</v>
      </c>
      <c r="AE661">
        <v>0.31420850876641698</v>
      </c>
      <c r="AF661">
        <v>1</v>
      </c>
      <c r="AG661">
        <v>1.7438572236536101</v>
      </c>
      <c r="AH661">
        <v>1</v>
      </c>
      <c r="AI661">
        <v>11.1</v>
      </c>
      <c r="AJ661">
        <v>19.5</v>
      </c>
      <c r="AK661">
        <v>0.35699999999999998</v>
      </c>
      <c r="AL661">
        <v>4</v>
      </c>
      <c r="AM661">
        <v>1.0900000000000001</v>
      </c>
      <c r="AN661">
        <v>0.08</v>
      </c>
      <c r="AO661">
        <v>8</v>
      </c>
      <c r="AP661">
        <v>5.6568542494923797</v>
      </c>
      <c r="AQ661">
        <v>3</v>
      </c>
      <c r="AR661">
        <v>1</v>
      </c>
      <c r="AS661">
        <v>5</v>
      </c>
      <c r="AT661">
        <v>6</v>
      </c>
      <c r="AU661">
        <v>3</v>
      </c>
      <c r="AV661">
        <v>38.15625</v>
      </c>
    </row>
    <row r="662" spans="1:48" ht="13">
      <c r="A662" s="1">
        <v>660</v>
      </c>
      <c r="B662" t="s">
        <v>39</v>
      </c>
      <c r="C662">
        <v>7</v>
      </c>
      <c r="D662">
        <v>1</v>
      </c>
      <c r="E662" t="s">
        <v>43</v>
      </c>
      <c r="F662">
        <v>3</v>
      </c>
      <c r="G662" s="8">
        <f t="shared" si="20"/>
        <v>9</v>
      </c>
      <c r="H662" t="str">
        <f t="shared" si="21"/>
        <v>A71III</v>
      </c>
      <c r="I662">
        <v>581.04</v>
      </c>
      <c r="J662">
        <v>5.8150000000000004</v>
      </c>
      <c r="K662">
        <v>19.2</v>
      </c>
      <c r="L662">
        <v>0.44500000000000001</v>
      </c>
      <c r="M662">
        <v>2.2416128</v>
      </c>
      <c r="N662">
        <v>4.6020000000000003</v>
      </c>
      <c r="O662">
        <v>0.68079999999999996</v>
      </c>
      <c r="P662">
        <v>0.1</v>
      </c>
      <c r="Q662">
        <v>1</v>
      </c>
      <c r="R662">
        <v>0</v>
      </c>
      <c r="S662">
        <v>5</v>
      </c>
      <c r="T662">
        <v>8.1836441968417606E-2</v>
      </c>
      <c r="U662">
        <v>2</v>
      </c>
      <c r="V662">
        <v>577.34</v>
      </c>
      <c r="W662">
        <v>0.95290300000000006</v>
      </c>
      <c r="X662">
        <v>5.1340000000000003</v>
      </c>
      <c r="Y662">
        <v>0.64429999999999998</v>
      </c>
      <c r="Z662">
        <v>0.64087019780370802</v>
      </c>
      <c r="AA662">
        <v>0.9</v>
      </c>
      <c r="AB662">
        <v>3</v>
      </c>
      <c r="AC662">
        <v>3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6.0449999999999999</v>
      </c>
      <c r="AJ662">
        <v>18.2</v>
      </c>
      <c r="AK662">
        <v>0.28799999999999998</v>
      </c>
      <c r="AL662">
        <v>4</v>
      </c>
      <c r="AM662">
        <v>1.57</v>
      </c>
      <c r="AN662">
        <v>0.06</v>
      </c>
      <c r="AO662">
        <v>47</v>
      </c>
      <c r="AP662">
        <v>6.8313005106397302</v>
      </c>
      <c r="AQ662">
        <v>3</v>
      </c>
      <c r="AR662">
        <v>2</v>
      </c>
      <c r="AS662">
        <v>5</v>
      </c>
      <c r="AT662">
        <v>7</v>
      </c>
      <c r="AU662">
        <v>3</v>
      </c>
      <c r="AV662">
        <v>69.4114583333333</v>
      </c>
    </row>
    <row r="663" spans="1:48" ht="13">
      <c r="A663" s="1">
        <v>661</v>
      </c>
      <c r="B663" t="s">
        <v>39</v>
      </c>
      <c r="C663">
        <v>7</v>
      </c>
      <c r="D663">
        <v>2</v>
      </c>
      <c r="E663" t="s">
        <v>43</v>
      </c>
      <c r="F663">
        <v>3</v>
      </c>
      <c r="G663" s="8">
        <f t="shared" si="20"/>
        <v>9</v>
      </c>
      <c r="H663" t="str">
        <f t="shared" si="21"/>
        <v>A72III</v>
      </c>
      <c r="I663">
        <v>513.63</v>
      </c>
      <c r="J663">
        <v>6.915</v>
      </c>
      <c r="K663">
        <v>18</v>
      </c>
      <c r="L663">
        <v>0.40899999999999997</v>
      </c>
      <c r="M663">
        <v>3.50911539999999</v>
      </c>
      <c r="N663">
        <v>2.8410000000000002</v>
      </c>
      <c r="O663">
        <v>0.31509999999999999</v>
      </c>
      <c r="P663">
        <v>0.1</v>
      </c>
      <c r="Q663">
        <v>1</v>
      </c>
      <c r="R663">
        <v>0</v>
      </c>
      <c r="S663">
        <v>5</v>
      </c>
      <c r="T663">
        <v>8.1836441968417606E-2</v>
      </c>
      <c r="U663">
        <v>1</v>
      </c>
      <c r="V663">
        <v>509.01</v>
      </c>
      <c r="W663">
        <v>1.0835075999999999</v>
      </c>
      <c r="X663">
        <v>3.2210000000000001</v>
      </c>
      <c r="Y663">
        <v>0.53110000000000002</v>
      </c>
      <c r="Z663">
        <v>0.90764425060411402</v>
      </c>
      <c r="AA663">
        <v>0.9</v>
      </c>
      <c r="AB663">
        <v>4</v>
      </c>
      <c r="AC663">
        <v>4</v>
      </c>
      <c r="AD663">
        <v>2</v>
      </c>
      <c r="AE663">
        <v>0.39291958900610902</v>
      </c>
      <c r="AF663">
        <v>4</v>
      </c>
      <c r="AG663">
        <v>5.0804502858490004</v>
      </c>
      <c r="AH663">
        <v>1</v>
      </c>
      <c r="AI663">
        <v>6.4649999999999999</v>
      </c>
      <c r="AJ663">
        <v>17</v>
      </c>
      <c r="AK663">
        <v>0.35499999999999998</v>
      </c>
      <c r="AL663">
        <v>4</v>
      </c>
      <c r="AM663">
        <v>1.57</v>
      </c>
      <c r="AN663">
        <v>0.06</v>
      </c>
      <c r="AO663">
        <v>47</v>
      </c>
      <c r="AP663">
        <v>6.8313005106397302</v>
      </c>
      <c r="AQ663">
        <v>3</v>
      </c>
      <c r="AR663">
        <v>2</v>
      </c>
      <c r="AS663">
        <v>5</v>
      </c>
      <c r="AT663">
        <v>7</v>
      </c>
      <c r="AU663">
        <v>3</v>
      </c>
      <c r="AV663">
        <v>69.4114583333333</v>
      </c>
    </row>
    <row r="664" spans="1:48" ht="13">
      <c r="A664" s="1">
        <v>662</v>
      </c>
      <c r="B664" t="s">
        <v>39</v>
      </c>
      <c r="C664">
        <v>7</v>
      </c>
      <c r="D664">
        <v>3</v>
      </c>
      <c r="E664" t="s">
        <v>43</v>
      </c>
      <c r="F664">
        <v>3</v>
      </c>
      <c r="G664" s="8">
        <f t="shared" si="20"/>
        <v>9</v>
      </c>
      <c r="H664" t="str">
        <f t="shared" si="21"/>
        <v>A73III</v>
      </c>
      <c r="I664">
        <v>651.09</v>
      </c>
      <c r="J664">
        <v>9.5649999999999995</v>
      </c>
      <c r="K664">
        <v>19.2</v>
      </c>
      <c r="L664">
        <v>0.39600000000000002</v>
      </c>
      <c r="M664">
        <v>3.2081671999999899</v>
      </c>
      <c r="N664">
        <v>3.919</v>
      </c>
      <c r="O664">
        <v>0.58330000000000004</v>
      </c>
      <c r="P664">
        <v>0.1</v>
      </c>
      <c r="Q664">
        <v>1</v>
      </c>
      <c r="R664">
        <v>0</v>
      </c>
      <c r="S664">
        <v>5</v>
      </c>
      <c r="T664">
        <v>8.1836441968417606E-2</v>
      </c>
      <c r="U664">
        <v>2</v>
      </c>
      <c r="V664">
        <v>646.04999999999995</v>
      </c>
      <c r="W664">
        <v>1.2859853999999999</v>
      </c>
      <c r="X664">
        <v>3.8580000000000001</v>
      </c>
      <c r="Y664">
        <v>0.50480000000000003</v>
      </c>
      <c r="Z664">
        <v>0.78012537729279097</v>
      </c>
      <c r="AA664">
        <v>0.9</v>
      </c>
      <c r="AB664">
        <v>3</v>
      </c>
      <c r="AC664">
        <v>3</v>
      </c>
      <c r="AD664">
        <v>0</v>
      </c>
      <c r="AE664">
        <v>0</v>
      </c>
      <c r="AF664">
        <v>2</v>
      </c>
      <c r="AG664">
        <v>2.7629440445785902</v>
      </c>
      <c r="AH664">
        <v>2</v>
      </c>
      <c r="AI664">
        <v>8.9250000000000007</v>
      </c>
      <c r="AJ664">
        <v>18.3</v>
      </c>
      <c r="AK664">
        <v>0.32700000000000001</v>
      </c>
      <c r="AL664">
        <v>4</v>
      </c>
      <c r="AM664">
        <v>1.57</v>
      </c>
      <c r="AN664">
        <v>0.06</v>
      </c>
      <c r="AO664">
        <v>47</v>
      </c>
      <c r="AP664">
        <v>6.8313005106397302</v>
      </c>
      <c r="AQ664">
        <v>3</v>
      </c>
      <c r="AR664">
        <v>2</v>
      </c>
      <c r="AS664">
        <v>5</v>
      </c>
      <c r="AT664">
        <v>7</v>
      </c>
      <c r="AU664">
        <v>3</v>
      </c>
      <c r="AV664">
        <v>69.4114583333333</v>
      </c>
    </row>
    <row r="665" spans="1:48" ht="13">
      <c r="A665" s="1">
        <v>663</v>
      </c>
      <c r="B665" t="s">
        <v>39</v>
      </c>
      <c r="C665">
        <v>7</v>
      </c>
      <c r="D665">
        <v>4</v>
      </c>
      <c r="E665" t="s">
        <v>43</v>
      </c>
      <c r="F665">
        <v>3</v>
      </c>
      <c r="G665" s="8">
        <f t="shared" si="20"/>
        <v>9</v>
      </c>
      <c r="H665" t="str">
        <f t="shared" si="21"/>
        <v>A74III</v>
      </c>
      <c r="I665">
        <v>597.74</v>
      </c>
      <c r="J665">
        <v>10.59</v>
      </c>
      <c r="K665">
        <v>19.100000000000001</v>
      </c>
      <c r="L665">
        <v>0.372</v>
      </c>
      <c r="M665">
        <v>4.7213558000000004</v>
      </c>
      <c r="N665">
        <v>3.9049999999999998</v>
      </c>
      <c r="O665">
        <v>0.53259999999999996</v>
      </c>
      <c r="P665">
        <v>0.1</v>
      </c>
      <c r="Q665">
        <v>1</v>
      </c>
      <c r="R665">
        <v>0</v>
      </c>
      <c r="S665">
        <v>5</v>
      </c>
      <c r="T665">
        <v>8.1836441968417606E-2</v>
      </c>
      <c r="U665">
        <v>2</v>
      </c>
      <c r="V665">
        <v>591.94000000000005</v>
      </c>
      <c r="W665">
        <v>1.34107119999999</v>
      </c>
      <c r="X665">
        <v>4.6719999999999997</v>
      </c>
      <c r="Y665">
        <v>0.56840000000000002</v>
      </c>
      <c r="Z665">
        <v>0.97982903672668697</v>
      </c>
      <c r="AA665">
        <v>0.8</v>
      </c>
      <c r="AB665">
        <v>2</v>
      </c>
      <c r="AC665">
        <v>2</v>
      </c>
      <c r="AD665">
        <v>1</v>
      </c>
      <c r="AE665">
        <v>0.16893604081494701</v>
      </c>
      <c r="AF665">
        <v>0</v>
      </c>
      <c r="AG665">
        <v>0</v>
      </c>
      <c r="AH665">
        <v>2</v>
      </c>
      <c r="AI665">
        <v>9.2200000000000006</v>
      </c>
      <c r="AJ665">
        <v>18</v>
      </c>
      <c r="AK665">
        <v>0.33600000000000002</v>
      </c>
      <c r="AL665">
        <v>4</v>
      </c>
      <c r="AM665">
        <v>1.57</v>
      </c>
      <c r="AN665">
        <v>0.06</v>
      </c>
      <c r="AO665">
        <v>47</v>
      </c>
      <c r="AP665">
        <v>6.8313005106397302</v>
      </c>
      <c r="AQ665">
        <v>3</v>
      </c>
      <c r="AR665">
        <v>2</v>
      </c>
      <c r="AS665">
        <v>5</v>
      </c>
      <c r="AT665">
        <v>7</v>
      </c>
      <c r="AU665">
        <v>3</v>
      </c>
      <c r="AV665">
        <v>69.4114583333333</v>
      </c>
    </row>
    <row r="666" spans="1:48" ht="13">
      <c r="A666" s="1">
        <v>664</v>
      </c>
      <c r="B666" t="s">
        <v>39</v>
      </c>
      <c r="C666">
        <v>7</v>
      </c>
      <c r="D666">
        <v>5</v>
      </c>
      <c r="E666" t="s">
        <v>43</v>
      </c>
      <c r="F666">
        <v>3</v>
      </c>
      <c r="G666" s="8">
        <f t="shared" si="20"/>
        <v>9</v>
      </c>
      <c r="H666" t="str">
        <f t="shared" si="21"/>
        <v>A75III</v>
      </c>
      <c r="I666">
        <v>620.78</v>
      </c>
      <c r="J666">
        <v>8.6300000000000008</v>
      </c>
      <c r="K666">
        <v>19.3</v>
      </c>
      <c r="L666">
        <v>0.34799999999999998</v>
      </c>
      <c r="M666">
        <v>3.9081223999999999</v>
      </c>
      <c r="N666">
        <v>4.9800000000000004</v>
      </c>
      <c r="O666">
        <v>0.51160000000000005</v>
      </c>
      <c r="P666">
        <v>0.1</v>
      </c>
      <c r="Q666">
        <v>1</v>
      </c>
      <c r="R666">
        <v>0</v>
      </c>
      <c r="S666">
        <v>5</v>
      </c>
      <c r="T666">
        <v>8.1836441968417606E-2</v>
      </c>
      <c r="U666">
        <v>2</v>
      </c>
      <c r="V666">
        <v>612.53</v>
      </c>
      <c r="W666">
        <v>1.1704531999999901</v>
      </c>
      <c r="X666">
        <v>4.9930000000000003</v>
      </c>
      <c r="Y666">
        <v>0.70720000000000005</v>
      </c>
      <c r="Z666">
        <v>1.34687280622989</v>
      </c>
      <c r="AA666">
        <v>0.9</v>
      </c>
      <c r="AB666">
        <v>2</v>
      </c>
      <c r="AC666">
        <v>2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9.3699999999999992</v>
      </c>
      <c r="AJ666">
        <v>18.2</v>
      </c>
      <c r="AK666">
        <v>0.307</v>
      </c>
      <c r="AL666">
        <v>4</v>
      </c>
      <c r="AM666">
        <v>1.57</v>
      </c>
      <c r="AN666">
        <v>0.06</v>
      </c>
      <c r="AO666">
        <v>47</v>
      </c>
      <c r="AP666">
        <v>6.8313005106397302</v>
      </c>
      <c r="AQ666">
        <v>3</v>
      </c>
      <c r="AR666">
        <v>2</v>
      </c>
      <c r="AS666">
        <v>5</v>
      </c>
      <c r="AT666">
        <v>7</v>
      </c>
      <c r="AU666">
        <v>3</v>
      </c>
      <c r="AV666">
        <v>69.4114583333333</v>
      </c>
    </row>
    <row r="667" spans="1:48" ht="13">
      <c r="A667" s="1">
        <v>665</v>
      </c>
      <c r="B667" t="s">
        <v>39</v>
      </c>
      <c r="C667">
        <v>7</v>
      </c>
      <c r="D667">
        <v>6</v>
      </c>
      <c r="E667" t="s">
        <v>43</v>
      </c>
      <c r="F667">
        <v>3</v>
      </c>
      <c r="G667" s="8">
        <f t="shared" si="20"/>
        <v>9</v>
      </c>
      <c r="H667" t="str">
        <f t="shared" si="21"/>
        <v>A76III</v>
      </c>
      <c r="I667">
        <v>572.17999999999995</v>
      </c>
      <c r="J667">
        <v>7.06</v>
      </c>
      <c r="K667">
        <v>17.5</v>
      </c>
      <c r="L667">
        <v>0.45</v>
      </c>
      <c r="M667">
        <v>3.170741</v>
      </c>
      <c r="N667">
        <v>3.484</v>
      </c>
      <c r="O667">
        <v>0.4652</v>
      </c>
      <c r="P667">
        <v>0.1</v>
      </c>
      <c r="Q667">
        <v>1</v>
      </c>
      <c r="R667">
        <v>0</v>
      </c>
      <c r="S667">
        <v>5</v>
      </c>
      <c r="T667">
        <v>8.1836441968417606E-2</v>
      </c>
      <c r="U667">
        <v>2</v>
      </c>
      <c r="V667">
        <v>563.11</v>
      </c>
      <c r="W667">
        <v>0.980803599999999</v>
      </c>
      <c r="X667">
        <v>3.0979999999999999</v>
      </c>
      <c r="Y667">
        <v>0.6472</v>
      </c>
      <c r="Z667">
        <v>1.61069773223702</v>
      </c>
      <c r="AA667">
        <v>1</v>
      </c>
      <c r="AB667">
        <v>3</v>
      </c>
      <c r="AC667">
        <v>3</v>
      </c>
      <c r="AD667">
        <v>1</v>
      </c>
      <c r="AE667">
        <v>0.17758519649801899</v>
      </c>
      <c r="AF667">
        <v>0</v>
      </c>
      <c r="AG667">
        <v>0</v>
      </c>
      <c r="AH667">
        <v>1</v>
      </c>
      <c r="AI667">
        <v>6.9249999999999998</v>
      </c>
      <c r="AJ667">
        <v>17.899999999999999</v>
      </c>
      <c r="AK667">
        <v>0.307</v>
      </c>
      <c r="AL667">
        <v>4</v>
      </c>
      <c r="AM667">
        <v>1.57</v>
      </c>
      <c r="AN667">
        <v>0.06</v>
      </c>
      <c r="AO667">
        <v>47</v>
      </c>
      <c r="AP667">
        <v>6.8313005106397302</v>
      </c>
      <c r="AQ667">
        <v>3</v>
      </c>
      <c r="AR667">
        <v>2</v>
      </c>
      <c r="AS667">
        <v>5</v>
      </c>
      <c r="AT667">
        <v>7</v>
      </c>
      <c r="AU667">
        <v>3</v>
      </c>
      <c r="AV667">
        <v>69.4114583333333</v>
      </c>
    </row>
    <row r="668" spans="1:48" ht="13">
      <c r="A668" s="1">
        <v>666</v>
      </c>
      <c r="B668" t="s">
        <v>39</v>
      </c>
      <c r="C668">
        <v>7</v>
      </c>
      <c r="D668">
        <v>7</v>
      </c>
      <c r="E668" t="s">
        <v>43</v>
      </c>
      <c r="F668">
        <v>3</v>
      </c>
      <c r="G668" s="8">
        <f t="shared" si="20"/>
        <v>9</v>
      </c>
      <c r="H668" t="str">
        <f t="shared" si="21"/>
        <v>A77III</v>
      </c>
      <c r="I668">
        <v>685.11</v>
      </c>
      <c r="J668">
        <v>7.6050000000000004</v>
      </c>
      <c r="K668">
        <v>17.600000000000001</v>
      </c>
      <c r="L668">
        <v>0.47499999999999998</v>
      </c>
      <c r="M668">
        <v>2.9053765999999999</v>
      </c>
      <c r="N668">
        <v>4.2539999999999996</v>
      </c>
      <c r="O668">
        <v>0.42449999999999999</v>
      </c>
      <c r="P668">
        <v>0.1</v>
      </c>
      <c r="Q668">
        <v>1</v>
      </c>
      <c r="R668">
        <v>0</v>
      </c>
      <c r="S668">
        <v>5</v>
      </c>
      <c r="T668">
        <v>8.1836441968417606E-2</v>
      </c>
      <c r="U668">
        <v>2</v>
      </c>
      <c r="V668">
        <v>673.42</v>
      </c>
      <c r="W668">
        <v>0.9392026</v>
      </c>
      <c r="X668">
        <v>4.298</v>
      </c>
      <c r="Y668">
        <v>0.53859999999999997</v>
      </c>
      <c r="Z668">
        <v>1.7359151792343599</v>
      </c>
      <c r="AA668">
        <v>1</v>
      </c>
      <c r="AB668">
        <v>2</v>
      </c>
      <c r="AC668">
        <v>2</v>
      </c>
      <c r="AD668">
        <v>0</v>
      </c>
      <c r="AE668">
        <v>0</v>
      </c>
      <c r="AF668">
        <v>0</v>
      </c>
      <c r="AG668">
        <v>0</v>
      </c>
      <c r="AH668">
        <v>2</v>
      </c>
      <c r="AI668">
        <v>7.8849999999999998</v>
      </c>
      <c r="AJ668">
        <v>17.399999999999999</v>
      </c>
      <c r="AK668">
        <v>0.33900000000000002</v>
      </c>
      <c r="AL668">
        <v>4</v>
      </c>
      <c r="AM668">
        <v>1.57</v>
      </c>
      <c r="AN668">
        <v>0.06</v>
      </c>
      <c r="AO668">
        <v>47</v>
      </c>
      <c r="AP668">
        <v>6.8313005106397302</v>
      </c>
      <c r="AQ668">
        <v>3</v>
      </c>
      <c r="AR668">
        <v>2</v>
      </c>
      <c r="AS668">
        <v>5</v>
      </c>
      <c r="AT668">
        <v>7</v>
      </c>
      <c r="AU668">
        <v>3</v>
      </c>
      <c r="AV668">
        <v>69.4114583333333</v>
      </c>
    </row>
    <row r="669" spans="1:48" ht="13">
      <c r="A669" s="1">
        <v>667</v>
      </c>
      <c r="B669" t="s">
        <v>39</v>
      </c>
      <c r="C669">
        <v>7</v>
      </c>
      <c r="D669">
        <v>8</v>
      </c>
      <c r="E669" t="s">
        <v>43</v>
      </c>
      <c r="F669">
        <v>3</v>
      </c>
      <c r="G669" s="8">
        <f t="shared" si="20"/>
        <v>9</v>
      </c>
      <c r="H669" t="str">
        <f t="shared" si="21"/>
        <v>A78III</v>
      </c>
      <c r="I669">
        <v>610.16</v>
      </c>
      <c r="J669">
        <v>9.9499999999999993</v>
      </c>
      <c r="K669">
        <v>19.2</v>
      </c>
      <c r="L669">
        <v>0.44700000000000001</v>
      </c>
      <c r="M669">
        <v>4.2544837999999903</v>
      </c>
      <c r="N669">
        <v>4.9269999999999996</v>
      </c>
      <c r="O669">
        <v>0.62839999999999996</v>
      </c>
      <c r="P669">
        <v>0.1</v>
      </c>
      <c r="Q669">
        <v>1</v>
      </c>
      <c r="R669">
        <v>0</v>
      </c>
      <c r="S669">
        <v>5</v>
      </c>
      <c r="T669">
        <v>8.1836441968417606E-2</v>
      </c>
      <c r="U669">
        <v>2</v>
      </c>
      <c r="V669">
        <v>600.41</v>
      </c>
      <c r="W669">
        <v>2.1883301999999998</v>
      </c>
      <c r="X669">
        <v>4.2409999999999997</v>
      </c>
      <c r="Y669">
        <v>0.72629999999999995</v>
      </c>
      <c r="Z669">
        <v>1.6238903415999</v>
      </c>
      <c r="AA669">
        <v>1</v>
      </c>
      <c r="AB669">
        <v>2</v>
      </c>
      <c r="AC669">
        <v>1</v>
      </c>
      <c r="AD669">
        <v>2</v>
      </c>
      <c r="AE669">
        <v>0.33310571109741599</v>
      </c>
      <c r="AF669">
        <v>0</v>
      </c>
      <c r="AG669">
        <v>0</v>
      </c>
      <c r="AH669">
        <v>1</v>
      </c>
      <c r="AI669">
        <v>12.26</v>
      </c>
      <c r="AJ669">
        <v>17.8</v>
      </c>
      <c r="AK669">
        <v>0.313</v>
      </c>
      <c r="AL669">
        <v>4</v>
      </c>
      <c r="AM669">
        <v>1.57</v>
      </c>
      <c r="AN669">
        <v>0.06</v>
      </c>
      <c r="AO669">
        <v>47</v>
      </c>
      <c r="AP669">
        <v>6.8313005106397302</v>
      </c>
      <c r="AQ669">
        <v>3</v>
      </c>
      <c r="AR669">
        <v>2</v>
      </c>
      <c r="AS669">
        <v>5</v>
      </c>
      <c r="AT669">
        <v>7</v>
      </c>
      <c r="AU669">
        <v>3</v>
      </c>
      <c r="AV669">
        <v>69.4114583333333</v>
      </c>
    </row>
    <row r="670" spans="1:48" ht="13">
      <c r="A670" s="1">
        <v>668</v>
      </c>
      <c r="B670" t="s">
        <v>39</v>
      </c>
      <c r="C670">
        <v>7</v>
      </c>
      <c r="D670">
        <v>9</v>
      </c>
      <c r="E670" t="s">
        <v>43</v>
      </c>
      <c r="F670">
        <v>3</v>
      </c>
      <c r="G670" s="8">
        <f t="shared" si="20"/>
        <v>9</v>
      </c>
      <c r="H670" t="str">
        <f t="shared" si="21"/>
        <v>A79III</v>
      </c>
      <c r="I670">
        <v>443.22</v>
      </c>
      <c r="J670">
        <v>6.7249999999999996</v>
      </c>
      <c r="K670">
        <v>20.9</v>
      </c>
      <c r="L670">
        <v>0.52300000000000002</v>
      </c>
      <c r="M670">
        <v>2.2671418000000001</v>
      </c>
      <c r="N670">
        <v>4.7519999999999998</v>
      </c>
      <c r="O670">
        <v>0.58640000000000003</v>
      </c>
      <c r="P670">
        <v>0</v>
      </c>
      <c r="Q670">
        <v>1</v>
      </c>
      <c r="R670">
        <v>0</v>
      </c>
      <c r="S670">
        <v>5</v>
      </c>
      <c r="T670">
        <v>8.1836441968417606E-2</v>
      </c>
      <c r="U670">
        <v>2</v>
      </c>
      <c r="V670">
        <v>433.63</v>
      </c>
      <c r="W670">
        <v>1.3130922</v>
      </c>
      <c r="X670">
        <v>5.46</v>
      </c>
      <c r="Y670">
        <v>0.56630000000000003</v>
      </c>
      <c r="Z670">
        <v>2.2115628531236302</v>
      </c>
      <c r="AA670">
        <v>1</v>
      </c>
      <c r="AB670">
        <v>1</v>
      </c>
      <c r="AC670">
        <v>2</v>
      </c>
      <c r="AD670">
        <v>1</v>
      </c>
      <c r="AE670">
        <v>0.23061135069068101</v>
      </c>
      <c r="AF670">
        <v>0</v>
      </c>
      <c r="AG670">
        <v>0</v>
      </c>
      <c r="AH670">
        <v>2</v>
      </c>
      <c r="AI670">
        <v>6.93</v>
      </c>
      <c r="AJ670">
        <v>19.7</v>
      </c>
      <c r="AK670">
        <v>0.33700000000000002</v>
      </c>
      <c r="AL670">
        <v>4</v>
      </c>
      <c r="AM670">
        <v>1.57</v>
      </c>
      <c r="AN670">
        <v>0.06</v>
      </c>
      <c r="AO670">
        <v>47</v>
      </c>
      <c r="AP670">
        <v>6.8313005106397302</v>
      </c>
      <c r="AQ670">
        <v>3</v>
      </c>
      <c r="AR670">
        <v>2</v>
      </c>
      <c r="AS670">
        <v>5</v>
      </c>
      <c r="AT670">
        <v>7</v>
      </c>
      <c r="AU670">
        <v>3</v>
      </c>
      <c r="AV670">
        <v>69.4114583333333</v>
      </c>
    </row>
    <row r="671" spans="1:48" ht="13">
      <c r="A671" s="1">
        <v>669</v>
      </c>
      <c r="B671" t="s">
        <v>39</v>
      </c>
      <c r="C671">
        <v>7</v>
      </c>
      <c r="D671">
        <v>10</v>
      </c>
      <c r="E671" t="s">
        <v>43</v>
      </c>
      <c r="F671">
        <v>3</v>
      </c>
      <c r="G671" s="8">
        <f t="shared" si="20"/>
        <v>9</v>
      </c>
      <c r="H671" t="str">
        <f t="shared" si="21"/>
        <v>A710III</v>
      </c>
      <c r="I671">
        <v>630.1</v>
      </c>
      <c r="J671">
        <v>12.26</v>
      </c>
      <c r="K671">
        <v>18</v>
      </c>
      <c r="L671">
        <v>0.32100000000000001</v>
      </c>
      <c r="M671">
        <v>4.3480737999999999</v>
      </c>
      <c r="N671">
        <v>1.9119999999999999</v>
      </c>
      <c r="O671">
        <v>0.18459999999999999</v>
      </c>
      <c r="P671">
        <v>0.1</v>
      </c>
      <c r="Q671">
        <v>1</v>
      </c>
      <c r="R671">
        <v>0</v>
      </c>
      <c r="S671">
        <v>5</v>
      </c>
      <c r="T671">
        <v>8.1836441968417606E-2</v>
      </c>
      <c r="U671">
        <v>2</v>
      </c>
      <c r="V671">
        <v>616.85</v>
      </c>
      <c r="W671">
        <v>2.0970922000000001</v>
      </c>
      <c r="X671">
        <v>2.4060000000000001</v>
      </c>
      <c r="Y671">
        <v>0.26540000000000002</v>
      </c>
      <c r="Z671">
        <v>2.1480100510658899</v>
      </c>
      <c r="AA671">
        <v>0.9</v>
      </c>
      <c r="AB671">
        <v>2</v>
      </c>
      <c r="AC671">
        <v>2</v>
      </c>
      <c r="AD671">
        <v>0</v>
      </c>
      <c r="AE671">
        <v>0</v>
      </c>
      <c r="AF671">
        <v>3</v>
      </c>
      <c r="AG671">
        <v>3.9661181810812902</v>
      </c>
      <c r="AH671">
        <v>2</v>
      </c>
      <c r="AI671">
        <v>8.1549999999999994</v>
      </c>
      <c r="AJ671">
        <v>18.3</v>
      </c>
      <c r="AK671">
        <v>0.26100000000000001</v>
      </c>
      <c r="AL671">
        <v>4</v>
      </c>
      <c r="AM671">
        <v>1.57</v>
      </c>
      <c r="AN671">
        <v>0.06</v>
      </c>
      <c r="AO671">
        <v>47</v>
      </c>
      <c r="AP671">
        <v>6.8313005106397302</v>
      </c>
      <c r="AQ671">
        <v>3</v>
      </c>
      <c r="AR671">
        <v>2</v>
      </c>
      <c r="AS671">
        <v>5</v>
      </c>
      <c r="AT671">
        <v>7</v>
      </c>
      <c r="AU671">
        <v>3</v>
      </c>
      <c r="AV671">
        <v>69.4114583333333</v>
      </c>
    </row>
    <row r="672" spans="1:48" ht="13">
      <c r="A672" s="1">
        <v>670</v>
      </c>
      <c r="B672" t="s">
        <v>41</v>
      </c>
      <c r="C672">
        <v>7</v>
      </c>
      <c r="D672">
        <v>1</v>
      </c>
      <c r="E672" t="s">
        <v>43</v>
      </c>
      <c r="F672">
        <v>3</v>
      </c>
      <c r="G672" s="8">
        <f t="shared" si="20"/>
        <v>9</v>
      </c>
      <c r="H672" t="str">
        <f t="shared" si="21"/>
        <v>B71III</v>
      </c>
      <c r="I672">
        <v>709.22</v>
      </c>
      <c r="J672">
        <v>11.22</v>
      </c>
      <c r="K672">
        <v>20.7</v>
      </c>
      <c r="L672">
        <v>0.33600000000000002</v>
      </c>
      <c r="M672">
        <v>3.9982333999999899</v>
      </c>
      <c r="N672">
        <v>4.9359999999999999</v>
      </c>
      <c r="O672">
        <v>0.51739999999999997</v>
      </c>
      <c r="P672">
        <v>0</v>
      </c>
      <c r="Q672">
        <v>1</v>
      </c>
      <c r="R672">
        <v>0</v>
      </c>
      <c r="S672">
        <v>5</v>
      </c>
      <c r="T672">
        <v>8.1836441968417606E-2</v>
      </c>
      <c r="U672">
        <v>2</v>
      </c>
      <c r="V672">
        <v>713.61</v>
      </c>
      <c r="W672">
        <v>2.3719527999999999</v>
      </c>
      <c r="X672">
        <v>5.1340000000000003</v>
      </c>
      <c r="Y672">
        <v>0.5464</v>
      </c>
      <c r="Z672">
        <v>1.2140097571980499</v>
      </c>
      <c r="AA672">
        <v>0.9</v>
      </c>
      <c r="AB672">
        <v>1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14.904999999999999</v>
      </c>
      <c r="AJ672">
        <v>20.100000000000001</v>
      </c>
      <c r="AK672">
        <v>0.33700000000000002</v>
      </c>
      <c r="AL672">
        <v>4</v>
      </c>
      <c r="AM672">
        <v>1.0900000000000001</v>
      </c>
      <c r="AN672">
        <v>0.08</v>
      </c>
      <c r="AO672">
        <v>8</v>
      </c>
      <c r="AP672">
        <v>5.6568542494923797</v>
      </c>
      <c r="AQ672">
        <v>3</v>
      </c>
      <c r="AR672">
        <v>2</v>
      </c>
      <c r="AS672">
        <v>5</v>
      </c>
      <c r="AT672">
        <v>7</v>
      </c>
      <c r="AU672">
        <v>3</v>
      </c>
      <c r="AV672">
        <v>69.4114583333333</v>
      </c>
    </row>
    <row r="673" spans="1:48" ht="13">
      <c r="A673" s="1">
        <v>671</v>
      </c>
      <c r="B673" t="s">
        <v>41</v>
      </c>
      <c r="C673">
        <v>7</v>
      </c>
      <c r="D673">
        <v>2</v>
      </c>
      <c r="E673" t="s">
        <v>43</v>
      </c>
      <c r="F673">
        <v>3</v>
      </c>
      <c r="G673" s="8">
        <f t="shared" si="20"/>
        <v>9</v>
      </c>
      <c r="H673" t="str">
        <f t="shared" si="21"/>
        <v>B72III</v>
      </c>
      <c r="I673">
        <v>665.69</v>
      </c>
      <c r="J673">
        <v>8.7249999999999996</v>
      </c>
      <c r="K673">
        <v>20.399999999999999</v>
      </c>
      <c r="L673">
        <v>0.42599999999999999</v>
      </c>
      <c r="M673">
        <v>3.5132902000000001</v>
      </c>
      <c r="N673">
        <v>4.2839999999999998</v>
      </c>
      <c r="O673">
        <v>0.53049999999999997</v>
      </c>
      <c r="P673">
        <v>0</v>
      </c>
      <c r="Q673">
        <v>1</v>
      </c>
      <c r="R673">
        <v>0.30044014481214898</v>
      </c>
      <c r="S673">
        <v>5</v>
      </c>
      <c r="T673">
        <v>8.1836441968417606E-2</v>
      </c>
      <c r="U673">
        <v>2</v>
      </c>
      <c r="V673">
        <v>670.28</v>
      </c>
      <c r="W673">
        <v>2.3907001999999999</v>
      </c>
      <c r="X673">
        <v>3.2210000000000001</v>
      </c>
      <c r="Y673">
        <v>0.38679999999999998</v>
      </c>
      <c r="Z673">
        <v>1.2633508089351</v>
      </c>
      <c r="AA673">
        <v>0.9</v>
      </c>
      <c r="AB673">
        <v>2</v>
      </c>
      <c r="AC673">
        <v>1</v>
      </c>
      <c r="AD673">
        <v>5</v>
      </c>
      <c r="AE673">
        <v>0.74595691352867399</v>
      </c>
      <c r="AF673">
        <v>1</v>
      </c>
      <c r="AG673">
        <v>1.3882258160768599</v>
      </c>
      <c r="AH673">
        <v>1</v>
      </c>
      <c r="AI673">
        <v>9.3049999999999997</v>
      </c>
      <c r="AJ673">
        <v>19.2</v>
      </c>
      <c r="AK673">
        <v>0.34499999999999997</v>
      </c>
      <c r="AL673">
        <v>4</v>
      </c>
      <c r="AM673">
        <v>1.0900000000000001</v>
      </c>
      <c r="AN673">
        <v>0.08</v>
      </c>
      <c r="AO673">
        <v>8</v>
      </c>
      <c r="AP673">
        <v>5.6568542494923797</v>
      </c>
      <c r="AQ673">
        <v>3</v>
      </c>
      <c r="AR673">
        <v>2</v>
      </c>
      <c r="AS673">
        <v>5</v>
      </c>
      <c r="AT673">
        <v>7</v>
      </c>
      <c r="AU673">
        <v>3</v>
      </c>
      <c r="AV673">
        <v>69.4114583333333</v>
      </c>
    </row>
    <row r="674" spans="1:48" ht="13">
      <c r="A674" s="1">
        <v>672</v>
      </c>
      <c r="B674" t="s">
        <v>41</v>
      </c>
      <c r="C674">
        <v>7</v>
      </c>
      <c r="D674">
        <v>3</v>
      </c>
      <c r="E674" t="s">
        <v>43</v>
      </c>
      <c r="F674">
        <v>3</v>
      </c>
      <c r="G674" s="8">
        <f t="shared" si="20"/>
        <v>9</v>
      </c>
      <c r="H674" t="str">
        <f t="shared" si="21"/>
        <v>B73III</v>
      </c>
      <c r="I674">
        <v>634.20000000000005</v>
      </c>
      <c r="J674">
        <v>8.7200000000000006</v>
      </c>
      <c r="K674">
        <v>20.8</v>
      </c>
      <c r="L674">
        <v>0.33900000000000002</v>
      </c>
      <c r="M674">
        <v>3.9762716</v>
      </c>
      <c r="N674">
        <v>4.032</v>
      </c>
      <c r="O674">
        <v>0.43130000000000002</v>
      </c>
      <c r="P674">
        <v>0.1</v>
      </c>
      <c r="Q674">
        <v>1</v>
      </c>
      <c r="R674">
        <v>0</v>
      </c>
      <c r="S674">
        <v>5</v>
      </c>
      <c r="T674">
        <v>8.1836441968417606E-2</v>
      </c>
      <c r="U674">
        <v>2</v>
      </c>
      <c r="V674">
        <v>634.07000000000005</v>
      </c>
      <c r="W674">
        <v>2.1737967999999999</v>
      </c>
      <c r="X674">
        <v>3.8580000000000001</v>
      </c>
      <c r="Y674">
        <v>0.2351</v>
      </c>
      <c r="Z674">
        <v>2.0703248186691798</v>
      </c>
      <c r="AA674">
        <v>0.8</v>
      </c>
      <c r="AB674">
        <v>2</v>
      </c>
      <c r="AC674">
        <v>2</v>
      </c>
      <c r="AD674">
        <v>0</v>
      </c>
      <c r="AE674">
        <v>0</v>
      </c>
      <c r="AF674">
        <v>0</v>
      </c>
      <c r="AG674">
        <v>0</v>
      </c>
      <c r="AH674">
        <v>1</v>
      </c>
      <c r="AI674">
        <v>9.65</v>
      </c>
      <c r="AJ674">
        <v>18.899999999999999</v>
      </c>
      <c r="AK674">
        <v>0.46300000000000002</v>
      </c>
      <c r="AL674">
        <v>4</v>
      </c>
      <c r="AM674">
        <v>1.0900000000000001</v>
      </c>
      <c r="AN674">
        <v>0.08</v>
      </c>
      <c r="AO674">
        <v>8</v>
      </c>
      <c r="AP674">
        <v>5.6568542494923797</v>
      </c>
      <c r="AQ674">
        <v>3</v>
      </c>
      <c r="AR674">
        <v>2</v>
      </c>
      <c r="AS674">
        <v>5</v>
      </c>
      <c r="AT674">
        <v>7</v>
      </c>
      <c r="AU674">
        <v>3</v>
      </c>
      <c r="AV674">
        <v>69.4114583333333</v>
      </c>
    </row>
    <row r="675" spans="1:48" ht="13">
      <c r="A675" s="1">
        <v>673</v>
      </c>
      <c r="B675" t="s">
        <v>41</v>
      </c>
      <c r="C675">
        <v>7</v>
      </c>
      <c r="D675">
        <v>4</v>
      </c>
      <c r="E675" t="s">
        <v>43</v>
      </c>
      <c r="F675">
        <v>3</v>
      </c>
      <c r="G675" s="8">
        <f t="shared" si="20"/>
        <v>9</v>
      </c>
      <c r="H675" t="str">
        <f t="shared" si="21"/>
        <v>B74III</v>
      </c>
      <c r="I675">
        <v>550.15</v>
      </c>
      <c r="J675">
        <v>9.93</v>
      </c>
      <c r="K675">
        <v>20.2</v>
      </c>
      <c r="L675">
        <v>0.433</v>
      </c>
      <c r="M675">
        <v>3.6550373999999999</v>
      </c>
      <c r="N675">
        <v>3.1339999999999999</v>
      </c>
      <c r="O675">
        <v>0.16070000000000001</v>
      </c>
      <c r="P675">
        <v>0</v>
      </c>
      <c r="Q675">
        <v>1</v>
      </c>
      <c r="R675">
        <v>0</v>
      </c>
      <c r="S675">
        <v>5</v>
      </c>
      <c r="T675">
        <v>8.1836441968417606E-2</v>
      </c>
      <c r="U675">
        <v>2</v>
      </c>
      <c r="V675">
        <v>553.88</v>
      </c>
      <c r="W675">
        <v>2.48136</v>
      </c>
      <c r="X675">
        <v>4.6719999999999997</v>
      </c>
      <c r="Y675">
        <v>0.2253</v>
      </c>
      <c r="Z675">
        <v>1.68499500136326</v>
      </c>
      <c r="AA675">
        <v>0.8</v>
      </c>
      <c r="AB675">
        <v>1</v>
      </c>
      <c r="AC675">
        <v>1</v>
      </c>
      <c r="AD675">
        <v>0</v>
      </c>
      <c r="AE675">
        <v>0</v>
      </c>
      <c r="AF675">
        <v>0</v>
      </c>
      <c r="AG675">
        <v>0</v>
      </c>
      <c r="AH675">
        <v>1</v>
      </c>
      <c r="AI675">
        <v>11.535</v>
      </c>
      <c r="AJ675">
        <v>20.6</v>
      </c>
      <c r="AK675">
        <v>0.45400000000000001</v>
      </c>
      <c r="AL675">
        <v>4</v>
      </c>
      <c r="AM675">
        <v>1.0900000000000001</v>
      </c>
      <c r="AN675">
        <v>0.08</v>
      </c>
      <c r="AO675">
        <v>8</v>
      </c>
      <c r="AP675">
        <v>5.6568542494923797</v>
      </c>
      <c r="AQ675">
        <v>3</v>
      </c>
      <c r="AR675">
        <v>2</v>
      </c>
      <c r="AS675">
        <v>5</v>
      </c>
      <c r="AT675">
        <v>7</v>
      </c>
      <c r="AU675">
        <v>3</v>
      </c>
      <c r="AV675">
        <v>69.4114583333333</v>
      </c>
    </row>
    <row r="676" spans="1:48" ht="13">
      <c r="A676" s="1">
        <v>674</v>
      </c>
      <c r="B676" t="s">
        <v>41</v>
      </c>
      <c r="C676">
        <v>7</v>
      </c>
      <c r="D676">
        <v>5</v>
      </c>
      <c r="E676" t="s">
        <v>43</v>
      </c>
      <c r="F676">
        <v>3</v>
      </c>
      <c r="G676" s="8">
        <f t="shared" si="20"/>
        <v>9</v>
      </c>
      <c r="H676" t="str">
        <f t="shared" si="21"/>
        <v>B75III</v>
      </c>
      <c r="I676">
        <v>596.71</v>
      </c>
      <c r="J676">
        <v>7.71</v>
      </c>
      <c r="K676">
        <v>21.5</v>
      </c>
      <c r="L676">
        <v>0.439</v>
      </c>
      <c r="M676">
        <v>3.4658973999999998</v>
      </c>
      <c r="N676">
        <v>3.3679999999999999</v>
      </c>
      <c r="O676">
        <v>0.37090000000000001</v>
      </c>
      <c r="P676">
        <v>0</v>
      </c>
      <c r="Q676">
        <v>1</v>
      </c>
      <c r="R676">
        <v>0</v>
      </c>
      <c r="S676">
        <v>5</v>
      </c>
      <c r="T676">
        <v>8.1836441968417606E-2</v>
      </c>
      <c r="U676">
        <v>2</v>
      </c>
      <c r="V676">
        <v>599.1</v>
      </c>
      <c r="W676">
        <v>1.9493669999999901</v>
      </c>
      <c r="X676">
        <v>4.9930000000000003</v>
      </c>
      <c r="Y676">
        <v>0.46079999999999999</v>
      </c>
      <c r="Z676">
        <v>1.7780831559719099</v>
      </c>
      <c r="AA676">
        <v>1</v>
      </c>
      <c r="AB676">
        <v>2</v>
      </c>
      <c r="AC676">
        <v>2</v>
      </c>
      <c r="AD676">
        <v>1</v>
      </c>
      <c r="AE676">
        <v>0.166917042230011</v>
      </c>
      <c r="AF676">
        <v>0</v>
      </c>
      <c r="AG676">
        <v>0</v>
      </c>
      <c r="AH676">
        <v>1</v>
      </c>
      <c r="AI676">
        <v>9.6199999999999992</v>
      </c>
      <c r="AJ676">
        <v>20.7</v>
      </c>
      <c r="AK676">
        <v>0.441</v>
      </c>
      <c r="AL676">
        <v>4</v>
      </c>
      <c r="AM676">
        <v>1.0900000000000001</v>
      </c>
      <c r="AN676">
        <v>0.08</v>
      </c>
      <c r="AO676">
        <v>8</v>
      </c>
      <c r="AP676">
        <v>5.6568542494923797</v>
      </c>
      <c r="AQ676">
        <v>3</v>
      </c>
      <c r="AR676">
        <v>2</v>
      </c>
      <c r="AS676">
        <v>5</v>
      </c>
      <c r="AT676">
        <v>7</v>
      </c>
      <c r="AU676">
        <v>3</v>
      </c>
      <c r="AV676">
        <v>69.4114583333333</v>
      </c>
    </row>
    <row r="677" spans="1:48" ht="13">
      <c r="A677" s="1">
        <v>675</v>
      </c>
      <c r="B677" t="s">
        <v>41</v>
      </c>
      <c r="C677">
        <v>7</v>
      </c>
      <c r="D677">
        <v>6</v>
      </c>
      <c r="E677" t="s">
        <v>43</v>
      </c>
      <c r="F677">
        <v>3</v>
      </c>
      <c r="G677" s="8">
        <f t="shared" si="20"/>
        <v>9</v>
      </c>
      <c r="H677" t="str">
        <f t="shared" si="21"/>
        <v>B76III</v>
      </c>
      <c r="I677">
        <v>627.33000000000004</v>
      </c>
      <c r="J677">
        <v>11.055</v>
      </c>
      <c r="K677">
        <v>20.6</v>
      </c>
      <c r="L677">
        <v>0.37</v>
      </c>
      <c r="M677">
        <v>4.5836560000000004</v>
      </c>
      <c r="N677">
        <v>4.03</v>
      </c>
      <c r="O677">
        <v>0.26319999999999999</v>
      </c>
      <c r="P677">
        <v>0</v>
      </c>
      <c r="Q677">
        <v>1</v>
      </c>
      <c r="R677">
        <v>0</v>
      </c>
      <c r="S677">
        <v>5</v>
      </c>
      <c r="T677">
        <v>8.1836441968417606E-2</v>
      </c>
      <c r="U677">
        <v>2</v>
      </c>
      <c r="V677">
        <v>628.54999999999995</v>
      </c>
      <c r="W677">
        <v>2.8536522</v>
      </c>
      <c r="X677">
        <v>3.0979999999999999</v>
      </c>
      <c r="Y677">
        <v>0.30830000000000002</v>
      </c>
      <c r="Z677">
        <v>1.87779956322829</v>
      </c>
      <c r="AA677">
        <v>0.8</v>
      </c>
      <c r="AB677">
        <v>2</v>
      </c>
      <c r="AC677">
        <v>2</v>
      </c>
      <c r="AD677">
        <v>1</v>
      </c>
      <c r="AE677">
        <v>0.15909633282952801</v>
      </c>
      <c r="AF677">
        <v>0</v>
      </c>
      <c r="AG677">
        <v>0</v>
      </c>
      <c r="AH677">
        <v>1</v>
      </c>
      <c r="AI677">
        <v>11.08</v>
      </c>
      <c r="AJ677">
        <v>20.399999999999999</v>
      </c>
      <c r="AK677">
        <v>0.41699999999999998</v>
      </c>
      <c r="AL677">
        <v>4</v>
      </c>
      <c r="AM677">
        <v>1.0900000000000001</v>
      </c>
      <c r="AN677">
        <v>0.08</v>
      </c>
      <c r="AO677">
        <v>8</v>
      </c>
      <c r="AP677">
        <v>5.6568542494923797</v>
      </c>
      <c r="AQ677">
        <v>3</v>
      </c>
      <c r="AR677">
        <v>2</v>
      </c>
      <c r="AS677">
        <v>5</v>
      </c>
      <c r="AT677">
        <v>7</v>
      </c>
      <c r="AU677">
        <v>3</v>
      </c>
      <c r="AV677">
        <v>69.4114583333333</v>
      </c>
    </row>
    <row r="678" spans="1:48" ht="13">
      <c r="A678" s="1">
        <v>676</v>
      </c>
      <c r="B678" t="s">
        <v>41</v>
      </c>
      <c r="C678">
        <v>7</v>
      </c>
      <c r="D678">
        <v>7</v>
      </c>
      <c r="E678" t="s">
        <v>43</v>
      </c>
      <c r="F678">
        <v>3</v>
      </c>
      <c r="G678" s="8">
        <f t="shared" si="20"/>
        <v>9</v>
      </c>
      <c r="H678" t="str">
        <f t="shared" si="21"/>
        <v>B77III</v>
      </c>
      <c r="I678">
        <v>640.72</v>
      </c>
      <c r="J678">
        <v>7.8150000000000004</v>
      </c>
      <c r="K678">
        <v>21</v>
      </c>
      <c r="L678">
        <v>0.44700000000000001</v>
      </c>
      <c r="M678">
        <v>3.7445995999999901</v>
      </c>
      <c r="N678">
        <v>2.87</v>
      </c>
      <c r="O678">
        <v>0.16370000000000001</v>
      </c>
      <c r="P678">
        <v>0.1</v>
      </c>
      <c r="Q678">
        <v>2</v>
      </c>
      <c r="R678">
        <v>0.156074416281683</v>
      </c>
      <c r="S678">
        <v>5</v>
      </c>
      <c r="T678">
        <v>8.1836441968417606E-2</v>
      </c>
      <c r="U678">
        <v>2</v>
      </c>
      <c r="V678">
        <v>647.99</v>
      </c>
      <c r="W678">
        <v>3.4168581999999899</v>
      </c>
      <c r="X678">
        <v>4.298</v>
      </c>
      <c r="Y678">
        <v>0.35339999999999999</v>
      </c>
      <c r="Z678">
        <v>0.89430640529404704</v>
      </c>
      <c r="AA678">
        <v>0.9</v>
      </c>
      <c r="AB678">
        <v>1</v>
      </c>
      <c r="AC678">
        <v>1</v>
      </c>
      <c r="AD678">
        <v>2</v>
      </c>
      <c r="AE678">
        <v>0.30864673837559198</v>
      </c>
      <c r="AF678">
        <v>0</v>
      </c>
      <c r="AG678">
        <v>0</v>
      </c>
      <c r="AH678">
        <v>1</v>
      </c>
      <c r="AI678">
        <v>9.3699999999999992</v>
      </c>
      <c r="AJ678">
        <v>19.3</v>
      </c>
      <c r="AK678">
        <v>0.40799999999999997</v>
      </c>
      <c r="AL678">
        <v>4</v>
      </c>
      <c r="AM678">
        <v>1.0900000000000001</v>
      </c>
      <c r="AN678">
        <v>0.08</v>
      </c>
      <c r="AO678">
        <v>8</v>
      </c>
      <c r="AP678">
        <v>5.6568542494923797</v>
      </c>
      <c r="AQ678">
        <v>3</v>
      </c>
      <c r="AR678">
        <v>2</v>
      </c>
      <c r="AS678">
        <v>5</v>
      </c>
      <c r="AT678">
        <v>7</v>
      </c>
      <c r="AU678">
        <v>3</v>
      </c>
      <c r="AV678">
        <v>69.4114583333333</v>
      </c>
    </row>
    <row r="679" spans="1:48" ht="13">
      <c r="A679" s="1">
        <v>677</v>
      </c>
      <c r="B679" t="s">
        <v>41</v>
      </c>
      <c r="C679">
        <v>7</v>
      </c>
      <c r="D679">
        <v>8</v>
      </c>
      <c r="E679" t="s">
        <v>43</v>
      </c>
      <c r="F679">
        <v>3</v>
      </c>
      <c r="G679" s="8">
        <f t="shared" si="20"/>
        <v>9</v>
      </c>
      <c r="H679" t="str">
        <f t="shared" si="21"/>
        <v>B78III</v>
      </c>
      <c r="I679">
        <v>591.77</v>
      </c>
      <c r="J679">
        <v>11.42</v>
      </c>
      <c r="K679">
        <v>19.899999999999999</v>
      </c>
      <c r="L679">
        <v>0.33200000000000002</v>
      </c>
      <c r="M679">
        <v>3.8388854000000001</v>
      </c>
      <c r="N679">
        <v>3.2850000000000001</v>
      </c>
      <c r="O679">
        <v>0.14949999999999999</v>
      </c>
      <c r="P679">
        <v>0.1</v>
      </c>
      <c r="Q679">
        <v>1</v>
      </c>
      <c r="R679">
        <v>0</v>
      </c>
      <c r="S679">
        <v>5</v>
      </c>
      <c r="T679">
        <v>8.1836441968417606E-2</v>
      </c>
      <c r="U679">
        <v>2</v>
      </c>
      <c r="V679">
        <v>596.04999999999995</v>
      </c>
      <c r="W679">
        <v>4.6974241999999897</v>
      </c>
      <c r="X679">
        <v>4.2409999999999997</v>
      </c>
      <c r="Y679">
        <v>0.29580000000000001</v>
      </c>
      <c r="Z679">
        <v>1.4735454652990201</v>
      </c>
      <c r="AA679">
        <v>1</v>
      </c>
      <c r="AB679">
        <v>2</v>
      </c>
      <c r="AC679">
        <v>2</v>
      </c>
      <c r="AD679">
        <v>0</v>
      </c>
      <c r="AE679">
        <v>0</v>
      </c>
      <c r="AF679">
        <v>1</v>
      </c>
      <c r="AG679">
        <v>2.1877359281939399</v>
      </c>
      <c r="AH679">
        <v>1</v>
      </c>
      <c r="AI679">
        <v>13.04</v>
      </c>
      <c r="AJ679">
        <v>20.2</v>
      </c>
      <c r="AK679">
        <v>0.38700000000000001</v>
      </c>
      <c r="AL679">
        <v>4</v>
      </c>
      <c r="AM679">
        <v>1.0900000000000001</v>
      </c>
      <c r="AN679">
        <v>0.08</v>
      </c>
      <c r="AO679">
        <v>8</v>
      </c>
      <c r="AP679">
        <v>5.6568542494923797</v>
      </c>
      <c r="AQ679">
        <v>3</v>
      </c>
      <c r="AR679">
        <v>2</v>
      </c>
      <c r="AS679">
        <v>5</v>
      </c>
      <c r="AT679">
        <v>7</v>
      </c>
      <c r="AU679">
        <v>3</v>
      </c>
      <c r="AV679">
        <v>69.4114583333333</v>
      </c>
    </row>
    <row r="680" spans="1:48" ht="13">
      <c r="A680" s="1">
        <v>678</v>
      </c>
      <c r="B680" t="s">
        <v>41</v>
      </c>
      <c r="C680">
        <v>7</v>
      </c>
      <c r="D680">
        <v>9</v>
      </c>
      <c r="E680" t="s">
        <v>43</v>
      </c>
      <c r="F680">
        <v>3</v>
      </c>
      <c r="G680" s="8">
        <f t="shared" si="20"/>
        <v>9</v>
      </c>
      <c r="H680" t="str">
        <f t="shared" si="21"/>
        <v>B79III</v>
      </c>
      <c r="I680">
        <v>570.53</v>
      </c>
      <c r="J680">
        <v>10.984999999999999</v>
      </c>
      <c r="K680">
        <v>20.100000000000001</v>
      </c>
      <c r="L680">
        <v>0.38500000000000001</v>
      </c>
      <c r="M680">
        <v>3.5148385999999898</v>
      </c>
      <c r="N680">
        <v>3.8519999999999999</v>
      </c>
      <c r="O680">
        <v>0.36670000000000003</v>
      </c>
      <c r="P680">
        <v>0</v>
      </c>
      <c r="Q680">
        <v>1</v>
      </c>
      <c r="R680">
        <v>0</v>
      </c>
      <c r="S680">
        <v>5</v>
      </c>
      <c r="T680">
        <v>8.1836441968417606E-2</v>
      </c>
      <c r="U680">
        <v>2</v>
      </c>
      <c r="V680">
        <v>574.66999999999996</v>
      </c>
      <c r="W680">
        <v>2.8881285999999999</v>
      </c>
      <c r="X680">
        <v>5.46</v>
      </c>
      <c r="Y680">
        <v>0.37259999999999999</v>
      </c>
      <c r="Z680">
        <v>1.5529420012970401</v>
      </c>
      <c r="AA680">
        <v>0.9</v>
      </c>
      <c r="AB680">
        <v>2</v>
      </c>
      <c r="AC680">
        <v>2</v>
      </c>
      <c r="AD680">
        <v>1</v>
      </c>
      <c r="AE680">
        <v>0.174012911758052</v>
      </c>
      <c r="AF680">
        <v>0</v>
      </c>
      <c r="AG680">
        <v>0</v>
      </c>
      <c r="AH680">
        <v>1</v>
      </c>
      <c r="AI680">
        <v>10.220000000000001</v>
      </c>
      <c r="AJ680">
        <v>20.6</v>
      </c>
      <c r="AK680">
        <v>0.373</v>
      </c>
      <c r="AL680">
        <v>4</v>
      </c>
      <c r="AM680">
        <v>1.0900000000000001</v>
      </c>
      <c r="AN680">
        <v>0.08</v>
      </c>
      <c r="AO680">
        <v>8</v>
      </c>
      <c r="AP680">
        <v>5.6568542494923797</v>
      </c>
      <c r="AQ680">
        <v>3</v>
      </c>
      <c r="AR680">
        <v>2</v>
      </c>
      <c r="AS680">
        <v>5</v>
      </c>
      <c r="AT680">
        <v>7</v>
      </c>
      <c r="AU680">
        <v>3</v>
      </c>
      <c r="AV680">
        <v>69.4114583333333</v>
      </c>
    </row>
    <row r="681" spans="1:48" ht="13">
      <c r="A681" s="1">
        <v>679</v>
      </c>
      <c r="B681" t="s">
        <v>41</v>
      </c>
      <c r="C681">
        <v>7</v>
      </c>
      <c r="D681">
        <v>10</v>
      </c>
      <c r="E681" t="s">
        <v>43</v>
      </c>
      <c r="F681">
        <v>3</v>
      </c>
      <c r="G681" s="8">
        <f t="shared" si="20"/>
        <v>9</v>
      </c>
      <c r="H681" t="str">
        <f t="shared" si="21"/>
        <v>B710III</v>
      </c>
      <c r="I681">
        <v>619.9</v>
      </c>
      <c r="J681">
        <v>7.28</v>
      </c>
      <c r="K681">
        <v>21.2</v>
      </c>
      <c r="L681">
        <v>0.36799999999999999</v>
      </c>
      <c r="M681">
        <v>3.9334357999999998</v>
      </c>
      <c r="N681">
        <v>3.5630000000000002</v>
      </c>
      <c r="O681">
        <v>0.2112</v>
      </c>
      <c r="P681">
        <v>0</v>
      </c>
      <c r="Q681">
        <v>1</v>
      </c>
      <c r="R681">
        <v>0</v>
      </c>
      <c r="S681">
        <v>5</v>
      </c>
      <c r="T681">
        <v>8.1836441968417606E-2</v>
      </c>
      <c r="U681">
        <v>2</v>
      </c>
      <c r="V681">
        <v>621.65</v>
      </c>
      <c r="W681">
        <v>3.072692</v>
      </c>
      <c r="X681">
        <v>2.4060000000000001</v>
      </c>
      <c r="Y681">
        <v>0.28239999999999998</v>
      </c>
      <c r="Z681">
        <v>1.8148088401355</v>
      </c>
      <c r="AA681">
        <v>0.9</v>
      </c>
      <c r="AB681">
        <v>2</v>
      </c>
      <c r="AC681">
        <v>2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8.5</v>
      </c>
      <c r="AJ681">
        <v>21.1</v>
      </c>
      <c r="AK681">
        <v>0.35699999999999998</v>
      </c>
      <c r="AL681">
        <v>4</v>
      </c>
      <c r="AM681">
        <v>1.0900000000000001</v>
      </c>
      <c r="AN681">
        <v>0.08</v>
      </c>
      <c r="AO681">
        <v>8</v>
      </c>
      <c r="AP681">
        <v>5.6568542494923797</v>
      </c>
      <c r="AQ681">
        <v>3</v>
      </c>
      <c r="AR681">
        <v>2</v>
      </c>
      <c r="AS681">
        <v>5</v>
      </c>
      <c r="AT681">
        <v>7</v>
      </c>
      <c r="AU681">
        <v>3</v>
      </c>
      <c r="AV681">
        <v>69.4114583333333</v>
      </c>
    </row>
    <row r="682" spans="1:48" ht="13">
      <c r="A682" s="1">
        <v>680</v>
      </c>
      <c r="B682" t="s">
        <v>39</v>
      </c>
      <c r="C682">
        <v>8</v>
      </c>
      <c r="D682">
        <v>1</v>
      </c>
      <c r="E682" t="s">
        <v>43</v>
      </c>
      <c r="F682">
        <v>3</v>
      </c>
      <c r="G682" s="8">
        <f t="shared" si="20"/>
        <v>9</v>
      </c>
      <c r="H682" t="str">
        <f t="shared" si="21"/>
        <v>A81III</v>
      </c>
      <c r="I682">
        <v>524.02</v>
      </c>
      <c r="J682">
        <v>6.69</v>
      </c>
      <c r="K682">
        <v>16.7</v>
      </c>
      <c r="L682">
        <v>0.45100000000000001</v>
      </c>
      <c r="M682">
        <v>0.99526840000000005</v>
      </c>
      <c r="N682">
        <v>4.4749999999999996</v>
      </c>
      <c r="O682">
        <v>0.40579999999999999</v>
      </c>
      <c r="P682">
        <v>0.1</v>
      </c>
      <c r="Q682">
        <v>1</v>
      </c>
      <c r="R682">
        <v>0</v>
      </c>
      <c r="S682">
        <v>5</v>
      </c>
      <c r="T682">
        <v>8.1836441968417606E-2</v>
      </c>
      <c r="U682">
        <v>2</v>
      </c>
      <c r="V682">
        <v>510.14</v>
      </c>
      <c r="W682">
        <v>1.3330548</v>
      </c>
      <c r="X682">
        <v>4.18</v>
      </c>
      <c r="Y682">
        <v>0.53139999999999998</v>
      </c>
      <c r="Z682">
        <v>2.72082173520994</v>
      </c>
      <c r="AA682">
        <v>1</v>
      </c>
      <c r="AB682">
        <v>2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1</v>
      </c>
      <c r="AI682">
        <v>6.2249999999999996</v>
      </c>
      <c r="AJ682">
        <v>21.6</v>
      </c>
      <c r="AK682">
        <v>0.35099999999999998</v>
      </c>
      <c r="AL682">
        <v>4</v>
      </c>
      <c r="AM682">
        <v>1.57</v>
      </c>
      <c r="AN682">
        <v>0.06</v>
      </c>
      <c r="AO682">
        <v>47</v>
      </c>
      <c r="AP682">
        <v>6.8313005106397302</v>
      </c>
      <c r="AQ682">
        <v>3</v>
      </c>
      <c r="AR682">
        <v>3</v>
      </c>
      <c r="AS682">
        <v>5</v>
      </c>
      <c r="AT682">
        <v>8</v>
      </c>
      <c r="AU682">
        <v>3</v>
      </c>
      <c r="AV682">
        <v>98.684375000000003</v>
      </c>
    </row>
    <row r="683" spans="1:48" ht="13">
      <c r="A683" s="1">
        <v>681</v>
      </c>
      <c r="B683" t="s">
        <v>39</v>
      </c>
      <c r="C683">
        <v>8</v>
      </c>
      <c r="D683">
        <v>2</v>
      </c>
      <c r="E683" t="s">
        <v>43</v>
      </c>
      <c r="F683">
        <v>3</v>
      </c>
      <c r="G683" s="8">
        <f t="shared" si="20"/>
        <v>9</v>
      </c>
      <c r="H683" t="str">
        <f t="shared" si="21"/>
        <v>A82III</v>
      </c>
      <c r="I683">
        <v>626.32000000000005</v>
      </c>
      <c r="J683">
        <v>10.34</v>
      </c>
      <c r="K683">
        <v>17.399999999999999</v>
      </c>
      <c r="L683">
        <v>0.4</v>
      </c>
      <c r="M683">
        <v>1.62706459999999</v>
      </c>
      <c r="N683">
        <v>3.4660000000000002</v>
      </c>
      <c r="O683">
        <v>0.55069999999999997</v>
      </c>
      <c r="P683">
        <v>0.1</v>
      </c>
      <c r="Q683">
        <v>1</v>
      </c>
      <c r="R683">
        <v>0</v>
      </c>
      <c r="S683">
        <v>5</v>
      </c>
      <c r="T683">
        <v>8.1836441968417606E-2</v>
      </c>
      <c r="U683">
        <v>2</v>
      </c>
      <c r="V683">
        <v>607.63</v>
      </c>
      <c r="W683">
        <v>1.4481264</v>
      </c>
      <c r="X683">
        <v>4.1550000000000002</v>
      </c>
      <c r="Y683">
        <v>0.60150000000000003</v>
      </c>
      <c r="Z683">
        <v>3.0758849958033698</v>
      </c>
      <c r="AA683">
        <v>1</v>
      </c>
      <c r="AB683">
        <v>2</v>
      </c>
      <c r="AC683">
        <v>2</v>
      </c>
      <c r="AD683">
        <v>1</v>
      </c>
      <c r="AE683">
        <v>0.16457383605154399</v>
      </c>
      <c r="AF683">
        <v>0</v>
      </c>
      <c r="AG683">
        <v>0</v>
      </c>
      <c r="AH683">
        <v>2</v>
      </c>
      <c r="AI683">
        <v>11.19</v>
      </c>
      <c r="AJ683">
        <v>17.899999999999999</v>
      </c>
      <c r="AK683">
        <v>0.38100000000000001</v>
      </c>
      <c r="AL683">
        <v>4</v>
      </c>
      <c r="AM683">
        <v>1.57</v>
      </c>
      <c r="AN683">
        <v>0.06</v>
      </c>
      <c r="AO683">
        <v>47</v>
      </c>
      <c r="AP683">
        <v>6.8313005106397302</v>
      </c>
      <c r="AQ683">
        <v>3</v>
      </c>
      <c r="AR683">
        <v>3</v>
      </c>
      <c r="AS683">
        <v>5</v>
      </c>
      <c r="AT683">
        <v>8</v>
      </c>
      <c r="AU683">
        <v>3</v>
      </c>
      <c r="AV683">
        <v>98.684375000000003</v>
      </c>
    </row>
    <row r="684" spans="1:48" ht="13">
      <c r="A684" s="1">
        <v>682</v>
      </c>
      <c r="B684" t="s">
        <v>39</v>
      </c>
      <c r="C684">
        <v>8</v>
      </c>
      <c r="D684">
        <v>3</v>
      </c>
      <c r="E684" t="s">
        <v>43</v>
      </c>
      <c r="F684">
        <v>3</v>
      </c>
      <c r="G684" s="8">
        <f t="shared" si="20"/>
        <v>9</v>
      </c>
      <c r="H684" t="str">
        <f t="shared" si="21"/>
        <v>A83III</v>
      </c>
      <c r="I684">
        <v>657.18</v>
      </c>
      <c r="J684">
        <v>7.0250000000000004</v>
      </c>
      <c r="K684">
        <v>20.399999999999999</v>
      </c>
      <c r="L684">
        <v>0.51100000000000001</v>
      </c>
      <c r="M684">
        <v>1.4254883999999901</v>
      </c>
      <c r="N684">
        <v>4.9969999999999999</v>
      </c>
      <c r="O684">
        <v>0.41470000000000001</v>
      </c>
      <c r="P684">
        <v>0</v>
      </c>
      <c r="Q684">
        <v>1</v>
      </c>
      <c r="R684">
        <v>0.152165312395386</v>
      </c>
      <c r="S684">
        <v>5</v>
      </c>
      <c r="T684">
        <v>8.1836441968417606E-2</v>
      </c>
      <c r="U684">
        <v>2</v>
      </c>
      <c r="V684">
        <v>643.58000000000004</v>
      </c>
      <c r="W684">
        <v>0.93169579999999996</v>
      </c>
      <c r="X684">
        <v>4.2629999999999999</v>
      </c>
      <c r="Y684">
        <v>0.49099999999999999</v>
      </c>
      <c r="Z684">
        <v>2.1131794027160402</v>
      </c>
      <c r="AA684">
        <v>0.9</v>
      </c>
      <c r="AB684">
        <v>2</v>
      </c>
      <c r="AC684">
        <v>2</v>
      </c>
      <c r="AD684">
        <v>1</v>
      </c>
      <c r="AE684">
        <v>0.155380838435004</v>
      </c>
      <c r="AF684">
        <v>0</v>
      </c>
      <c r="AG684">
        <v>0</v>
      </c>
      <c r="AH684">
        <v>2</v>
      </c>
      <c r="AI684">
        <v>6.16</v>
      </c>
      <c r="AJ684">
        <v>20.2</v>
      </c>
      <c r="AK684">
        <v>0.39400000000000002</v>
      </c>
      <c r="AL684">
        <v>4</v>
      </c>
      <c r="AM684">
        <v>1.57</v>
      </c>
      <c r="AN684">
        <v>0.06</v>
      </c>
      <c r="AO684">
        <v>47</v>
      </c>
      <c r="AP684">
        <v>6.8313005106397302</v>
      </c>
      <c r="AQ684">
        <v>3</v>
      </c>
      <c r="AR684">
        <v>3</v>
      </c>
      <c r="AS684">
        <v>5</v>
      </c>
      <c r="AT684">
        <v>8</v>
      </c>
      <c r="AU684">
        <v>3</v>
      </c>
      <c r="AV684">
        <v>98.684375000000003</v>
      </c>
    </row>
    <row r="685" spans="1:48" ht="13">
      <c r="A685" s="1">
        <v>683</v>
      </c>
      <c r="B685" t="s">
        <v>39</v>
      </c>
      <c r="C685">
        <v>8</v>
      </c>
      <c r="D685">
        <v>4</v>
      </c>
      <c r="E685" t="s">
        <v>43</v>
      </c>
      <c r="F685">
        <v>3</v>
      </c>
      <c r="G685" s="8">
        <f t="shared" si="20"/>
        <v>9</v>
      </c>
      <c r="H685" t="str">
        <f t="shared" si="21"/>
        <v>A84III</v>
      </c>
      <c r="I685">
        <v>474.78</v>
      </c>
      <c r="J685">
        <v>12.385</v>
      </c>
      <c r="K685">
        <v>18.3</v>
      </c>
      <c r="L685">
        <v>0.40200000000000002</v>
      </c>
      <c r="M685">
        <v>3.8115433999999899</v>
      </c>
      <c r="N685">
        <v>3.7269999999999999</v>
      </c>
      <c r="O685">
        <v>0.87050000000000005</v>
      </c>
      <c r="P685">
        <v>0.1</v>
      </c>
      <c r="Q685">
        <v>1</v>
      </c>
      <c r="R685">
        <v>0</v>
      </c>
      <c r="S685">
        <v>5</v>
      </c>
      <c r="T685">
        <v>8.1836441968417606E-2</v>
      </c>
      <c r="U685">
        <v>3</v>
      </c>
      <c r="V685">
        <v>465.22</v>
      </c>
      <c r="W685">
        <v>1.9451824</v>
      </c>
      <c r="X685">
        <v>3.8559999999999999</v>
      </c>
      <c r="Y685">
        <v>0.8468</v>
      </c>
      <c r="Z685">
        <v>2.0549417479901799</v>
      </c>
      <c r="AA685">
        <v>0.8</v>
      </c>
      <c r="AB685">
        <v>2</v>
      </c>
      <c r="AC685">
        <v>1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12.2</v>
      </c>
      <c r="AJ685">
        <v>16.2</v>
      </c>
      <c r="AK685">
        <v>0.316</v>
      </c>
      <c r="AL685">
        <v>4</v>
      </c>
      <c r="AM685">
        <v>1.57</v>
      </c>
      <c r="AN685">
        <v>0.06</v>
      </c>
      <c r="AO685">
        <v>47</v>
      </c>
      <c r="AP685">
        <v>6.8313005106397302</v>
      </c>
      <c r="AQ685">
        <v>3</v>
      </c>
      <c r="AR685">
        <v>3</v>
      </c>
      <c r="AS685">
        <v>5</v>
      </c>
      <c r="AT685">
        <v>8</v>
      </c>
      <c r="AU685">
        <v>3</v>
      </c>
      <c r="AV685">
        <v>98.684375000000003</v>
      </c>
    </row>
    <row r="686" spans="1:48" ht="13">
      <c r="A686" s="1">
        <v>684</v>
      </c>
      <c r="B686" t="s">
        <v>39</v>
      </c>
      <c r="C686">
        <v>8</v>
      </c>
      <c r="D686">
        <v>5</v>
      </c>
      <c r="E686" t="s">
        <v>43</v>
      </c>
      <c r="F686">
        <v>3</v>
      </c>
      <c r="G686" s="8">
        <f t="shared" si="20"/>
        <v>9</v>
      </c>
      <c r="H686" t="str">
        <f t="shared" si="21"/>
        <v>A85III</v>
      </c>
      <c r="I686">
        <v>603.11</v>
      </c>
      <c r="J686">
        <v>8.68</v>
      </c>
      <c r="K686">
        <v>18.100000000000001</v>
      </c>
      <c r="L686">
        <v>0.38700000000000001</v>
      </c>
      <c r="M686">
        <v>1.1501475999999999</v>
      </c>
      <c r="N686">
        <v>5.1109999999999998</v>
      </c>
      <c r="O686">
        <v>0.47799999999999998</v>
      </c>
      <c r="P686">
        <v>0.1</v>
      </c>
      <c r="Q686">
        <v>1</v>
      </c>
      <c r="R686">
        <v>0</v>
      </c>
      <c r="S686">
        <v>5</v>
      </c>
      <c r="T686">
        <v>8.1836441968417606E-2</v>
      </c>
      <c r="U686">
        <v>1</v>
      </c>
      <c r="V686">
        <v>576.80999999999995</v>
      </c>
      <c r="W686">
        <v>1.2709032</v>
      </c>
      <c r="X686">
        <v>4.9539999999999997</v>
      </c>
      <c r="Y686">
        <v>0.49740000000000001</v>
      </c>
      <c r="Z686">
        <v>4.5595603404934097</v>
      </c>
      <c r="AA686">
        <v>1</v>
      </c>
      <c r="AB686">
        <v>2</v>
      </c>
      <c r="AC686">
        <v>2</v>
      </c>
      <c r="AD686">
        <v>0</v>
      </c>
      <c r="AE686">
        <v>0</v>
      </c>
      <c r="AF686">
        <v>7</v>
      </c>
      <c r="AG686">
        <v>11.9900833896777</v>
      </c>
      <c r="AH686">
        <v>1</v>
      </c>
      <c r="AI686">
        <v>9.8800000000000008</v>
      </c>
      <c r="AJ686">
        <v>17.399999999999999</v>
      </c>
      <c r="AK686">
        <v>0.38700000000000001</v>
      </c>
      <c r="AL686">
        <v>4</v>
      </c>
      <c r="AM686">
        <v>1.57</v>
      </c>
      <c r="AN686">
        <v>0.06</v>
      </c>
      <c r="AO686">
        <v>47</v>
      </c>
      <c r="AP686">
        <v>6.8313005106397302</v>
      </c>
      <c r="AQ686">
        <v>3</v>
      </c>
      <c r="AR686">
        <v>3</v>
      </c>
      <c r="AS686">
        <v>5</v>
      </c>
      <c r="AT686">
        <v>8</v>
      </c>
      <c r="AU686">
        <v>3</v>
      </c>
      <c r="AV686">
        <v>98.684375000000003</v>
      </c>
    </row>
    <row r="687" spans="1:48" ht="13">
      <c r="A687" s="1">
        <v>685</v>
      </c>
      <c r="B687" t="s">
        <v>39</v>
      </c>
      <c r="C687">
        <v>8</v>
      </c>
      <c r="D687">
        <v>6</v>
      </c>
      <c r="E687" t="s">
        <v>43</v>
      </c>
      <c r="F687">
        <v>3</v>
      </c>
      <c r="G687" s="8">
        <f t="shared" si="20"/>
        <v>9</v>
      </c>
      <c r="H687" t="str">
        <f t="shared" si="21"/>
        <v>A86III</v>
      </c>
      <c r="I687">
        <v>639.41</v>
      </c>
      <c r="J687">
        <v>5.9</v>
      </c>
      <c r="K687">
        <v>20.100000000000001</v>
      </c>
      <c r="L687">
        <v>0.44800000000000001</v>
      </c>
      <c r="M687">
        <v>3.7348094000000001</v>
      </c>
      <c r="N687">
        <v>4.4080000000000004</v>
      </c>
      <c r="O687">
        <v>0.48139999999999999</v>
      </c>
      <c r="P687">
        <v>0.1</v>
      </c>
      <c r="Q687">
        <v>1</v>
      </c>
      <c r="R687">
        <v>0</v>
      </c>
      <c r="S687">
        <v>5</v>
      </c>
      <c r="T687">
        <v>8.1836441968417606E-2</v>
      </c>
      <c r="U687">
        <v>2</v>
      </c>
      <c r="V687">
        <v>625.51</v>
      </c>
      <c r="W687">
        <v>2.4317131999999999</v>
      </c>
      <c r="X687">
        <v>4.0039999999999996</v>
      </c>
      <c r="Y687">
        <v>1.175</v>
      </c>
      <c r="Z687">
        <v>2.2221866956563399</v>
      </c>
      <c r="AA687">
        <v>1</v>
      </c>
      <c r="AB687">
        <v>2</v>
      </c>
      <c r="AC687">
        <v>2</v>
      </c>
      <c r="AD687">
        <v>1</v>
      </c>
      <c r="AE687">
        <v>0.15986954645009599</v>
      </c>
      <c r="AF687">
        <v>6</v>
      </c>
      <c r="AG687">
        <v>5.9759236463046097</v>
      </c>
      <c r="AH687">
        <v>2</v>
      </c>
      <c r="AI687">
        <v>6.23</v>
      </c>
      <c r="AJ687">
        <v>19.600000000000001</v>
      </c>
      <c r="AK687">
        <v>0.38700000000000001</v>
      </c>
      <c r="AL687">
        <v>4</v>
      </c>
      <c r="AM687">
        <v>1.57</v>
      </c>
      <c r="AN687">
        <v>0.06</v>
      </c>
      <c r="AO687">
        <v>47</v>
      </c>
      <c r="AP687">
        <v>6.8313005106397302</v>
      </c>
      <c r="AQ687">
        <v>3</v>
      </c>
      <c r="AR687">
        <v>3</v>
      </c>
      <c r="AS687">
        <v>5</v>
      </c>
      <c r="AT687">
        <v>8</v>
      </c>
      <c r="AU687">
        <v>3</v>
      </c>
      <c r="AV687">
        <v>98.684375000000003</v>
      </c>
    </row>
    <row r="688" spans="1:48" ht="13">
      <c r="A688" s="1">
        <v>686</v>
      </c>
      <c r="B688" t="s">
        <v>39</v>
      </c>
      <c r="C688">
        <v>8</v>
      </c>
      <c r="D688">
        <v>7</v>
      </c>
      <c r="E688" t="s">
        <v>43</v>
      </c>
      <c r="F688">
        <v>3</v>
      </c>
      <c r="G688" s="8">
        <f t="shared" si="20"/>
        <v>9</v>
      </c>
      <c r="H688" t="str">
        <f t="shared" si="21"/>
        <v>A87III</v>
      </c>
      <c r="I688">
        <v>596.03</v>
      </c>
      <c r="J688">
        <v>8.9049999999999994</v>
      </c>
      <c r="K688">
        <v>17.899999999999999</v>
      </c>
      <c r="L688">
        <v>0.48</v>
      </c>
      <c r="M688">
        <v>1.9330892</v>
      </c>
      <c r="N688">
        <v>5.2670000000000003</v>
      </c>
      <c r="O688">
        <v>0.78779999999999994</v>
      </c>
      <c r="P688">
        <v>0.1</v>
      </c>
      <c r="Q688">
        <v>1</v>
      </c>
      <c r="R688">
        <v>0</v>
      </c>
      <c r="S688">
        <v>5</v>
      </c>
      <c r="T688">
        <v>8.1836441968417606E-2</v>
      </c>
      <c r="U688">
        <v>2</v>
      </c>
      <c r="V688">
        <v>578.17999999999995</v>
      </c>
      <c r="W688">
        <v>2.1136149999999998</v>
      </c>
      <c r="X688">
        <v>5.9039999999999999</v>
      </c>
      <c r="Y688">
        <v>0.6371</v>
      </c>
      <c r="Z688">
        <v>3.0872738593517601</v>
      </c>
      <c r="AA688">
        <v>1</v>
      </c>
      <c r="AB688">
        <v>2</v>
      </c>
      <c r="AC688">
        <v>2</v>
      </c>
      <c r="AD688">
        <v>0</v>
      </c>
      <c r="AE688">
        <v>0</v>
      </c>
      <c r="AF688">
        <v>0</v>
      </c>
      <c r="AG688">
        <v>0</v>
      </c>
      <c r="AH688">
        <v>2</v>
      </c>
      <c r="AI688">
        <v>10.3</v>
      </c>
      <c r="AJ688">
        <v>18.2</v>
      </c>
      <c r="AK688">
        <v>0.441</v>
      </c>
      <c r="AL688">
        <v>4</v>
      </c>
      <c r="AM688">
        <v>1.57</v>
      </c>
      <c r="AN688">
        <v>0.06</v>
      </c>
      <c r="AO688">
        <v>47</v>
      </c>
      <c r="AP688">
        <v>6.8313005106397302</v>
      </c>
      <c r="AQ688">
        <v>3</v>
      </c>
      <c r="AR688">
        <v>3</v>
      </c>
      <c r="AS688">
        <v>5</v>
      </c>
      <c r="AT688">
        <v>8</v>
      </c>
      <c r="AU688">
        <v>3</v>
      </c>
      <c r="AV688">
        <v>98.684375000000003</v>
      </c>
    </row>
    <row r="689" spans="1:48" ht="13">
      <c r="A689" s="1">
        <v>687</v>
      </c>
      <c r="B689" t="s">
        <v>39</v>
      </c>
      <c r="C689">
        <v>8</v>
      </c>
      <c r="D689">
        <v>8</v>
      </c>
      <c r="E689" t="s">
        <v>43</v>
      </c>
      <c r="F689">
        <v>3</v>
      </c>
      <c r="G689" s="8">
        <f t="shared" si="20"/>
        <v>9</v>
      </c>
      <c r="H689" t="str">
        <f t="shared" si="21"/>
        <v>A88III</v>
      </c>
      <c r="I689">
        <v>429.77</v>
      </c>
      <c r="J689">
        <v>12.285</v>
      </c>
      <c r="K689">
        <v>16.2</v>
      </c>
      <c r="L689">
        <v>0.56999999999999995</v>
      </c>
      <c r="M689">
        <v>3.0319436</v>
      </c>
      <c r="N689">
        <v>5.4329999999999998</v>
      </c>
      <c r="O689">
        <v>0.60850000000000004</v>
      </c>
      <c r="P689">
        <v>0.2</v>
      </c>
      <c r="Q689">
        <v>1</v>
      </c>
      <c r="R689">
        <v>0</v>
      </c>
      <c r="S689">
        <v>4.5</v>
      </c>
      <c r="T689">
        <v>8.1836441968417606E-2</v>
      </c>
      <c r="U689">
        <v>2</v>
      </c>
      <c r="V689">
        <v>413.05</v>
      </c>
      <c r="W689">
        <v>1.1134857999999901</v>
      </c>
      <c r="X689">
        <v>3.9710000000000001</v>
      </c>
      <c r="Y689">
        <v>0.51359999999999995</v>
      </c>
      <c r="Z689">
        <v>4.0479360852196997</v>
      </c>
      <c r="AA689">
        <v>0.8</v>
      </c>
      <c r="AB689">
        <v>2</v>
      </c>
      <c r="AC689">
        <v>2</v>
      </c>
      <c r="AD689">
        <v>0</v>
      </c>
      <c r="AE689">
        <v>0</v>
      </c>
      <c r="AF689">
        <v>0</v>
      </c>
      <c r="AG689">
        <v>0</v>
      </c>
      <c r="AH689">
        <v>2</v>
      </c>
      <c r="AI689">
        <v>10.37</v>
      </c>
      <c r="AJ689">
        <v>16.100000000000001</v>
      </c>
      <c r="AK689">
        <v>0.35399999999999998</v>
      </c>
      <c r="AL689">
        <v>4</v>
      </c>
      <c r="AM689">
        <v>1.57</v>
      </c>
      <c r="AN689">
        <v>0.06</v>
      </c>
      <c r="AO689">
        <v>47</v>
      </c>
      <c r="AP689">
        <v>6.8313005106397302</v>
      </c>
      <c r="AQ689">
        <v>3</v>
      </c>
      <c r="AR689">
        <v>3</v>
      </c>
      <c r="AS689">
        <v>5</v>
      </c>
      <c r="AT689">
        <v>8</v>
      </c>
      <c r="AU689">
        <v>3</v>
      </c>
      <c r="AV689">
        <v>98.684375000000003</v>
      </c>
    </row>
    <row r="690" spans="1:48" ht="13">
      <c r="A690" s="1">
        <v>688</v>
      </c>
      <c r="B690" t="s">
        <v>39</v>
      </c>
      <c r="C690">
        <v>8</v>
      </c>
      <c r="D690">
        <v>9</v>
      </c>
      <c r="E690" t="s">
        <v>43</v>
      </c>
      <c r="F690">
        <v>3</v>
      </c>
      <c r="G690" s="8">
        <f t="shared" si="20"/>
        <v>9</v>
      </c>
      <c r="H690" t="str">
        <f t="shared" si="21"/>
        <v>A89III</v>
      </c>
      <c r="I690">
        <v>486.53</v>
      </c>
      <c r="J690">
        <v>9.64</v>
      </c>
      <c r="K690">
        <v>16.8</v>
      </c>
      <c r="L690">
        <v>0.438</v>
      </c>
      <c r="M690">
        <v>2.4074679999999899</v>
      </c>
      <c r="N690">
        <v>3.6640000000000001</v>
      </c>
      <c r="O690">
        <v>0.22090000000000001</v>
      </c>
      <c r="P690">
        <v>0.2</v>
      </c>
      <c r="Q690">
        <v>1</v>
      </c>
      <c r="R690">
        <v>0</v>
      </c>
      <c r="S690">
        <v>4.5</v>
      </c>
      <c r="T690">
        <v>8.1836441968417606E-2</v>
      </c>
      <c r="U690">
        <v>2</v>
      </c>
      <c r="V690">
        <v>470</v>
      </c>
      <c r="W690">
        <v>2.0499247999999999</v>
      </c>
      <c r="X690">
        <v>3.6880000000000002</v>
      </c>
      <c r="Y690">
        <v>0.39100000000000001</v>
      </c>
      <c r="Z690">
        <v>3.5170212765957301</v>
      </c>
      <c r="AA690">
        <v>1</v>
      </c>
      <c r="AB690">
        <v>2</v>
      </c>
      <c r="AC690">
        <v>2</v>
      </c>
      <c r="AD690">
        <v>1</v>
      </c>
      <c r="AE690">
        <v>0.21276595744680801</v>
      </c>
      <c r="AF690">
        <v>0</v>
      </c>
      <c r="AG690">
        <v>0</v>
      </c>
      <c r="AH690">
        <v>1</v>
      </c>
      <c r="AI690">
        <v>12.335000000000001</v>
      </c>
      <c r="AJ690">
        <v>17.3</v>
      </c>
      <c r="AK690">
        <v>0.33700000000000002</v>
      </c>
      <c r="AL690">
        <v>4</v>
      </c>
      <c r="AM690">
        <v>1.57</v>
      </c>
      <c r="AN690">
        <v>0.06</v>
      </c>
      <c r="AO690">
        <v>47</v>
      </c>
      <c r="AP690">
        <v>6.8313005106397302</v>
      </c>
      <c r="AQ690">
        <v>3</v>
      </c>
      <c r="AR690">
        <v>3</v>
      </c>
      <c r="AS690">
        <v>5</v>
      </c>
      <c r="AT690">
        <v>8</v>
      </c>
      <c r="AU690">
        <v>3</v>
      </c>
      <c r="AV690">
        <v>98.684375000000003</v>
      </c>
    </row>
    <row r="691" spans="1:48" ht="13">
      <c r="A691" s="1">
        <v>689</v>
      </c>
      <c r="B691" t="s">
        <v>39</v>
      </c>
      <c r="C691">
        <v>8</v>
      </c>
      <c r="D691">
        <v>10</v>
      </c>
      <c r="E691" t="s">
        <v>43</v>
      </c>
      <c r="F691">
        <v>3</v>
      </c>
      <c r="G691" s="8">
        <f t="shared" si="20"/>
        <v>9</v>
      </c>
      <c r="H691" t="str">
        <f t="shared" si="21"/>
        <v>A810III</v>
      </c>
      <c r="I691">
        <v>616.94000000000005</v>
      </c>
      <c r="J691">
        <v>8.8949999999999996</v>
      </c>
      <c r="K691">
        <v>18.2</v>
      </c>
      <c r="L691">
        <v>0.39900000000000002</v>
      </c>
      <c r="M691">
        <v>3.7457069999999901</v>
      </c>
      <c r="N691">
        <v>5.8150000000000004</v>
      </c>
      <c r="O691">
        <v>0.70499999999999996</v>
      </c>
      <c r="P691">
        <v>0.1</v>
      </c>
      <c r="Q691">
        <v>1</v>
      </c>
      <c r="R691">
        <v>0</v>
      </c>
      <c r="S691">
        <v>5</v>
      </c>
      <c r="T691">
        <v>8.1836441968417606E-2</v>
      </c>
      <c r="U691">
        <v>2</v>
      </c>
      <c r="V691">
        <v>594.02</v>
      </c>
      <c r="W691">
        <v>1.9470247999999899</v>
      </c>
      <c r="X691">
        <v>4.9809999999999999</v>
      </c>
      <c r="Y691">
        <v>0.80410000000000004</v>
      </c>
      <c r="Z691">
        <v>3.85845594424431</v>
      </c>
      <c r="AA691">
        <v>1</v>
      </c>
      <c r="AB691">
        <v>2</v>
      </c>
      <c r="AC691">
        <v>2</v>
      </c>
      <c r="AD691">
        <v>2</v>
      </c>
      <c r="AE691">
        <v>0.33668900037035698</v>
      </c>
      <c r="AF691">
        <v>0</v>
      </c>
      <c r="AG691">
        <v>0</v>
      </c>
      <c r="AH691">
        <v>2</v>
      </c>
      <c r="AI691">
        <v>8.69</v>
      </c>
      <c r="AJ691">
        <v>18.8</v>
      </c>
      <c r="AK691">
        <v>0.375</v>
      </c>
      <c r="AL691">
        <v>4</v>
      </c>
      <c r="AM691">
        <v>1.57</v>
      </c>
      <c r="AN691">
        <v>0.06</v>
      </c>
      <c r="AO691">
        <v>47</v>
      </c>
      <c r="AP691">
        <v>6.8313005106397302</v>
      </c>
      <c r="AQ691">
        <v>3</v>
      </c>
      <c r="AR691">
        <v>3</v>
      </c>
      <c r="AS691">
        <v>5</v>
      </c>
      <c r="AT691">
        <v>8</v>
      </c>
      <c r="AU691">
        <v>3</v>
      </c>
      <c r="AV691">
        <v>98.684375000000003</v>
      </c>
    </row>
    <row r="692" spans="1:48" ht="13">
      <c r="A692" s="1">
        <v>690</v>
      </c>
      <c r="B692" t="s">
        <v>41</v>
      </c>
      <c r="C692">
        <v>8</v>
      </c>
      <c r="D692">
        <v>1</v>
      </c>
      <c r="E692" t="s">
        <v>43</v>
      </c>
      <c r="F692">
        <v>3</v>
      </c>
      <c r="G692" s="8">
        <f t="shared" si="20"/>
        <v>9</v>
      </c>
      <c r="H692" t="str">
        <f t="shared" si="21"/>
        <v>B81III</v>
      </c>
      <c r="I692">
        <v>648.49</v>
      </c>
      <c r="J692">
        <v>5.74</v>
      </c>
      <c r="K692">
        <v>18.5</v>
      </c>
      <c r="L692">
        <v>0.51400000000000001</v>
      </c>
      <c r="M692">
        <v>3.63384E-2</v>
      </c>
      <c r="N692">
        <v>4.4459999999999997</v>
      </c>
      <c r="O692">
        <v>0.45579999999999998</v>
      </c>
      <c r="P692">
        <v>0.2</v>
      </c>
      <c r="Q692">
        <v>1</v>
      </c>
      <c r="R692">
        <v>0.15420438248855001</v>
      </c>
      <c r="S692">
        <v>4.5</v>
      </c>
      <c r="T692">
        <v>8.1836441968417606E-2</v>
      </c>
      <c r="U692">
        <v>1</v>
      </c>
      <c r="V692">
        <v>647.41</v>
      </c>
      <c r="W692">
        <v>1.9754349999999901</v>
      </c>
      <c r="X692">
        <v>4.18</v>
      </c>
      <c r="Y692">
        <v>0.54369999999999996</v>
      </c>
      <c r="Z692">
        <v>2.1711977054387899</v>
      </c>
      <c r="AA692">
        <v>1</v>
      </c>
      <c r="AB692">
        <v>2</v>
      </c>
      <c r="AC692">
        <v>2</v>
      </c>
      <c r="AD692">
        <v>1</v>
      </c>
      <c r="AE692">
        <v>0.15446162400951399</v>
      </c>
      <c r="AF692">
        <v>9</v>
      </c>
      <c r="AG692">
        <v>9.3001343816128799</v>
      </c>
      <c r="AH692">
        <v>1</v>
      </c>
      <c r="AI692">
        <v>6.69</v>
      </c>
      <c r="AJ692">
        <v>19.100000000000001</v>
      </c>
      <c r="AK692">
        <v>0.35499999999999998</v>
      </c>
      <c r="AL692">
        <v>4</v>
      </c>
      <c r="AM692">
        <v>1.0900000000000001</v>
      </c>
      <c r="AN692">
        <v>0.08</v>
      </c>
      <c r="AO692">
        <v>8</v>
      </c>
      <c r="AP692">
        <v>5.6568542494923797</v>
      </c>
      <c r="AQ692">
        <v>3</v>
      </c>
      <c r="AR692">
        <v>3</v>
      </c>
      <c r="AS692">
        <v>5</v>
      </c>
      <c r="AT692">
        <v>8</v>
      </c>
      <c r="AU692">
        <v>3</v>
      </c>
      <c r="AV692">
        <v>98.684375000000003</v>
      </c>
    </row>
    <row r="693" spans="1:48" ht="13">
      <c r="A693" s="1">
        <v>691</v>
      </c>
      <c r="B693" t="s">
        <v>41</v>
      </c>
      <c r="C693">
        <v>8</v>
      </c>
      <c r="D693">
        <v>2</v>
      </c>
      <c r="E693" t="s">
        <v>43</v>
      </c>
      <c r="F693">
        <v>3</v>
      </c>
      <c r="G693" s="8">
        <f t="shared" si="20"/>
        <v>9</v>
      </c>
      <c r="H693" t="str">
        <f t="shared" si="21"/>
        <v>B82III</v>
      </c>
      <c r="I693">
        <v>681.79</v>
      </c>
      <c r="J693">
        <v>11.33</v>
      </c>
      <c r="K693">
        <v>19.600000000000001</v>
      </c>
      <c r="L693">
        <v>0.47699999999999998</v>
      </c>
      <c r="M693">
        <v>3.1766699999999899</v>
      </c>
      <c r="N693">
        <v>4.1820000000000004</v>
      </c>
      <c r="O693">
        <v>0.20280000000000001</v>
      </c>
      <c r="P693">
        <v>0.1</v>
      </c>
      <c r="Q693">
        <v>1</v>
      </c>
      <c r="R693">
        <v>0</v>
      </c>
      <c r="S693">
        <v>5</v>
      </c>
      <c r="T693">
        <v>8.1836441968417606E-2</v>
      </c>
      <c r="U693">
        <v>2</v>
      </c>
      <c r="V693">
        <v>682.41</v>
      </c>
      <c r="W693">
        <v>2.27434479999999</v>
      </c>
      <c r="X693">
        <v>4.1550000000000002</v>
      </c>
      <c r="Y693">
        <v>0.29499999999999998</v>
      </c>
      <c r="Z693">
        <v>1.8158083867466499</v>
      </c>
      <c r="AA693">
        <v>0.8</v>
      </c>
      <c r="AB693">
        <v>2</v>
      </c>
      <c r="AC693">
        <v>2</v>
      </c>
      <c r="AD693">
        <v>1</v>
      </c>
      <c r="AE693">
        <v>0.14653947040635301</v>
      </c>
      <c r="AF693">
        <v>1</v>
      </c>
      <c r="AG693">
        <v>1.27122990577512</v>
      </c>
      <c r="AH693">
        <v>1</v>
      </c>
      <c r="AI693">
        <v>8.6750000000000007</v>
      </c>
      <c r="AJ693">
        <v>21.5</v>
      </c>
      <c r="AK693">
        <v>0.37</v>
      </c>
      <c r="AL693">
        <v>4</v>
      </c>
      <c r="AM693">
        <v>1.0900000000000001</v>
      </c>
      <c r="AN693">
        <v>0.08</v>
      </c>
      <c r="AO693">
        <v>8</v>
      </c>
      <c r="AP693">
        <v>5.6568542494923797</v>
      </c>
      <c r="AQ693">
        <v>3</v>
      </c>
      <c r="AR693">
        <v>3</v>
      </c>
      <c r="AS693">
        <v>5</v>
      </c>
      <c r="AT693">
        <v>8</v>
      </c>
      <c r="AU693">
        <v>3</v>
      </c>
      <c r="AV693">
        <v>98.684375000000003</v>
      </c>
    </row>
    <row r="694" spans="1:48" ht="13">
      <c r="A694" s="1">
        <v>692</v>
      </c>
      <c r="B694" t="s">
        <v>41</v>
      </c>
      <c r="C694">
        <v>8</v>
      </c>
      <c r="D694">
        <v>3</v>
      </c>
      <c r="E694" t="s">
        <v>43</v>
      </c>
      <c r="F694">
        <v>3</v>
      </c>
      <c r="G694" s="8">
        <f t="shared" si="20"/>
        <v>9</v>
      </c>
      <c r="H694" t="str">
        <f t="shared" si="21"/>
        <v>B83III</v>
      </c>
      <c r="I694">
        <v>605.04</v>
      </c>
      <c r="J694">
        <v>10.395</v>
      </c>
      <c r="K694">
        <v>19.3</v>
      </c>
      <c r="L694">
        <v>0.47199999999999998</v>
      </c>
      <c r="M694">
        <v>2.6324662000000001</v>
      </c>
      <c r="N694">
        <v>3.145</v>
      </c>
      <c r="O694">
        <v>0.2392</v>
      </c>
      <c r="P694">
        <v>0</v>
      </c>
      <c r="Q694">
        <v>1</v>
      </c>
      <c r="R694">
        <v>0</v>
      </c>
      <c r="S694">
        <v>5</v>
      </c>
      <c r="T694">
        <v>8.1836441968417606E-2</v>
      </c>
      <c r="U694">
        <v>2</v>
      </c>
      <c r="V694">
        <v>604.9</v>
      </c>
      <c r="W694">
        <v>3.1066196000000001</v>
      </c>
      <c r="X694">
        <v>4.2629999999999999</v>
      </c>
      <c r="Y694">
        <v>0.28920000000000001</v>
      </c>
      <c r="Z694">
        <v>2.1717572391907898</v>
      </c>
      <c r="AA694">
        <v>0.9</v>
      </c>
      <c r="AB694">
        <v>2</v>
      </c>
      <c r="AC694">
        <v>2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11.74</v>
      </c>
      <c r="AJ694">
        <v>20.399999999999999</v>
      </c>
      <c r="AK694">
        <v>0.34799999999999998</v>
      </c>
      <c r="AL694">
        <v>4</v>
      </c>
      <c r="AM694">
        <v>1.0900000000000001</v>
      </c>
      <c r="AN694">
        <v>0.08</v>
      </c>
      <c r="AO694">
        <v>8</v>
      </c>
      <c r="AP694">
        <v>5.6568542494923797</v>
      </c>
      <c r="AQ694">
        <v>3</v>
      </c>
      <c r="AR694">
        <v>3</v>
      </c>
      <c r="AS694">
        <v>5</v>
      </c>
      <c r="AT694">
        <v>8</v>
      </c>
      <c r="AU694">
        <v>3</v>
      </c>
      <c r="AV694">
        <v>98.684375000000003</v>
      </c>
    </row>
    <row r="695" spans="1:48" ht="13">
      <c r="A695" s="1">
        <v>693</v>
      </c>
      <c r="B695" t="s">
        <v>41</v>
      </c>
      <c r="C695">
        <v>8</v>
      </c>
      <c r="D695">
        <v>4</v>
      </c>
      <c r="E695" t="s">
        <v>43</v>
      </c>
      <c r="F695">
        <v>3</v>
      </c>
      <c r="G695" s="8">
        <f t="shared" si="20"/>
        <v>9</v>
      </c>
      <c r="H695" t="str">
        <f t="shared" si="21"/>
        <v>B84III</v>
      </c>
      <c r="I695">
        <v>544.36</v>
      </c>
      <c r="J695">
        <v>11.105</v>
      </c>
      <c r="K695">
        <v>18.5</v>
      </c>
      <c r="L695">
        <v>0.41099999999999998</v>
      </c>
      <c r="M695">
        <v>3.1060512</v>
      </c>
      <c r="N695">
        <v>4.3259999999999996</v>
      </c>
      <c r="O695">
        <v>0.33160000000000001</v>
      </c>
      <c r="P695">
        <v>0.1</v>
      </c>
      <c r="Q695">
        <v>1</v>
      </c>
      <c r="R695">
        <v>0</v>
      </c>
      <c r="S695">
        <v>5</v>
      </c>
      <c r="T695">
        <v>8.1836441968417606E-2</v>
      </c>
      <c r="U695">
        <v>2</v>
      </c>
      <c r="V695">
        <v>545.99</v>
      </c>
      <c r="W695">
        <v>3.7815259999999999</v>
      </c>
      <c r="X695">
        <v>3.8559999999999999</v>
      </c>
      <c r="Y695">
        <v>0.40050000000000002</v>
      </c>
      <c r="Z695">
        <v>2.0886913072231601</v>
      </c>
      <c r="AA695">
        <v>1</v>
      </c>
      <c r="AB695">
        <v>2</v>
      </c>
      <c r="AC695">
        <v>2</v>
      </c>
      <c r="AD695">
        <v>1</v>
      </c>
      <c r="AE695">
        <v>0.18315353761057801</v>
      </c>
      <c r="AF695">
        <v>0</v>
      </c>
      <c r="AG695">
        <v>0</v>
      </c>
      <c r="AH695">
        <v>1</v>
      </c>
      <c r="AI695">
        <v>12.494999999999999</v>
      </c>
      <c r="AJ695">
        <v>18.600000000000001</v>
      </c>
      <c r="AK695">
        <v>0.378</v>
      </c>
      <c r="AL695">
        <v>4</v>
      </c>
      <c r="AM695">
        <v>1.0900000000000001</v>
      </c>
      <c r="AN695">
        <v>0.08</v>
      </c>
      <c r="AO695">
        <v>8</v>
      </c>
      <c r="AP695">
        <v>5.6568542494923797</v>
      </c>
      <c r="AQ695">
        <v>3</v>
      </c>
      <c r="AR695">
        <v>3</v>
      </c>
      <c r="AS695">
        <v>5</v>
      </c>
      <c r="AT695">
        <v>8</v>
      </c>
      <c r="AU695">
        <v>3</v>
      </c>
      <c r="AV695">
        <v>98.684375000000003</v>
      </c>
    </row>
    <row r="696" spans="1:48" ht="13">
      <c r="A696" s="1">
        <v>694</v>
      </c>
      <c r="B696" t="s">
        <v>41</v>
      </c>
      <c r="C696">
        <v>8</v>
      </c>
      <c r="D696">
        <v>5</v>
      </c>
      <c r="E696" t="s">
        <v>43</v>
      </c>
      <c r="F696">
        <v>3</v>
      </c>
      <c r="G696" s="8">
        <f t="shared" si="20"/>
        <v>9</v>
      </c>
      <c r="H696" t="str">
        <f t="shared" si="21"/>
        <v>B85III</v>
      </c>
      <c r="I696">
        <v>522.54</v>
      </c>
      <c r="J696">
        <v>6.97</v>
      </c>
      <c r="K696">
        <v>21.3</v>
      </c>
      <c r="L696">
        <v>0.44500000000000001</v>
      </c>
      <c r="M696">
        <v>6.7154597999999996</v>
      </c>
      <c r="N696">
        <v>4.9470000000000001</v>
      </c>
      <c r="O696">
        <v>0.85109999999999997</v>
      </c>
      <c r="P696">
        <v>0.1</v>
      </c>
      <c r="Q696">
        <v>1</v>
      </c>
      <c r="R696">
        <v>0</v>
      </c>
      <c r="S696">
        <v>5</v>
      </c>
      <c r="T696">
        <v>8.1836441968417606E-2</v>
      </c>
      <c r="U696">
        <v>1</v>
      </c>
      <c r="V696">
        <v>523</v>
      </c>
      <c r="W696">
        <v>2.6201181999999998</v>
      </c>
      <c r="X696">
        <v>4.9539999999999997</v>
      </c>
      <c r="Y696">
        <v>0.93740000000000001</v>
      </c>
      <c r="Z696">
        <v>2.3998162820071101</v>
      </c>
      <c r="AA696">
        <v>1</v>
      </c>
      <c r="AB696">
        <v>2</v>
      </c>
      <c r="AC696">
        <v>3</v>
      </c>
      <c r="AD696">
        <v>1</v>
      </c>
      <c r="AE696">
        <v>0.19120458891013301</v>
      </c>
      <c r="AF696">
        <v>11</v>
      </c>
      <c r="AG696">
        <v>20.5592734225621</v>
      </c>
      <c r="AH696">
        <v>1</v>
      </c>
      <c r="AI696">
        <v>9.7750000000000004</v>
      </c>
      <c r="AJ696">
        <v>19</v>
      </c>
      <c r="AK696">
        <v>0.41399999999999998</v>
      </c>
      <c r="AL696">
        <v>4</v>
      </c>
      <c r="AM696">
        <v>1.0900000000000001</v>
      </c>
      <c r="AN696">
        <v>0.08</v>
      </c>
      <c r="AO696">
        <v>8</v>
      </c>
      <c r="AP696">
        <v>5.6568542494923797</v>
      </c>
      <c r="AQ696">
        <v>3</v>
      </c>
      <c r="AR696">
        <v>3</v>
      </c>
      <c r="AS696">
        <v>5</v>
      </c>
      <c r="AT696">
        <v>8</v>
      </c>
      <c r="AU696">
        <v>3</v>
      </c>
      <c r="AV696">
        <v>98.684375000000003</v>
      </c>
    </row>
    <row r="697" spans="1:48" ht="13">
      <c r="A697" s="1">
        <v>695</v>
      </c>
      <c r="B697" t="s">
        <v>41</v>
      </c>
      <c r="C697">
        <v>8</v>
      </c>
      <c r="D697">
        <v>6</v>
      </c>
      <c r="E697" t="s">
        <v>43</v>
      </c>
      <c r="F697">
        <v>3</v>
      </c>
      <c r="G697" s="8">
        <f t="shared" si="20"/>
        <v>9</v>
      </c>
      <c r="H697" t="str">
        <f t="shared" si="21"/>
        <v>B86III</v>
      </c>
      <c r="I697">
        <v>662.84</v>
      </c>
      <c r="J697">
        <v>10.67</v>
      </c>
      <c r="K697">
        <v>19.899999999999999</v>
      </c>
      <c r="L697">
        <v>0.39300000000000002</v>
      </c>
      <c r="M697">
        <v>3.8713625999999999</v>
      </c>
      <c r="N697">
        <v>3.6080000000000001</v>
      </c>
      <c r="O697">
        <v>0.32319999999999999</v>
      </c>
      <c r="P697">
        <v>0</v>
      </c>
      <c r="Q697">
        <v>1</v>
      </c>
      <c r="R697">
        <v>0</v>
      </c>
      <c r="S697">
        <v>5</v>
      </c>
      <c r="T697">
        <v>8.1836441968417606E-2</v>
      </c>
      <c r="U697">
        <v>2</v>
      </c>
      <c r="V697">
        <v>660.94</v>
      </c>
      <c r="W697">
        <v>4.6068819999999997</v>
      </c>
      <c r="X697">
        <v>4.0039999999999996</v>
      </c>
      <c r="Y697">
        <v>0.39560000000000001</v>
      </c>
      <c r="Z697">
        <v>2.2479029630076601</v>
      </c>
      <c r="AA697">
        <v>0.9</v>
      </c>
      <c r="AB697">
        <v>2</v>
      </c>
      <c r="AC697">
        <v>2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11.324999999999999</v>
      </c>
      <c r="AJ697">
        <v>19.8</v>
      </c>
      <c r="AK697">
        <v>0.40200000000000002</v>
      </c>
      <c r="AL697">
        <v>4</v>
      </c>
      <c r="AM697">
        <v>1.0900000000000001</v>
      </c>
      <c r="AN697">
        <v>0.08</v>
      </c>
      <c r="AO697">
        <v>8</v>
      </c>
      <c r="AP697">
        <v>5.6568542494923797</v>
      </c>
      <c r="AQ697">
        <v>3</v>
      </c>
      <c r="AR697">
        <v>3</v>
      </c>
      <c r="AS697">
        <v>5</v>
      </c>
      <c r="AT697">
        <v>8</v>
      </c>
      <c r="AU697">
        <v>3</v>
      </c>
      <c r="AV697">
        <v>98.684375000000003</v>
      </c>
    </row>
    <row r="698" spans="1:48" ht="13">
      <c r="A698" s="1">
        <v>696</v>
      </c>
      <c r="B698" t="s">
        <v>41</v>
      </c>
      <c r="C698">
        <v>8</v>
      </c>
      <c r="D698">
        <v>7</v>
      </c>
      <c r="E698" t="s">
        <v>43</v>
      </c>
      <c r="F698">
        <v>3</v>
      </c>
      <c r="G698" s="8">
        <f t="shared" si="20"/>
        <v>9</v>
      </c>
      <c r="H698" t="str">
        <f t="shared" si="21"/>
        <v>B87III</v>
      </c>
      <c r="I698">
        <v>659.26</v>
      </c>
      <c r="J698">
        <v>10.039999999999999</v>
      </c>
      <c r="K698">
        <v>20.399999999999999</v>
      </c>
      <c r="L698">
        <v>0.41299999999999998</v>
      </c>
      <c r="M698">
        <v>5.1832199999999897</v>
      </c>
      <c r="N698">
        <v>5.3869999999999996</v>
      </c>
      <c r="O698">
        <v>0.44519999999999998</v>
      </c>
      <c r="P698">
        <v>0.1</v>
      </c>
      <c r="Q698">
        <v>1</v>
      </c>
      <c r="R698">
        <v>0</v>
      </c>
      <c r="S698">
        <v>5</v>
      </c>
      <c r="T698">
        <v>8.1836441968417606E-2</v>
      </c>
      <c r="U698">
        <v>2</v>
      </c>
      <c r="V698">
        <v>663.17</v>
      </c>
      <c r="W698">
        <v>2.00316899999999</v>
      </c>
      <c r="X698">
        <v>5.9039999999999999</v>
      </c>
      <c r="Y698">
        <v>0.5494</v>
      </c>
      <c r="Z698">
        <v>1.3788186754846301</v>
      </c>
      <c r="AA698">
        <v>0.8</v>
      </c>
      <c r="AB698">
        <v>2</v>
      </c>
      <c r="AC698">
        <v>2</v>
      </c>
      <c r="AD698">
        <v>1</v>
      </c>
      <c r="AE698">
        <v>0.15079089826138001</v>
      </c>
      <c r="AF698">
        <v>1</v>
      </c>
      <c r="AG698">
        <v>1.40084744484822</v>
      </c>
      <c r="AH698">
        <v>1</v>
      </c>
      <c r="AI698">
        <v>9.2899999999999991</v>
      </c>
      <c r="AJ698">
        <v>20.399999999999999</v>
      </c>
      <c r="AK698">
        <v>0.36799999999999999</v>
      </c>
      <c r="AL698">
        <v>4</v>
      </c>
      <c r="AM698">
        <v>1.0900000000000001</v>
      </c>
      <c r="AN698">
        <v>0.08</v>
      </c>
      <c r="AO698">
        <v>8</v>
      </c>
      <c r="AP698">
        <v>5.6568542494923797</v>
      </c>
      <c r="AQ698">
        <v>3</v>
      </c>
      <c r="AR698">
        <v>3</v>
      </c>
      <c r="AS698">
        <v>5</v>
      </c>
      <c r="AT698">
        <v>8</v>
      </c>
      <c r="AU698">
        <v>3</v>
      </c>
      <c r="AV698">
        <v>98.684375000000003</v>
      </c>
    </row>
    <row r="699" spans="1:48" ht="13">
      <c r="A699" s="1">
        <v>697</v>
      </c>
      <c r="B699" t="s">
        <v>41</v>
      </c>
      <c r="C699">
        <v>8</v>
      </c>
      <c r="D699">
        <v>8</v>
      </c>
      <c r="E699" t="s">
        <v>43</v>
      </c>
      <c r="F699">
        <v>3</v>
      </c>
      <c r="G699" s="8">
        <f t="shared" si="20"/>
        <v>9</v>
      </c>
      <c r="H699" t="str">
        <f t="shared" si="21"/>
        <v>B88III</v>
      </c>
      <c r="I699">
        <v>566.48</v>
      </c>
      <c r="J699">
        <v>11.734999999999999</v>
      </c>
      <c r="K699">
        <v>19.399999999999999</v>
      </c>
      <c r="L699">
        <v>0.42899999999999999</v>
      </c>
      <c r="M699">
        <v>2.2759225999999999</v>
      </c>
      <c r="N699">
        <v>3.0259999999999998</v>
      </c>
      <c r="O699">
        <v>0.39329999999999998</v>
      </c>
      <c r="P699">
        <v>0.1</v>
      </c>
      <c r="Q699">
        <v>1</v>
      </c>
      <c r="R699">
        <v>0</v>
      </c>
      <c r="S699">
        <v>5</v>
      </c>
      <c r="T699">
        <v>8.1836441968417606E-2</v>
      </c>
      <c r="U699">
        <v>2</v>
      </c>
      <c r="V699">
        <v>569.51</v>
      </c>
      <c r="W699">
        <v>2.6103377999999999</v>
      </c>
      <c r="X699">
        <v>3.9710000000000001</v>
      </c>
      <c r="Y699">
        <v>0.45269999999999999</v>
      </c>
      <c r="Z699">
        <v>1.7599915266205299</v>
      </c>
      <c r="AA699">
        <v>0.9</v>
      </c>
      <c r="AB699">
        <v>2</v>
      </c>
      <c r="AC699">
        <v>2</v>
      </c>
      <c r="AD699">
        <v>0</v>
      </c>
      <c r="AE699">
        <v>0</v>
      </c>
      <c r="AF699">
        <v>2</v>
      </c>
      <c r="AG699">
        <v>4.28087303120226</v>
      </c>
      <c r="AH699">
        <v>1</v>
      </c>
      <c r="AI699">
        <v>12.19</v>
      </c>
      <c r="AJ699">
        <v>19.5</v>
      </c>
      <c r="AK699">
        <v>0.34</v>
      </c>
      <c r="AL699">
        <v>4</v>
      </c>
      <c r="AM699">
        <v>1.0900000000000001</v>
      </c>
      <c r="AN699">
        <v>0.08</v>
      </c>
      <c r="AO699">
        <v>8</v>
      </c>
      <c r="AP699">
        <v>5.6568542494923797</v>
      </c>
      <c r="AQ699">
        <v>3</v>
      </c>
      <c r="AR699">
        <v>3</v>
      </c>
      <c r="AS699">
        <v>5</v>
      </c>
      <c r="AT699">
        <v>8</v>
      </c>
      <c r="AU699">
        <v>3</v>
      </c>
      <c r="AV699">
        <v>98.684375000000003</v>
      </c>
    </row>
    <row r="700" spans="1:48" ht="13">
      <c r="A700" s="1">
        <v>698</v>
      </c>
      <c r="B700" t="s">
        <v>41</v>
      </c>
      <c r="C700">
        <v>8</v>
      </c>
      <c r="D700">
        <v>9</v>
      </c>
      <c r="E700" t="s">
        <v>43</v>
      </c>
      <c r="F700">
        <v>3</v>
      </c>
      <c r="G700" s="8">
        <f t="shared" si="20"/>
        <v>9</v>
      </c>
      <c r="H700" t="str">
        <f t="shared" si="21"/>
        <v>B89III</v>
      </c>
      <c r="I700">
        <v>650.80999999999995</v>
      </c>
      <c r="J700">
        <v>8.14</v>
      </c>
      <c r="K700">
        <v>20.8</v>
      </c>
      <c r="L700">
        <v>0.47099999999999997</v>
      </c>
      <c r="M700">
        <v>3.9053097999999902</v>
      </c>
      <c r="N700">
        <v>4.6669999999999998</v>
      </c>
      <c r="O700">
        <v>0.39810000000000001</v>
      </c>
      <c r="P700">
        <v>0</v>
      </c>
      <c r="Q700">
        <v>1</v>
      </c>
      <c r="R700">
        <v>0</v>
      </c>
      <c r="S700">
        <v>5</v>
      </c>
      <c r="T700">
        <v>8.1836441968417606E-2</v>
      </c>
      <c r="U700">
        <v>2</v>
      </c>
      <c r="V700">
        <v>649.54999999999995</v>
      </c>
      <c r="W700">
        <v>2.0554323999999999</v>
      </c>
      <c r="X700">
        <v>3.6880000000000002</v>
      </c>
      <c r="Y700">
        <v>0.79390000000000005</v>
      </c>
      <c r="Z700">
        <v>2.19111568660592</v>
      </c>
      <c r="AA700">
        <v>0.9</v>
      </c>
      <c r="AB700">
        <v>1</v>
      </c>
      <c r="AC700">
        <v>2</v>
      </c>
      <c r="AD700">
        <v>2</v>
      </c>
      <c r="AE700">
        <v>0.30790547301978199</v>
      </c>
      <c r="AF700">
        <v>7</v>
      </c>
      <c r="AG700">
        <v>10.178585174351401</v>
      </c>
      <c r="AH700">
        <v>1</v>
      </c>
      <c r="AI700">
        <v>9.4450000000000003</v>
      </c>
      <c r="AJ700">
        <v>20.7</v>
      </c>
      <c r="AK700">
        <v>0.42399999999999999</v>
      </c>
      <c r="AL700">
        <v>4</v>
      </c>
      <c r="AM700">
        <v>1.0900000000000001</v>
      </c>
      <c r="AN700">
        <v>0.08</v>
      </c>
      <c r="AO700">
        <v>8</v>
      </c>
      <c r="AP700">
        <v>5.6568542494923797</v>
      </c>
      <c r="AQ700">
        <v>3</v>
      </c>
      <c r="AR700">
        <v>3</v>
      </c>
      <c r="AS700">
        <v>5</v>
      </c>
      <c r="AT700">
        <v>8</v>
      </c>
      <c r="AU700">
        <v>3</v>
      </c>
      <c r="AV700">
        <v>98.684375000000003</v>
      </c>
    </row>
    <row r="701" spans="1:48" ht="13">
      <c r="A701" s="1">
        <v>699</v>
      </c>
      <c r="B701" t="s">
        <v>41</v>
      </c>
      <c r="C701">
        <v>8</v>
      </c>
      <c r="D701">
        <v>10</v>
      </c>
      <c r="E701" t="s">
        <v>43</v>
      </c>
      <c r="F701">
        <v>3</v>
      </c>
      <c r="G701" s="8">
        <f t="shared" si="20"/>
        <v>9</v>
      </c>
      <c r="H701" t="str">
        <f t="shared" si="21"/>
        <v>B810III</v>
      </c>
      <c r="I701">
        <v>659.72</v>
      </c>
      <c r="J701">
        <v>9.4450000000000003</v>
      </c>
      <c r="K701">
        <v>19.2</v>
      </c>
      <c r="L701">
        <v>0.39600000000000002</v>
      </c>
      <c r="M701">
        <v>3.8605825999999999</v>
      </c>
      <c r="N701">
        <v>5.383</v>
      </c>
      <c r="O701">
        <v>0.58799999999999997</v>
      </c>
      <c r="P701">
        <v>0.1</v>
      </c>
      <c r="Q701">
        <v>1</v>
      </c>
      <c r="R701">
        <v>0</v>
      </c>
      <c r="S701">
        <v>5</v>
      </c>
      <c r="T701">
        <v>8.1836441968417606E-2</v>
      </c>
      <c r="U701">
        <v>2</v>
      </c>
      <c r="V701">
        <v>659.34</v>
      </c>
      <c r="W701">
        <v>3.2428004000000001</v>
      </c>
      <c r="X701">
        <v>4.9809999999999999</v>
      </c>
      <c r="Y701">
        <v>0.62190000000000001</v>
      </c>
      <c r="Z701">
        <v>2.0281331473958599</v>
      </c>
      <c r="AA701">
        <v>0.9</v>
      </c>
      <c r="AB701">
        <v>2</v>
      </c>
      <c r="AC701">
        <v>2</v>
      </c>
      <c r="AD701">
        <v>1</v>
      </c>
      <c r="AE701">
        <v>0.151666818333485</v>
      </c>
      <c r="AF701">
        <v>0</v>
      </c>
      <c r="AG701">
        <v>0</v>
      </c>
      <c r="AH701">
        <v>1</v>
      </c>
      <c r="AI701">
        <v>11.37</v>
      </c>
      <c r="AJ701">
        <v>18.899999999999999</v>
      </c>
      <c r="AK701">
        <v>0.38400000000000001</v>
      </c>
      <c r="AL701">
        <v>4</v>
      </c>
      <c r="AM701">
        <v>1.0900000000000001</v>
      </c>
      <c r="AN701">
        <v>0.08</v>
      </c>
      <c r="AO701">
        <v>8</v>
      </c>
      <c r="AP701">
        <v>5.6568542494923797</v>
      </c>
      <c r="AQ701">
        <v>3</v>
      </c>
      <c r="AR701">
        <v>3</v>
      </c>
      <c r="AS701">
        <v>5</v>
      </c>
      <c r="AT701">
        <v>8</v>
      </c>
      <c r="AU701">
        <v>3</v>
      </c>
      <c r="AV701">
        <v>98.684375000000003</v>
      </c>
    </row>
    <row r="702" spans="1:48" ht="13">
      <c r="A702" s="1">
        <v>700</v>
      </c>
      <c r="B702" t="s">
        <v>39</v>
      </c>
      <c r="C702">
        <v>9</v>
      </c>
      <c r="D702">
        <v>1</v>
      </c>
      <c r="E702" t="s">
        <v>43</v>
      </c>
      <c r="F702">
        <v>3</v>
      </c>
      <c r="G702" s="8">
        <f t="shared" si="20"/>
        <v>9</v>
      </c>
      <c r="H702" t="str">
        <f t="shared" si="21"/>
        <v>A91III</v>
      </c>
      <c r="I702">
        <v>476.98</v>
      </c>
      <c r="J702">
        <v>10.545</v>
      </c>
      <c r="K702">
        <v>18.100000000000001</v>
      </c>
      <c r="L702">
        <v>0.34200000000000003</v>
      </c>
      <c r="M702">
        <v>3.7497053999999999</v>
      </c>
      <c r="N702">
        <v>5.19</v>
      </c>
      <c r="O702">
        <v>0.58189999999999997</v>
      </c>
      <c r="P702">
        <v>0.2</v>
      </c>
      <c r="Q702">
        <v>1</v>
      </c>
      <c r="R702">
        <v>0</v>
      </c>
      <c r="S702">
        <v>5</v>
      </c>
      <c r="T702">
        <v>8.1836441968417606E-2</v>
      </c>
      <c r="U702">
        <v>2</v>
      </c>
      <c r="V702">
        <v>471.91</v>
      </c>
      <c r="W702">
        <v>2.3551164</v>
      </c>
      <c r="X702">
        <v>3.0539999999999998</v>
      </c>
      <c r="Y702">
        <v>0.58560000000000001</v>
      </c>
      <c r="Z702">
        <v>1.07435739865652</v>
      </c>
      <c r="AA702">
        <v>1</v>
      </c>
      <c r="AB702">
        <v>2</v>
      </c>
      <c r="AC702">
        <v>2</v>
      </c>
      <c r="AD702">
        <v>0</v>
      </c>
      <c r="AE702">
        <v>0</v>
      </c>
      <c r="AF702">
        <v>2</v>
      </c>
      <c r="AG702">
        <v>5.2615964908563004</v>
      </c>
      <c r="AH702">
        <v>1</v>
      </c>
      <c r="AI702">
        <v>12.414999999999999</v>
      </c>
      <c r="AJ702">
        <v>17.7</v>
      </c>
      <c r="AK702">
        <v>0.31</v>
      </c>
      <c r="AL702">
        <v>4</v>
      </c>
      <c r="AM702">
        <v>1.57</v>
      </c>
      <c r="AN702">
        <v>0.06</v>
      </c>
      <c r="AO702">
        <v>47</v>
      </c>
      <c r="AP702">
        <v>6.8313005106397302</v>
      </c>
      <c r="AQ702">
        <v>3</v>
      </c>
      <c r="AR702">
        <v>1</v>
      </c>
      <c r="AS702">
        <v>10</v>
      </c>
      <c r="AT702">
        <v>9</v>
      </c>
      <c r="AU702">
        <v>3</v>
      </c>
      <c r="AV702">
        <v>74.068749999999994</v>
      </c>
    </row>
    <row r="703" spans="1:48" ht="13">
      <c r="A703" s="1">
        <v>701</v>
      </c>
      <c r="B703" t="s">
        <v>39</v>
      </c>
      <c r="C703">
        <v>9</v>
      </c>
      <c r="D703">
        <v>2</v>
      </c>
      <c r="E703" t="s">
        <v>43</v>
      </c>
      <c r="F703">
        <v>3</v>
      </c>
      <c r="G703" s="8">
        <f t="shared" si="20"/>
        <v>9</v>
      </c>
      <c r="H703" t="str">
        <f t="shared" si="21"/>
        <v>A92III</v>
      </c>
      <c r="I703">
        <v>492.94</v>
      </c>
      <c r="J703">
        <v>6.7549999999999999</v>
      </c>
      <c r="K703">
        <v>17.600000000000001</v>
      </c>
      <c r="L703">
        <v>0.44800000000000001</v>
      </c>
      <c r="M703">
        <v>1.6032114</v>
      </c>
      <c r="N703">
        <v>4.8029999999999999</v>
      </c>
      <c r="O703">
        <v>0.4173</v>
      </c>
      <c r="P703">
        <v>0.1</v>
      </c>
      <c r="Q703">
        <v>1</v>
      </c>
      <c r="R703">
        <v>0</v>
      </c>
      <c r="S703">
        <v>5</v>
      </c>
      <c r="T703">
        <v>8.1836441968417606E-2</v>
      </c>
      <c r="U703">
        <v>2</v>
      </c>
      <c r="V703">
        <v>487.39</v>
      </c>
      <c r="W703">
        <v>1.9934866</v>
      </c>
      <c r="X703">
        <v>3.9820000000000002</v>
      </c>
      <c r="Y703">
        <v>0.50209999999999999</v>
      </c>
      <c r="Z703">
        <v>1.13871848006729</v>
      </c>
      <c r="AA703">
        <v>1</v>
      </c>
      <c r="AB703">
        <v>2</v>
      </c>
      <c r="AC703">
        <v>2</v>
      </c>
      <c r="AD703">
        <v>0</v>
      </c>
      <c r="AE703">
        <v>0</v>
      </c>
      <c r="AF703">
        <v>3</v>
      </c>
      <c r="AG703">
        <v>4.2963540491187704</v>
      </c>
      <c r="AH703">
        <v>2</v>
      </c>
      <c r="AI703">
        <v>6.98</v>
      </c>
      <c r="AJ703">
        <v>17.899999999999999</v>
      </c>
      <c r="AK703">
        <v>0.38200000000000001</v>
      </c>
      <c r="AL703">
        <v>4</v>
      </c>
      <c r="AM703">
        <v>1.57</v>
      </c>
      <c r="AN703">
        <v>0.06</v>
      </c>
      <c r="AO703">
        <v>47</v>
      </c>
      <c r="AP703">
        <v>6.8313005106397302</v>
      </c>
      <c r="AQ703">
        <v>3</v>
      </c>
      <c r="AR703">
        <v>1</v>
      </c>
      <c r="AS703">
        <v>10</v>
      </c>
      <c r="AT703">
        <v>9</v>
      </c>
      <c r="AU703">
        <v>3</v>
      </c>
      <c r="AV703">
        <v>74.068749999999994</v>
      </c>
    </row>
    <row r="704" spans="1:48" ht="13">
      <c r="A704" s="1">
        <v>702</v>
      </c>
      <c r="B704" t="s">
        <v>39</v>
      </c>
      <c r="C704">
        <v>9</v>
      </c>
      <c r="D704">
        <v>3</v>
      </c>
      <c r="E704" t="s">
        <v>43</v>
      </c>
      <c r="F704">
        <v>3</v>
      </c>
      <c r="G704" s="8">
        <f t="shared" si="20"/>
        <v>9</v>
      </c>
      <c r="H704" t="str">
        <f t="shared" si="21"/>
        <v>A93III</v>
      </c>
      <c r="I704">
        <v>441.31</v>
      </c>
      <c r="J704">
        <v>9.67</v>
      </c>
      <c r="K704">
        <v>17.3</v>
      </c>
      <c r="L704">
        <v>0.48499999999999999</v>
      </c>
      <c r="M704">
        <v>3.6432872000000001</v>
      </c>
      <c r="N704">
        <v>2.9830000000000001</v>
      </c>
      <c r="O704">
        <v>0.42159999999999997</v>
      </c>
      <c r="P704">
        <v>0.1</v>
      </c>
      <c r="Q704">
        <v>1</v>
      </c>
      <c r="R704">
        <v>0</v>
      </c>
      <c r="S704">
        <v>5</v>
      </c>
      <c r="T704">
        <v>8.1836441968417606E-2</v>
      </c>
      <c r="U704">
        <v>2</v>
      </c>
      <c r="V704">
        <v>435.92</v>
      </c>
      <c r="W704">
        <v>1.43883599999999</v>
      </c>
      <c r="X704">
        <v>3.5670000000000002</v>
      </c>
      <c r="Y704">
        <v>0.56940000000000002</v>
      </c>
      <c r="Z704">
        <v>1.2364654064966001</v>
      </c>
      <c r="AA704">
        <v>1</v>
      </c>
      <c r="AB704">
        <v>3</v>
      </c>
      <c r="AC704">
        <v>2</v>
      </c>
      <c r="AD704">
        <v>0</v>
      </c>
      <c r="AE704">
        <v>0</v>
      </c>
      <c r="AF704">
        <v>1</v>
      </c>
      <c r="AG704">
        <v>2.1208019820150401</v>
      </c>
      <c r="AH704">
        <v>2</v>
      </c>
      <c r="AI704">
        <v>9.2449999999999992</v>
      </c>
      <c r="AJ704">
        <v>18.100000000000001</v>
      </c>
      <c r="AK704">
        <v>0.435</v>
      </c>
      <c r="AL704">
        <v>4</v>
      </c>
      <c r="AM704">
        <v>1.57</v>
      </c>
      <c r="AN704">
        <v>0.06</v>
      </c>
      <c r="AO704">
        <v>47</v>
      </c>
      <c r="AP704">
        <v>6.8313005106397302</v>
      </c>
      <c r="AQ704">
        <v>3</v>
      </c>
      <c r="AR704">
        <v>1</v>
      </c>
      <c r="AS704">
        <v>10</v>
      </c>
      <c r="AT704">
        <v>9</v>
      </c>
      <c r="AU704">
        <v>3</v>
      </c>
      <c r="AV704">
        <v>74.068749999999994</v>
      </c>
    </row>
    <row r="705" spans="1:48" ht="13">
      <c r="A705" s="1">
        <v>703</v>
      </c>
      <c r="B705" t="s">
        <v>39</v>
      </c>
      <c r="C705">
        <v>9</v>
      </c>
      <c r="D705">
        <v>4</v>
      </c>
      <c r="E705" t="s">
        <v>43</v>
      </c>
      <c r="F705">
        <v>3</v>
      </c>
      <c r="G705" s="8">
        <f t="shared" si="20"/>
        <v>9</v>
      </c>
      <c r="H705" t="str">
        <f t="shared" si="21"/>
        <v>A94III</v>
      </c>
      <c r="I705">
        <v>498.48</v>
      </c>
      <c r="J705">
        <v>7.0149999999999997</v>
      </c>
      <c r="K705">
        <v>18.100000000000001</v>
      </c>
      <c r="L705">
        <v>0.498</v>
      </c>
      <c r="M705">
        <v>0.69178200000000001</v>
      </c>
      <c r="N705">
        <v>5.2629999999999999</v>
      </c>
      <c r="O705">
        <v>0.84950000000000003</v>
      </c>
      <c r="P705">
        <v>0.1</v>
      </c>
      <c r="Q705">
        <v>1</v>
      </c>
      <c r="R705">
        <v>0</v>
      </c>
      <c r="S705">
        <v>5</v>
      </c>
      <c r="T705">
        <v>8.1836441968417606E-2</v>
      </c>
      <c r="U705">
        <v>2</v>
      </c>
      <c r="V705">
        <v>492.75</v>
      </c>
      <c r="W705">
        <v>1.72138959999999</v>
      </c>
      <c r="X705">
        <v>3.9049999999999998</v>
      </c>
      <c r="Y705">
        <v>0.83240000000000003</v>
      </c>
      <c r="Z705">
        <v>1.16286149162861</v>
      </c>
      <c r="AA705">
        <v>0.9</v>
      </c>
      <c r="AB705">
        <v>2</v>
      </c>
      <c r="AC705">
        <v>1</v>
      </c>
      <c r="AD705">
        <v>0</v>
      </c>
      <c r="AE705">
        <v>0</v>
      </c>
      <c r="AF705">
        <v>0</v>
      </c>
      <c r="AG705">
        <v>0</v>
      </c>
      <c r="AH705">
        <v>1</v>
      </c>
      <c r="AI705">
        <v>7.7750000000000004</v>
      </c>
      <c r="AJ705">
        <v>18.2</v>
      </c>
      <c r="AK705">
        <v>0.378</v>
      </c>
      <c r="AL705">
        <v>4</v>
      </c>
      <c r="AM705">
        <v>1.57</v>
      </c>
      <c r="AN705">
        <v>0.06</v>
      </c>
      <c r="AO705">
        <v>47</v>
      </c>
      <c r="AP705">
        <v>6.8313005106397302</v>
      </c>
      <c r="AQ705">
        <v>3</v>
      </c>
      <c r="AR705">
        <v>1</v>
      </c>
      <c r="AS705">
        <v>10</v>
      </c>
      <c r="AT705">
        <v>9</v>
      </c>
      <c r="AU705">
        <v>3</v>
      </c>
      <c r="AV705">
        <v>74.068749999999994</v>
      </c>
    </row>
    <row r="706" spans="1:48" ht="13">
      <c r="A706" s="1">
        <v>704</v>
      </c>
      <c r="B706" t="s">
        <v>39</v>
      </c>
      <c r="C706">
        <v>9</v>
      </c>
      <c r="D706">
        <v>5</v>
      </c>
      <c r="E706" t="s">
        <v>43</v>
      </c>
      <c r="F706">
        <v>3</v>
      </c>
      <c r="G706" s="8">
        <f t="shared" si="20"/>
        <v>9</v>
      </c>
      <c r="H706" t="str">
        <f t="shared" si="21"/>
        <v>A95III</v>
      </c>
      <c r="I706">
        <v>495.34</v>
      </c>
      <c r="J706">
        <v>10.185</v>
      </c>
      <c r="K706">
        <v>18.7</v>
      </c>
      <c r="L706">
        <v>0.40799999999999997</v>
      </c>
      <c r="M706">
        <v>3.7261461999999899</v>
      </c>
      <c r="N706">
        <v>6.3719999999999999</v>
      </c>
      <c r="O706">
        <v>0.80449999999999999</v>
      </c>
      <c r="P706">
        <v>0.1</v>
      </c>
      <c r="Q706">
        <v>1</v>
      </c>
      <c r="R706">
        <v>0</v>
      </c>
      <c r="S706">
        <v>5</v>
      </c>
      <c r="T706">
        <v>8.1836441968417606E-2</v>
      </c>
      <c r="U706">
        <v>3</v>
      </c>
      <c r="V706">
        <v>488.28</v>
      </c>
      <c r="W706">
        <v>1.7972024</v>
      </c>
      <c r="X706">
        <v>4.9020000000000001</v>
      </c>
      <c r="Y706">
        <v>0.68420000000000003</v>
      </c>
      <c r="Z706">
        <v>1.4458917014827499</v>
      </c>
      <c r="AA706">
        <v>0.8</v>
      </c>
      <c r="AB706">
        <v>1</v>
      </c>
      <c r="AC706">
        <v>1</v>
      </c>
      <c r="AD706">
        <v>0</v>
      </c>
      <c r="AE706">
        <v>0</v>
      </c>
      <c r="AF706">
        <v>0</v>
      </c>
      <c r="AG706">
        <v>0</v>
      </c>
      <c r="AH706">
        <v>2</v>
      </c>
      <c r="AI706">
        <v>9.2550000000000008</v>
      </c>
      <c r="AJ706">
        <v>19.5</v>
      </c>
      <c r="AK706">
        <v>0.40799999999999997</v>
      </c>
      <c r="AL706">
        <v>4</v>
      </c>
      <c r="AM706">
        <v>1.57</v>
      </c>
      <c r="AN706">
        <v>0.06</v>
      </c>
      <c r="AO706">
        <v>47</v>
      </c>
      <c r="AP706">
        <v>6.8313005106397302</v>
      </c>
      <c r="AQ706">
        <v>3</v>
      </c>
      <c r="AR706">
        <v>1</v>
      </c>
      <c r="AS706">
        <v>10</v>
      </c>
      <c r="AT706">
        <v>9</v>
      </c>
      <c r="AU706">
        <v>3</v>
      </c>
      <c r="AV706">
        <v>74.068749999999994</v>
      </c>
    </row>
    <row r="707" spans="1:48" ht="13">
      <c r="A707" s="1">
        <v>705</v>
      </c>
      <c r="B707" t="s">
        <v>39</v>
      </c>
      <c r="C707">
        <v>9</v>
      </c>
      <c r="D707">
        <v>6</v>
      </c>
      <c r="E707" t="s">
        <v>43</v>
      </c>
      <c r="F707">
        <v>3</v>
      </c>
      <c r="G707" s="8">
        <f t="shared" ref="G707:G770" si="22">F707*3</f>
        <v>9</v>
      </c>
      <c r="H707" t="str">
        <f t="shared" ref="H707:H770" si="23">_xlfn.CONCAT(B707,C707,D707,E707)</f>
        <v>A96III</v>
      </c>
      <c r="I707">
        <v>488.01</v>
      </c>
      <c r="J707">
        <v>12.914999999999999</v>
      </c>
      <c r="K707">
        <v>16.8</v>
      </c>
      <c r="L707">
        <v>0.35399999999999998</v>
      </c>
      <c r="M707">
        <v>3.44340639999999</v>
      </c>
      <c r="N707">
        <v>4.1100000000000003</v>
      </c>
      <c r="O707">
        <v>0.41799999999999998</v>
      </c>
      <c r="P707">
        <v>0.2</v>
      </c>
      <c r="Q707">
        <v>1</v>
      </c>
      <c r="R707">
        <v>0.204913833732915</v>
      </c>
      <c r="S707">
        <v>5</v>
      </c>
      <c r="T707">
        <v>8.1836441968417606E-2</v>
      </c>
      <c r="U707">
        <v>2</v>
      </c>
      <c r="V707">
        <v>482.54</v>
      </c>
      <c r="W707">
        <v>4.6206215999999998</v>
      </c>
      <c r="X707">
        <v>5.0339999999999998</v>
      </c>
      <c r="Y707">
        <v>0.4955</v>
      </c>
      <c r="Z707">
        <v>1.1335847805363199</v>
      </c>
      <c r="AA707">
        <v>0.8</v>
      </c>
      <c r="AB707">
        <v>2</v>
      </c>
      <c r="AC707">
        <v>2</v>
      </c>
      <c r="AD707">
        <v>0</v>
      </c>
      <c r="AE707">
        <v>0</v>
      </c>
      <c r="AF707">
        <v>0</v>
      </c>
      <c r="AG707">
        <v>0</v>
      </c>
      <c r="AH707">
        <v>2</v>
      </c>
      <c r="AI707">
        <v>11.795</v>
      </c>
      <c r="AJ707">
        <v>16.690000000000001</v>
      </c>
      <c r="AK707">
        <v>0.35099999999999998</v>
      </c>
      <c r="AL707">
        <v>4</v>
      </c>
      <c r="AM707">
        <v>1.57</v>
      </c>
      <c r="AN707">
        <v>0.06</v>
      </c>
      <c r="AO707">
        <v>47</v>
      </c>
      <c r="AP707">
        <v>6.8313005106397302</v>
      </c>
      <c r="AQ707">
        <v>3</v>
      </c>
      <c r="AR707">
        <v>1</v>
      </c>
      <c r="AS707">
        <v>10</v>
      </c>
      <c r="AT707">
        <v>9</v>
      </c>
      <c r="AU707">
        <v>3</v>
      </c>
      <c r="AV707">
        <v>74.068749999999994</v>
      </c>
    </row>
    <row r="708" spans="1:48" ht="13">
      <c r="A708" s="1">
        <v>706</v>
      </c>
      <c r="B708" t="s">
        <v>39</v>
      </c>
      <c r="C708">
        <v>9</v>
      </c>
      <c r="D708">
        <v>7</v>
      </c>
      <c r="E708" t="s">
        <v>43</v>
      </c>
      <c r="F708">
        <v>3</v>
      </c>
      <c r="G708" s="8">
        <f t="shared" si="22"/>
        <v>9</v>
      </c>
      <c r="H708" t="str">
        <f t="shared" si="23"/>
        <v>A97III</v>
      </c>
      <c r="I708">
        <v>592.42999999999995</v>
      </c>
      <c r="J708">
        <v>9.0350000000000001</v>
      </c>
      <c r="K708">
        <v>17.3</v>
      </c>
      <c r="L708">
        <v>0.36299999999999999</v>
      </c>
      <c r="M708">
        <v>5.0541932000000003</v>
      </c>
      <c r="N708">
        <v>2.1059999999999999</v>
      </c>
      <c r="O708">
        <v>0.10390000000000001</v>
      </c>
      <c r="P708">
        <v>0.1</v>
      </c>
      <c r="Q708">
        <v>1</v>
      </c>
      <c r="R708">
        <v>0.16879631348851301</v>
      </c>
      <c r="S708">
        <v>5</v>
      </c>
      <c r="T708">
        <v>8.1836441968417606E-2</v>
      </c>
      <c r="U708">
        <v>2</v>
      </c>
      <c r="V708">
        <v>584.29</v>
      </c>
      <c r="W708">
        <v>1.82533819999999</v>
      </c>
      <c r="X708">
        <v>3.0129999999999999</v>
      </c>
      <c r="Y708">
        <v>0.34689999999999999</v>
      </c>
      <c r="Z708">
        <v>1.3931438155710301</v>
      </c>
      <c r="AA708">
        <v>0.9</v>
      </c>
      <c r="AB708">
        <v>3</v>
      </c>
      <c r="AC708">
        <v>3</v>
      </c>
      <c r="AD708">
        <v>1</v>
      </c>
      <c r="AE708">
        <v>0.17114788889079</v>
      </c>
      <c r="AF708">
        <v>3</v>
      </c>
      <c r="AG708">
        <v>4.2153725033801699</v>
      </c>
      <c r="AH708">
        <v>1</v>
      </c>
      <c r="AI708">
        <v>8.2100000000000009</v>
      </c>
      <c r="AJ708">
        <v>18.100000000000001</v>
      </c>
      <c r="AK708">
        <v>0.29699999999999999</v>
      </c>
      <c r="AL708">
        <v>4</v>
      </c>
      <c r="AM708">
        <v>1.57</v>
      </c>
      <c r="AN708">
        <v>0.06</v>
      </c>
      <c r="AO708">
        <v>47</v>
      </c>
      <c r="AP708">
        <v>6.8313005106397302</v>
      </c>
      <c r="AQ708">
        <v>3</v>
      </c>
      <c r="AR708">
        <v>1</v>
      </c>
      <c r="AS708">
        <v>10</v>
      </c>
      <c r="AT708">
        <v>9</v>
      </c>
      <c r="AU708">
        <v>3</v>
      </c>
      <c r="AV708">
        <v>74.068749999999994</v>
      </c>
    </row>
    <row r="709" spans="1:48" ht="13">
      <c r="A709" s="1">
        <v>707</v>
      </c>
      <c r="B709" t="s">
        <v>39</v>
      </c>
      <c r="C709">
        <v>9</v>
      </c>
      <c r="D709">
        <v>8</v>
      </c>
      <c r="E709" t="s">
        <v>43</v>
      </c>
      <c r="F709">
        <v>3</v>
      </c>
      <c r="G709" s="8">
        <f t="shared" si="22"/>
        <v>9</v>
      </c>
      <c r="H709" t="str">
        <f t="shared" si="23"/>
        <v>A98III</v>
      </c>
      <c r="I709">
        <v>566.42999999999995</v>
      </c>
      <c r="J709">
        <v>6.5650000000000004</v>
      </c>
      <c r="K709">
        <v>19.5</v>
      </c>
      <c r="L709">
        <v>0.41099999999999998</v>
      </c>
      <c r="M709">
        <v>2.3675231999999999</v>
      </c>
      <c r="N709">
        <v>2.92</v>
      </c>
      <c r="O709">
        <v>0.2858</v>
      </c>
      <c r="P709">
        <v>0.2</v>
      </c>
      <c r="Q709">
        <v>1</v>
      </c>
      <c r="R709">
        <v>0</v>
      </c>
      <c r="S709">
        <v>4.5</v>
      </c>
      <c r="T709">
        <v>8.1836441968417606E-2</v>
      </c>
      <c r="U709">
        <v>2</v>
      </c>
      <c r="V709">
        <v>557.72</v>
      </c>
      <c r="W709">
        <v>1.7741233999999999</v>
      </c>
      <c r="X709">
        <v>3.3130000000000002</v>
      </c>
      <c r="Y709">
        <v>0.4405</v>
      </c>
      <c r="Z709">
        <v>1.56171555619305</v>
      </c>
      <c r="AA709">
        <v>0.9</v>
      </c>
      <c r="AB709">
        <v>2</v>
      </c>
      <c r="AC709">
        <v>1</v>
      </c>
      <c r="AD709">
        <v>1</v>
      </c>
      <c r="AE709">
        <v>0.17930144158358999</v>
      </c>
      <c r="AF709">
        <v>0</v>
      </c>
      <c r="AG709">
        <v>0</v>
      </c>
      <c r="AH709">
        <v>2</v>
      </c>
      <c r="AI709">
        <v>7.2649999999999997</v>
      </c>
      <c r="AJ709">
        <v>18.399999999999999</v>
      </c>
      <c r="AK709">
        <v>0.35099999999999998</v>
      </c>
      <c r="AL709">
        <v>4</v>
      </c>
      <c r="AM709">
        <v>1.57</v>
      </c>
      <c r="AN709">
        <v>0.06</v>
      </c>
      <c r="AO709">
        <v>47</v>
      </c>
      <c r="AP709">
        <v>6.8313005106397302</v>
      </c>
      <c r="AQ709">
        <v>3</v>
      </c>
      <c r="AR709">
        <v>1</v>
      </c>
      <c r="AS709">
        <v>10</v>
      </c>
      <c r="AT709">
        <v>9</v>
      </c>
      <c r="AU709">
        <v>3</v>
      </c>
      <c r="AV709">
        <v>74.068749999999994</v>
      </c>
    </row>
    <row r="710" spans="1:48" ht="13">
      <c r="A710" s="1">
        <v>708</v>
      </c>
      <c r="B710" t="s">
        <v>39</v>
      </c>
      <c r="C710">
        <v>9</v>
      </c>
      <c r="D710">
        <v>9</v>
      </c>
      <c r="E710" t="s">
        <v>43</v>
      </c>
      <c r="F710">
        <v>3</v>
      </c>
      <c r="G710" s="8">
        <f t="shared" si="22"/>
        <v>9</v>
      </c>
      <c r="H710" t="str">
        <f t="shared" si="23"/>
        <v>A99III</v>
      </c>
      <c r="I710">
        <v>595.85</v>
      </c>
      <c r="J710">
        <v>8.2750000000000004</v>
      </c>
      <c r="K710">
        <v>18.399999999999999</v>
      </c>
      <c r="L710">
        <v>0.42</v>
      </c>
      <c r="M710">
        <v>2.7678531999999998</v>
      </c>
      <c r="N710">
        <v>6.1840000000000002</v>
      </c>
      <c r="O710">
        <v>0.70989999999999998</v>
      </c>
      <c r="P710">
        <v>0.1</v>
      </c>
      <c r="Q710">
        <v>1</v>
      </c>
      <c r="R710">
        <v>0</v>
      </c>
      <c r="S710">
        <v>5</v>
      </c>
      <c r="T710">
        <v>8.1836441968417606E-2</v>
      </c>
      <c r="U710">
        <v>2</v>
      </c>
      <c r="V710">
        <v>586.62</v>
      </c>
      <c r="W710">
        <v>1.3274002</v>
      </c>
      <c r="X710">
        <v>4.7560000000000002</v>
      </c>
      <c r="Y710">
        <v>0.81279999999999997</v>
      </c>
      <c r="Z710">
        <v>1.5734206130033099</v>
      </c>
      <c r="AA710">
        <v>0.9</v>
      </c>
      <c r="AB710">
        <v>3</v>
      </c>
      <c r="AC710">
        <v>3</v>
      </c>
      <c r="AD710">
        <v>1</v>
      </c>
      <c r="AE710">
        <v>0.17046810541747601</v>
      </c>
      <c r="AF710">
        <v>4</v>
      </c>
      <c r="AG710">
        <v>6.17435477822099</v>
      </c>
      <c r="AH710">
        <v>2</v>
      </c>
      <c r="AI710">
        <v>9.0549999999999997</v>
      </c>
      <c r="AJ710">
        <v>18.399999999999999</v>
      </c>
      <c r="AK710">
        <v>0.29099999999999998</v>
      </c>
      <c r="AL710">
        <v>4</v>
      </c>
      <c r="AM710">
        <v>1.57</v>
      </c>
      <c r="AN710">
        <v>0.06</v>
      </c>
      <c r="AO710">
        <v>47</v>
      </c>
      <c r="AP710">
        <v>6.8313005106397302</v>
      </c>
      <c r="AQ710">
        <v>3</v>
      </c>
      <c r="AR710">
        <v>1</v>
      </c>
      <c r="AS710">
        <v>10</v>
      </c>
      <c r="AT710">
        <v>9</v>
      </c>
      <c r="AU710">
        <v>3</v>
      </c>
      <c r="AV710">
        <v>74.068749999999994</v>
      </c>
    </row>
    <row r="711" spans="1:48" ht="13">
      <c r="A711" s="1">
        <v>709</v>
      </c>
      <c r="B711" t="s">
        <v>39</v>
      </c>
      <c r="C711">
        <v>9</v>
      </c>
      <c r="D711">
        <v>10</v>
      </c>
      <c r="E711" t="s">
        <v>43</v>
      </c>
      <c r="F711">
        <v>3</v>
      </c>
      <c r="G711" s="8">
        <f t="shared" si="22"/>
        <v>9</v>
      </c>
      <c r="H711" t="str">
        <f t="shared" si="23"/>
        <v>A910III</v>
      </c>
      <c r="I711">
        <v>592.9</v>
      </c>
      <c r="J711">
        <v>9.5549999999999997</v>
      </c>
      <c r="K711">
        <v>17.8</v>
      </c>
      <c r="L711">
        <v>0.35199999999999998</v>
      </c>
      <c r="M711">
        <v>4.7350659999999998</v>
      </c>
      <c r="N711">
        <v>5.5679999999999996</v>
      </c>
      <c r="O711">
        <v>0.53910000000000002</v>
      </c>
      <c r="P711">
        <v>0.1</v>
      </c>
      <c r="Q711">
        <v>1</v>
      </c>
      <c r="R711">
        <v>0</v>
      </c>
      <c r="S711">
        <v>5</v>
      </c>
      <c r="T711">
        <v>8.1836441968417606E-2</v>
      </c>
      <c r="U711">
        <v>2</v>
      </c>
      <c r="V711">
        <v>580.65</v>
      </c>
      <c r="W711">
        <v>2.20649939999999</v>
      </c>
      <c r="X711">
        <v>4.58</v>
      </c>
      <c r="Y711">
        <v>0.54779999999999995</v>
      </c>
      <c r="Z711">
        <v>2.1097046413502101</v>
      </c>
      <c r="AA711">
        <v>1</v>
      </c>
      <c r="AB711">
        <v>2</v>
      </c>
      <c r="AC711">
        <v>2</v>
      </c>
      <c r="AD711">
        <v>1</v>
      </c>
      <c r="AE711">
        <v>0.17222078704899599</v>
      </c>
      <c r="AF711">
        <v>0</v>
      </c>
      <c r="AG711">
        <v>0</v>
      </c>
      <c r="AH711">
        <v>1</v>
      </c>
      <c r="AI711">
        <v>9.3699999999999992</v>
      </c>
      <c r="AJ711">
        <v>17.399999999999999</v>
      </c>
      <c r="AK711">
        <v>0.30099999999999999</v>
      </c>
      <c r="AL711">
        <v>4</v>
      </c>
      <c r="AM711">
        <v>1.57</v>
      </c>
      <c r="AN711">
        <v>0.06</v>
      </c>
      <c r="AO711">
        <v>47</v>
      </c>
      <c r="AP711">
        <v>6.8313005106397302</v>
      </c>
      <c r="AQ711">
        <v>3</v>
      </c>
      <c r="AR711">
        <v>1</v>
      </c>
      <c r="AS711">
        <v>10</v>
      </c>
      <c r="AT711">
        <v>9</v>
      </c>
      <c r="AU711">
        <v>3</v>
      </c>
      <c r="AV711">
        <v>74.068749999999994</v>
      </c>
    </row>
    <row r="712" spans="1:48" ht="13">
      <c r="A712" s="1">
        <v>710</v>
      </c>
      <c r="B712" t="s">
        <v>41</v>
      </c>
      <c r="C712">
        <v>9</v>
      </c>
      <c r="D712">
        <v>1</v>
      </c>
      <c r="E712" t="s">
        <v>43</v>
      </c>
      <c r="F712">
        <v>3</v>
      </c>
      <c r="G712" s="8">
        <f t="shared" si="22"/>
        <v>9</v>
      </c>
      <c r="H712" t="str">
        <f t="shared" si="23"/>
        <v>B91III</v>
      </c>
      <c r="I712">
        <v>494.26</v>
      </c>
      <c r="J712">
        <v>8.76</v>
      </c>
      <c r="K712">
        <v>20.399999999999999</v>
      </c>
      <c r="L712">
        <v>0.39400000000000002</v>
      </c>
      <c r="M712">
        <v>3.2278456000000002</v>
      </c>
      <c r="N712">
        <v>3.6389999999999998</v>
      </c>
      <c r="O712">
        <v>0.40899999999999997</v>
      </c>
      <c r="P712">
        <v>0.1</v>
      </c>
      <c r="Q712">
        <v>1</v>
      </c>
      <c r="R712">
        <v>0</v>
      </c>
      <c r="S712">
        <v>5</v>
      </c>
      <c r="T712">
        <v>8.1836441968417606E-2</v>
      </c>
      <c r="U712">
        <v>2</v>
      </c>
      <c r="V712">
        <v>497.65</v>
      </c>
      <c r="W712">
        <v>1.9252393999999999</v>
      </c>
      <c r="X712">
        <v>3.0539999999999998</v>
      </c>
      <c r="Y712">
        <v>0.72040000000000004</v>
      </c>
      <c r="Z712">
        <v>1.9443208028163299</v>
      </c>
      <c r="AA712">
        <v>0.9</v>
      </c>
      <c r="AB712">
        <v>2</v>
      </c>
      <c r="AC712">
        <v>2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9.9049999999999994</v>
      </c>
      <c r="AJ712">
        <v>20.100000000000001</v>
      </c>
      <c r="AK712">
        <v>0.39600000000000002</v>
      </c>
      <c r="AL712">
        <v>4</v>
      </c>
      <c r="AM712">
        <v>1.0900000000000001</v>
      </c>
      <c r="AN712">
        <v>0.08</v>
      </c>
      <c r="AO712">
        <v>8</v>
      </c>
      <c r="AP712">
        <v>5.6568542494923797</v>
      </c>
      <c r="AQ712">
        <v>3</v>
      </c>
      <c r="AR712">
        <v>1</v>
      </c>
      <c r="AS712">
        <v>10</v>
      </c>
      <c r="AT712">
        <v>9</v>
      </c>
      <c r="AU712">
        <v>3</v>
      </c>
      <c r="AV712">
        <v>74.068749999999994</v>
      </c>
    </row>
    <row r="713" spans="1:48" ht="13">
      <c r="A713" s="1">
        <v>711</v>
      </c>
      <c r="B713" t="s">
        <v>41</v>
      </c>
      <c r="C713">
        <v>9</v>
      </c>
      <c r="D713">
        <v>2</v>
      </c>
      <c r="E713" t="s">
        <v>43</v>
      </c>
      <c r="F713">
        <v>3</v>
      </c>
      <c r="G713" s="8">
        <f t="shared" si="22"/>
        <v>9</v>
      </c>
      <c r="H713" t="str">
        <f t="shared" si="23"/>
        <v>B92III</v>
      </c>
      <c r="I713">
        <v>626.89</v>
      </c>
      <c r="J713">
        <v>6.55</v>
      </c>
      <c r="K713">
        <v>21.2</v>
      </c>
      <c r="L713">
        <v>0.33300000000000002</v>
      </c>
      <c r="M713">
        <v>5.6969457999999999</v>
      </c>
      <c r="N713">
        <v>4.327</v>
      </c>
      <c r="O713">
        <v>0.42620000000000002</v>
      </c>
      <c r="P713">
        <v>0.1</v>
      </c>
      <c r="Q713">
        <v>1</v>
      </c>
      <c r="R713">
        <v>0</v>
      </c>
      <c r="S713">
        <v>5</v>
      </c>
      <c r="T713">
        <v>8.1836441968417606E-2</v>
      </c>
      <c r="U713">
        <v>2</v>
      </c>
      <c r="V713">
        <v>625.4</v>
      </c>
      <c r="W713">
        <v>4.0473118000000001</v>
      </c>
      <c r="X713">
        <v>3.9820000000000002</v>
      </c>
      <c r="Y713">
        <v>0.45550000000000002</v>
      </c>
      <c r="Z713">
        <v>2.3114102952671098</v>
      </c>
      <c r="AA713">
        <v>1</v>
      </c>
      <c r="AB713">
        <v>1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1</v>
      </c>
      <c r="AI713">
        <v>8.4450000000000003</v>
      </c>
      <c r="AJ713">
        <v>20.100000000000001</v>
      </c>
      <c r="AK713">
        <v>0.35699999999999998</v>
      </c>
      <c r="AL713">
        <v>4</v>
      </c>
      <c r="AM713">
        <v>1.0900000000000001</v>
      </c>
      <c r="AN713">
        <v>0.08</v>
      </c>
      <c r="AO713">
        <v>8</v>
      </c>
      <c r="AP713">
        <v>5.6568542494923797</v>
      </c>
      <c r="AQ713">
        <v>3</v>
      </c>
      <c r="AR713">
        <v>1</v>
      </c>
      <c r="AS713">
        <v>10</v>
      </c>
      <c r="AT713">
        <v>9</v>
      </c>
      <c r="AU713">
        <v>3</v>
      </c>
      <c r="AV713">
        <v>74.068749999999994</v>
      </c>
    </row>
    <row r="714" spans="1:48" ht="13">
      <c r="A714" s="1">
        <v>712</v>
      </c>
      <c r="B714" t="s">
        <v>41</v>
      </c>
      <c r="C714">
        <v>9</v>
      </c>
      <c r="D714">
        <v>3</v>
      </c>
      <c r="E714" t="s">
        <v>43</v>
      </c>
      <c r="F714">
        <v>3</v>
      </c>
      <c r="G714" s="8">
        <f t="shared" si="22"/>
        <v>9</v>
      </c>
      <c r="H714" t="str">
        <f t="shared" si="23"/>
        <v>B93III</v>
      </c>
      <c r="I714">
        <v>470.52</v>
      </c>
      <c r="J714">
        <v>8.35</v>
      </c>
      <c r="K714">
        <v>22</v>
      </c>
      <c r="L714">
        <v>0.39600000000000002</v>
      </c>
      <c r="M714">
        <v>2.7224791999999902</v>
      </c>
      <c r="N714">
        <v>4.5839999999999996</v>
      </c>
      <c r="O714">
        <v>0.41139999999999999</v>
      </c>
      <c r="P714">
        <v>0</v>
      </c>
      <c r="Q714">
        <v>1</v>
      </c>
      <c r="R714">
        <v>0.21253081696845999</v>
      </c>
      <c r="S714">
        <v>5</v>
      </c>
      <c r="T714">
        <v>8.1836441968417606E-2</v>
      </c>
      <c r="U714">
        <v>2</v>
      </c>
      <c r="V714">
        <v>474.62</v>
      </c>
      <c r="W714">
        <v>2.0615965999999899</v>
      </c>
      <c r="X714">
        <v>3.5670000000000002</v>
      </c>
      <c r="Y714">
        <v>0.52829999999999999</v>
      </c>
      <c r="Z714">
        <v>1.8915242710192901</v>
      </c>
      <c r="AA714">
        <v>1</v>
      </c>
      <c r="AB714">
        <v>1</v>
      </c>
      <c r="AC714">
        <v>1</v>
      </c>
      <c r="AD714">
        <v>0</v>
      </c>
      <c r="AE714">
        <v>0</v>
      </c>
      <c r="AF714">
        <v>0</v>
      </c>
      <c r="AG714">
        <v>0</v>
      </c>
      <c r="AH714">
        <v>1</v>
      </c>
      <c r="AI714">
        <v>10.895</v>
      </c>
      <c r="AJ714">
        <v>21.8</v>
      </c>
      <c r="AK714">
        <v>0.36899999999999999</v>
      </c>
      <c r="AL714">
        <v>4</v>
      </c>
      <c r="AM714">
        <v>1.0900000000000001</v>
      </c>
      <c r="AN714">
        <v>0.08</v>
      </c>
      <c r="AO714">
        <v>8</v>
      </c>
      <c r="AP714">
        <v>5.6568542494923797</v>
      </c>
      <c r="AQ714">
        <v>3</v>
      </c>
      <c r="AR714">
        <v>1</v>
      </c>
      <c r="AS714">
        <v>10</v>
      </c>
      <c r="AT714">
        <v>9</v>
      </c>
      <c r="AU714">
        <v>3</v>
      </c>
      <c r="AV714">
        <v>74.068749999999994</v>
      </c>
    </row>
    <row r="715" spans="1:48" ht="13">
      <c r="A715" s="1">
        <v>713</v>
      </c>
      <c r="B715" t="s">
        <v>41</v>
      </c>
      <c r="C715">
        <v>9</v>
      </c>
      <c r="D715">
        <v>4</v>
      </c>
      <c r="E715" t="s">
        <v>43</v>
      </c>
      <c r="F715">
        <v>3</v>
      </c>
      <c r="G715" s="8">
        <f t="shared" si="22"/>
        <v>9</v>
      </c>
      <c r="H715" t="str">
        <f t="shared" si="23"/>
        <v>B94III</v>
      </c>
      <c r="I715">
        <v>640.39</v>
      </c>
      <c r="J715">
        <v>9.81</v>
      </c>
      <c r="K715">
        <v>21.7</v>
      </c>
      <c r="L715">
        <v>0.39100000000000001</v>
      </c>
      <c r="M715">
        <v>4.0663336000000001</v>
      </c>
      <c r="N715">
        <v>4.2939999999999996</v>
      </c>
      <c r="O715">
        <v>0.24429999999999999</v>
      </c>
      <c r="P715">
        <v>0</v>
      </c>
      <c r="Q715">
        <v>1</v>
      </c>
      <c r="R715">
        <v>0.15615484314246</v>
      </c>
      <c r="S715">
        <v>5</v>
      </c>
      <c r="T715">
        <v>8.1836441968417606E-2</v>
      </c>
      <c r="U715">
        <v>2</v>
      </c>
      <c r="V715">
        <v>637.29999999999995</v>
      </c>
      <c r="W715">
        <v>3.3390755999999899</v>
      </c>
      <c r="X715">
        <v>3.9049999999999998</v>
      </c>
      <c r="Y715">
        <v>0.2666</v>
      </c>
      <c r="Z715">
        <v>2.5125314261621798</v>
      </c>
      <c r="AA715">
        <v>1</v>
      </c>
      <c r="AB715">
        <v>2</v>
      </c>
      <c r="AC715">
        <v>2</v>
      </c>
      <c r="AD715">
        <v>1</v>
      </c>
      <c r="AE715">
        <v>0.156911972383492</v>
      </c>
      <c r="AF715">
        <v>1</v>
      </c>
      <c r="AG715">
        <v>1.9927820492703501</v>
      </c>
      <c r="AH715">
        <v>1</v>
      </c>
      <c r="AI715">
        <v>12.7</v>
      </c>
      <c r="AJ715">
        <v>20.5</v>
      </c>
      <c r="AK715">
        <v>0.34499999999999997</v>
      </c>
      <c r="AL715">
        <v>4</v>
      </c>
      <c r="AM715">
        <v>1.0900000000000001</v>
      </c>
      <c r="AN715">
        <v>0.08</v>
      </c>
      <c r="AO715">
        <v>8</v>
      </c>
      <c r="AP715">
        <v>5.6568542494923797</v>
      </c>
      <c r="AQ715">
        <v>3</v>
      </c>
      <c r="AR715">
        <v>1</v>
      </c>
      <c r="AS715">
        <v>10</v>
      </c>
      <c r="AT715">
        <v>9</v>
      </c>
      <c r="AU715">
        <v>3</v>
      </c>
      <c r="AV715">
        <v>74.068749999999994</v>
      </c>
    </row>
    <row r="716" spans="1:48" ht="13">
      <c r="A716" s="1">
        <v>714</v>
      </c>
      <c r="B716" t="s">
        <v>41</v>
      </c>
      <c r="C716">
        <v>9</v>
      </c>
      <c r="D716">
        <v>5</v>
      </c>
      <c r="E716" t="s">
        <v>43</v>
      </c>
      <c r="F716">
        <v>3</v>
      </c>
      <c r="G716" s="8">
        <f t="shared" si="22"/>
        <v>9</v>
      </c>
      <c r="H716" t="str">
        <f t="shared" si="23"/>
        <v>B95III</v>
      </c>
      <c r="I716">
        <v>656.23</v>
      </c>
      <c r="J716">
        <v>11.585000000000001</v>
      </c>
      <c r="K716">
        <v>21.1</v>
      </c>
      <c r="L716">
        <v>0.35699999999999998</v>
      </c>
      <c r="M716">
        <v>3.53629079999999</v>
      </c>
      <c r="N716">
        <v>3.1779999999999999</v>
      </c>
      <c r="O716">
        <v>0.26979999999999998</v>
      </c>
      <c r="P716">
        <v>0</v>
      </c>
      <c r="Q716">
        <v>1</v>
      </c>
      <c r="R716">
        <v>0</v>
      </c>
      <c r="S716">
        <v>5</v>
      </c>
      <c r="T716">
        <v>8.1836441968417606E-2</v>
      </c>
      <c r="U716">
        <v>2</v>
      </c>
      <c r="V716">
        <v>643.47</v>
      </c>
      <c r="W716">
        <v>2.3483838000000001</v>
      </c>
      <c r="X716">
        <v>4.9020000000000001</v>
      </c>
      <c r="Y716">
        <v>0.49840000000000001</v>
      </c>
      <c r="Z716">
        <v>3.9254529661856301</v>
      </c>
      <c r="AA716">
        <v>1</v>
      </c>
      <c r="AB716">
        <v>2</v>
      </c>
      <c r="AC716">
        <v>2</v>
      </c>
      <c r="AD716">
        <v>4</v>
      </c>
      <c r="AE716">
        <v>0.62162960200164696</v>
      </c>
      <c r="AF716">
        <v>0</v>
      </c>
      <c r="AG716">
        <v>0</v>
      </c>
      <c r="AH716">
        <v>1</v>
      </c>
      <c r="AI716">
        <v>12.375</v>
      </c>
      <c r="AJ716">
        <v>20.5</v>
      </c>
      <c r="AK716">
        <v>0.33700000000000002</v>
      </c>
      <c r="AL716">
        <v>4</v>
      </c>
      <c r="AM716">
        <v>1.0900000000000001</v>
      </c>
      <c r="AN716">
        <v>0.08</v>
      </c>
      <c r="AO716">
        <v>8</v>
      </c>
      <c r="AP716">
        <v>5.6568542494923797</v>
      </c>
      <c r="AQ716">
        <v>3</v>
      </c>
      <c r="AR716">
        <v>1</v>
      </c>
      <c r="AS716">
        <v>10</v>
      </c>
      <c r="AT716">
        <v>9</v>
      </c>
      <c r="AU716">
        <v>3</v>
      </c>
      <c r="AV716">
        <v>74.068749999999994</v>
      </c>
    </row>
    <row r="717" spans="1:48" ht="13">
      <c r="A717" s="1">
        <v>715</v>
      </c>
      <c r="B717" t="s">
        <v>41</v>
      </c>
      <c r="C717">
        <v>9</v>
      </c>
      <c r="D717">
        <v>6</v>
      </c>
      <c r="E717" t="s">
        <v>43</v>
      </c>
      <c r="F717">
        <v>3</v>
      </c>
      <c r="G717" s="8">
        <f t="shared" si="22"/>
        <v>9</v>
      </c>
      <c r="H717" t="str">
        <f t="shared" si="23"/>
        <v>B96III</v>
      </c>
      <c r="I717">
        <v>594.74</v>
      </c>
      <c r="J717">
        <v>11.725</v>
      </c>
      <c r="K717">
        <v>19.8</v>
      </c>
      <c r="L717">
        <v>0.39600000000000002</v>
      </c>
      <c r="M717">
        <v>4.6077051999999998</v>
      </c>
      <c r="N717">
        <v>3.4889999999999999</v>
      </c>
      <c r="O717">
        <v>0.37</v>
      </c>
      <c r="P717">
        <v>0.1</v>
      </c>
      <c r="Q717">
        <v>1</v>
      </c>
      <c r="R717">
        <v>0</v>
      </c>
      <c r="S717">
        <v>5</v>
      </c>
      <c r="T717">
        <v>8.1836441968417606E-2</v>
      </c>
      <c r="U717">
        <v>2</v>
      </c>
      <c r="V717">
        <v>589.82000000000005</v>
      </c>
      <c r="W717">
        <v>4.0121003999999996</v>
      </c>
      <c r="X717">
        <v>5.0339999999999998</v>
      </c>
      <c r="Y717">
        <v>0.21759999999999999</v>
      </c>
      <c r="Z717">
        <v>3.0130813464707198</v>
      </c>
      <c r="AA717">
        <v>1</v>
      </c>
      <c r="AB717">
        <v>2</v>
      </c>
      <c r="AC717">
        <v>2</v>
      </c>
      <c r="AD717">
        <v>0</v>
      </c>
      <c r="AE717">
        <v>0</v>
      </c>
      <c r="AF717">
        <v>3</v>
      </c>
      <c r="AG717">
        <v>6.0552371910074196</v>
      </c>
      <c r="AH717">
        <v>1</v>
      </c>
      <c r="AI717">
        <v>11.904999999999999</v>
      </c>
      <c r="AJ717">
        <v>19.5</v>
      </c>
      <c r="AK717">
        <v>0.33700000000000002</v>
      </c>
      <c r="AL717">
        <v>4</v>
      </c>
      <c r="AM717">
        <v>1.0900000000000001</v>
      </c>
      <c r="AN717">
        <v>0.08</v>
      </c>
      <c r="AO717">
        <v>8</v>
      </c>
      <c r="AP717">
        <v>5.6568542494923797</v>
      </c>
      <c r="AQ717">
        <v>3</v>
      </c>
      <c r="AR717">
        <v>1</v>
      </c>
      <c r="AS717">
        <v>10</v>
      </c>
      <c r="AT717">
        <v>9</v>
      </c>
      <c r="AU717">
        <v>3</v>
      </c>
      <c r="AV717">
        <v>74.068749999999994</v>
      </c>
    </row>
    <row r="718" spans="1:48" ht="13">
      <c r="A718" s="1">
        <v>716</v>
      </c>
      <c r="B718" t="s">
        <v>41</v>
      </c>
      <c r="C718">
        <v>9</v>
      </c>
      <c r="D718">
        <v>7</v>
      </c>
      <c r="E718" t="s">
        <v>43</v>
      </c>
      <c r="F718">
        <v>3</v>
      </c>
      <c r="G718" s="8">
        <f t="shared" si="22"/>
        <v>9</v>
      </c>
      <c r="H718" t="str">
        <f t="shared" si="23"/>
        <v>B97III</v>
      </c>
      <c r="I718">
        <v>587.07000000000005</v>
      </c>
      <c r="J718">
        <v>12.67</v>
      </c>
      <c r="K718">
        <v>20.3</v>
      </c>
      <c r="L718">
        <v>0.312</v>
      </c>
      <c r="M718">
        <v>3.3453476000000002</v>
      </c>
      <c r="N718">
        <v>4.3929999999999998</v>
      </c>
      <c r="O718">
        <v>0.48280000000000001</v>
      </c>
      <c r="P718">
        <v>0</v>
      </c>
      <c r="Q718">
        <v>2</v>
      </c>
      <c r="R718">
        <v>0</v>
      </c>
      <c r="S718">
        <v>5</v>
      </c>
      <c r="T718">
        <v>8.1836441968417606E-2</v>
      </c>
      <c r="U718">
        <v>2</v>
      </c>
      <c r="V718">
        <v>589.27</v>
      </c>
      <c r="W718">
        <v>2.0221809999999998</v>
      </c>
      <c r="X718">
        <v>3.0129999999999999</v>
      </c>
      <c r="Y718">
        <v>0.46029999999999999</v>
      </c>
      <c r="Z718">
        <v>1.8396443354284899</v>
      </c>
      <c r="AA718">
        <v>1</v>
      </c>
      <c r="AB718">
        <v>2</v>
      </c>
      <c r="AC718">
        <v>2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7.5650000000000004</v>
      </c>
      <c r="AJ718">
        <v>19.5</v>
      </c>
      <c r="AK718">
        <v>0.26200000000000001</v>
      </c>
      <c r="AL718">
        <v>4</v>
      </c>
      <c r="AM718">
        <v>1.0900000000000001</v>
      </c>
      <c r="AN718">
        <v>0.08</v>
      </c>
      <c r="AO718">
        <v>8</v>
      </c>
      <c r="AP718">
        <v>5.6568542494923797</v>
      </c>
      <c r="AQ718">
        <v>3</v>
      </c>
      <c r="AR718">
        <v>1</v>
      </c>
      <c r="AS718">
        <v>10</v>
      </c>
      <c r="AT718">
        <v>9</v>
      </c>
      <c r="AU718">
        <v>3</v>
      </c>
      <c r="AV718">
        <v>74.068749999999994</v>
      </c>
    </row>
    <row r="719" spans="1:48" ht="13">
      <c r="A719" s="1">
        <v>717</v>
      </c>
      <c r="B719" t="s">
        <v>41</v>
      </c>
      <c r="C719">
        <v>9</v>
      </c>
      <c r="D719">
        <v>8</v>
      </c>
      <c r="E719" t="s">
        <v>43</v>
      </c>
      <c r="F719">
        <v>3</v>
      </c>
      <c r="G719" s="8">
        <f t="shared" si="22"/>
        <v>9</v>
      </c>
      <c r="H719" t="str">
        <f t="shared" si="23"/>
        <v>B98III</v>
      </c>
      <c r="I719">
        <v>477.15</v>
      </c>
      <c r="J719">
        <v>7.16</v>
      </c>
      <c r="K719">
        <v>20.7</v>
      </c>
      <c r="L719">
        <v>0.45300000000000001</v>
      </c>
      <c r="M719">
        <v>4.1445767999999896</v>
      </c>
      <c r="N719">
        <v>3.8090000000000002</v>
      </c>
      <c r="O719">
        <v>0.49990000000000001</v>
      </c>
      <c r="P719">
        <v>0.1</v>
      </c>
      <c r="Q719">
        <v>1</v>
      </c>
      <c r="R719">
        <v>0</v>
      </c>
      <c r="S719">
        <v>5</v>
      </c>
      <c r="T719">
        <v>8.1836441968417606E-2</v>
      </c>
      <c r="U719">
        <v>2</v>
      </c>
      <c r="V719">
        <v>479.67</v>
      </c>
      <c r="W719">
        <v>3.1498767999999999</v>
      </c>
      <c r="X719">
        <v>3.3130000000000002</v>
      </c>
      <c r="Y719">
        <v>0.52400000000000002</v>
      </c>
      <c r="Z719">
        <v>2.1963743057738498</v>
      </c>
      <c r="AA719">
        <v>1</v>
      </c>
      <c r="AB719">
        <v>1</v>
      </c>
      <c r="AC719">
        <v>1</v>
      </c>
      <c r="AD719">
        <v>1</v>
      </c>
      <c r="AE719">
        <v>0.208476661037796</v>
      </c>
      <c r="AF719">
        <v>0</v>
      </c>
      <c r="AG719">
        <v>0</v>
      </c>
      <c r="AH719">
        <v>1</v>
      </c>
      <c r="AI719">
        <v>9.5449999999999999</v>
      </c>
      <c r="AJ719">
        <v>19.899999999999999</v>
      </c>
      <c r="AK719">
        <v>0.33600000000000002</v>
      </c>
      <c r="AL719">
        <v>4</v>
      </c>
      <c r="AM719">
        <v>1.0900000000000001</v>
      </c>
      <c r="AN719">
        <v>0.08</v>
      </c>
      <c r="AO719">
        <v>8</v>
      </c>
      <c r="AP719">
        <v>5.6568542494923797</v>
      </c>
      <c r="AQ719">
        <v>3</v>
      </c>
      <c r="AR719">
        <v>1</v>
      </c>
      <c r="AS719">
        <v>10</v>
      </c>
      <c r="AT719">
        <v>9</v>
      </c>
      <c r="AU719">
        <v>3</v>
      </c>
      <c r="AV719">
        <v>74.068749999999994</v>
      </c>
    </row>
    <row r="720" spans="1:48" ht="13">
      <c r="A720" s="1">
        <v>718</v>
      </c>
      <c r="B720" t="s">
        <v>41</v>
      </c>
      <c r="C720">
        <v>9</v>
      </c>
      <c r="D720">
        <v>9</v>
      </c>
      <c r="E720" t="s">
        <v>43</v>
      </c>
      <c r="F720">
        <v>3</v>
      </c>
      <c r="G720" s="8">
        <f t="shared" si="22"/>
        <v>9</v>
      </c>
      <c r="H720" t="str">
        <f t="shared" si="23"/>
        <v>B99III</v>
      </c>
      <c r="I720">
        <v>672.16</v>
      </c>
      <c r="J720">
        <v>9.2449999999999992</v>
      </c>
      <c r="K720">
        <v>20.7</v>
      </c>
      <c r="L720">
        <v>0.42599999999999999</v>
      </c>
      <c r="M720">
        <v>2.47699899999999</v>
      </c>
      <c r="N720">
        <v>3.8809999999999998</v>
      </c>
      <c r="O720">
        <v>0.37140000000000001</v>
      </c>
      <c r="P720">
        <v>0.1</v>
      </c>
      <c r="Q720">
        <v>1</v>
      </c>
      <c r="R720">
        <v>0.14877410140442701</v>
      </c>
      <c r="S720">
        <v>5</v>
      </c>
      <c r="T720">
        <v>8.1836441968417606E-2</v>
      </c>
      <c r="U720">
        <v>2</v>
      </c>
      <c r="V720">
        <v>675.05</v>
      </c>
      <c r="W720">
        <v>3.5079492000000001</v>
      </c>
      <c r="X720">
        <v>4.7560000000000002</v>
      </c>
      <c r="Y720">
        <v>0.5363</v>
      </c>
      <c r="Z720">
        <v>1.5041061651987599</v>
      </c>
      <c r="AA720">
        <v>1</v>
      </c>
      <c r="AB720">
        <v>2</v>
      </c>
      <c r="AC720">
        <v>2</v>
      </c>
      <c r="AD720">
        <v>3</v>
      </c>
      <c r="AE720">
        <v>0.44441152507221598</v>
      </c>
      <c r="AF720">
        <v>0</v>
      </c>
      <c r="AG720">
        <v>0</v>
      </c>
      <c r="AH720">
        <v>1</v>
      </c>
      <c r="AI720">
        <v>11.63</v>
      </c>
      <c r="AJ720">
        <v>20</v>
      </c>
      <c r="AK720">
        <v>0.307</v>
      </c>
      <c r="AL720">
        <v>4</v>
      </c>
      <c r="AM720">
        <v>1.0900000000000001</v>
      </c>
      <c r="AN720">
        <v>0.08</v>
      </c>
      <c r="AO720">
        <v>8</v>
      </c>
      <c r="AP720">
        <v>5.6568542494923797</v>
      </c>
      <c r="AQ720">
        <v>3</v>
      </c>
      <c r="AR720">
        <v>1</v>
      </c>
      <c r="AS720">
        <v>10</v>
      </c>
      <c r="AT720">
        <v>9</v>
      </c>
      <c r="AU720">
        <v>3</v>
      </c>
      <c r="AV720">
        <v>74.068749999999994</v>
      </c>
    </row>
    <row r="721" spans="1:48" ht="13">
      <c r="A721" s="1">
        <v>719</v>
      </c>
      <c r="B721" t="s">
        <v>41</v>
      </c>
      <c r="C721">
        <v>9</v>
      </c>
      <c r="D721">
        <v>10</v>
      </c>
      <c r="E721" t="s">
        <v>43</v>
      </c>
      <c r="F721">
        <v>3</v>
      </c>
      <c r="G721" s="8">
        <f t="shared" si="22"/>
        <v>9</v>
      </c>
      <c r="H721" t="str">
        <f t="shared" si="23"/>
        <v>B910III</v>
      </c>
      <c r="I721">
        <v>652.86</v>
      </c>
      <c r="J721">
        <v>11.225</v>
      </c>
      <c r="K721">
        <v>20.6</v>
      </c>
      <c r="L721">
        <v>0.39900000000000002</v>
      </c>
      <c r="M721">
        <v>3.6601921999999898</v>
      </c>
      <c r="N721">
        <v>3.7450000000000001</v>
      </c>
      <c r="O721">
        <v>0.248</v>
      </c>
      <c r="P721">
        <v>0</v>
      </c>
      <c r="Q721">
        <v>1</v>
      </c>
      <c r="R721">
        <v>0</v>
      </c>
      <c r="S721">
        <v>5</v>
      </c>
      <c r="T721">
        <v>8.1836441968417606E-2</v>
      </c>
      <c r="U721">
        <v>2</v>
      </c>
      <c r="V721">
        <v>653.48</v>
      </c>
      <c r="W721">
        <v>3.1396161999999999</v>
      </c>
      <c r="X721">
        <v>4.58</v>
      </c>
      <c r="Y721">
        <v>0.32690000000000002</v>
      </c>
      <c r="Z721">
        <v>1.8962717887449001</v>
      </c>
      <c r="AA721">
        <v>0.9</v>
      </c>
      <c r="AB721">
        <v>3</v>
      </c>
      <c r="AC721">
        <v>3</v>
      </c>
      <c r="AD721">
        <v>0</v>
      </c>
      <c r="AE721">
        <v>0</v>
      </c>
      <c r="AF721">
        <v>0</v>
      </c>
      <c r="AG721">
        <v>0</v>
      </c>
      <c r="AH721">
        <v>1</v>
      </c>
      <c r="AI721">
        <v>11.41</v>
      </c>
      <c r="AJ721">
        <v>19.8</v>
      </c>
      <c r="AK721">
        <v>0.39300000000000002</v>
      </c>
      <c r="AL721">
        <v>4</v>
      </c>
      <c r="AM721">
        <v>1.0900000000000001</v>
      </c>
      <c r="AN721">
        <v>0.08</v>
      </c>
      <c r="AO721">
        <v>8</v>
      </c>
      <c r="AP721">
        <v>5.6568542494923797</v>
      </c>
      <c r="AQ721">
        <v>3</v>
      </c>
      <c r="AR721">
        <v>1</v>
      </c>
      <c r="AS721">
        <v>10</v>
      </c>
      <c r="AT721">
        <v>9</v>
      </c>
      <c r="AU721">
        <v>3</v>
      </c>
      <c r="AV721">
        <v>74.068749999999994</v>
      </c>
    </row>
    <row r="722" spans="1:48" ht="13">
      <c r="A722" s="1">
        <v>720</v>
      </c>
      <c r="B722" t="s">
        <v>39</v>
      </c>
      <c r="C722">
        <v>10</v>
      </c>
      <c r="D722">
        <v>1</v>
      </c>
      <c r="E722" t="s">
        <v>43</v>
      </c>
      <c r="F722">
        <v>3</v>
      </c>
      <c r="G722" s="8">
        <f t="shared" si="22"/>
        <v>9</v>
      </c>
      <c r="H722" t="str">
        <f t="shared" si="23"/>
        <v>A101III</v>
      </c>
      <c r="I722">
        <v>443.75</v>
      </c>
      <c r="J722">
        <v>8</v>
      </c>
      <c r="K722">
        <v>17.3</v>
      </c>
      <c r="L722">
        <v>0.375</v>
      </c>
      <c r="M722">
        <v>1.82143779999999</v>
      </c>
      <c r="N722">
        <v>3.262</v>
      </c>
      <c r="O722">
        <v>0.38229999999999997</v>
      </c>
      <c r="P722">
        <v>0.1</v>
      </c>
      <c r="Q722">
        <v>1</v>
      </c>
      <c r="R722">
        <v>0</v>
      </c>
      <c r="S722">
        <v>5</v>
      </c>
      <c r="T722">
        <v>8.1836441968417606E-2</v>
      </c>
      <c r="U722">
        <v>2</v>
      </c>
      <c r="V722">
        <v>433.11</v>
      </c>
      <c r="W722">
        <v>1.305213</v>
      </c>
      <c r="X722">
        <v>3.4569999999999999</v>
      </c>
      <c r="Y722">
        <v>0.43309999999999998</v>
      </c>
      <c r="Z722">
        <v>2.4566507353789899</v>
      </c>
      <c r="AA722">
        <v>1</v>
      </c>
      <c r="AB722">
        <v>2</v>
      </c>
      <c r="AC722">
        <v>2</v>
      </c>
      <c r="AD722">
        <v>1</v>
      </c>
      <c r="AE722">
        <v>0.230888227009304</v>
      </c>
      <c r="AF722">
        <v>1</v>
      </c>
      <c r="AG722">
        <v>1.5700399436632699</v>
      </c>
      <c r="AH722">
        <v>1</v>
      </c>
      <c r="AI722">
        <v>6.8</v>
      </c>
      <c r="AJ722">
        <v>18.100000000000001</v>
      </c>
      <c r="AK722">
        <v>0.379</v>
      </c>
      <c r="AL722">
        <v>4</v>
      </c>
      <c r="AM722">
        <v>1.57</v>
      </c>
      <c r="AN722">
        <v>0.06</v>
      </c>
      <c r="AO722">
        <v>47</v>
      </c>
      <c r="AP722">
        <v>6.8313005106397302</v>
      </c>
      <c r="AQ722">
        <v>3</v>
      </c>
      <c r="AR722">
        <v>2</v>
      </c>
      <c r="AS722">
        <v>10</v>
      </c>
      <c r="AT722">
        <v>10</v>
      </c>
      <c r="AU722">
        <v>3</v>
      </c>
      <c r="AV722">
        <v>142.97291666666601</v>
      </c>
    </row>
    <row r="723" spans="1:48" ht="13">
      <c r="A723" s="1">
        <v>721</v>
      </c>
      <c r="B723" t="s">
        <v>39</v>
      </c>
      <c r="C723">
        <v>10</v>
      </c>
      <c r="D723">
        <v>2</v>
      </c>
      <c r="E723" t="s">
        <v>43</v>
      </c>
      <c r="F723">
        <v>3</v>
      </c>
      <c r="G723" s="8">
        <f t="shared" si="22"/>
        <v>9</v>
      </c>
      <c r="H723" t="str">
        <f t="shared" si="23"/>
        <v>A102III</v>
      </c>
      <c r="I723">
        <v>645.41</v>
      </c>
      <c r="J723">
        <v>8.44</v>
      </c>
      <c r="K723">
        <v>17.5</v>
      </c>
      <c r="L723">
        <v>0.40899999999999997</v>
      </c>
      <c r="M723">
        <v>3.9840625999999899</v>
      </c>
      <c r="N723">
        <v>3.8530000000000002</v>
      </c>
      <c r="O723">
        <v>0.33389999999999997</v>
      </c>
      <c r="P723">
        <v>0.1</v>
      </c>
      <c r="Q723">
        <v>1</v>
      </c>
      <c r="R723">
        <v>0</v>
      </c>
      <c r="S723">
        <v>5</v>
      </c>
      <c r="T723">
        <v>8.1836441968417606E-2</v>
      </c>
      <c r="U723">
        <v>2</v>
      </c>
      <c r="V723">
        <v>636.82000000000005</v>
      </c>
      <c r="W723">
        <v>1.702064</v>
      </c>
      <c r="X723">
        <v>4.4379999999999997</v>
      </c>
      <c r="Y723">
        <v>0.51300000000000001</v>
      </c>
      <c r="Z723">
        <v>1.3488897961747299</v>
      </c>
      <c r="AA723">
        <v>1</v>
      </c>
      <c r="AB723">
        <v>2</v>
      </c>
      <c r="AC723">
        <v>2</v>
      </c>
      <c r="AD723">
        <v>0</v>
      </c>
      <c r="AE723">
        <v>0</v>
      </c>
      <c r="AF723">
        <v>0</v>
      </c>
      <c r="AG723">
        <v>0</v>
      </c>
      <c r="AH723">
        <v>2</v>
      </c>
      <c r="AI723">
        <v>9.4350000000000005</v>
      </c>
      <c r="AJ723">
        <v>17.3</v>
      </c>
      <c r="AK723">
        <v>0.38100000000000001</v>
      </c>
      <c r="AL723">
        <v>4</v>
      </c>
      <c r="AM723">
        <v>1.57</v>
      </c>
      <c r="AN723">
        <v>0.06</v>
      </c>
      <c r="AO723">
        <v>47</v>
      </c>
      <c r="AP723">
        <v>6.8313005106397302</v>
      </c>
      <c r="AQ723">
        <v>3</v>
      </c>
      <c r="AR723">
        <v>2</v>
      </c>
      <c r="AS723">
        <v>10</v>
      </c>
      <c r="AT723">
        <v>10</v>
      </c>
      <c r="AU723">
        <v>3</v>
      </c>
      <c r="AV723">
        <v>142.97291666666601</v>
      </c>
    </row>
    <row r="724" spans="1:48" ht="13">
      <c r="A724" s="1">
        <v>722</v>
      </c>
      <c r="B724" t="s">
        <v>39</v>
      </c>
      <c r="C724">
        <v>10</v>
      </c>
      <c r="D724">
        <v>3</v>
      </c>
      <c r="E724" t="s">
        <v>43</v>
      </c>
      <c r="F724">
        <v>3</v>
      </c>
      <c r="G724" s="8">
        <f t="shared" si="22"/>
        <v>9</v>
      </c>
      <c r="H724" t="str">
        <f t="shared" si="23"/>
        <v>A103III</v>
      </c>
      <c r="I724">
        <v>664.05</v>
      </c>
      <c r="J724">
        <v>13.26</v>
      </c>
      <c r="K724">
        <v>16.899999999999999</v>
      </c>
      <c r="L724">
        <v>0.36799999999999999</v>
      </c>
      <c r="M724">
        <v>5.9080867999999898</v>
      </c>
      <c r="N724">
        <v>6.1079999999999997</v>
      </c>
      <c r="O724">
        <v>0.61080000000000001</v>
      </c>
      <c r="P724">
        <v>0.1</v>
      </c>
      <c r="Q724">
        <v>1</v>
      </c>
      <c r="R724">
        <v>0</v>
      </c>
      <c r="S724">
        <v>5</v>
      </c>
      <c r="T724">
        <v>8.1836441968417606E-2</v>
      </c>
      <c r="U724">
        <v>2</v>
      </c>
      <c r="V724">
        <v>656.8</v>
      </c>
      <c r="W724">
        <v>2.2606738000000002</v>
      </c>
      <c r="X724">
        <v>5.8040000000000003</v>
      </c>
      <c r="Y724">
        <v>0.78939999999999999</v>
      </c>
      <c r="Z724">
        <v>1.10383678440925</v>
      </c>
      <c r="AA724">
        <v>1</v>
      </c>
      <c r="AB724">
        <v>2</v>
      </c>
      <c r="AC724">
        <v>2</v>
      </c>
      <c r="AD724">
        <v>0</v>
      </c>
      <c r="AE724">
        <v>0</v>
      </c>
      <c r="AF724">
        <v>0</v>
      </c>
      <c r="AG724">
        <v>0</v>
      </c>
      <c r="AH724">
        <v>2</v>
      </c>
      <c r="AI724">
        <v>12.03</v>
      </c>
      <c r="AJ724">
        <v>17.399999999999999</v>
      </c>
      <c r="AK724">
        <v>0.34499999999999997</v>
      </c>
      <c r="AL724">
        <v>4</v>
      </c>
      <c r="AM724">
        <v>1.57</v>
      </c>
      <c r="AN724">
        <v>0.06</v>
      </c>
      <c r="AO724">
        <v>47</v>
      </c>
      <c r="AP724">
        <v>6.8313005106397302</v>
      </c>
      <c r="AQ724">
        <v>3</v>
      </c>
      <c r="AR724">
        <v>2</v>
      </c>
      <c r="AS724">
        <v>10</v>
      </c>
      <c r="AT724">
        <v>10</v>
      </c>
      <c r="AU724">
        <v>3</v>
      </c>
      <c r="AV724">
        <v>142.97291666666601</v>
      </c>
    </row>
    <row r="725" spans="1:48" ht="13">
      <c r="A725" s="1">
        <v>723</v>
      </c>
      <c r="B725" t="s">
        <v>39</v>
      </c>
      <c r="C725">
        <v>10</v>
      </c>
      <c r="D725">
        <v>4</v>
      </c>
      <c r="E725" t="s">
        <v>43</v>
      </c>
      <c r="F725">
        <v>3</v>
      </c>
      <c r="G725" s="8">
        <f t="shared" si="22"/>
        <v>9</v>
      </c>
      <c r="H725" t="str">
        <f t="shared" si="23"/>
        <v>A104III</v>
      </c>
      <c r="I725">
        <v>455.25</v>
      </c>
      <c r="J725">
        <v>9.18</v>
      </c>
      <c r="K725">
        <v>17.5</v>
      </c>
      <c r="L725">
        <v>0.433</v>
      </c>
      <c r="M725">
        <v>1.7525928</v>
      </c>
      <c r="N725">
        <v>3.5720000000000001</v>
      </c>
      <c r="O725">
        <v>0.52749999999999997</v>
      </c>
      <c r="P725">
        <v>0.2</v>
      </c>
      <c r="Q725">
        <v>1</v>
      </c>
      <c r="R725">
        <v>0</v>
      </c>
      <c r="S725">
        <v>4.5</v>
      </c>
      <c r="T725">
        <v>8.1836441968417606E-2</v>
      </c>
      <c r="U725">
        <v>2</v>
      </c>
      <c r="V725">
        <v>449.97</v>
      </c>
      <c r="W725">
        <v>1.7697525999999999</v>
      </c>
      <c r="X725">
        <v>4.7110000000000003</v>
      </c>
      <c r="Y725">
        <v>0.53400000000000003</v>
      </c>
      <c r="Z725">
        <v>1.1734115607707101</v>
      </c>
      <c r="AA725">
        <v>1</v>
      </c>
      <c r="AB725">
        <v>2</v>
      </c>
      <c r="AC725">
        <v>2</v>
      </c>
      <c r="AD725">
        <v>0</v>
      </c>
      <c r="AE725">
        <v>0</v>
      </c>
      <c r="AF725">
        <v>0</v>
      </c>
      <c r="AG725">
        <v>0</v>
      </c>
      <c r="AH725">
        <v>2</v>
      </c>
      <c r="AI725">
        <v>7.9850000000000003</v>
      </c>
      <c r="AJ725">
        <v>18.3</v>
      </c>
      <c r="AK725">
        <v>0.253</v>
      </c>
      <c r="AL725">
        <v>4</v>
      </c>
      <c r="AM725">
        <v>1.57</v>
      </c>
      <c r="AN725">
        <v>0.06</v>
      </c>
      <c r="AO725">
        <v>47</v>
      </c>
      <c r="AP725">
        <v>6.8313005106397302</v>
      </c>
      <c r="AQ725">
        <v>3</v>
      </c>
      <c r="AR725">
        <v>2</v>
      </c>
      <c r="AS725">
        <v>10</v>
      </c>
      <c r="AT725">
        <v>10</v>
      </c>
      <c r="AU725">
        <v>3</v>
      </c>
      <c r="AV725">
        <v>142.97291666666601</v>
      </c>
    </row>
    <row r="726" spans="1:48" ht="13">
      <c r="A726" s="1">
        <v>724</v>
      </c>
      <c r="B726" t="s">
        <v>39</v>
      </c>
      <c r="C726">
        <v>10</v>
      </c>
      <c r="D726">
        <v>5</v>
      </c>
      <c r="E726" t="s">
        <v>43</v>
      </c>
      <c r="F726">
        <v>3</v>
      </c>
      <c r="G726" s="8">
        <f t="shared" si="22"/>
        <v>9</v>
      </c>
      <c r="H726" t="str">
        <f t="shared" si="23"/>
        <v>A105III</v>
      </c>
      <c r="I726">
        <v>543.34</v>
      </c>
      <c r="J726">
        <v>9.3149999999999995</v>
      </c>
      <c r="K726">
        <v>17.3</v>
      </c>
      <c r="L726">
        <v>0.42599999999999999</v>
      </c>
      <c r="M726">
        <v>1.4088773999999999</v>
      </c>
      <c r="N726">
        <v>3.7229999999999999</v>
      </c>
      <c r="O726">
        <v>0.48020000000000002</v>
      </c>
      <c r="P726">
        <v>0.1</v>
      </c>
      <c r="Q726">
        <v>1</v>
      </c>
      <c r="R726">
        <v>0</v>
      </c>
      <c r="S726">
        <v>5</v>
      </c>
      <c r="T726">
        <v>8.1836441968417606E-2</v>
      </c>
      <c r="U726">
        <v>2</v>
      </c>
      <c r="V726">
        <v>535.92999999999995</v>
      </c>
      <c r="W726">
        <v>1.3801045999999999</v>
      </c>
      <c r="X726">
        <v>3.7080000000000002</v>
      </c>
      <c r="Y726">
        <v>0.56610000000000005</v>
      </c>
      <c r="Z726">
        <v>1.38264325564907</v>
      </c>
      <c r="AA726">
        <v>1</v>
      </c>
      <c r="AB726">
        <v>2</v>
      </c>
      <c r="AC726">
        <v>2</v>
      </c>
      <c r="AD726">
        <v>1</v>
      </c>
      <c r="AE726">
        <v>0.18659153247625601</v>
      </c>
      <c r="AF726">
        <v>0</v>
      </c>
      <c r="AG726">
        <v>0</v>
      </c>
      <c r="AH726">
        <v>1</v>
      </c>
      <c r="AI726">
        <v>9.82</v>
      </c>
      <c r="AJ726">
        <v>18.600000000000001</v>
      </c>
      <c r="AK726">
        <v>0.40200000000000002</v>
      </c>
      <c r="AL726">
        <v>4</v>
      </c>
      <c r="AM726">
        <v>1.57</v>
      </c>
      <c r="AN726">
        <v>0.06</v>
      </c>
      <c r="AO726">
        <v>47</v>
      </c>
      <c r="AP726">
        <v>6.8313005106397302</v>
      </c>
      <c r="AQ726">
        <v>3</v>
      </c>
      <c r="AR726">
        <v>2</v>
      </c>
      <c r="AS726">
        <v>10</v>
      </c>
      <c r="AT726">
        <v>10</v>
      </c>
      <c r="AU726">
        <v>3</v>
      </c>
      <c r="AV726">
        <v>142.97291666666601</v>
      </c>
    </row>
    <row r="727" spans="1:48" ht="13">
      <c r="A727" s="1">
        <v>725</v>
      </c>
      <c r="B727" t="s">
        <v>39</v>
      </c>
      <c r="C727">
        <v>10</v>
      </c>
      <c r="D727">
        <v>6</v>
      </c>
      <c r="E727" t="s">
        <v>43</v>
      </c>
      <c r="F727">
        <v>3</v>
      </c>
      <c r="G727" s="8">
        <f t="shared" si="22"/>
        <v>9</v>
      </c>
      <c r="H727" t="str">
        <f t="shared" si="23"/>
        <v>A106III</v>
      </c>
      <c r="I727">
        <v>661.01</v>
      </c>
      <c r="J727">
        <v>8.7750000000000004</v>
      </c>
      <c r="K727">
        <v>18.100000000000001</v>
      </c>
      <c r="L727">
        <v>0.38200000000000001</v>
      </c>
      <c r="M727">
        <v>1.2145433999999999</v>
      </c>
      <c r="N727">
        <v>3.5430000000000001</v>
      </c>
      <c r="O727">
        <v>0.43880000000000002</v>
      </c>
      <c r="P727">
        <v>0.1</v>
      </c>
      <c r="Q727">
        <v>1</v>
      </c>
      <c r="R727">
        <v>0</v>
      </c>
      <c r="S727">
        <v>5</v>
      </c>
      <c r="T727">
        <v>8.1836441968417606E-2</v>
      </c>
      <c r="U727">
        <v>2</v>
      </c>
      <c r="V727">
        <v>646.11</v>
      </c>
      <c r="W727">
        <v>1.9107255999999999</v>
      </c>
      <c r="X727">
        <v>3.58</v>
      </c>
      <c r="Y727">
        <v>0.56240000000000001</v>
      </c>
      <c r="Z727">
        <v>2.3061088669112002</v>
      </c>
      <c r="AA727">
        <v>0.8</v>
      </c>
      <c r="AB727">
        <v>2</v>
      </c>
      <c r="AC727">
        <v>2</v>
      </c>
      <c r="AD727">
        <v>0</v>
      </c>
      <c r="AE727">
        <v>0</v>
      </c>
      <c r="AF727">
        <v>2</v>
      </c>
      <c r="AG727">
        <v>2.6713717478447898</v>
      </c>
      <c r="AH727">
        <v>2</v>
      </c>
      <c r="AI727">
        <v>8.6300000000000008</v>
      </c>
      <c r="AJ727">
        <v>17.600000000000001</v>
      </c>
      <c r="AK727">
        <v>0.35199999999999998</v>
      </c>
      <c r="AL727">
        <v>4</v>
      </c>
      <c r="AM727">
        <v>1.57</v>
      </c>
      <c r="AN727">
        <v>0.06</v>
      </c>
      <c r="AO727">
        <v>47</v>
      </c>
      <c r="AP727">
        <v>6.8313005106397302</v>
      </c>
      <c r="AQ727">
        <v>3</v>
      </c>
      <c r="AR727">
        <v>2</v>
      </c>
      <c r="AS727">
        <v>10</v>
      </c>
      <c r="AT727">
        <v>10</v>
      </c>
      <c r="AU727">
        <v>3</v>
      </c>
      <c r="AV727">
        <v>142.97291666666601</v>
      </c>
    </row>
    <row r="728" spans="1:48" ht="13">
      <c r="A728" s="1">
        <v>726</v>
      </c>
      <c r="B728" t="s">
        <v>39</v>
      </c>
      <c r="C728">
        <v>10</v>
      </c>
      <c r="D728">
        <v>7</v>
      </c>
      <c r="E728" t="s">
        <v>43</v>
      </c>
      <c r="F728">
        <v>3</v>
      </c>
      <c r="G728" s="8">
        <f t="shared" si="22"/>
        <v>9</v>
      </c>
      <c r="H728" t="str">
        <f t="shared" si="23"/>
        <v>A107III</v>
      </c>
      <c r="I728">
        <v>530</v>
      </c>
      <c r="J728">
        <v>14.065</v>
      </c>
      <c r="K728">
        <v>15.5</v>
      </c>
      <c r="L728">
        <v>0.33700000000000002</v>
      </c>
      <c r="M728">
        <v>5.9668475999999897</v>
      </c>
      <c r="N728">
        <v>4.1440000000000001</v>
      </c>
      <c r="O728">
        <v>0.57909999999999995</v>
      </c>
      <c r="P728">
        <v>0.1</v>
      </c>
      <c r="Q728">
        <v>1</v>
      </c>
      <c r="R728">
        <v>0</v>
      </c>
      <c r="S728">
        <v>5</v>
      </c>
      <c r="T728">
        <v>8.1836441968417606E-2</v>
      </c>
      <c r="U728">
        <v>3</v>
      </c>
      <c r="V728">
        <v>513.85</v>
      </c>
      <c r="W728">
        <v>2.6990767999999998</v>
      </c>
      <c r="X728">
        <v>3.6469999999999998</v>
      </c>
      <c r="Y728">
        <v>0.42649999999999999</v>
      </c>
      <c r="Z728">
        <v>3.1429405468521798</v>
      </c>
      <c r="AA728">
        <v>0.7</v>
      </c>
      <c r="AB728">
        <v>2</v>
      </c>
      <c r="AC728">
        <v>2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12.24</v>
      </c>
      <c r="AJ728">
        <v>15.4</v>
      </c>
      <c r="AK728">
        <v>0.373</v>
      </c>
      <c r="AL728">
        <v>4</v>
      </c>
      <c r="AM728">
        <v>1.57</v>
      </c>
      <c r="AN728">
        <v>0.06</v>
      </c>
      <c r="AO728">
        <v>47</v>
      </c>
      <c r="AP728">
        <v>6.8313005106397302</v>
      </c>
      <c r="AQ728">
        <v>3</v>
      </c>
      <c r="AR728">
        <v>2</v>
      </c>
      <c r="AS728">
        <v>10</v>
      </c>
      <c r="AT728">
        <v>10</v>
      </c>
      <c r="AU728">
        <v>3</v>
      </c>
      <c r="AV728">
        <v>142.97291666666601</v>
      </c>
    </row>
    <row r="729" spans="1:48" ht="13">
      <c r="A729" s="1">
        <v>727</v>
      </c>
      <c r="B729" t="s">
        <v>39</v>
      </c>
      <c r="C729">
        <v>10</v>
      </c>
      <c r="D729">
        <v>8</v>
      </c>
      <c r="E729" t="s">
        <v>43</v>
      </c>
      <c r="F729">
        <v>3</v>
      </c>
      <c r="G729" s="8">
        <f t="shared" si="22"/>
        <v>9</v>
      </c>
      <c r="H729" t="str">
        <f t="shared" si="23"/>
        <v>A108III</v>
      </c>
      <c r="I729">
        <v>657.23</v>
      </c>
      <c r="J729">
        <v>9.1549999999999994</v>
      </c>
      <c r="K729">
        <v>18.7</v>
      </c>
      <c r="L729">
        <v>0.42699999999999999</v>
      </c>
      <c r="M729">
        <v>4.2462714000000004</v>
      </c>
      <c r="N729">
        <v>3.625</v>
      </c>
      <c r="O729">
        <v>0.38729999999999998</v>
      </c>
      <c r="P729">
        <v>0.1</v>
      </c>
      <c r="Q729">
        <v>1</v>
      </c>
      <c r="R729">
        <v>0</v>
      </c>
      <c r="S729">
        <v>5</v>
      </c>
      <c r="T729">
        <v>8.1836441968417606E-2</v>
      </c>
      <c r="U729">
        <v>2</v>
      </c>
      <c r="V729">
        <v>644.83000000000004</v>
      </c>
      <c r="W729">
        <v>3.1658900000000001</v>
      </c>
      <c r="X729">
        <v>3.5550000000000002</v>
      </c>
      <c r="Y729">
        <v>0.68369999999999997</v>
      </c>
      <c r="Z729">
        <v>1.9229874540576499</v>
      </c>
      <c r="AA729">
        <v>0.8</v>
      </c>
      <c r="AB729">
        <v>2</v>
      </c>
      <c r="AC729">
        <v>2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9.59</v>
      </c>
      <c r="AJ729">
        <v>18.8</v>
      </c>
      <c r="AK729">
        <v>0.32700000000000001</v>
      </c>
      <c r="AL729">
        <v>4</v>
      </c>
      <c r="AM729">
        <v>1.57</v>
      </c>
      <c r="AN729">
        <v>0.06</v>
      </c>
      <c r="AO729">
        <v>47</v>
      </c>
      <c r="AP729">
        <v>6.8313005106397302</v>
      </c>
      <c r="AQ729">
        <v>3</v>
      </c>
      <c r="AR729">
        <v>2</v>
      </c>
      <c r="AS729">
        <v>10</v>
      </c>
      <c r="AT729">
        <v>10</v>
      </c>
      <c r="AU729">
        <v>3</v>
      </c>
      <c r="AV729">
        <v>142.97291666666601</v>
      </c>
    </row>
    <row r="730" spans="1:48" ht="13">
      <c r="A730" s="1">
        <v>728</v>
      </c>
      <c r="B730" t="s">
        <v>39</v>
      </c>
      <c r="C730">
        <v>10</v>
      </c>
      <c r="D730">
        <v>9</v>
      </c>
      <c r="E730" t="s">
        <v>43</v>
      </c>
      <c r="F730">
        <v>3</v>
      </c>
      <c r="G730" s="8">
        <f t="shared" si="22"/>
        <v>9</v>
      </c>
      <c r="H730" t="str">
        <f t="shared" si="23"/>
        <v>A109III</v>
      </c>
      <c r="I730">
        <v>536.15</v>
      </c>
      <c r="J730">
        <v>9.15</v>
      </c>
      <c r="K730">
        <v>18.899999999999999</v>
      </c>
      <c r="L730">
        <v>0.36599999999999999</v>
      </c>
      <c r="M730">
        <v>3.96443319999999</v>
      </c>
      <c r="N730">
        <v>4.9710000000000001</v>
      </c>
      <c r="O730">
        <v>0.72570000000000001</v>
      </c>
      <c r="P730">
        <v>0.2</v>
      </c>
      <c r="Q730">
        <v>1</v>
      </c>
      <c r="R730">
        <v>0</v>
      </c>
      <c r="S730">
        <v>4.5</v>
      </c>
      <c r="T730">
        <v>8.1836441968417606E-2</v>
      </c>
      <c r="U730">
        <v>2</v>
      </c>
      <c r="V730">
        <v>527.97</v>
      </c>
      <c r="W730">
        <v>1.9449373999999999</v>
      </c>
      <c r="X730">
        <v>5.1189999999999998</v>
      </c>
      <c r="Y730">
        <v>0.69630000000000003</v>
      </c>
      <c r="Z730">
        <v>1.54933045438186</v>
      </c>
      <c r="AA730">
        <v>1</v>
      </c>
      <c r="AB730">
        <v>2</v>
      </c>
      <c r="AC730">
        <v>2</v>
      </c>
      <c r="AD730">
        <v>0</v>
      </c>
      <c r="AE730">
        <v>0</v>
      </c>
      <c r="AF730">
        <v>1</v>
      </c>
      <c r="AG730">
        <v>1.74536431994242</v>
      </c>
      <c r="AH730">
        <v>1</v>
      </c>
      <c r="AI730">
        <v>9.2149999999999999</v>
      </c>
      <c r="AJ730">
        <v>18.5</v>
      </c>
      <c r="AK730">
        <v>0.255</v>
      </c>
      <c r="AL730">
        <v>4</v>
      </c>
      <c r="AM730">
        <v>1.57</v>
      </c>
      <c r="AN730">
        <v>0.06</v>
      </c>
      <c r="AO730">
        <v>47</v>
      </c>
      <c r="AP730">
        <v>6.8313005106397302</v>
      </c>
      <c r="AQ730">
        <v>3</v>
      </c>
      <c r="AR730">
        <v>2</v>
      </c>
      <c r="AS730">
        <v>10</v>
      </c>
      <c r="AT730">
        <v>10</v>
      </c>
      <c r="AU730">
        <v>3</v>
      </c>
      <c r="AV730">
        <v>142.97291666666601</v>
      </c>
    </row>
    <row r="731" spans="1:48" ht="13">
      <c r="A731" s="1">
        <v>729</v>
      </c>
      <c r="B731" t="s">
        <v>39</v>
      </c>
      <c r="C731">
        <v>10</v>
      </c>
      <c r="D731">
        <v>10</v>
      </c>
      <c r="E731" t="s">
        <v>43</v>
      </c>
      <c r="F731">
        <v>3</v>
      </c>
      <c r="G731" s="8">
        <f t="shared" si="22"/>
        <v>9</v>
      </c>
      <c r="H731" t="str">
        <f t="shared" si="23"/>
        <v>A1010III</v>
      </c>
      <c r="I731">
        <v>609.89</v>
      </c>
      <c r="J731">
        <v>9.16</v>
      </c>
      <c r="K731">
        <v>17.100000000000001</v>
      </c>
      <c r="L731">
        <v>0.40500000000000003</v>
      </c>
      <c r="M731">
        <v>2.9404115999999898</v>
      </c>
      <c r="N731">
        <v>4.9770000000000003</v>
      </c>
      <c r="O731">
        <v>0.55959999999999999</v>
      </c>
      <c r="P731">
        <v>0.1</v>
      </c>
      <c r="Q731">
        <v>1</v>
      </c>
      <c r="R731">
        <v>0</v>
      </c>
      <c r="S731">
        <v>5</v>
      </c>
      <c r="T731">
        <v>8.1836441968417606E-2</v>
      </c>
      <c r="U731">
        <v>2</v>
      </c>
      <c r="V731">
        <v>597.76</v>
      </c>
      <c r="W731">
        <v>1.5873158000000001</v>
      </c>
      <c r="X731">
        <v>4.0910000000000002</v>
      </c>
      <c r="Y731">
        <v>0.58240000000000003</v>
      </c>
      <c r="Z731">
        <v>2.0292425053533099</v>
      </c>
      <c r="AA731">
        <v>1</v>
      </c>
      <c r="AB731">
        <v>2</v>
      </c>
      <c r="AC731">
        <v>2</v>
      </c>
      <c r="AD731">
        <v>1</v>
      </c>
      <c r="AE731">
        <v>0.167291220556745</v>
      </c>
      <c r="AF731">
        <v>3</v>
      </c>
      <c r="AG731">
        <v>4.7477248394004201</v>
      </c>
      <c r="AH731">
        <v>1</v>
      </c>
      <c r="AI731">
        <v>9.4600000000000009</v>
      </c>
      <c r="AJ731">
        <v>17.899999999999999</v>
      </c>
      <c r="AK731">
        <v>0.373</v>
      </c>
      <c r="AL731">
        <v>4</v>
      </c>
      <c r="AM731">
        <v>1.57</v>
      </c>
      <c r="AN731">
        <v>0.06</v>
      </c>
      <c r="AO731">
        <v>47</v>
      </c>
      <c r="AP731">
        <v>6.8313005106397302</v>
      </c>
      <c r="AQ731">
        <v>3</v>
      </c>
      <c r="AR731">
        <v>2</v>
      </c>
      <c r="AS731">
        <v>10</v>
      </c>
      <c r="AT731">
        <v>10</v>
      </c>
      <c r="AU731">
        <v>3</v>
      </c>
      <c r="AV731">
        <v>142.97291666666601</v>
      </c>
    </row>
    <row r="732" spans="1:48" ht="13">
      <c r="A732" s="1">
        <v>730</v>
      </c>
      <c r="B732" t="s">
        <v>41</v>
      </c>
      <c r="C732">
        <v>10</v>
      </c>
      <c r="D732">
        <v>1</v>
      </c>
      <c r="E732" t="s">
        <v>43</v>
      </c>
      <c r="F732">
        <v>3</v>
      </c>
      <c r="G732" s="8">
        <f t="shared" si="22"/>
        <v>9</v>
      </c>
      <c r="H732" t="str">
        <f t="shared" si="23"/>
        <v>B101III</v>
      </c>
      <c r="I732">
        <v>582.75</v>
      </c>
      <c r="J732">
        <v>8.02</v>
      </c>
      <c r="K732">
        <v>21.7</v>
      </c>
      <c r="L732">
        <v>0.39700000000000002</v>
      </c>
      <c r="M732">
        <v>4.5398499999999897</v>
      </c>
      <c r="N732">
        <v>2.4929999999999999</v>
      </c>
      <c r="O732">
        <v>0.33560000000000001</v>
      </c>
      <c r="P732">
        <v>0</v>
      </c>
      <c r="Q732">
        <v>1</v>
      </c>
      <c r="R732">
        <v>0</v>
      </c>
      <c r="S732">
        <v>5</v>
      </c>
      <c r="T732">
        <v>8.1836441968417606E-2</v>
      </c>
      <c r="U732">
        <v>1</v>
      </c>
      <c r="V732">
        <v>584.09</v>
      </c>
      <c r="W732">
        <v>1.5187059999999999</v>
      </c>
      <c r="X732">
        <v>3.4569999999999999</v>
      </c>
      <c r="Y732">
        <v>0.64629999999999999</v>
      </c>
      <c r="Z732">
        <v>2.0008580008579901</v>
      </c>
      <c r="AA732">
        <v>1</v>
      </c>
      <c r="AB732">
        <v>1</v>
      </c>
      <c r="AC732">
        <v>2</v>
      </c>
      <c r="AD732">
        <v>7</v>
      </c>
      <c r="AE732">
        <v>1.19844544505127</v>
      </c>
      <c r="AF732">
        <v>10</v>
      </c>
      <c r="AG732">
        <v>15.459946241161401</v>
      </c>
      <c r="AH732">
        <v>1</v>
      </c>
      <c r="AI732">
        <v>9.0299999999999994</v>
      </c>
      <c r="AJ732">
        <v>22.1</v>
      </c>
      <c r="AK732">
        <v>0.376</v>
      </c>
      <c r="AL732">
        <v>4</v>
      </c>
      <c r="AM732">
        <v>1.0900000000000001</v>
      </c>
      <c r="AN732">
        <v>0.08</v>
      </c>
      <c r="AO732">
        <v>8</v>
      </c>
      <c r="AP732">
        <v>5.6568542494923797</v>
      </c>
      <c r="AQ732">
        <v>3</v>
      </c>
      <c r="AR732">
        <v>2</v>
      </c>
      <c r="AS732">
        <v>10</v>
      </c>
      <c r="AT732">
        <v>10</v>
      </c>
      <c r="AU732">
        <v>3</v>
      </c>
      <c r="AV732">
        <v>142.97291666666601</v>
      </c>
    </row>
    <row r="733" spans="1:48" ht="13">
      <c r="A733" s="1">
        <v>731</v>
      </c>
      <c r="B733" t="s">
        <v>41</v>
      </c>
      <c r="C733">
        <v>10</v>
      </c>
      <c r="D733">
        <v>2</v>
      </c>
      <c r="E733" t="s">
        <v>43</v>
      </c>
      <c r="F733">
        <v>3</v>
      </c>
      <c r="G733" s="8">
        <f t="shared" si="22"/>
        <v>9</v>
      </c>
      <c r="H733" t="str">
        <f t="shared" si="23"/>
        <v>B102III</v>
      </c>
      <c r="I733">
        <v>463.35</v>
      </c>
      <c r="J733">
        <v>7.6950000000000003</v>
      </c>
      <c r="K733">
        <v>20.399999999999999</v>
      </c>
      <c r="L733">
        <v>0.4</v>
      </c>
      <c r="M733">
        <v>3.2777276</v>
      </c>
      <c r="N733">
        <v>2.8730000000000002</v>
      </c>
      <c r="O733">
        <v>0.32890000000000003</v>
      </c>
      <c r="P733">
        <v>0</v>
      </c>
      <c r="Q733">
        <v>1</v>
      </c>
      <c r="R733">
        <v>0</v>
      </c>
      <c r="S733">
        <v>5</v>
      </c>
      <c r="T733">
        <v>8.1836441968417606E-2</v>
      </c>
      <c r="U733">
        <v>2</v>
      </c>
      <c r="V733">
        <v>464.1</v>
      </c>
      <c r="W733">
        <v>2.0731409999999899</v>
      </c>
      <c r="X733">
        <v>4.4379999999999997</v>
      </c>
      <c r="Y733">
        <v>0.53569999999999995</v>
      </c>
      <c r="Z733">
        <v>2.6437897917341102</v>
      </c>
      <c r="AA733">
        <v>1</v>
      </c>
      <c r="AB733">
        <v>2</v>
      </c>
      <c r="AC733">
        <v>3</v>
      </c>
      <c r="AD733">
        <v>3</v>
      </c>
      <c r="AE733">
        <v>0.64641241111829295</v>
      </c>
      <c r="AF733">
        <v>2</v>
      </c>
      <c r="AG733">
        <v>3.9538892480068899</v>
      </c>
      <c r="AH733">
        <v>1</v>
      </c>
      <c r="AI733">
        <v>9.1750000000000007</v>
      </c>
      <c r="AJ733">
        <v>20.100000000000001</v>
      </c>
      <c r="AK733">
        <v>0.33400000000000002</v>
      </c>
      <c r="AL733">
        <v>4</v>
      </c>
      <c r="AM733">
        <v>1.0900000000000001</v>
      </c>
      <c r="AN733">
        <v>0.08</v>
      </c>
      <c r="AO733">
        <v>8</v>
      </c>
      <c r="AP733">
        <v>5.6568542494923797</v>
      </c>
      <c r="AQ733">
        <v>3</v>
      </c>
      <c r="AR733">
        <v>2</v>
      </c>
      <c r="AS733">
        <v>10</v>
      </c>
      <c r="AT733">
        <v>10</v>
      </c>
      <c r="AU733">
        <v>3</v>
      </c>
      <c r="AV733">
        <v>142.97291666666601</v>
      </c>
    </row>
    <row r="734" spans="1:48" ht="13">
      <c r="A734" s="1">
        <v>732</v>
      </c>
      <c r="B734" t="s">
        <v>41</v>
      </c>
      <c r="C734">
        <v>10</v>
      </c>
      <c r="D734">
        <v>3</v>
      </c>
      <c r="E734" t="s">
        <v>43</v>
      </c>
      <c r="F734">
        <v>3</v>
      </c>
      <c r="G734" s="8">
        <f t="shared" si="22"/>
        <v>9</v>
      </c>
      <c r="H734" t="str">
        <f t="shared" si="23"/>
        <v>B103III</v>
      </c>
      <c r="I734">
        <v>619.22</v>
      </c>
      <c r="J734">
        <v>7.75</v>
      </c>
      <c r="K734">
        <v>20.7</v>
      </c>
      <c r="L734">
        <v>0.45100000000000001</v>
      </c>
      <c r="M734">
        <v>3.5882601999999899</v>
      </c>
      <c r="N734">
        <v>3.8769999999999998</v>
      </c>
      <c r="O734">
        <v>0.2283</v>
      </c>
      <c r="P734">
        <v>0</v>
      </c>
      <c r="Q734">
        <v>1</v>
      </c>
      <c r="R734">
        <v>0</v>
      </c>
      <c r="S734">
        <v>5</v>
      </c>
      <c r="T734">
        <v>8.1836441968417606E-2</v>
      </c>
      <c r="U734">
        <v>2</v>
      </c>
      <c r="V734">
        <v>619.21</v>
      </c>
      <c r="W734">
        <v>1.8179685999999999</v>
      </c>
      <c r="X734">
        <v>5.8040000000000003</v>
      </c>
      <c r="Y734">
        <v>0.4481</v>
      </c>
      <c r="Z734">
        <v>2.1010303284777598</v>
      </c>
      <c r="AA734">
        <v>0.9</v>
      </c>
      <c r="AB734">
        <v>3</v>
      </c>
      <c r="AC734">
        <v>3</v>
      </c>
      <c r="AD734">
        <v>2</v>
      </c>
      <c r="AE734">
        <v>0.32299219973837601</v>
      </c>
      <c r="AF734">
        <v>2</v>
      </c>
      <c r="AG734">
        <v>2.9828329645839</v>
      </c>
      <c r="AH734">
        <v>1</v>
      </c>
      <c r="AI734">
        <v>9.2349999999999994</v>
      </c>
      <c r="AJ734">
        <v>20.3</v>
      </c>
      <c r="AK734">
        <v>0.40899999999999997</v>
      </c>
      <c r="AL734">
        <v>4</v>
      </c>
      <c r="AM734">
        <v>1.0900000000000001</v>
      </c>
      <c r="AN734">
        <v>0.08</v>
      </c>
      <c r="AO734">
        <v>8</v>
      </c>
      <c r="AP734">
        <v>5.6568542494923797</v>
      </c>
      <c r="AQ734">
        <v>3</v>
      </c>
      <c r="AR734">
        <v>2</v>
      </c>
      <c r="AS734">
        <v>10</v>
      </c>
      <c r="AT734">
        <v>10</v>
      </c>
      <c r="AU734">
        <v>3</v>
      </c>
      <c r="AV734">
        <v>142.97291666666601</v>
      </c>
    </row>
    <row r="735" spans="1:48" ht="13">
      <c r="A735" s="1">
        <v>733</v>
      </c>
      <c r="B735" t="s">
        <v>41</v>
      </c>
      <c r="C735">
        <v>10</v>
      </c>
      <c r="D735">
        <v>4</v>
      </c>
      <c r="E735" t="s">
        <v>43</v>
      </c>
      <c r="F735">
        <v>3</v>
      </c>
      <c r="G735" s="8">
        <f t="shared" si="22"/>
        <v>9</v>
      </c>
      <c r="H735" t="str">
        <f t="shared" si="23"/>
        <v>B104III</v>
      </c>
      <c r="I735">
        <v>601.41</v>
      </c>
      <c r="J735">
        <v>11.855</v>
      </c>
      <c r="K735">
        <v>20.100000000000001</v>
      </c>
      <c r="L735">
        <v>0.499</v>
      </c>
      <c r="M735">
        <v>2.82593779999999</v>
      </c>
      <c r="N735">
        <v>3.4180000000000001</v>
      </c>
      <c r="O735">
        <v>0.24460000000000001</v>
      </c>
      <c r="P735">
        <v>0</v>
      </c>
      <c r="Q735">
        <v>1</v>
      </c>
      <c r="R735">
        <v>0</v>
      </c>
      <c r="S735">
        <v>5</v>
      </c>
      <c r="T735">
        <v>8.1836441968417606E-2</v>
      </c>
      <c r="U735">
        <v>2</v>
      </c>
      <c r="V735">
        <v>600.45000000000005</v>
      </c>
      <c r="W735">
        <v>3.1736319999999898</v>
      </c>
      <c r="X735">
        <v>4.7110000000000003</v>
      </c>
      <c r="Y735">
        <v>0.35930000000000001</v>
      </c>
      <c r="Z735">
        <v>2.3212118188922499</v>
      </c>
      <c r="AA735">
        <v>1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12.795</v>
      </c>
      <c r="AJ735">
        <v>19.399999999999999</v>
      </c>
      <c r="AK735">
        <v>0.35199999999999998</v>
      </c>
      <c r="AL735">
        <v>4</v>
      </c>
      <c r="AM735">
        <v>1.0900000000000001</v>
      </c>
      <c r="AN735">
        <v>0.08</v>
      </c>
      <c r="AO735">
        <v>8</v>
      </c>
      <c r="AP735">
        <v>5.6568542494923797</v>
      </c>
      <c r="AQ735">
        <v>3</v>
      </c>
      <c r="AR735">
        <v>2</v>
      </c>
      <c r="AS735">
        <v>10</v>
      </c>
      <c r="AT735">
        <v>10</v>
      </c>
      <c r="AU735">
        <v>3</v>
      </c>
      <c r="AV735">
        <v>142.97291666666601</v>
      </c>
    </row>
    <row r="736" spans="1:48" ht="13">
      <c r="A736" s="1">
        <v>734</v>
      </c>
      <c r="B736" t="s">
        <v>41</v>
      </c>
      <c r="C736">
        <v>10</v>
      </c>
      <c r="D736">
        <v>5</v>
      </c>
      <c r="E736" t="s">
        <v>43</v>
      </c>
      <c r="F736">
        <v>3</v>
      </c>
      <c r="G736" s="8">
        <f t="shared" si="22"/>
        <v>9</v>
      </c>
      <c r="H736" t="str">
        <f t="shared" si="23"/>
        <v>B105III</v>
      </c>
      <c r="I736">
        <v>531.29</v>
      </c>
      <c r="J736">
        <v>8.02</v>
      </c>
      <c r="K736">
        <v>20</v>
      </c>
      <c r="L736">
        <v>0.432</v>
      </c>
      <c r="M736">
        <v>4.7567632</v>
      </c>
      <c r="N736">
        <v>3.3279999999999998</v>
      </c>
      <c r="O736">
        <v>0.35920000000000002</v>
      </c>
      <c r="P736">
        <v>0</v>
      </c>
      <c r="Q736">
        <v>1</v>
      </c>
      <c r="R736">
        <v>0</v>
      </c>
      <c r="S736">
        <v>5</v>
      </c>
      <c r="T736">
        <v>8.1836441968417606E-2</v>
      </c>
      <c r="U736">
        <v>0</v>
      </c>
      <c r="V736">
        <v>531</v>
      </c>
      <c r="W736">
        <v>2.7273399999999999</v>
      </c>
      <c r="X736">
        <v>3.7080000000000002</v>
      </c>
      <c r="Y736">
        <v>0.35920000000000002</v>
      </c>
      <c r="Z736">
        <v>2.5014587136968398</v>
      </c>
      <c r="AA736">
        <v>1</v>
      </c>
      <c r="AB736">
        <v>2</v>
      </c>
      <c r="AC736">
        <v>1</v>
      </c>
      <c r="AD736">
        <v>2</v>
      </c>
      <c r="AE736">
        <v>0.37664783427495202</v>
      </c>
      <c r="AF736">
        <v>0</v>
      </c>
      <c r="AG736">
        <v>0</v>
      </c>
      <c r="AH736">
        <v>1</v>
      </c>
      <c r="AI736">
        <v>10.75</v>
      </c>
      <c r="AJ736">
        <v>19.399999999999999</v>
      </c>
      <c r="AK736">
        <v>0.40200000000000002</v>
      </c>
      <c r="AL736">
        <v>4</v>
      </c>
      <c r="AM736">
        <v>1.0900000000000001</v>
      </c>
      <c r="AN736">
        <v>0.08</v>
      </c>
      <c r="AO736">
        <v>8</v>
      </c>
      <c r="AP736">
        <v>5.6568542494923797</v>
      </c>
      <c r="AQ736">
        <v>3</v>
      </c>
      <c r="AR736">
        <v>2</v>
      </c>
      <c r="AS736">
        <v>10</v>
      </c>
      <c r="AT736">
        <v>10</v>
      </c>
      <c r="AU736">
        <v>3</v>
      </c>
      <c r="AV736">
        <v>142.97291666666601</v>
      </c>
    </row>
    <row r="737" spans="1:48" ht="13">
      <c r="A737" s="1">
        <v>735</v>
      </c>
      <c r="B737" t="s">
        <v>41</v>
      </c>
      <c r="C737">
        <v>10</v>
      </c>
      <c r="D737">
        <v>6</v>
      </c>
      <c r="E737" t="s">
        <v>43</v>
      </c>
      <c r="F737">
        <v>3</v>
      </c>
      <c r="G737" s="8">
        <f t="shared" si="22"/>
        <v>9</v>
      </c>
      <c r="H737" t="str">
        <f t="shared" si="23"/>
        <v>B106III</v>
      </c>
      <c r="I737">
        <v>486.36</v>
      </c>
      <c r="J737">
        <v>9.7100000000000009</v>
      </c>
      <c r="K737">
        <v>19.2</v>
      </c>
      <c r="L737">
        <v>0.38200000000000001</v>
      </c>
      <c r="M737">
        <v>3.7571533999999902</v>
      </c>
      <c r="N737">
        <v>4.577</v>
      </c>
      <c r="O737">
        <v>0.53469999999999995</v>
      </c>
      <c r="P737">
        <v>0.1</v>
      </c>
      <c r="Q737">
        <v>1</v>
      </c>
      <c r="R737">
        <v>0</v>
      </c>
      <c r="S737">
        <v>5</v>
      </c>
      <c r="T737">
        <v>8.1836441968417606E-2</v>
      </c>
      <c r="U737">
        <v>2</v>
      </c>
      <c r="V737">
        <v>487.05</v>
      </c>
      <c r="W737">
        <v>2.2951698</v>
      </c>
      <c r="X737">
        <v>3.58</v>
      </c>
      <c r="Y737">
        <v>0.58550000000000002</v>
      </c>
      <c r="Z737">
        <v>2.5310469610987698</v>
      </c>
      <c r="AA737">
        <v>0.9</v>
      </c>
      <c r="AB737">
        <v>2</v>
      </c>
      <c r="AC737">
        <v>2</v>
      </c>
      <c r="AD737">
        <v>5</v>
      </c>
      <c r="AE737">
        <v>1.0265886459295701</v>
      </c>
      <c r="AF737">
        <v>0</v>
      </c>
      <c r="AG737">
        <v>0</v>
      </c>
      <c r="AH737">
        <v>1</v>
      </c>
      <c r="AI737">
        <v>10.17</v>
      </c>
      <c r="AJ737">
        <v>19</v>
      </c>
      <c r="AK737">
        <v>0.38400000000000001</v>
      </c>
      <c r="AL737">
        <v>4</v>
      </c>
      <c r="AM737">
        <v>1.0900000000000001</v>
      </c>
      <c r="AN737">
        <v>0.08</v>
      </c>
      <c r="AO737">
        <v>8</v>
      </c>
      <c r="AP737">
        <v>5.6568542494923797</v>
      </c>
      <c r="AQ737">
        <v>3</v>
      </c>
      <c r="AR737">
        <v>2</v>
      </c>
      <c r="AS737">
        <v>10</v>
      </c>
      <c r="AT737">
        <v>10</v>
      </c>
      <c r="AU737">
        <v>3</v>
      </c>
      <c r="AV737">
        <v>142.97291666666601</v>
      </c>
    </row>
    <row r="738" spans="1:48" ht="13">
      <c r="A738" s="1">
        <v>736</v>
      </c>
      <c r="B738" t="s">
        <v>41</v>
      </c>
      <c r="C738">
        <v>10</v>
      </c>
      <c r="D738">
        <v>7</v>
      </c>
      <c r="E738" t="s">
        <v>43</v>
      </c>
      <c r="F738">
        <v>3</v>
      </c>
      <c r="G738" s="8">
        <f t="shared" si="22"/>
        <v>9</v>
      </c>
      <c r="H738" t="str">
        <f t="shared" si="23"/>
        <v>B107III</v>
      </c>
      <c r="I738">
        <v>680.3</v>
      </c>
      <c r="J738">
        <v>8.5150000000000006</v>
      </c>
      <c r="K738">
        <v>20.399999999999999</v>
      </c>
      <c r="L738">
        <v>0.439</v>
      </c>
      <c r="M738">
        <v>3.0646265999999902</v>
      </c>
      <c r="N738">
        <v>2.996</v>
      </c>
      <c r="O738">
        <v>0.1741</v>
      </c>
      <c r="P738">
        <v>0.1</v>
      </c>
      <c r="Q738">
        <v>1</v>
      </c>
      <c r="R738">
        <v>0</v>
      </c>
      <c r="S738">
        <v>5</v>
      </c>
      <c r="T738">
        <v>8.1836441968417606E-2</v>
      </c>
      <c r="U738">
        <v>2</v>
      </c>
      <c r="V738">
        <v>679.3</v>
      </c>
      <c r="W738">
        <v>1.78421739999999</v>
      </c>
      <c r="X738">
        <v>3.6469999999999998</v>
      </c>
      <c r="Y738">
        <v>0.46650000000000003</v>
      </c>
      <c r="Z738">
        <v>2.05791562545935</v>
      </c>
      <c r="AA738">
        <v>1</v>
      </c>
      <c r="AB738">
        <v>2</v>
      </c>
      <c r="AC738">
        <v>2</v>
      </c>
      <c r="AD738">
        <v>3</v>
      </c>
      <c r="AE738">
        <v>0.44163109082879398</v>
      </c>
      <c r="AF738">
        <v>1</v>
      </c>
      <c r="AG738">
        <v>1.2755778006771601</v>
      </c>
      <c r="AH738">
        <v>1</v>
      </c>
      <c r="AI738">
        <v>8.6649999999999991</v>
      </c>
      <c r="AJ738">
        <v>19.899999999999999</v>
      </c>
      <c r="AK738">
        <v>0.373</v>
      </c>
      <c r="AL738">
        <v>4</v>
      </c>
      <c r="AM738">
        <v>1.0900000000000001</v>
      </c>
      <c r="AN738">
        <v>0.08</v>
      </c>
      <c r="AO738">
        <v>8</v>
      </c>
      <c r="AP738">
        <v>5.6568542494923797</v>
      </c>
      <c r="AQ738">
        <v>3</v>
      </c>
      <c r="AR738">
        <v>2</v>
      </c>
      <c r="AS738">
        <v>10</v>
      </c>
      <c r="AT738">
        <v>10</v>
      </c>
      <c r="AU738">
        <v>3</v>
      </c>
      <c r="AV738">
        <v>142.97291666666601</v>
      </c>
    </row>
    <row r="739" spans="1:48" ht="13">
      <c r="A739" s="1">
        <v>737</v>
      </c>
      <c r="B739" t="s">
        <v>41</v>
      </c>
      <c r="C739">
        <v>10</v>
      </c>
      <c r="D739">
        <v>8</v>
      </c>
      <c r="E739" t="s">
        <v>43</v>
      </c>
      <c r="F739">
        <v>3</v>
      </c>
      <c r="G739" s="8">
        <f t="shared" si="22"/>
        <v>9</v>
      </c>
      <c r="H739" t="str">
        <f t="shared" si="23"/>
        <v>B108III</v>
      </c>
      <c r="I739">
        <v>662.63</v>
      </c>
      <c r="J739">
        <v>8.5150000000000006</v>
      </c>
      <c r="K739">
        <v>20.3</v>
      </c>
      <c r="L739">
        <v>0.41099999999999998</v>
      </c>
      <c r="M739">
        <v>3.90076259999999</v>
      </c>
      <c r="N739">
        <v>4.1230000000000002</v>
      </c>
      <c r="O739">
        <v>0.42720000000000002</v>
      </c>
      <c r="P739">
        <v>0</v>
      </c>
      <c r="Q739">
        <v>1</v>
      </c>
      <c r="R739">
        <v>0</v>
      </c>
      <c r="S739">
        <v>5</v>
      </c>
      <c r="T739">
        <v>8.1836441968417606E-2</v>
      </c>
      <c r="U739">
        <v>2</v>
      </c>
      <c r="V739">
        <v>660.68</v>
      </c>
      <c r="W739">
        <v>2.3804788000000001</v>
      </c>
      <c r="X739">
        <v>3.5550000000000002</v>
      </c>
      <c r="Y739">
        <v>0.48820000000000002</v>
      </c>
      <c r="Z739">
        <v>2.2561610551891702</v>
      </c>
      <c r="AA739">
        <v>1</v>
      </c>
      <c r="AB739">
        <v>2</v>
      </c>
      <c r="AC739">
        <v>2</v>
      </c>
      <c r="AD739">
        <v>4</v>
      </c>
      <c r="AE739">
        <v>0.60543682266755405</v>
      </c>
      <c r="AF739">
        <v>1</v>
      </c>
      <c r="AG739">
        <v>1.6218138887207101</v>
      </c>
      <c r="AH739">
        <v>1</v>
      </c>
      <c r="AI739">
        <v>10.715</v>
      </c>
      <c r="AJ739">
        <v>20.3</v>
      </c>
      <c r="AK739">
        <v>0.32100000000000001</v>
      </c>
      <c r="AL739">
        <v>4</v>
      </c>
      <c r="AM739">
        <v>1.0900000000000001</v>
      </c>
      <c r="AN739">
        <v>0.08</v>
      </c>
      <c r="AO739">
        <v>8</v>
      </c>
      <c r="AP739">
        <v>5.6568542494923797</v>
      </c>
      <c r="AQ739">
        <v>3</v>
      </c>
      <c r="AR739">
        <v>2</v>
      </c>
      <c r="AS739">
        <v>10</v>
      </c>
      <c r="AT739">
        <v>10</v>
      </c>
      <c r="AU739">
        <v>3</v>
      </c>
      <c r="AV739">
        <v>142.97291666666601</v>
      </c>
    </row>
    <row r="740" spans="1:48" ht="13">
      <c r="A740" s="1">
        <v>738</v>
      </c>
      <c r="B740" t="s">
        <v>41</v>
      </c>
      <c r="C740">
        <v>10</v>
      </c>
      <c r="D740">
        <v>9</v>
      </c>
      <c r="E740" t="s">
        <v>43</v>
      </c>
      <c r="F740">
        <v>3</v>
      </c>
      <c r="G740" s="8">
        <f t="shared" si="22"/>
        <v>9</v>
      </c>
      <c r="H740" t="str">
        <f t="shared" si="23"/>
        <v>B109III</v>
      </c>
      <c r="I740">
        <v>601.20000000000005</v>
      </c>
      <c r="J740">
        <v>9.2149999999999999</v>
      </c>
      <c r="K740">
        <v>20.7</v>
      </c>
      <c r="L740">
        <v>0.46200000000000002</v>
      </c>
      <c r="M740">
        <v>3.2969061999999898</v>
      </c>
      <c r="N740">
        <v>4.7549999999999999</v>
      </c>
      <c r="O740">
        <v>0.53649999999999998</v>
      </c>
      <c r="P740">
        <v>0.1</v>
      </c>
      <c r="Q740">
        <v>1</v>
      </c>
      <c r="R740">
        <v>0</v>
      </c>
      <c r="S740">
        <v>5</v>
      </c>
      <c r="T740">
        <v>8.1836441968417606E-2</v>
      </c>
      <c r="U740">
        <v>2</v>
      </c>
      <c r="V740">
        <v>602.87</v>
      </c>
      <c r="W740">
        <v>2.751252</v>
      </c>
      <c r="X740">
        <v>5.1189999999999998</v>
      </c>
      <c r="Y740">
        <v>0.71789999999999998</v>
      </c>
      <c r="Z740">
        <v>1.8845642049234901</v>
      </c>
      <c r="AA740">
        <v>1</v>
      </c>
      <c r="AB740">
        <v>3</v>
      </c>
      <c r="AC740">
        <v>3</v>
      </c>
      <c r="AD740">
        <v>1</v>
      </c>
      <c r="AE740">
        <v>0.165873239670244</v>
      </c>
      <c r="AF740">
        <v>0</v>
      </c>
      <c r="AG740">
        <v>0</v>
      </c>
      <c r="AH740">
        <v>1</v>
      </c>
      <c r="AI740">
        <v>10.84</v>
      </c>
      <c r="AJ740">
        <v>20.7</v>
      </c>
      <c r="AK740">
        <v>0.34499999999999997</v>
      </c>
      <c r="AL740">
        <v>4</v>
      </c>
      <c r="AM740">
        <v>1.0900000000000001</v>
      </c>
      <c r="AN740">
        <v>0.08</v>
      </c>
      <c r="AO740">
        <v>8</v>
      </c>
      <c r="AP740">
        <v>5.6568542494923797</v>
      </c>
      <c r="AQ740">
        <v>3</v>
      </c>
      <c r="AR740">
        <v>2</v>
      </c>
      <c r="AS740">
        <v>10</v>
      </c>
      <c r="AT740">
        <v>10</v>
      </c>
      <c r="AU740">
        <v>3</v>
      </c>
      <c r="AV740">
        <v>142.97291666666601</v>
      </c>
    </row>
    <row r="741" spans="1:48" ht="13">
      <c r="A741" s="1">
        <v>739</v>
      </c>
      <c r="B741" t="s">
        <v>41</v>
      </c>
      <c r="C741">
        <v>10</v>
      </c>
      <c r="D741">
        <v>10</v>
      </c>
      <c r="E741" t="s">
        <v>43</v>
      </c>
      <c r="F741">
        <v>3</v>
      </c>
      <c r="G741" s="8">
        <f t="shared" si="22"/>
        <v>9</v>
      </c>
      <c r="H741" t="str">
        <f t="shared" si="23"/>
        <v>B1010III</v>
      </c>
      <c r="I741">
        <v>672.8</v>
      </c>
      <c r="J741">
        <v>6.7</v>
      </c>
      <c r="K741">
        <v>22.1</v>
      </c>
      <c r="L741">
        <v>0.432</v>
      </c>
      <c r="M741">
        <v>3.7955497999999999</v>
      </c>
      <c r="N741">
        <v>3.9449999999999998</v>
      </c>
      <c r="O741">
        <v>0.45739999999999997</v>
      </c>
      <c r="P741">
        <v>0</v>
      </c>
      <c r="Q741">
        <v>1</v>
      </c>
      <c r="R741">
        <v>0</v>
      </c>
      <c r="S741">
        <v>5</v>
      </c>
      <c r="T741">
        <v>8.1836441968417606E-2</v>
      </c>
      <c r="U741">
        <v>2</v>
      </c>
      <c r="V741">
        <v>675.74</v>
      </c>
      <c r="W741">
        <v>1.55735719999999</v>
      </c>
      <c r="X741">
        <v>4.0910000000000002</v>
      </c>
      <c r="Y741">
        <v>0.49640000000000001</v>
      </c>
      <c r="Z741">
        <v>1.49524375743162</v>
      </c>
      <c r="AA741">
        <v>0.9</v>
      </c>
      <c r="AB741">
        <v>2</v>
      </c>
      <c r="AC741">
        <v>1</v>
      </c>
      <c r="AD741">
        <v>1</v>
      </c>
      <c r="AE741">
        <v>0.14798591174120199</v>
      </c>
      <c r="AF741">
        <v>3</v>
      </c>
      <c r="AG741">
        <v>3.4362328706307101</v>
      </c>
      <c r="AH741">
        <v>1</v>
      </c>
      <c r="AI741">
        <v>7.74</v>
      </c>
      <c r="AJ741">
        <v>21.2</v>
      </c>
      <c r="AK741">
        <v>0.36799999999999999</v>
      </c>
      <c r="AL741">
        <v>4</v>
      </c>
      <c r="AM741">
        <v>1.0900000000000001</v>
      </c>
      <c r="AN741">
        <v>0.08</v>
      </c>
      <c r="AO741">
        <v>8</v>
      </c>
      <c r="AP741">
        <v>5.6568542494923797</v>
      </c>
      <c r="AQ741">
        <v>3</v>
      </c>
      <c r="AR741">
        <v>2</v>
      </c>
      <c r="AS741">
        <v>10</v>
      </c>
      <c r="AT741">
        <v>10</v>
      </c>
      <c r="AU741">
        <v>3</v>
      </c>
      <c r="AV741">
        <v>142.97291666666601</v>
      </c>
    </row>
    <row r="742" spans="1:48" ht="13">
      <c r="A742" s="1">
        <v>740</v>
      </c>
      <c r="B742" t="s">
        <v>39</v>
      </c>
      <c r="C742">
        <v>11</v>
      </c>
      <c r="D742">
        <v>1</v>
      </c>
      <c r="E742" t="s">
        <v>43</v>
      </c>
      <c r="F742">
        <v>3</v>
      </c>
      <c r="G742" s="8">
        <f t="shared" si="22"/>
        <v>9</v>
      </c>
      <c r="H742" t="str">
        <f t="shared" si="23"/>
        <v>A111III</v>
      </c>
      <c r="I742">
        <v>661.21</v>
      </c>
      <c r="J742">
        <v>6.99</v>
      </c>
      <c r="K742">
        <v>17.8</v>
      </c>
      <c r="L742">
        <v>0.441</v>
      </c>
      <c r="M742">
        <v>1.91932019999999</v>
      </c>
      <c r="N742">
        <v>3.8780000000000001</v>
      </c>
      <c r="O742">
        <v>0.76949999999999996</v>
      </c>
      <c r="P742">
        <v>0.1</v>
      </c>
      <c r="Q742">
        <v>1</v>
      </c>
      <c r="R742">
        <v>0</v>
      </c>
      <c r="S742">
        <v>5</v>
      </c>
      <c r="T742">
        <v>8.1836441968417606E-2</v>
      </c>
      <c r="U742">
        <v>2</v>
      </c>
      <c r="V742">
        <v>647.6</v>
      </c>
      <c r="W742">
        <v>1.6120118000000001</v>
      </c>
      <c r="X742">
        <v>5.5419999999999998</v>
      </c>
      <c r="Y742">
        <v>1.056</v>
      </c>
      <c r="Z742">
        <v>2.1016059295861602</v>
      </c>
      <c r="AA742">
        <v>1</v>
      </c>
      <c r="AB742">
        <v>2</v>
      </c>
      <c r="AC742">
        <v>2</v>
      </c>
      <c r="AD742">
        <v>2</v>
      </c>
      <c r="AE742">
        <v>0.308832612723903</v>
      </c>
      <c r="AF742">
        <v>0</v>
      </c>
      <c r="AG742">
        <v>0</v>
      </c>
      <c r="AH742">
        <v>2</v>
      </c>
      <c r="AI742">
        <v>9.125</v>
      </c>
      <c r="AJ742">
        <v>18.3</v>
      </c>
      <c r="AK742">
        <v>0.39</v>
      </c>
      <c r="AL742">
        <v>4</v>
      </c>
      <c r="AM742">
        <v>1.57</v>
      </c>
      <c r="AN742">
        <v>0.06</v>
      </c>
      <c r="AO742">
        <v>47</v>
      </c>
      <c r="AP742">
        <v>6.8313005106397302</v>
      </c>
      <c r="AQ742">
        <v>3</v>
      </c>
      <c r="AR742">
        <v>3</v>
      </c>
      <c r="AS742">
        <v>10</v>
      </c>
      <c r="AT742">
        <v>11</v>
      </c>
      <c r="AU742">
        <v>3</v>
      </c>
      <c r="AV742">
        <v>209.907291666666</v>
      </c>
    </row>
    <row r="743" spans="1:48" ht="13">
      <c r="A743" s="1">
        <v>741</v>
      </c>
      <c r="B743" t="s">
        <v>39</v>
      </c>
      <c r="C743">
        <v>11</v>
      </c>
      <c r="D743">
        <v>2</v>
      </c>
      <c r="E743" t="s">
        <v>43</v>
      </c>
      <c r="F743">
        <v>3</v>
      </c>
      <c r="G743" s="8">
        <f t="shared" si="22"/>
        <v>9</v>
      </c>
      <c r="H743" t="str">
        <f t="shared" si="23"/>
        <v>A112III</v>
      </c>
      <c r="I743">
        <v>434.62</v>
      </c>
      <c r="J743">
        <v>6.915</v>
      </c>
      <c r="K743">
        <v>18.899999999999999</v>
      </c>
      <c r="L743">
        <v>0.432</v>
      </c>
      <c r="M743">
        <v>1.1524702</v>
      </c>
      <c r="N743">
        <v>2.9950000000000001</v>
      </c>
      <c r="O743">
        <v>0.26700000000000002</v>
      </c>
      <c r="P743">
        <v>0.1</v>
      </c>
      <c r="Q743">
        <v>1</v>
      </c>
      <c r="R743">
        <v>0</v>
      </c>
      <c r="S743">
        <v>5</v>
      </c>
      <c r="T743">
        <v>8.1836441968417606E-2</v>
      </c>
      <c r="U743">
        <v>2</v>
      </c>
      <c r="V743">
        <v>422.05</v>
      </c>
      <c r="W743">
        <v>1.4126014</v>
      </c>
      <c r="X743">
        <v>3.278</v>
      </c>
      <c r="Y743">
        <v>0.83579999999999999</v>
      </c>
      <c r="Z743">
        <v>2.9783201042530401</v>
      </c>
      <c r="AA743">
        <v>1</v>
      </c>
      <c r="AB743">
        <v>3</v>
      </c>
      <c r="AC743">
        <v>3</v>
      </c>
      <c r="AD743">
        <v>1</v>
      </c>
      <c r="AE743">
        <v>0.23693875133278</v>
      </c>
      <c r="AF743">
        <v>1</v>
      </c>
      <c r="AG743">
        <v>1.9665916360620701</v>
      </c>
      <c r="AH743">
        <v>1</v>
      </c>
      <c r="AI743">
        <v>8.3000000000000007</v>
      </c>
      <c r="AJ743">
        <v>17.399999999999999</v>
      </c>
      <c r="AK743">
        <v>0.435</v>
      </c>
      <c r="AL743">
        <v>4</v>
      </c>
      <c r="AM743">
        <v>1.57</v>
      </c>
      <c r="AN743">
        <v>0.06</v>
      </c>
      <c r="AO743">
        <v>47</v>
      </c>
      <c r="AP743">
        <v>6.8313005106397302</v>
      </c>
      <c r="AQ743">
        <v>3</v>
      </c>
      <c r="AR743">
        <v>3</v>
      </c>
      <c r="AS743">
        <v>10</v>
      </c>
      <c r="AT743">
        <v>11</v>
      </c>
      <c r="AU743">
        <v>3</v>
      </c>
      <c r="AV743">
        <v>209.907291666666</v>
      </c>
    </row>
    <row r="744" spans="1:48" ht="13">
      <c r="A744" s="1">
        <v>742</v>
      </c>
      <c r="B744" t="s">
        <v>39</v>
      </c>
      <c r="C744">
        <v>11</v>
      </c>
      <c r="D744">
        <v>3</v>
      </c>
      <c r="E744" t="s">
        <v>43</v>
      </c>
      <c r="F744">
        <v>3</v>
      </c>
      <c r="G744" s="8">
        <f t="shared" si="22"/>
        <v>9</v>
      </c>
      <c r="H744" t="str">
        <f t="shared" si="23"/>
        <v>A113III</v>
      </c>
      <c r="I744">
        <v>675.03</v>
      </c>
      <c r="J744">
        <v>8.5399999999999991</v>
      </c>
      <c r="K744">
        <v>16.5</v>
      </c>
      <c r="L744">
        <v>0.375</v>
      </c>
      <c r="M744">
        <v>1.7424105999999999</v>
      </c>
      <c r="N744">
        <v>3.734</v>
      </c>
      <c r="O744">
        <v>0.4128</v>
      </c>
      <c r="P744">
        <v>0.1</v>
      </c>
      <c r="Q744">
        <v>1</v>
      </c>
      <c r="R744">
        <v>0</v>
      </c>
      <c r="S744">
        <v>5</v>
      </c>
      <c r="T744">
        <v>8.1836441968417606E-2</v>
      </c>
      <c r="U744">
        <v>2</v>
      </c>
      <c r="V744">
        <v>665.15</v>
      </c>
      <c r="W744">
        <v>1.5892561999999999</v>
      </c>
      <c r="X744">
        <v>3.0070000000000001</v>
      </c>
      <c r="Y744">
        <v>0.6331</v>
      </c>
      <c r="Z744">
        <v>1.4853792377659101</v>
      </c>
      <c r="AA744">
        <v>1</v>
      </c>
      <c r="AB744">
        <v>2</v>
      </c>
      <c r="AC744">
        <v>2</v>
      </c>
      <c r="AD744">
        <v>0</v>
      </c>
      <c r="AE744">
        <v>0</v>
      </c>
      <c r="AF744">
        <v>0</v>
      </c>
      <c r="AG744">
        <v>0</v>
      </c>
      <c r="AH744">
        <v>2</v>
      </c>
      <c r="AI744">
        <v>8.4649999999999999</v>
      </c>
      <c r="AJ744">
        <v>16.8</v>
      </c>
      <c r="AK744">
        <v>0.34</v>
      </c>
      <c r="AL744">
        <v>4</v>
      </c>
      <c r="AM744">
        <v>1.57</v>
      </c>
      <c r="AN744">
        <v>0.06</v>
      </c>
      <c r="AO744">
        <v>47</v>
      </c>
      <c r="AP744">
        <v>6.8313005106397302</v>
      </c>
      <c r="AQ744">
        <v>3</v>
      </c>
      <c r="AR744">
        <v>3</v>
      </c>
      <c r="AS744">
        <v>10</v>
      </c>
      <c r="AT744">
        <v>11</v>
      </c>
      <c r="AU744">
        <v>3</v>
      </c>
      <c r="AV744">
        <v>209.907291666666</v>
      </c>
    </row>
    <row r="745" spans="1:48" ht="13">
      <c r="A745" s="1">
        <v>743</v>
      </c>
      <c r="B745" t="s">
        <v>39</v>
      </c>
      <c r="C745">
        <v>11</v>
      </c>
      <c r="D745">
        <v>4</v>
      </c>
      <c r="E745" t="s">
        <v>43</v>
      </c>
      <c r="F745">
        <v>3</v>
      </c>
      <c r="G745" s="8">
        <f t="shared" si="22"/>
        <v>9</v>
      </c>
      <c r="H745" t="str">
        <f t="shared" si="23"/>
        <v>A114III</v>
      </c>
      <c r="I745">
        <v>547.98</v>
      </c>
      <c r="J745">
        <v>8.4499999999999993</v>
      </c>
      <c r="K745">
        <v>18.5</v>
      </c>
      <c r="L745">
        <v>0.316</v>
      </c>
      <c r="M745">
        <v>2.4008039999999999</v>
      </c>
      <c r="N745">
        <v>5.2119999999999997</v>
      </c>
      <c r="O745">
        <v>0.63229999999999997</v>
      </c>
      <c r="P745">
        <v>0.1</v>
      </c>
      <c r="Q745">
        <v>1</v>
      </c>
      <c r="R745">
        <v>0</v>
      </c>
      <c r="S745">
        <v>5</v>
      </c>
      <c r="T745">
        <v>8.1836441968417606E-2</v>
      </c>
      <c r="U745">
        <v>2</v>
      </c>
      <c r="V745">
        <v>538.61</v>
      </c>
      <c r="W745">
        <v>2.2729923999999899</v>
      </c>
      <c r="X745">
        <v>4.4880000000000004</v>
      </c>
      <c r="Y745">
        <v>0.89339999999999997</v>
      </c>
      <c r="Z745">
        <v>1.7396632071443101</v>
      </c>
      <c r="AA745">
        <v>1</v>
      </c>
      <c r="AB745">
        <v>2</v>
      </c>
      <c r="AC745">
        <v>2</v>
      </c>
      <c r="AD745">
        <v>0</v>
      </c>
      <c r="AE745">
        <v>0</v>
      </c>
      <c r="AF745">
        <v>1</v>
      </c>
      <c r="AG745">
        <v>1.6189821949091101</v>
      </c>
      <c r="AH745">
        <v>2</v>
      </c>
      <c r="AI745">
        <v>8.7200000000000006</v>
      </c>
      <c r="AJ745">
        <v>18.7</v>
      </c>
      <c r="AK745">
        <v>0.28799999999999998</v>
      </c>
      <c r="AL745">
        <v>4</v>
      </c>
      <c r="AM745">
        <v>1.57</v>
      </c>
      <c r="AN745">
        <v>0.06</v>
      </c>
      <c r="AO745">
        <v>47</v>
      </c>
      <c r="AP745">
        <v>6.8313005106397302</v>
      </c>
      <c r="AQ745">
        <v>3</v>
      </c>
      <c r="AR745">
        <v>3</v>
      </c>
      <c r="AS745">
        <v>10</v>
      </c>
      <c r="AT745">
        <v>11</v>
      </c>
      <c r="AU745">
        <v>3</v>
      </c>
      <c r="AV745">
        <v>209.907291666666</v>
      </c>
    </row>
    <row r="746" spans="1:48" ht="13">
      <c r="A746" s="1">
        <v>744</v>
      </c>
      <c r="B746" t="s">
        <v>39</v>
      </c>
      <c r="C746">
        <v>11</v>
      </c>
      <c r="D746">
        <v>5</v>
      </c>
      <c r="E746" t="s">
        <v>43</v>
      </c>
      <c r="F746">
        <v>3</v>
      </c>
      <c r="G746" s="8">
        <f t="shared" si="22"/>
        <v>9</v>
      </c>
      <c r="H746" t="str">
        <f t="shared" si="23"/>
        <v>A115III</v>
      </c>
      <c r="I746">
        <v>480.63</v>
      </c>
      <c r="J746">
        <v>10.73</v>
      </c>
      <c r="K746">
        <v>18.600000000000001</v>
      </c>
      <c r="L746">
        <v>0.375</v>
      </c>
      <c r="M746">
        <v>2.5291448000000001</v>
      </c>
      <c r="N746">
        <v>5.274</v>
      </c>
      <c r="O746">
        <v>0.47520000000000001</v>
      </c>
      <c r="P746">
        <v>0.1</v>
      </c>
      <c r="Q746">
        <v>1</v>
      </c>
      <c r="R746">
        <v>0</v>
      </c>
      <c r="S746">
        <v>5</v>
      </c>
      <c r="T746">
        <v>8.1836441968417606E-2</v>
      </c>
      <c r="U746">
        <v>2</v>
      </c>
      <c r="V746">
        <v>471.1</v>
      </c>
      <c r="W746">
        <v>1.8656063999999899</v>
      </c>
      <c r="X746">
        <v>4.5359999999999996</v>
      </c>
      <c r="Y746">
        <v>0.67510000000000003</v>
      </c>
      <c r="Z746">
        <v>2.0229250689874698</v>
      </c>
      <c r="AA746">
        <v>1</v>
      </c>
      <c r="AB746">
        <v>3</v>
      </c>
      <c r="AC746">
        <v>3</v>
      </c>
      <c r="AD746">
        <v>0</v>
      </c>
      <c r="AE746">
        <v>0</v>
      </c>
      <c r="AF746">
        <v>0</v>
      </c>
      <c r="AG746">
        <v>0</v>
      </c>
      <c r="AH746">
        <v>2</v>
      </c>
      <c r="AI746">
        <v>10.39</v>
      </c>
      <c r="AJ746">
        <v>18.8</v>
      </c>
      <c r="AK746">
        <v>0.32900000000000001</v>
      </c>
      <c r="AL746">
        <v>4</v>
      </c>
      <c r="AM746">
        <v>1.57</v>
      </c>
      <c r="AN746">
        <v>0.06</v>
      </c>
      <c r="AO746">
        <v>47</v>
      </c>
      <c r="AP746">
        <v>6.8313005106397302</v>
      </c>
      <c r="AQ746">
        <v>3</v>
      </c>
      <c r="AR746">
        <v>3</v>
      </c>
      <c r="AS746">
        <v>10</v>
      </c>
      <c r="AT746">
        <v>11</v>
      </c>
      <c r="AU746">
        <v>3</v>
      </c>
      <c r="AV746">
        <v>209.907291666666</v>
      </c>
    </row>
    <row r="747" spans="1:48" ht="13">
      <c r="A747" s="1">
        <v>745</v>
      </c>
      <c r="B747" t="s">
        <v>39</v>
      </c>
      <c r="C747">
        <v>11</v>
      </c>
      <c r="D747">
        <v>6</v>
      </c>
      <c r="E747" t="s">
        <v>43</v>
      </c>
      <c r="F747">
        <v>3</v>
      </c>
      <c r="G747" s="8">
        <f t="shared" si="22"/>
        <v>9</v>
      </c>
      <c r="H747" t="str">
        <f t="shared" si="23"/>
        <v>A116III</v>
      </c>
      <c r="I747">
        <v>543.98</v>
      </c>
      <c r="J747">
        <v>11.69</v>
      </c>
      <c r="K747">
        <v>17.2</v>
      </c>
      <c r="L747">
        <v>0.34499999999999997</v>
      </c>
      <c r="M747">
        <v>3.2547857999999898</v>
      </c>
      <c r="N747">
        <v>3.7149999999999999</v>
      </c>
      <c r="O747">
        <v>0.86119999999999997</v>
      </c>
      <c r="P747">
        <v>0.1</v>
      </c>
      <c r="Q747">
        <v>1</v>
      </c>
      <c r="R747">
        <v>0</v>
      </c>
      <c r="S747">
        <v>5</v>
      </c>
      <c r="T747">
        <v>8.1836441968417606E-2</v>
      </c>
      <c r="U747">
        <v>2</v>
      </c>
      <c r="V747">
        <v>533.75</v>
      </c>
      <c r="W747">
        <v>2.1118999999999999</v>
      </c>
      <c r="X747">
        <v>4.4370000000000003</v>
      </c>
      <c r="Y747">
        <v>0.58479999999999999</v>
      </c>
      <c r="Z747">
        <v>1.9166276346604201</v>
      </c>
      <c r="AA747">
        <v>0.9</v>
      </c>
      <c r="AB747">
        <v>1</v>
      </c>
      <c r="AC747">
        <v>2</v>
      </c>
      <c r="AD747">
        <v>0</v>
      </c>
      <c r="AE747">
        <v>0</v>
      </c>
      <c r="AF747">
        <v>0</v>
      </c>
      <c r="AG747">
        <v>0</v>
      </c>
      <c r="AH747">
        <v>1</v>
      </c>
      <c r="AI747">
        <v>9.58</v>
      </c>
      <c r="AJ747">
        <v>17.2</v>
      </c>
      <c r="AK747">
        <v>0.42399999999999999</v>
      </c>
      <c r="AL747">
        <v>4</v>
      </c>
      <c r="AM747">
        <v>1.57</v>
      </c>
      <c r="AN747">
        <v>0.06</v>
      </c>
      <c r="AO747">
        <v>47</v>
      </c>
      <c r="AP747">
        <v>6.8313005106397302</v>
      </c>
      <c r="AQ747">
        <v>3</v>
      </c>
      <c r="AR747">
        <v>3</v>
      </c>
      <c r="AS747">
        <v>10</v>
      </c>
      <c r="AT747">
        <v>11</v>
      </c>
      <c r="AU747">
        <v>3</v>
      </c>
      <c r="AV747">
        <v>209.907291666666</v>
      </c>
    </row>
    <row r="748" spans="1:48" ht="13">
      <c r="A748" s="1">
        <v>746</v>
      </c>
      <c r="B748" t="s">
        <v>39</v>
      </c>
      <c r="C748">
        <v>11</v>
      </c>
      <c r="D748">
        <v>7</v>
      </c>
      <c r="E748" t="s">
        <v>43</v>
      </c>
      <c r="F748">
        <v>3</v>
      </c>
      <c r="G748" s="8">
        <f t="shared" si="22"/>
        <v>9</v>
      </c>
      <c r="H748" t="str">
        <f t="shared" si="23"/>
        <v>A117III</v>
      </c>
      <c r="I748">
        <v>555.86</v>
      </c>
      <c r="J748">
        <v>11.095000000000001</v>
      </c>
      <c r="K748">
        <v>13.7</v>
      </c>
      <c r="L748">
        <v>0.45300000000000001</v>
      </c>
      <c r="M748">
        <v>3.3266099999999899</v>
      </c>
      <c r="N748">
        <v>3.375</v>
      </c>
      <c r="O748">
        <v>0.40920000000000001</v>
      </c>
      <c r="P748">
        <v>0.1</v>
      </c>
      <c r="Q748">
        <v>2</v>
      </c>
      <c r="R748">
        <v>0</v>
      </c>
      <c r="S748">
        <v>5</v>
      </c>
      <c r="T748">
        <v>8.1836441968417606E-2</v>
      </c>
      <c r="U748">
        <v>2</v>
      </c>
      <c r="V748">
        <v>549.99</v>
      </c>
      <c r="W748">
        <v>0.65482620000000002</v>
      </c>
      <c r="X748">
        <v>3.1230000000000002</v>
      </c>
      <c r="Y748">
        <v>0.34089999999999998</v>
      </c>
      <c r="Z748">
        <v>1.06729213258422</v>
      </c>
      <c r="AA748">
        <v>0.8</v>
      </c>
      <c r="AB748">
        <v>2</v>
      </c>
      <c r="AC748">
        <v>2</v>
      </c>
      <c r="AD748">
        <v>1</v>
      </c>
      <c r="AE748">
        <v>0.181821487663412</v>
      </c>
      <c r="AF748">
        <v>2</v>
      </c>
      <c r="AG748">
        <v>3.0346006291023402</v>
      </c>
      <c r="AH748">
        <v>2</v>
      </c>
      <c r="AI748">
        <v>8.3450000000000006</v>
      </c>
      <c r="AJ748">
        <v>15.7</v>
      </c>
      <c r="AK748">
        <v>0.42399999999999999</v>
      </c>
      <c r="AL748">
        <v>4</v>
      </c>
      <c r="AM748">
        <v>1.57</v>
      </c>
      <c r="AN748">
        <v>0.06</v>
      </c>
      <c r="AO748">
        <v>47</v>
      </c>
      <c r="AP748">
        <v>6.8313005106397302</v>
      </c>
      <c r="AQ748">
        <v>3</v>
      </c>
      <c r="AR748">
        <v>3</v>
      </c>
      <c r="AS748">
        <v>10</v>
      </c>
      <c r="AT748">
        <v>11</v>
      </c>
      <c r="AU748">
        <v>3</v>
      </c>
      <c r="AV748">
        <v>209.907291666666</v>
      </c>
    </row>
    <row r="749" spans="1:48" ht="13">
      <c r="A749" s="1">
        <v>747</v>
      </c>
      <c r="B749" t="s">
        <v>39</v>
      </c>
      <c r="C749">
        <v>11</v>
      </c>
      <c r="D749">
        <v>8</v>
      </c>
      <c r="E749" t="s">
        <v>43</v>
      </c>
      <c r="F749">
        <v>3</v>
      </c>
      <c r="G749" s="8">
        <f t="shared" si="22"/>
        <v>9</v>
      </c>
      <c r="H749" t="str">
        <f t="shared" si="23"/>
        <v>A118III</v>
      </c>
      <c r="I749">
        <v>622.9</v>
      </c>
      <c r="J749">
        <v>12.505000000000001</v>
      </c>
      <c r="K749">
        <v>17</v>
      </c>
      <c r="L749">
        <v>0.34</v>
      </c>
      <c r="M749">
        <v>4.0753496</v>
      </c>
      <c r="N749">
        <v>3.073</v>
      </c>
      <c r="O749">
        <v>0.2954</v>
      </c>
      <c r="P749">
        <v>0.1</v>
      </c>
      <c r="Q749">
        <v>1</v>
      </c>
      <c r="R749">
        <v>0</v>
      </c>
      <c r="S749">
        <v>5</v>
      </c>
      <c r="T749">
        <v>8.1836441968417606E-2</v>
      </c>
      <c r="U749">
        <v>2</v>
      </c>
      <c r="V749">
        <v>609.16999999999996</v>
      </c>
      <c r="W749">
        <v>4.9984507999999996</v>
      </c>
      <c r="X749">
        <v>3.6920000000000002</v>
      </c>
      <c r="Y749">
        <v>0.44009999999999999</v>
      </c>
      <c r="Z749">
        <v>2.2538864356419399</v>
      </c>
      <c r="AA749">
        <v>0.9</v>
      </c>
      <c r="AB749">
        <v>2</v>
      </c>
      <c r="AC749">
        <v>2</v>
      </c>
      <c r="AD749">
        <v>0</v>
      </c>
      <c r="AE749">
        <v>0</v>
      </c>
      <c r="AF749">
        <v>0</v>
      </c>
      <c r="AG749">
        <v>0</v>
      </c>
      <c r="AH749">
        <v>1</v>
      </c>
      <c r="AI749">
        <v>11.19</v>
      </c>
      <c r="AJ749">
        <v>17.100000000000001</v>
      </c>
      <c r="AK749">
        <v>0.35499999999999998</v>
      </c>
      <c r="AL749">
        <v>4</v>
      </c>
      <c r="AM749">
        <v>1.57</v>
      </c>
      <c r="AN749">
        <v>0.06</v>
      </c>
      <c r="AO749">
        <v>47</v>
      </c>
      <c r="AP749">
        <v>6.8313005106397302</v>
      </c>
      <c r="AQ749">
        <v>3</v>
      </c>
      <c r="AR749">
        <v>3</v>
      </c>
      <c r="AS749">
        <v>10</v>
      </c>
      <c r="AT749">
        <v>11</v>
      </c>
      <c r="AU749">
        <v>3</v>
      </c>
      <c r="AV749">
        <v>209.907291666666</v>
      </c>
    </row>
    <row r="750" spans="1:48" ht="13">
      <c r="A750" s="1">
        <v>748</v>
      </c>
      <c r="B750" t="s">
        <v>39</v>
      </c>
      <c r="C750">
        <v>11</v>
      </c>
      <c r="D750">
        <v>9</v>
      </c>
      <c r="E750" t="s">
        <v>43</v>
      </c>
      <c r="F750">
        <v>3</v>
      </c>
      <c r="G750" s="8">
        <f t="shared" si="22"/>
        <v>9</v>
      </c>
      <c r="H750" t="str">
        <f t="shared" si="23"/>
        <v>A119III</v>
      </c>
      <c r="I750">
        <v>564.70000000000005</v>
      </c>
      <c r="J750">
        <v>8.6050000000000004</v>
      </c>
      <c r="K750">
        <v>17.399999999999999</v>
      </c>
      <c r="L750">
        <v>0.36399999999999999</v>
      </c>
      <c r="M750">
        <v>3.7600836000000002</v>
      </c>
      <c r="N750">
        <v>3.2959999999999998</v>
      </c>
      <c r="O750">
        <v>0.34499999999999997</v>
      </c>
      <c r="P750">
        <v>0</v>
      </c>
      <c r="Q750">
        <v>1</v>
      </c>
      <c r="R750">
        <v>0</v>
      </c>
      <c r="S750">
        <v>5</v>
      </c>
      <c r="T750">
        <v>8.1836441968417606E-2</v>
      </c>
      <c r="U750">
        <v>2</v>
      </c>
      <c r="V750">
        <v>554.86</v>
      </c>
      <c r="W750">
        <v>2.2556954</v>
      </c>
      <c r="X750">
        <v>3.71</v>
      </c>
      <c r="Y750">
        <v>0.747</v>
      </c>
      <c r="Z750">
        <v>1.7734203222434499</v>
      </c>
      <c r="AA750">
        <v>0.8</v>
      </c>
      <c r="AB750">
        <v>3</v>
      </c>
      <c r="AC750">
        <v>3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9.2149999999999999</v>
      </c>
      <c r="AJ750">
        <v>16.899999999999999</v>
      </c>
      <c r="AK750">
        <v>0.33200000000000002</v>
      </c>
      <c r="AL750">
        <v>4</v>
      </c>
      <c r="AM750">
        <v>1.57</v>
      </c>
      <c r="AN750">
        <v>0.06</v>
      </c>
      <c r="AO750">
        <v>47</v>
      </c>
      <c r="AP750">
        <v>6.8313005106397302</v>
      </c>
      <c r="AQ750">
        <v>3</v>
      </c>
      <c r="AR750">
        <v>3</v>
      </c>
      <c r="AS750">
        <v>10</v>
      </c>
      <c r="AT750">
        <v>11</v>
      </c>
      <c r="AU750">
        <v>3</v>
      </c>
      <c r="AV750">
        <v>209.907291666666</v>
      </c>
    </row>
    <row r="751" spans="1:48" ht="13">
      <c r="A751" s="1">
        <v>749</v>
      </c>
      <c r="B751" t="s">
        <v>39</v>
      </c>
      <c r="C751">
        <v>11</v>
      </c>
      <c r="D751">
        <v>10</v>
      </c>
      <c r="E751" t="s">
        <v>43</v>
      </c>
      <c r="F751">
        <v>3</v>
      </c>
      <c r="G751" s="8">
        <f t="shared" si="22"/>
        <v>9</v>
      </c>
      <c r="H751" t="str">
        <f t="shared" si="23"/>
        <v>A1110III</v>
      </c>
      <c r="I751">
        <v>603.77</v>
      </c>
      <c r="J751">
        <v>10.395</v>
      </c>
      <c r="K751">
        <v>16.899999999999999</v>
      </c>
      <c r="L751">
        <v>0.33</v>
      </c>
      <c r="M751">
        <v>4.9806245999999996</v>
      </c>
      <c r="N751">
        <v>4.1449999999999996</v>
      </c>
      <c r="O751">
        <v>0.51970000000000005</v>
      </c>
      <c r="P751">
        <v>0.1</v>
      </c>
      <c r="Q751">
        <v>2</v>
      </c>
      <c r="R751">
        <v>0</v>
      </c>
      <c r="S751">
        <v>5</v>
      </c>
      <c r="T751">
        <v>8.1836441968417606E-2</v>
      </c>
      <c r="U751">
        <v>1</v>
      </c>
      <c r="V751">
        <v>593.76</v>
      </c>
      <c r="W751">
        <v>1.80831559999999</v>
      </c>
      <c r="X751">
        <v>3.992</v>
      </c>
      <c r="Y751">
        <v>0.71179999999999999</v>
      </c>
      <c r="Z751">
        <v>1.68586634330369</v>
      </c>
      <c r="AA751">
        <v>1</v>
      </c>
      <c r="AB751">
        <v>4</v>
      </c>
      <c r="AC751">
        <v>4</v>
      </c>
      <c r="AD751">
        <v>0</v>
      </c>
      <c r="AE751">
        <v>0</v>
      </c>
      <c r="AF751">
        <v>1</v>
      </c>
      <c r="AG751">
        <v>1.7835489086499501</v>
      </c>
      <c r="AH751">
        <v>1</v>
      </c>
      <c r="AI751">
        <v>10.59</v>
      </c>
      <c r="AJ751">
        <v>16.3</v>
      </c>
      <c r="AK751">
        <v>0.34</v>
      </c>
      <c r="AL751">
        <v>4</v>
      </c>
      <c r="AM751">
        <v>1.57</v>
      </c>
      <c r="AN751">
        <v>0.06</v>
      </c>
      <c r="AO751">
        <v>47</v>
      </c>
      <c r="AP751">
        <v>6.8313005106397302</v>
      </c>
      <c r="AQ751">
        <v>3</v>
      </c>
      <c r="AR751">
        <v>3</v>
      </c>
      <c r="AS751">
        <v>10</v>
      </c>
      <c r="AT751">
        <v>11</v>
      </c>
      <c r="AU751">
        <v>3</v>
      </c>
      <c r="AV751">
        <v>209.907291666666</v>
      </c>
    </row>
    <row r="752" spans="1:48" ht="13">
      <c r="A752" s="1">
        <v>750</v>
      </c>
      <c r="B752" t="s">
        <v>41</v>
      </c>
      <c r="C752">
        <v>11</v>
      </c>
      <c r="D752">
        <v>1</v>
      </c>
      <c r="E752" t="s">
        <v>43</v>
      </c>
      <c r="F752">
        <v>3</v>
      </c>
      <c r="G752" s="8">
        <f t="shared" si="22"/>
        <v>9</v>
      </c>
      <c r="H752" t="str">
        <f t="shared" si="23"/>
        <v>B111III</v>
      </c>
      <c r="I752">
        <v>635.23</v>
      </c>
      <c r="J752">
        <v>7.0049999999999999</v>
      </c>
      <c r="K752">
        <v>19.5</v>
      </c>
      <c r="L752">
        <v>0.46800000000000003</v>
      </c>
      <c r="M752">
        <v>2.8211651999999998</v>
      </c>
      <c r="N752">
        <v>4.7869999999999999</v>
      </c>
      <c r="O752">
        <v>0.52229999999999999</v>
      </c>
      <c r="P752">
        <v>0.2</v>
      </c>
      <c r="Q752">
        <v>1</v>
      </c>
      <c r="R752">
        <v>0.15742329549926701</v>
      </c>
      <c r="S752">
        <v>5</v>
      </c>
      <c r="T752">
        <v>8.1836441968417606E-2</v>
      </c>
      <c r="U752">
        <v>2</v>
      </c>
      <c r="V752">
        <v>634.16</v>
      </c>
      <c r="W752">
        <v>1.1301752</v>
      </c>
      <c r="X752">
        <v>5.5419999999999998</v>
      </c>
      <c r="Y752">
        <v>0.78049999999999997</v>
      </c>
      <c r="Z752">
        <v>2.2149457676747</v>
      </c>
      <c r="AA752">
        <v>1</v>
      </c>
      <c r="AB752">
        <v>2</v>
      </c>
      <c r="AC752">
        <v>1</v>
      </c>
      <c r="AD752">
        <v>1</v>
      </c>
      <c r="AE752">
        <v>0.15768891131575599</v>
      </c>
      <c r="AF752">
        <v>0</v>
      </c>
      <c r="AG752">
        <v>0</v>
      </c>
      <c r="AH752">
        <v>1</v>
      </c>
      <c r="AI752">
        <v>7.4</v>
      </c>
      <c r="AJ752">
        <v>19.5</v>
      </c>
      <c r="AK752">
        <v>0.45800000000000002</v>
      </c>
      <c r="AL752">
        <v>4</v>
      </c>
      <c r="AM752">
        <v>1.0900000000000001</v>
      </c>
      <c r="AN752">
        <v>0.08</v>
      </c>
      <c r="AO752">
        <v>8</v>
      </c>
      <c r="AP752">
        <v>5.6568542494923797</v>
      </c>
      <c r="AQ752">
        <v>3</v>
      </c>
      <c r="AR752">
        <v>3</v>
      </c>
      <c r="AS752">
        <v>10</v>
      </c>
      <c r="AT752">
        <v>11</v>
      </c>
      <c r="AU752">
        <v>3</v>
      </c>
      <c r="AV752">
        <v>209.907291666666</v>
      </c>
    </row>
    <row r="753" spans="1:48" ht="13">
      <c r="A753" s="1">
        <v>751</v>
      </c>
      <c r="B753" t="s">
        <v>41</v>
      </c>
      <c r="C753">
        <v>11</v>
      </c>
      <c r="D753">
        <v>2</v>
      </c>
      <c r="E753" t="s">
        <v>43</v>
      </c>
      <c r="F753">
        <v>3</v>
      </c>
      <c r="G753" s="8">
        <f t="shared" si="22"/>
        <v>9</v>
      </c>
      <c r="H753" t="str">
        <f t="shared" si="23"/>
        <v>B112III</v>
      </c>
      <c r="I753">
        <v>613.94000000000005</v>
      </c>
      <c r="J753">
        <v>11.775</v>
      </c>
      <c r="K753">
        <v>19.5</v>
      </c>
      <c r="L753">
        <v>0.39</v>
      </c>
      <c r="M753">
        <v>1.7433513999999899</v>
      </c>
      <c r="N753">
        <v>4.4989999999999997</v>
      </c>
      <c r="O753">
        <v>0.41399999999999998</v>
      </c>
      <c r="P753">
        <v>0.1</v>
      </c>
      <c r="Q753">
        <v>1</v>
      </c>
      <c r="R753">
        <v>0</v>
      </c>
      <c r="S753">
        <v>5</v>
      </c>
      <c r="T753">
        <v>8.1836441968417606E-2</v>
      </c>
      <c r="U753">
        <v>1</v>
      </c>
      <c r="V753">
        <v>617.37</v>
      </c>
      <c r="W753">
        <v>2.8850807999999999</v>
      </c>
      <c r="X753">
        <v>3.278</v>
      </c>
      <c r="Y753">
        <v>0.4496</v>
      </c>
      <c r="Z753">
        <v>1.5587842460175301</v>
      </c>
      <c r="AA753">
        <v>0.9</v>
      </c>
      <c r="AB753">
        <v>4</v>
      </c>
      <c r="AC753">
        <v>4</v>
      </c>
      <c r="AD753">
        <v>0</v>
      </c>
      <c r="AE753">
        <v>0</v>
      </c>
      <c r="AF753">
        <v>7</v>
      </c>
      <c r="AG753">
        <v>12.7103681746764</v>
      </c>
      <c r="AH753">
        <v>1</v>
      </c>
      <c r="AI753">
        <v>11.21</v>
      </c>
      <c r="AJ753">
        <v>19.100000000000001</v>
      </c>
      <c r="AK753">
        <v>0.376</v>
      </c>
      <c r="AL753">
        <v>4</v>
      </c>
      <c r="AM753">
        <v>1.0900000000000001</v>
      </c>
      <c r="AN753">
        <v>0.08</v>
      </c>
      <c r="AO753">
        <v>8</v>
      </c>
      <c r="AP753">
        <v>5.6568542494923797</v>
      </c>
      <c r="AQ753">
        <v>3</v>
      </c>
      <c r="AR753">
        <v>3</v>
      </c>
      <c r="AS753">
        <v>10</v>
      </c>
      <c r="AT753">
        <v>11</v>
      </c>
      <c r="AU753">
        <v>3</v>
      </c>
      <c r="AV753">
        <v>209.907291666666</v>
      </c>
    </row>
    <row r="754" spans="1:48" ht="13">
      <c r="A754" s="1">
        <v>752</v>
      </c>
      <c r="B754" t="s">
        <v>41</v>
      </c>
      <c r="C754">
        <v>11</v>
      </c>
      <c r="D754">
        <v>3</v>
      </c>
      <c r="E754" t="s">
        <v>43</v>
      </c>
      <c r="F754">
        <v>3</v>
      </c>
      <c r="G754" s="8">
        <f t="shared" si="22"/>
        <v>9</v>
      </c>
      <c r="H754" t="str">
        <f t="shared" si="23"/>
        <v>B113III</v>
      </c>
      <c r="I754">
        <v>463.62</v>
      </c>
      <c r="J754">
        <v>6.42</v>
      </c>
      <c r="K754">
        <v>23.2</v>
      </c>
      <c r="L754">
        <v>0.54400000000000004</v>
      </c>
      <c r="M754">
        <v>4.2473592</v>
      </c>
      <c r="N754">
        <v>3.847</v>
      </c>
      <c r="O754">
        <v>0.54849999999999999</v>
      </c>
      <c r="P754">
        <v>0</v>
      </c>
      <c r="Q754">
        <v>1</v>
      </c>
      <c r="R754">
        <v>0.215693887235235</v>
      </c>
      <c r="S754">
        <v>5</v>
      </c>
      <c r="T754">
        <v>8.1836441968417606E-2</v>
      </c>
      <c r="U754">
        <v>1</v>
      </c>
      <c r="V754">
        <v>467.94</v>
      </c>
      <c r="W754">
        <v>1.0277357999999901</v>
      </c>
      <c r="X754">
        <v>3.0070000000000001</v>
      </c>
      <c r="Y754">
        <v>0.78469999999999995</v>
      </c>
      <c r="Z754">
        <v>1.8722229412018401</v>
      </c>
      <c r="AA754">
        <v>1</v>
      </c>
      <c r="AB754">
        <v>2</v>
      </c>
      <c r="AC754">
        <v>1</v>
      </c>
      <c r="AD754">
        <v>3</v>
      </c>
      <c r="AE754">
        <v>0.64110783433773499</v>
      </c>
      <c r="AF754">
        <v>6</v>
      </c>
      <c r="AG754">
        <v>10.7193229901269</v>
      </c>
      <c r="AH754">
        <v>1</v>
      </c>
      <c r="AI754">
        <v>8.36</v>
      </c>
      <c r="AJ754">
        <v>22.1</v>
      </c>
      <c r="AK754">
        <v>0.45600000000000002</v>
      </c>
      <c r="AL754">
        <v>4</v>
      </c>
      <c r="AM754">
        <v>1.0900000000000001</v>
      </c>
      <c r="AN754">
        <v>0.08</v>
      </c>
      <c r="AO754">
        <v>8</v>
      </c>
      <c r="AP754">
        <v>5.6568542494923797</v>
      </c>
      <c r="AQ754">
        <v>3</v>
      </c>
      <c r="AR754">
        <v>3</v>
      </c>
      <c r="AS754">
        <v>10</v>
      </c>
      <c r="AT754">
        <v>11</v>
      </c>
      <c r="AU754">
        <v>3</v>
      </c>
      <c r="AV754">
        <v>209.907291666666</v>
      </c>
    </row>
    <row r="755" spans="1:48" ht="13">
      <c r="A755" s="1">
        <v>753</v>
      </c>
      <c r="B755" t="s">
        <v>41</v>
      </c>
      <c r="C755">
        <v>11</v>
      </c>
      <c r="D755">
        <v>4</v>
      </c>
      <c r="E755" t="s">
        <v>43</v>
      </c>
      <c r="F755">
        <v>3</v>
      </c>
      <c r="G755" s="8">
        <f t="shared" si="22"/>
        <v>9</v>
      </c>
      <c r="H755" t="str">
        <f t="shared" si="23"/>
        <v>B114III</v>
      </c>
      <c r="I755">
        <v>623.70000000000005</v>
      </c>
      <c r="J755">
        <v>7.23</v>
      </c>
      <c r="K755">
        <v>20.9</v>
      </c>
      <c r="L755">
        <v>0.51700000000000002</v>
      </c>
      <c r="M755">
        <v>4.5343423999999999</v>
      </c>
      <c r="N755">
        <v>3.66</v>
      </c>
      <c r="O755">
        <v>0.54100000000000004</v>
      </c>
      <c r="P755">
        <v>0.1</v>
      </c>
      <c r="Q755">
        <v>1</v>
      </c>
      <c r="R755">
        <v>0.160333493666827</v>
      </c>
      <c r="S755">
        <v>5</v>
      </c>
      <c r="T755">
        <v>8.1836441968417606E-2</v>
      </c>
      <c r="U755">
        <v>2</v>
      </c>
      <c r="V755">
        <v>621.69000000000005</v>
      </c>
      <c r="W755">
        <v>1.297226</v>
      </c>
      <c r="X755">
        <v>4.4880000000000004</v>
      </c>
      <c r="Y755">
        <v>0.66790000000000005</v>
      </c>
      <c r="Z755">
        <v>2.4066057399390699</v>
      </c>
      <c r="AA755">
        <v>1</v>
      </c>
      <c r="AB755">
        <v>2</v>
      </c>
      <c r="AC755">
        <v>1</v>
      </c>
      <c r="AD755">
        <v>1</v>
      </c>
      <c r="AE755">
        <v>0.160851871511525</v>
      </c>
      <c r="AF755">
        <v>1</v>
      </c>
      <c r="AG755">
        <v>1.34874294262413</v>
      </c>
      <c r="AH755">
        <v>2</v>
      </c>
      <c r="AI755">
        <v>8.3849999999999998</v>
      </c>
      <c r="AJ755">
        <v>20.3</v>
      </c>
      <c r="AK755">
        <v>0.40799999999999997</v>
      </c>
      <c r="AL755">
        <v>4</v>
      </c>
      <c r="AM755">
        <v>1.0900000000000001</v>
      </c>
      <c r="AN755">
        <v>0.08</v>
      </c>
      <c r="AO755">
        <v>8</v>
      </c>
      <c r="AP755">
        <v>5.6568542494923797</v>
      </c>
      <c r="AQ755">
        <v>3</v>
      </c>
      <c r="AR755">
        <v>3</v>
      </c>
      <c r="AS755">
        <v>10</v>
      </c>
      <c r="AT755">
        <v>11</v>
      </c>
      <c r="AU755">
        <v>3</v>
      </c>
      <c r="AV755">
        <v>209.907291666666</v>
      </c>
    </row>
    <row r="756" spans="1:48" ht="13">
      <c r="A756" s="1">
        <v>754</v>
      </c>
      <c r="B756" t="s">
        <v>41</v>
      </c>
      <c r="C756">
        <v>11</v>
      </c>
      <c r="D756">
        <v>5</v>
      </c>
      <c r="E756" t="s">
        <v>43</v>
      </c>
      <c r="F756">
        <v>3</v>
      </c>
      <c r="G756" s="8">
        <f t="shared" si="22"/>
        <v>9</v>
      </c>
      <c r="H756" t="str">
        <f t="shared" si="23"/>
        <v>B115III</v>
      </c>
      <c r="I756">
        <v>612.04999999999995</v>
      </c>
      <c r="J756">
        <v>10.305</v>
      </c>
      <c r="K756">
        <v>20.3</v>
      </c>
      <c r="L756">
        <v>0.436</v>
      </c>
      <c r="M756">
        <v>4.2749951999999896</v>
      </c>
      <c r="N756">
        <v>3.3330000000000002</v>
      </c>
      <c r="O756">
        <v>0.3458</v>
      </c>
      <c r="P756">
        <v>0</v>
      </c>
      <c r="Q756">
        <v>1</v>
      </c>
      <c r="R756">
        <v>0</v>
      </c>
      <c r="S756">
        <v>5</v>
      </c>
      <c r="T756">
        <v>8.1836441968417606E-2</v>
      </c>
      <c r="U756">
        <v>2</v>
      </c>
      <c r="V756">
        <v>610.09</v>
      </c>
      <c r="W756">
        <v>3.0185763999999899</v>
      </c>
      <c r="X756">
        <v>4.5359999999999996</v>
      </c>
      <c r="Y756">
        <v>0.46860000000000002</v>
      </c>
      <c r="Z756">
        <v>2.4442447512458001</v>
      </c>
      <c r="AA756">
        <v>1</v>
      </c>
      <c r="AB756">
        <v>2</v>
      </c>
      <c r="AC756">
        <v>1</v>
      </c>
      <c r="AD756">
        <v>2</v>
      </c>
      <c r="AE756">
        <v>0.32782048550213899</v>
      </c>
      <c r="AF756">
        <v>3</v>
      </c>
      <c r="AG756">
        <v>5.0697438082905801</v>
      </c>
      <c r="AH756">
        <v>1</v>
      </c>
      <c r="AI756">
        <v>10.31</v>
      </c>
      <c r="AJ756">
        <v>19.399999999999999</v>
      </c>
      <c r="AK756">
        <v>0.28899999999999998</v>
      </c>
      <c r="AL756">
        <v>4</v>
      </c>
      <c r="AM756">
        <v>1.0900000000000001</v>
      </c>
      <c r="AN756">
        <v>0.08</v>
      </c>
      <c r="AO756">
        <v>8</v>
      </c>
      <c r="AP756">
        <v>5.6568542494923797</v>
      </c>
      <c r="AQ756">
        <v>3</v>
      </c>
      <c r="AR756">
        <v>3</v>
      </c>
      <c r="AS756">
        <v>10</v>
      </c>
      <c r="AT756">
        <v>11</v>
      </c>
      <c r="AU756">
        <v>3</v>
      </c>
      <c r="AV756">
        <v>209.907291666666</v>
      </c>
    </row>
    <row r="757" spans="1:48" ht="13">
      <c r="A757" s="1">
        <v>755</v>
      </c>
      <c r="B757" t="s">
        <v>41</v>
      </c>
      <c r="C757">
        <v>11</v>
      </c>
      <c r="D757">
        <v>6</v>
      </c>
      <c r="E757" t="s">
        <v>43</v>
      </c>
      <c r="F757">
        <v>3</v>
      </c>
      <c r="G757" s="8">
        <f t="shared" si="22"/>
        <v>9</v>
      </c>
      <c r="H757" t="str">
        <f t="shared" si="23"/>
        <v>B116III</v>
      </c>
      <c r="I757">
        <v>620.91999999999996</v>
      </c>
      <c r="J757">
        <v>10.035</v>
      </c>
      <c r="K757">
        <v>21</v>
      </c>
      <c r="L757">
        <v>0.41699999999999998</v>
      </c>
      <c r="M757">
        <v>4.9867397999999996</v>
      </c>
      <c r="N757">
        <v>5.1269999999999998</v>
      </c>
      <c r="O757">
        <v>0.60019999999999996</v>
      </c>
      <c r="P757">
        <v>0.1</v>
      </c>
      <c r="Q757">
        <v>1</v>
      </c>
      <c r="R757">
        <v>0</v>
      </c>
      <c r="S757">
        <v>5</v>
      </c>
      <c r="T757">
        <v>8.1836441968417606E-2</v>
      </c>
      <c r="U757">
        <v>2</v>
      </c>
      <c r="V757">
        <v>618.51</v>
      </c>
      <c r="W757">
        <v>2.9584337999999901</v>
      </c>
      <c r="X757">
        <v>4.4370000000000003</v>
      </c>
      <c r="Y757">
        <v>0.68140000000000001</v>
      </c>
      <c r="Z757">
        <v>2.4818011982219801</v>
      </c>
      <c r="AA757">
        <v>1</v>
      </c>
      <c r="AB757">
        <v>1</v>
      </c>
      <c r="AC757">
        <v>1</v>
      </c>
      <c r="AD757">
        <v>2</v>
      </c>
      <c r="AE757">
        <v>0.32335774684322</v>
      </c>
      <c r="AF757">
        <v>0</v>
      </c>
      <c r="AG757">
        <v>0</v>
      </c>
      <c r="AH757">
        <v>1</v>
      </c>
      <c r="AI757">
        <v>9.6349999999999998</v>
      </c>
      <c r="AJ757">
        <v>20.399999999999999</v>
      </c>
      <c r="AK757">
        <v>0.42299999999999999</v>
      </c>
      <c r="AL757">
        <v>4</v>
      </c>
      <c r="AM757">
        <v>1.0900000000000001</v>
      </c>
      <c r="AN757">
        <v>0.08</v>
      </c>
      <c r="AO757">
        <v>8</v>
      </c>
      <c r="AP757">
        <v>5.6568542494923797</v>
      </c>
      <c r="AQ757">
        <v>3</v>
      </c>
      <c r="AR757">
        <v>3</v>
      </c>
      <c r="AS757">
        <v>10</v>
      </c>
      <c r="AT757">
        <v>11</v>
      </c>
      <c r="AU757">
        <v>3</v>
      </c>
      <c r="AV757">
        <v>209.907291666666</v>
      </c>
    </row>
    <row r="758" spans="1:48" ht="13">
      <c r="A758" s="1">
        <v>756</v>
      </c>
      <c r="B758" t="s">
        <v>41</v>
      </c>
      <c r="C758">
        <v>11</v>
      </c>
      <c r="D758">
        <v>7</v>
      </c>
      <c r="E758" t="s">
        <v>43</v>
      </c>
      <c r="F758">
        <v>3</v>
      </c>
      <c r="G758" s="8">
        <f t="shared" si="22"/>
        <v>9</v>
      </c>
      <c r="H758" t="str">
        <f t="shared" si="23"/>
        <v>B117III</v>
      </c>
      <c r="I758">
        <v>660.52</v>
      </c>
      <c r="J758">
        <v>7.4349999999999996</v>
      </c>
      <c r="K758">
        <v>20.3</v>
      </c>
      <c r="L758">
        <v>0.32200000000000001</v>
      </c>
      <c r="M758">
        <v>2.0204757999999998</v>
      </c>
      <c r="N758">
        <v>3.4279999999999999</v>
      </c>
      <c r="O758">
        <v>0.29420000000000002</v>
      </c>
      <c r="P758">
        <v>0</v>
      </c>
      <c r="Q758">
        <v>1</v>
      </c>
      <c r="R758">
        <v>0</v>
      </c>
      <c r="S758">
        <v>5</v>
      </c>
      <c r="T758">
        <v>8.1836441968417606E-2</v>
      </c>
      <c r="U758">
        <v>2</v>
      </c>
      <c r="V758">
        <v>657.07</v>
      </c>
      <c r="W758">
        <v>1.6670486</v>
      </c>
      <c r="X758">
        <v>3.1230000000000002</v>
      </c>
      <c r="Y758">
        <v>0.57640000000000002</v>
      </c>
      <c r="Z758">
        <v>2.4904620601949801</v>
      </c>
      <c r="AA758">
        <v>0.9</v>
      </c>
      <c r="AB758">
        <v>3</v>
      </c>
      <c r="AC758">
        <v>3</v>
      </c>
      <c r="AD758">
        <v>4</v>
      </c>
      <c r="AE758">
        <v>0.60876314547917199</v>
      </c>
      <c r="AF758">
        <v>0</v>
      </c>
      <c r="AG758">
        <v>0</v>
      </c>
      <c r="AH758">
        <v>1</v>
      </c>
      <c r="AI758">
        <v>8.9499999999999993</v>
      </c>
      <c r="AJ758">
        <v>19.2</v>
      </c>
      <c r="AK758">
        <v>0.41499999999999998</v>
      </c>
      <c r="AL758">
        <v>4</v>
      </c>
      <c r="AM758">
        <v>1.0900000000000001</v>
      </c>
      <c r="AN758">
        <v>0.08</v>
      </c>
      <c r="AO758">
        <v>8</v>
      </c>
      <c r="AP758">
        <v>5.6568542494923797</v>
      </c>
      <c r="AQ758">
        <v>3</v>
      </c>
      <c r="AR758">
        <v>3</v>
      </c>
      <c r="AS758">
        <v>10</v>
      </c>
      <c r="AT758">
        <v>11</v>
      </c>
      <c r="AU758">
        <v>3</v>
      </c>
      <c r="AV758">
        <v>209.907291666666</v>
      </c>
    </row>
    <row r="759" spans="1:48" ht="13">
      <c r="A759" s="1">
        <v>757</v>
      </c>
      <c r="B759" t="s">
        <v>41</v>
      </c>
      <c r="C759">
        <v>11</v>
      </c>
      <c r="D759">
        <v>8</v>
      </c>
      <c r="E759" t="s">
        <v>43</v>
      </c>
      <c r="F759">
        <v>3</v>
      </c>
      <c r="G759" s="8">
        <f t="shared" si="22"/>
        <v>9</v>
      </c>
      <c r="H759" t="str">
        <f t="shared" si="23"/>
        <v>B118III</v>
      </c>
      <c r="I759">
        <v>645.30999999999995</v>
      </c>
      <c r="J759">
        <v>6.7850000000000001</v>
      </c>
      <c r="K759">
        <v>20.399999999999999</v>
      </c>
      <c r="L759">
        <v>0.42299999999999999</v>
      </c>
      <c r="M759">
        <v>4.9000097999999896</v>
      </c>
      <c r="N759">
        <v>3.4740000000000002</v>
      </c>
      <c r="O759">
        <v>0.39340000000000003</v>
      </c>
      <c r="P759">
        <v>0</v>
      </c>
      <c r="Q759">
        <v>1</v>
      </c>
      <c r="R759">
        <v>0</v>
      </c>
      <c r="S759">
        <v>5</v>
      </c>
      <c r="T759">
        <v>8.1836441968417606E-2</v>
      </c>
      <c r="U759">
        <v>1</v>
      </c>
      <c r="V759">
        <v>646.89</v>
      </c>
      <c r="W759">
        <v>2.2255113999999998</v>
      </c>
      <c r="X759">
        <v>3.6920000000000002</v>
      </c>
      <c r="Y759">
        <v>0.58289999999999997</v>
      </c>
      <c r="Z759">
        <v>1.76969208597417</v>
      </c>
      <c r="AA759">
        <v>1</v>
      </c>
      <c r="AB759">
        <v>2</v>
      </c>
      <c r="AC759">
        <v>3</v>
      </c>
      <c r="AD759">
        <v>1</v>
      </c>
      <c r="AE759">
        <v>0.15458578738270801</v>
      </c>
      <c r="AF759">
        <v>0</v>
      </c>
      <c r="AG759">
        <v>0</v>
      </c>
      <c r="AH759">
        <v>1</v>
      </c>
      <c r="AI759">
        <v>9.42</v>
      </c>
      <c r="AJ759">
        <v>20</v>
      </c>
      <c r="AK759">
        <v>0.33400000000000002</v>
      </c>
      <c r="AL759">
        <v>4</v>
      </c>
      <c r="AM759">
        <v>1.0900000000000001</v>
      </c>
      <c r="AN759">
        <v>0.08</v>
      </c>
      <c r="AO759">
        <v>8</v>
      </c>
      <c r="AP759">
        <v>5.6568542494923797</v>
      </c>
      <c r="AQ759">
        <v>3</v>
      </c>
      <c r="AR759">
        <v>3</v>
      </c>
      <c r="AS759">
        <v>10</v>
      </c>
      <c r="AT759">
        <v>11</v>
      </c>
      <c r="AU759">
        <v>3</v>
      </c>
      <c r="AV759">
        <v>209.907291666666</v>
      </c>
    </row>
    <row r="760" spans="1:48" ht="13">
      <c r="A760" s="1">
        <v>758</v>
      </c>
      <c r="B760" t="s">
        <v>41</v>
      </c>
      <c r="C760">
        <v>11</v>
      </c>
      <c r="D760">
        <v>9</v>
      </c>
      <c r="E760" t="s">
        <v>43</v>
      </c>
      <c r="F760">
        <v>3</v>
      </c>
      <c r="G760" s="8">
        <f t="shared" si="22"/>
        <v>9</v>
      </c>
      <c r="H760" t="str">
        <f t="shared" si="23"/>
        <v>B119III</v>
      </c>
      <c r="I760">
        <v>526.72</v>
      </c>
      <c r="J760">
        <v>7.165</v>
      </c>
      <c r="K760">
        <v>20</v>
      </c>
      <c r="L760">
        <v>0.40400000000000003</v>
      </c>
      <c r="M760">
        <v>3.4823025999999899</v>
      </c>
      <c r="N760">
        <v>3.827</v>
      </c>
      <c r="O760">
        <v>0.44619999999999999</v>
      </c>
      <c r="P760">
        <v>0.1</v>
      </c>
      <c r="Q760">
        <v>1</v>
      </c>
      <c r="R760">
        <v>0</v>
      </c>
      <c r="S760">
        <v>5</v>
      </c>
      <c r="T760">
        <v>8.1836441968417606E-2</v>
      </c>
      <c r="U760">
        <v>2</v>
      </c>
      <c r="V760">
        <v>527.03</v>
      </c>
      <c r="W760">
        <v>1.7673025999999901</v>
      </c>
      <c r="X760">
        <v>3.71</v>
      </c>
      <c r="Y760">
        <v>0.67589999999999995</v>
      </c>
      <c r="Z760">
        <v>2.4092496962332999</v>
      </c>
      <c r="AA760">
        <v>1</v>
      </c>
      <c r="AB760">
        <v>2</v>
      </c>
      <c r="AC760">
        <v>2</v>
      </c>
      <c r="AD760">
        <v>1</v>
      </c>
      <c r="AE760">
        <v>0.18974251940117201</v>
      </c>
      <c r="AF760">
        <v>0</v>
      </c>
      <c r="AG760">
        <v>0</v>
      </c>
      <c r="AH760">
        <v>1</v>
      </c>
      <c r="AI760">
        <v>9.125</v>
      </c>
      <c r="AJ760">
        <v>19.7</v>
      </c>
      <c r="AK760">
        <v>0.38200000000000001</v>
      </c>
      <c r="AL760">
        <v>4</v>
      </c>
      <c r="AM760">
        <v>1.0900000000000001</v>
      </c>
      <c r="AN760">
        <v>0.08</v>
      </c>
      <c r="AO760">
        <v>8</v>
      </c>
      <c r="AP760">
        <v>5.6568542494923797</v>
      </c>
      <c r="AQ760">
        <v>3</v>
      </c>
      <c r="AR760">
        <v>3</v>
      </c>
      <c r="AS760">
        <v>10</v>
      </c>
      <c r="AT760">
        <v>11</v>
      </c>
      <c r="AU760">
        <v>3</v>
      </c>
      <c r="AV760">
        <v>209.907291666666</v>
      </c>
    </row>
    <row r="761" spans="1:48" ht="13">
      <c r="A761" s="1">
        <v>759</v>
      </c>
      <c r="B761" t="s">
        <v>41</v>
      </c>
      <c r="C761">
        <v>11</v>
      </c>
      <c r="D761">
        <v>10</v>
      </c>
      <c r="E761" t="s">
        <v>43</v>
      </c>
      <c r="F761">
        <v>3</v>
      </c>
      <c r="G761" s="8">
        <f t="shared" si="22"/>
        <v>9</v>
      </c>
      <c r="H761" t="str">
        <f t="shared" si="23"/>
        <v>B1110III</v>
      </c>
      <c r="I761">
        <v>542.47</v>
      </c>
      <c r="J761">
        <v>10.994999999999999</v>
      </c>
      <c r="K761">
        <v>17.2</v>
      </c>
      <c r="L761">
        <v>0.39300000000000002</v>
      </c>
      <c r="M761">
        <v>4.7394955999999997</v>
      </c>
      <c r="N761">
        <v>2.8340000000000001</v>
      </c>
      <c r="O761">
        <v>0.1527</v>
      </c>
      <c r="P761">
        <v>0</v>
      </c>
      <c r="Q761">
        <v>1</v>
      </c>
      <c r="R761">
        <v>0.184341991262189</v>
      </c>
      <c r="S761">
        <v>5</v>
      </c>
      <c r="T761">
        <v>8.1836441968417606E-2</v>
      </c>
      <c r="U761">
        <v>2</v>
      </c>
      <c r="V761">
        <v>543.42999999999995</v>
      </c>
      <c r="W761">
        <v>1.6987025999999901</v>
      </c>
      <c r="X761">
        <v>3.992</v>
      </c>
      <c r="Y761">
        <v>0.39729999999999999</v>
      </c>
      <c r="Z761">
        <v>2.2194775747967701</v>
      </c>
      <c r="AA761">
        <v>1</v>
      </c>
      <c r="AB761">
        <v>3</v>
      </c>
      <c r="AC761">
        <v>3</v>
      </c>
      <c r="AD761">
        <v>2</v>
      </c>
      <c r="AE761">
        <v>0.36803268130209899</v>
      </c>
      <c r="AF761">
        <v>0</v>
      </c>
      <c r="AG761">
        <v>0</v>
      </c>
      <c r="AH761">
        <v>1</v>
      </c>
      <c r="AI761">
        <v>12</v>
      </c>
      <c r="AJ761">
        <v>17.399999999999999</v>
      </c>
      <c r="AK761">
        <v>0.39300000000000002</v>
      </c>
      <c r="AL761">
        <v>4</v>
      </c>
      <c r="AM761">
        <v>1.0900000000000001</v>
      </c>
      <c r="AN761">
        <v>0.08</v>
      </c>
      <c r="AO761">
        <v>8</v>
      </c>
      <c r="AP761">
        <v>5.6568542494923797</v>
      </c>
      <c r="AQ761">
        <v>3</v>
      </c>
      <c r="AR761">
        <v>3</v>
      </c>
      <c r="AS761">
        <v>10</v>
      </c>
      <c r="AT761">
        <v>11</v>
      </c>
      <c r="AU761">
        <v>3</v>
      </c>
      <c r="AV761">
        <v>209.907291666666</v>
      </c>
    </row>
    <row r="762" spans="1:48" ht="13">
      <c r="A762" s="1">
        <v>760</v>
      </c>
      <c r="B762" t="s">
        <v>39</v>
      </c>
      <c r="C762">
        <v>12</v>
      </c>
      <c r="D762">
        <v>1</v>
      </c>
      <c r="E762" t="s">
        <v>43</v>
      </c>
      <c r="F762">
        <v>3</v>
      </c>
      <c r="G762" s="8">
        <f t="shared" si="22"/>
        <v>9</v>
      </c>
      <c r="H762" t="str">
        <f t="shared" si="23"/>
        <v>A121III</v>
      </c>
      <c r="I762">
        <v>558.74</v>
      </c>
      <c r="J762">
        <v>10.555</v>
      </c>
      <c r="K762">
        <v>16.7</v>
      </c>
      <c r="L762">
        <v>0.435</v>
      </c>
      <c r="M762">
        <v>1.8066397999999999</v>
      </c>
      <c r="N762">
        <v>4.5650000000000004</v>
      </c>
      <c r="O762">
        <v>0.58130000000000004</v>
      </c>
      <c r="P762">
        <v>0.1</v>
      </c>
      <c r="Q762">
        <v>1</v>
      </c>
      <c r="R762">
        <v>0</v>
      </c>
      <c r="S762">
        <v>5</v>
      </c>
      <c r="T762">
        <v>8.1836441968417606E-2</v>
      </c>
      <c r="U762">
        <v>1</v>
      </c>
      <c r="V762">
        <v>546.13</v>
      </c>
      <c r="W762">
        <v>4.1987217999999897</v>
      </c>
      <c r="X762">
        <v>4.8230000000000004</v>
      </c>
      <c r="Y762">
        <v>0.71450000000000002</v>
      </c>
      <c r="Z762">
        <v>2.3089740537967098</v>
      </c>
      <c r="AA762">
        <v>1</v>
      </c>
      <c r="AB762">
        <v>2</v>
      </c>
      <c r="AC762">
        <v>3</v>
      </c>
      <c r="AD762">
        <v>1</v>
      </c>
      <c r="AE762">
        <v>0.18310658634391</v>
      </c>
      <c r="AF762">
        <v>2</v>
      </c>
      <c r="AG762">
        <v>4.4659696409279803</v>
      </c>
      <c r="AH762">
        <v>1</v>
      </c>
      <c r="AI762">
        <v>12.195</v>
      </c>
      <c r="AJ762">
        <v>16</v>
      </c>
      <c r="AK762">
        <v>0.40600000000000003</v>
      </c>
      <c r="AL762">
        <v>4</v>
      </c>
      <c r="AM762">
        <v>1.57</v>
      </c>
      <c r="AN762">
        <v>0.06</v>
      </c>
      <c r="AO762">
        <v>47</v>
      </c>
      <c r="AP762">
        <v>6.8313005106397302</v>
      </c>
      <c r="AQ762">
        <v>3</v>
      </c>
      <c r="AR762">
        <v>1</v>
      </c>
      <c r="AS762">
        <v>15</v>
      </c>
      <c r="AT762">
        <v>12</v>
      </c>
      <c r="AU762">
        <v>3</v>
      </c>
      <c r="AV762">
        <v>109.048958333333</v>
      </c>
    </row>
    <row r="763" spans="1:48" ht="13">
      <c r="A763" s="1">
        <v>761</v>
      </c>
      <c r="B763" t="s">
        <v>39</v>
      </c>
      <c r="C763">
        <v>12</v>
      </c>
      <c r="D763">
        <v>2</v>
      </c>
      <c r="E763" t="s">
        <v>43</v>
      </c>
      <c r="F763">
        <v>3</v>
      </c>
      <c r="G763" s="8">
        <f t="shared" si="22"/>
        <v>9</v>
      </c>
      <c r="H763" t="str">
        <f t="shared" si="23"/>
        <v>A122III</v>
      </c>
      <c r="I763">
        <v>562.82000000000005</v>
      </c>
      <c r="J763">
        <v>7.5149999999999997</v>
      </c>
      <c r="K763">
        <v>17.399999999999999</v>
      </c>
      <c r="L763">
        <v>0.42299999999999999</v>
      </c>
      <c r="M763">
        <v>4.4599408</v>
      </c>
      <c r="N763">
        <v>3.5089999999999999</v>
      </c>
      <c r="O763">
        <v>0.38369999999999999</v>
      </c>
      <c r="P763">
        <v>0.1</v>
      </c>
      <c r="Q763">
        <v>2</v>
      </c>
      <c r="R763">
        <v>0</v>
      </c>
      <c r="S763">
        <v>5</v>
      </c>
      <c r="T763">
        <v>8.1836441968417606E-2</v>
      </c>
      <c r="U763">
        <v>1</v>
      </c>
      <c r="V763">
        <v>555.32000000000005</v>
      </c>
      <c r="W763">
        <v>1.0055976</v>
      </c>
      <c r="X763">
        <v>4.3330000000000002</v>
      </c>
      <c r="Y763">
        <v>0.72399999999999998</v>
      </c>
      <c r="Z763">
        <v>1.35057264280054</v>
      </c>
      <c r="AA763">
        <v>1</v>
      </c>
      <c r="AB763">
        <v>2</v>
      </c>
      <c r="AC763">
        <v>2</v>
      </c>
      <c r="AD763">
        <v>0</v>
      </c>
      <c r="AE763">
        <v>0</v>
      </c>
      <c r="AF763">
        <v>1</v>
      </c>
      <c r="AG763">
        <v>1.6323921342649199</v>
      </c>
      <c r="AH763">
        <v>2</v>
      </c>
      <c r="AI763">
        <v>9.0649999999999995</v>
      </c>
      <c r="AJ763">
        <v>18.899999999999999</v>
      </c>
      <c r="AK763">
        <v>0.28599999999999998</v>
      </c>
      <c r="AL763">
        <v>4</v>
      </c>
      <c r="AM763">
        <v>1.57</v>
      </c>
      <c r="AN763">
        <v>0.06</v>
      </c>
      <c r="AO763">
        <v>47</v>
      </c>
      <c r="AP763">
        <v>6.8313005106397302</v>
      </c>
      <c r="AQ763">
        <v>3</v>
      </c>
      <c r="AR763">
        <v>1</v>
      </c>
      <c r="AS763">
        <v>15</v>
      </c>
      <c r="AT763">
        <v>12</v>
      </c>
      <c r="AU763">
        <v>3</v>
      </c>
      <c r="AV763">
        <v>109.048958333333</v>
      </c>
    </row>
    <row r="764" spans="1:48" ht="13">
      <c r="A764" s="1">
        <v>762</v>
      </c>
      <c r="B764" t="s">
        <v>39</v>
      </c>
      <c r="C764">
        <v>12</v>
      </c>
      <c r="D764">
        <v>3</v>
      </c>
      <c r="E764" t="s">
        <v>43</v>
      </c>
      <c r="F764">
        <v>3</v>
      </c>
      <c r="G764" s="8">
        <f t="shared" si="22"/>
        <v>9</v>
      </c>
      <c r="H764" t="str">
        <f t="shared" si="23"/>
        <v>A123III</v>
      </c>
      <c r="I764">
        <v>631.27</v>
      </c>
      <c r="J764">
        <v>9.5299999999999994</v>
      </c>
      <c r="K764">
        <v>17.7</v>
      </c>
      <c r="L764">
        <v>0.35399999999999998</v>
      </c>
      <c r="M764">
        <v>2.7530846000000002</v>
      </c>
      <c r="N764">
        <v>4.6280000000000001</v>
      </c>
      <c r="O764">
        <v>0.46600000000000003</v>
      </c>
      <c r="P764">
        <v>0.1</v>
      </c>
      <c r="Q764">
        <v>1</v>
      </c>
      <c r="R764">
        <v>0</v>
      </c>
      <c r="S764">
        <v>5</v>
      </c>
      <c r="T764">
        <v>8.1836441968417606E-2</v>
      </c>
      <c r="U764">
        <v>2</v>
      </c>
      <c r="V764">
        <v>621.1</v>
      </c>
      <c r="W764">
        <v>1.7731531999999901</v>
      </c>
      <c r="X764">
        <v>3.7850000000000001</v>
      </c>
      <c r="Y764">
        <v>0.4113</v>
      </c>
      <c r="Z764">
        <v>1.63741748510706</v>
      </c>
      <c r="AA764">
        <v>0.9</v>
      </c>
      <c r="AB764">
        <v>2</v>
      </c>
      <c r="AC764">
        <v>1</v>
      </c>
      <c r="AD764">
        <v>0</v>
      </c>
      <c r="AE764">
        <v>0</v>
      </c>
      <c r="AF764">
        <v>0</v>
      </c>
      <c r="AG764">
        <v>0</v>
      </c>
      <c r="AH764">
        <v>2</v>
      </c>
      <c r="AI764">
        <v>10.28</v>
      </c>
      <c r="AJ764">
        <v>17.3</v>
      </c>
      <c r="AK764">
        <v>0.36399999999999999</v>
      </c>
      <c r="AL764">
        <v>4</v>
      </c>
      <c r="AM764">
        <v>1.57</v>
      </c>
      <c r="AN764">
        <v>0.06</v>
      </c>
      <c r="AO764">
        <v>47</v>
      </c>
      <c r="AP764">
        <v>6.8313005106397302</v>
      </c>
      <c r="AQ764">
        <v>3</v>
      </c>
      <c r="AR764">
        <v>1</v>
      </c>
      <c r="AS764">
        <v>15</v>
      </c>
      <c r="AT764">
        <v>12</v>
      </c>
      <c r="AU764">
        <v>3</v>
      </c>
      <c r="AV764">
        <v>109.048958333333</v>
      </c>
    </row>
    <row r="765" spans="1:48" ht="13">
      <c r="A765" s="1">
        <v>763</v>
      </c>
      <c r="B765" t="s">
        <v>39</v>
      </c>
      <c r="C765">
        <v>12</v>
      </c>
      <c r="D765">
        <v>4</v>
      </c>
      <c r="E765" t="s">
        <v>43</v>
      </c>
      <c r="F765">
        <v>3</v>
      </c>
      <c r="G765" s="8">
        <f t="shared" si="22"/>
        <v>9</v>
      </c>
      <c r="H765" t="str">
        <f t="shared" si="23"/>
        <v>A124III</v>
      </c>
      <c r="I765">
        <v>498.53</v>
      </c>
      <c r="J765">
        <v>11.055</v>
      </c>
      <c r="K765">
        <v>17.7</v>
      </c>
      <c r="L765">
        <v>0.379</v>
      </c>
      <c r="M765">
        <v>1.7800426</v>
      </c>
      <c r="N765">
        <v>5.9080000000000004</v>
      </c>
      <c r="O765">
        <v>0.6613</v>
      </c>
      <c r="P765">
        <v>0.1</v>
      </c>
      <c r="Q765">
        <v>2</v>
      </c>
      <c r="R765">
        <v>0.20058973381742301</v>
      </c>
      <c r="S765">
        <v>5</v>
      </c>
      <c r="T765">
        <v>8.1836441968417606E-2</v>
      </c>
      <c r="U765">
        <v>2</v>
      </c>
      <c r="V765">
        <v>489</v>
      </c>
      <c r="W765">
        <v>1.137486</v>
      </c>
      <c r="X765">
        <v>4.657</v>
      </c>
      <c r="Y765">
        <v>0.58320000000000005</v>
      </c>
      <c r="Z765">
        <v>1.9488752556237099</v>
      </c>
      <c r="AA765">
        <v>0.9</v>
      </c>
      <c r="AB765">
        <v>3</v>
      </c>
      <c r="AC765">
        <v>2</v>
      </c>
      <c r="AD765">
        <v>1</v>
      </c>
      <c r="AE765">
        <v>0.20449897750511201</v>
      </c>
      <c r="AF765">
        <v>1</v>
      </c>
      <c r="AG765">
        <v>1.88241308793456</v>
      </c>
      <c r="AH765">
        <v>2</v>
      </c>
      <c r="AI765">
        <v>9.2050000000000001</v>
      </c>
      <c r="AJ765">
        <v>17.899999999999999</v>
      </c>
      <c r="AK765">
        <v>0.35799999999999998</v>
      </c>
      <c r="AL765">
        <v>4</v>
      </c>
      <c r="AM765">
        <v>1.57</v>
      </c>
      <c r="AN765">
        <v>0.06</v>
      </c>
      <c r="AO765">
        <v>47</v>
      </c>
      <c r="AP765">
        <v>6.8313005106397302</v>
      </c>
      <c r="AQ765">
        <v>3</v>
      </c>
      <c r="AR765">
        <v>1</v>
      </c>
      <c r="AS765">
        <v>15</v>
      </c>
      <c r="AT765">
        <v>12</v>
      </c>
      <c r="AU765">
        <v>3</v>
      </c>
      <c r="AV765">
        <v>109.048958333333</v>
      </c>
    </row>
    <row r="766" spans="1:48" ht="13">
      <c r="A766" s="1">
        <v>764</v>
      </c>
      <c r="B766" t="s">
        <v>39</v>
      </c>
      <c r="C766">
        <v>12</v>
      </c>
      <c r="D766">
        <v>5</v>
      </c>
      <c r="E766" t="s">
        <v>43</v>
      </c>
      <c r="F766">
        <v>3</v>
      </c>
      <c r="G766" s="8">
        <f t="shared" si="22"/>
        <v>9</v>
      </c>
      <c r="H766" t="str">
        <f t="shared" si="23"/>
        <v>A125III</v>
      </c>
      <c r="I766">
        <v>456.28</v>
      </c>
      <c r="J766">
        <v>5.07</v>
      </c>
      <c r="K766">
        <v>18</v>
      </c>
      <c r="L766">
        <v>0.46800000000000003</v>
      </c>
      <c r="M766">
        <v>1.6309845999999999</v>
      </c>
      <c r="N766">
        <v>7.1520000000000001</v>
      </c>
      <c r="O766">
        <v>0.81559999999999999</v>
      </c>
      <c r="P766">
        <v>0.1</v>
      </c>
      <c r="Q766">
        <v>2</v>
      </c>
      <c r="R766">
        <v>0</v>
      </c>
      <c r="S766">
        <v>5</v>
      </c>
      <c r="T766">
        <v>8.1836441968417606E-2</v>
      </c>
      <c r="U766">
        <v>2</v>
      </c>
      <c r="V766">
        <v>439.75</v>
      </c>
      <c r="W766">
        <v>0.80489359999999999</v>
      </c>
      <c r="X766">
        <v>4.6890000000000001</v>
      </c>
      <c r="Y766">
        <v>0.4909</v>
      </c>
      <c r="Z766">
        <v>3.7589539511085701</v>
      </c>
      <c r="AA766">
        <v>1</v>
      </c>
      <c r="AB766">
        <v>2</v>
      </c>
      <c r="AC766">
        <v>1</v>
      </c>
      <c r="AD766">
        <v>0</v>
      </c>
      <c r="AE766">
        <v>0</v>
      </c>
      <c r="AF766">
        <v>0</v>
      </c>
      <c r="AG766">
        <v>0</v>
      </c>
      <c r="AH766">
        <v>2</v>
      </c>
      <c r="AI766">
        <v>6.7649999999999997</v>
      </c>
      <c r="AJ766">
        <v>18.8</v>
      </c>
      <c r="AK766">
        <v>0.42599999999999999</v>
      </c>
      <c r="AL766">
        <v>4</v>
      </c>
      <c r="AM766">
        <v>1.57</v>
      </c>
      <c r="AN766">
        <v>0.06</v>
      </c>
      <c r="AO766">
        <v>47</v>
      </c>
      <c r="AP766">
        <v>6.8313005106397302</v>
      </c>
      <c r="AQ766">
        <v>3</v>
      </c>
      <c r="AR766">
        <v>1</v>
      </c>
      <c r="AS766">
        <v>15</v>
      </c>
      <c r="AT766">
        <v>12</v>
      </c>
      <c r="AU766">
        <v>3</v>
      </c>
      <c r="AV766">
        <v>109.048958333333</v>
      </c>
    </row>
    <row r="767" spans="1:48" ht="13">
      <c r="A767" s="1">
        <v>765</v>
      </c>
      <c r="B767" t="s">
        <v>39</v>
      </c>
      <c r="C767">
        <v>12</v>
      </c>
      <c r="D767">
        <v>6</v>
      </c>
      <c r="E767" t="s">
        <v>43</v>
      </c>
      <c r="F767">
        <v>3</v>
      </c>
      <c r="G767" s="8">
        <f t="shared" si="22"/>
        <v>9</v>
      </c>
      <c r="H767" t="str">
        <f t="shared" si="23"/>
        <v>A126III</v>
      </c>
      <c r="I767">
        <v>648.44000000000005</v>
      </c>
      <c r="J767">
        <v>8.7850000000000001</v>
      </c>
      <c r="K767">
        <v>18.5</v>
      </c>
      <c r="L767">
        <v>0.45900000000000002</v>
      </c>
      <c r="M767">
        <v>1.9680457999999901</v>
      </c>
      <c r="N767">
        <v>4.8170000000000002</v>
      </c>
      <c r="O767">
        <v>0.60099999999999998</v>
      </c>
      <c r="P767">
        <v>0.2</v>
      </c>
      <c r="Q767">
        <v>1</v>
      </c>
      <c r="R767">
        <v>0</v>
      </c>
      <c r="S767">
        <v>4.5</v>
      </c>
      <c r="T767">
        <v>8.1836441968417606E-2</v>
      </c>
      <c r="U767">
        <v>2</v>
      </c>
      <c r="V767">
        <v>638.54</v>
      </c>
      <c r="W767">
        <v>3.1742298</v>
      </c>
      <c r="X767">
        <v>4.0060000000000002</v>
      </c>
      <c r="Y767">
        <v>0.8115</v>
      </c>
      <c r="Z767">
        <v>1.55041187709463</v>
      </c>
      <c r="AA767">
        <v>1</v>
      </c>
      <c r="AB767">
        <v>3</v>
      </c>
      <c r="AC767">
        <v>3</v>
      </c>
      <c r="AD767">
        <v>0</v>
      </c>
      <c r="AE767">
        <v>0</v>
      </c>
      <c r="AF767">
        <v>1</v>
      </c>
      <c r="AG767">
        <v>1.59426190998214</v>
      </c>
      <c r="AH767">
        <v>2</v>
      </c>
      <c r="AI767">
        <v>10.18</v>
      </c>
      <c r="AJ767">
        <v>18.399999999999999</v>
      </c>
      <c r="AK767">
        <v>0.316</v>
      </c>
      <c r="AL767">
        <v>4</v>
      </c>
      <c r="AM767">
        <v>1.57</v>
      </c>
      <c r="AN767">
        <v>0.06</v>
      </c>
      <c r="AO767">
        <v>47</v>
      </c>
      <c r="AP767">
        <v>6.8313005106397302</v>
      </c>
      <c r="AQ767">
        <v>3</v>
      </c>
      <c r="AR767">
        <v>1</v>
      </c>
      <c r="AS767">
        <v>15</v>
      </c>
      <c r="AT767">
        <v>12</v>
      </c>
      <c r="AU767">
        <v>3</v>
      </c>
      <c r="AV767">
        <v>109.048958333333</v>
      </c>
    </row>
    <row r="768" spans="1:48" ht="13">
      <c r="A768" s="1">
        <v>766</v>
      </c>
      <c r="B768" t="s">
        <v>39</v>
      </c>
      <c r="C768">
        <v>12</v>
      </c>
      <c r="D768">
        <v>7</v>
      </c>
      <c r="E768" t="s">
        <v>43</v>
      </c>
      <c r="F768">
        <v>3</v>
      </c>
      <c r="G768" s="8">
        <f t="shared" si="22"/>
        <v>9</v>
      </c>
      <c r="H768" t="str">
        <f t="shared" si="23"/>
        <v>A127III</v>
      </c>
      <c r="I768">
        <v>605.46</v>
      </c>
      <c r="J768">
        <v>8.57</v>
      </c>
      <c r="K768">
        <v>18.399999999999999</v>
      </c>
      <c r="L768">
        <v>0.32100000000000001</v>
      </c>
      <c r="M768">
        <v>2.12758</v>
      </c>
      <c r="N768">
        <v>4.49</v>
      </c>
      <c r="O768">
        <v>0.52010000000000001</v>
      </c>
      <c r="P768">
        <v>0.1</v>
      </c>
      <c r="Q768">
        <v>2</v>
      </c>
      <c r="R768">
        <v>0</v>
      </c>
      <c r="S768">
        <v>5</v>
      </c>
      <c r="T768">
        <v>8.1836441968417606E-2</v>
      </c>
      <c r="U768">
        <v>2</v>
      </c>
      <c r="V768">
        <v>595.79</v>
      </c>
      <c r="W768">
        <v>2.1255416</v>
      </c>
      <c r="X768">
        <v>4.8730000000000002</v>
      </c>
      <c r="Y768">
        <v>0.69630000000000003</v>
      </c>
      <c r="Z768">
        <v>1.6230551033082199</v>
      </c>
      <c r="AA768">
        <v>1</v>
      </c>
      <c r="AB768">
        <v>2</v>
      </c>
      <c r="AC768">
        <v>2</v>
      </c>
      <c r="AD768">
        <v>0</v>
      </c>
      <c r="AE768">
        <v>0</v>
      </c>
      <c r="AF768">
        <v>3</v>
      </c>
      <c r="AG768">
        <v>5.2040148374427204</v>
      </c>
      <c r="AH768">
        <v>1</v>
      </c>
      <c r="AI768">
        <v>10.335000000000001</v>
      </c>
      <c r="AJ768">
        <v>16.7</v>
      </c>
      <c r="AK768">
        <v>0.33</v>
      </c>
      <c r="AL768">
        <v>4</v>
      </c>
      <c r="AM768">
        <v>1.57</v>
      </c>
      <c r="AN768">
        <v>0.06</v>
      </c>
      <c r="AO768">
        <v>47</v>
      </c>
      <c r="AP768">
        <v>6.8313005106397302</v>
      </c>
      <c r="AQ768">
        <v>3</v>
      </c>
      <c r="AR768">
        <v>1</v>
      </c>
      <c r="AS768">
        <v>15</v>
      </c>
      <c r="AT768">
        <v>12</v>
      </c>
      <c r="AU768">
        <v>3</v>
      </c>
      <c r="AV768">
        <v>109.048958333333</v>
      </c>
    </row>
    <row r="769" spans="1:48" ht="13">
      <c r="A769" s="1">
        <v>767</v>
      </c>
      <c r="B769" t="s">
        <v>39</v>
      </c>
      <c r="C769">
        <v>12</v>
      </c>
      <c r="D769">
        <v>8</v>
      </c>
      <c r="E769" t="s">
        <v>43</v>
      </c>
      <c r="F769">
        <v>3</v>
      </c>
      <c r="G769" s="8">
        <f t="shared" si="22"/>
        <v>9</v>
      </c>
      <c r="H769" t="str">
        <f t="shared" si="23"/>
        <v>A128III</v>
      </c>
      <c r="I769">
        <v>460.15</v>
      </c>
      <c r="J769">
        <v>6.92</v>
      </c>
      <c r="K769">
        <v>18.399999999999999</v>
      </c>
      <c r="L769">
        <v>0.432</v>
      </c>
      <c r="M769">
        <v>3.2465244000000002</v>
      </c>
      <c r="N769">
        <v>5.6539999999999999</v>
      </c>
      <c r="O769">
        <v>0.8216</v>
      </c>
      <c r="P769">
        <v>0.1</v>
      </c>
      <c r="Q769">
        <v>1</v>
      </c>
      <c r="R769">
        <v>0</v>
      </c>
      <c r="S769">
        <v>4.5</v>
      </c>
      <c r="T769">
        <v>8.1836441968417606E-2</v>
      </c>
      <c r="U769">
        <v>2</v>
      </c>
      <c r="V769">
        <v>449.02</v>
      </c>
      <c r="W769">
        <v>1.9584417999999999</v>
      </c>
      <c r="X769">
        <v>4.1159999999999997</v>
      </c>
      <c r="Y769">
        <v>0.46179999999999999</v>
      </c>
      <c r="Z769">
        <v>2.47873145962317</v>
      </c>
      <c r="AA769">
        <v>1</v>
      </c>
      <c r="AB769">
        <v>3</v>
      </c>
      <c r="AC769">
        <v>3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8.1950000000000003</v>
      </c>
      <c r="AJ769">
        <v>17.399999999999999</v>
      </c>
      <c r="AK769">
        <v>0.33200000000000002</v>
      </c>
      <c r="AL769">
        <v>4</v>
      </c>
      <c r="AM769">
        <v>1.57</v>
      </c>
      <c r="AN769">
        <v>0.06</v>
      </c>
      <c r="AO769">
        <v>47</v>
      </c>
      <c r="AP769">
        <v>6.8313005106397302</v>
      </c>
      <c r="AQ769">
        <v>3</v>
      </c>
      <c r="AR769">
        <v>1</v>
      </c>
      <c r="AS769">
        <v>15</v>
      </c>
      <c r="AT769">
        <v>12</v>
      </c>
      <c r="AU769">
        <v>3</v>
      </c>
      <c r="AV769">
        <v>109.048958333333</v>
      </c>
    </row>
    <row r="770" spans="1:48" ht="13">
      <c r="A770" s="1">
        <v>768</v>
      </c>
      <c r="B770" t="s">
        <v>39</v>
      </c>
      <c r="C770">
        <v>12</v>
      </c>
      <c r="D770">
        <v>9</v>
      </c>
      <c r="E770" t="s">
        <v>43</v>
      </c>
      <c r="F770">
        <v>3</v>
      </c>
      <c r="G770" s="8">
        <f t="shared" si="22"/>
        <v>9</v>
      </c>
      <c r="H770" t="str">
        <f t="shared" si="23"/>
        <v>A129III</v>
      </c>
      <c r="I770">
        <v>641.87</v>
      </c>
      <c r="J770">
        <v>10.175000000000001</v>
      </c>
      <c r="K770">
        <v>17.3</v>
      </c>
      <c r="L770">
        <v>0.36399999999999999</v>
      </c>
      <c r="M770">
        <v>2.5420219999999998</v>
      </c>
      <c r="N770">
        <v>4.0170000000000003</v>
      </c>
      <c r="O770">
        <v>0.50529999999999997</v>
      </c>
      <c r="P770">
        <v>0</v>
      </c>
      <c r="Q770">
        <v>1</v>
      </c>
      <c r="R770">
        <v>0</v>
      </c>
      <c r="S770">
        <v>5</v>
      </c>
      <c r="T770">
        <v>8.1836441968417606E-2</v>
      </c>
      <c r="U770">
        <v>2</v>
      </c>
      <c r="V770">
        <v>624.91</v>
      </c>
      <c r="W770">
        <v>2.7973413999999899</v>
      </c>
      <c r="X770">
        <v>3.9169999999999998</v>
      </c>
      <c r="Y770">
        <v>0.60440000000000005</v>
      </c>
      <c r="Z770">
        <v>2.71399081467731</v>
      </c>
      <c r="AA770">
        <v>1</v>
      </c>
      <c r="AB770">
        <v>2</v>
      </c>
      <c r="AC770">
        <v>1</v>
      </c>
      <c r="AD770">
        <v>0</v>
      </c>
      <c r="AE770">
        <v>0</v>
      </c>
      <c r="AF770">
        <v>1</v>
      </c>
      <c r="AG770">
        <v>1.5610247875694101</v>
      </c>
      <c r="AH770">
        <v>1</v>
      </c>
      <c r="AI770">
        <v>9.7550000000000008</v>
      </c>
      <c r="AJ770">
        <v>16.899999999999999</v>
      </c>
      <c r="AK770">
        <v>0.39400000000000002</v>
      </c>
      <c r="AL770">
        <v>4</v>
      </c>
      <c r="AM770">
        <v>1.57</v>
      </c>
      <c r="AN770">
        <v>0.06</v>
      </c>
      <c r="AO770">
        <v>47</v>
      </c>
      <c r="AP770">
        <v>6.8313005106397302</v>
      </c>
      <c r="AQ770">
        <v>3</v>
      </c>
      <c r="AR770">
        <v>1</v>
      </c>
      <c r="AS770">
        <v>15</v>
      </c>
      <c r="AT770">
        <v>12</v>
      </c>
      <c r="AU770">
        <v>3</v>
      </c>
      <c r="AV770">
        <v>109.048958333333</v>
      </c>
    </row>
    <row r="771" spans="1:48" ht="13">
      <c r="A771" s="1">
        <v>769</v>
      </c>
      <c r="B771" t="s">
        <v>39</v>
      </c>
      <c r="C771">
        <v>12</v>
      </c>
      <c r="D771">
        <v>10</v>
      </c>
      <c r="E771" t="s">
        <v>43</v>
      </c>
      <c r="F771">
        <v>3</v>
      </c>
      <c r="G771" s="8">
        <f t="shared" ref="G771:G834" si="24">F771*3</f>
        <v>9</v>
      </c>
      <c r="H771" t="str">
        <f t="shared" ref="H771:H834" si="25">_xlfn.CONCAT(B771,C771,D771,E771)</f>
        <v>A1210III</v>
      </c>
      <c r="I771">
        <v>504.28</v>
      </c>
      <c r="J771">
        <v>12.265000000000001</v>
      </c>
      <c r="K771">
        <v>18</v>
      </c>
      <c r="L771">
        <v>0.39400000000000002</v>
      </c>
      <c r="M771">
        <v>4.2135688</v>
      </c>
      <c r="N771">
        <v>7.0279999999999996</v>
      </c>
      <c r="O771">
        <v>0.72119999999999995</v>
      </c>
      <c r="P771">
        <v>0.1</v>
      </c>
      <c r="Q771">
        <v>2</v>
      </c>
      <c r="R771">
        <v>0</v>
      </c>
      <c r="S771">
        <v>5</v>
      </c>
      <c r="T771">
        <v>8.1836441968417606E-2</v>
      </c>
      <c r="U771">
        <v>2</v>
      </c>
      <c r="V771">
        <v>488.45</v>
      </c>
      <c r="W771">
        <v>2.24674799999999</v>
      </c>
      <c r="X771">
        <v>6.4089999999999998</v>
      </c>
      <c r="Y771">
        <v>0.81479999999999997</v>
      </c>
      <c r="Z771">
        <v>3.2408639574163098</v>
      </c>
      <c r="AA771">
        <v>1</v>
      </c>
      <c r="AB771">
        <v>2</v>
      </c>
      <c r="AC771">
        <v>2</v>
      </c>
      <c r="AD771">
        <v>0</v>
      </c>
      <c r="AE771">
        <v>0</v>
      </c>
      <c r="AF771">
        <v>2</v>
      </c>
      <c r="AG771">
        <v>3.4865390521035899</v>
      </c>
      <c r="AH771">
        <v>2</v>
      </c>
      <c r="AI771">
        <v>8.5150000000000006</v>
      </c>
      <c r="AJ771">
        <v>18.100000000000001</v>
      </c>
      <c r="AK771">
        <v>0.34399999999999997</v>
      </c>
      <c r="AL771">
        <v>4</v>
      </c>
      <c r="AM771">
        <v>1.57</v>
      </c>
      <c r="AN771">
        <v>0.06</v>
      </c>
      <c r="AO771">
        <v>47</v>
      </c>
      <c r="AP771">
        <v>6.8313005106397302</v>
      </c>
      <c r="AQ771">
        <v>3</v>
      </c>
      <c r="AR771">
        <v>1</v>
      </c>
      <c r="AS771">
        <v>15</v>
      </c>
      <c r="AT771">
        <v>12</v>
      </c>
      <c r="AU771">
        <v>3</v>
      </c>
      <c r="AV771">
        <v>109.048958333333</v>
      </c>
    </row>
    <row r="772" spans="1:48" ht="13">
      <c r="A772" s="1">
        <v>770</v>
      </c>
      <c r="B772" t="s">
        <v>41</v>
      </c>
      <c r="C772">
        <v>12</v>
      </c>
      <c r="D772">
        <v>1</v>
      </c>
      <c r="E772" t="s">
        <v>43</v>
      </c>
      <c r="F772">
        <v>3</v>
      </c>
      <c r="G772" s="8">
        <f t="shared" si="24"/>
        <v>9</v>
      </c>
      <c r="H772" t="str">
        <f t="shared" si="25"/>
        <v>B121III</v>
      </c>
      <c r="I772">
        <v>624.96</v>
      </c>
      <c r="J772">
        <v>10.36</v>
      </c>
      <c r="K772">
        <v>20.3</v>
      </c>
      <c r="L772">
        <v>0.505</v>
      </c>
      <c r="M772">
        <v>1.9889197999999999</v>
      </c>
      <c r="N772">
        <v>4.8719999999999999</v>
      </c>
      <c r="O772">
        <v>0.42299999999999999</v>
      </c>
      <c r="P772">
        <v>0.1</v>
      </c>
      <c r="Q772">
        <v>1</v>
      </c>
      <c r="R772">
        <v>0</v>
      </c>
      <c r="S772">
        <v>5</v>
      </c>
      <c r="T772">
        <v>8.1836441968417606E-2</v>
      </c>
      <c r="U772">
        <v>1</v>
      </c>
      <c r="V772">
        <v>617.38</v>
      </c>
      <c r="W772">
        <v>2.4736081999999899</v>
      </c>
      <c r="X772">
        <v>4.8230000000000004</v>
      </c>
      <c r="Y772">
        <v>0.50919999999999999</v>
      </c>
      <c r="Z772">
        <v>3.2930107526881698</v>
      </c>
      <c r="AA772">
        <v>1</v>
      </c>
      <c r="AB772">
        <v>3</v>
      </c>
      <c r="AC772">
        <v>3</v>
      </c>
      <c r="AD772">
        <v>0</v>
      </c>
      <c r="AE772">
        <v>0</v>
      </c>
      <c r="AF772">
        <v>8</v>
      </c>
      <c r="AG772">
        <v>15.666202338915999</v>
      </c>
      <c r="AH772">
        <v>1</v>
      </c>
      <c r="AI772">
        <v>12.09</v>
      </c>
      <c r="AJ772">
        <v>20.399999999999999</v>
      </c>
      <c r="AK772">
        <v>0.33300000000000002</v>
      </c>
      <c r="AL772">
        <v>4</v>
      </c>
      <c r="AM772">
        <v>1.0900000000000001</v>
      </c>
      <c r="AN772">
        <v>0.08</v>
      </c>
      <c r="AO772">
        <v>8</v>
      </c>
      <c r="AP772">
        <v>5.6568542494923797</v>
      </c>
      <c r="AQ772">
        <v>3</v>
      </c>
      <c r="AR772">
        <v>1</v>
      </c>
      <c r="AS772">
        <v>15</v>
      </c>
      <c r="AT772">
        <v>12</v>
      </c>
      <c r="AU772">
        <v>3</v>
      </c>
      <c r="AV772">
        <v>109.048958333333</v>
      </c>
    </row>
    <row r="773" spans="1:48" ht="13">
      <c r="A773" s="1">
        <v>771</v>
      </c>
      <c r="B773" t="s">
        <v>41</v>
      </c>
      <c r="C773">
        <v>12</v>
      </c>
      <c r="D773">
        <v>2</v>
      </c>
      <c r="E773" t="s">
        <v>43</v>
      </c>
      <c r="F773">
        <v>3</v>
      </c>
      <c r="G773" s="8">
        <f t="shared" si="24"/>
        <v>9</v>
      </c>
      <c r="H773" t="str">
        <f t="shared" si="25"/>
        <v>B122III</v>
      </c>
      <c r="I773">
        <v>657.13</v>
      </c>
      <c r="J773">
        <v>10.535</v>
      </c>
      <c r="K773">
        <v>20</v>
      </c>
      <c r="L773">
        <v>0.432</v>
      </c>
      <c r="M773">
        <v>3.2384002000000001</v>
      </c>
      <c r="N773">
        <v>3.831</v>
      </c>
      <c r="O773">
        <v>0.31169999999999998</v>
      </c>
      <c r="P773">
        <v>0</v>
      </c>
      <c r="Q773">
        <v>1</v>
      </c>
      <c r="R773">
        <v>0</v>
      </c>
      <c r="S773">
        <v>5</v>
      </c>
      <c r="T773">
        <v>8.1836441968417606E-2</v>
      </c>
      <c r="U773">
        <v>2</v>
      </c>
      <c r="V773">
        <v>658.06</v>
      </c>
      <c r="W773">
        <v>3.0607163999999898</v>
      </c>
      <c r="X773">
        <v>4.3330000000000002</v>
      </c>
      <c r="Y773">
        <v>0.41720000000000002</v>
      </c>
      <c r="Z773">
        <v>1.8367750673382801</v>
      </c>
      <c r="AA773">
        <v>1</v>
      </c>
      <c r="AB773">
        <v>3</v>
      </c>
      <c r="AC773">
        <v>3</v>
      </c>
      <c r="AD773">
        <v>0</v>
      </c>
      <c r="AE773">
        <v>0</v>
      </c>
      <c r="AF773">
        <v>0</v>
      </c>
      <c r="AG773">
        <v>0</v>
      </c>
      <c r="AH773">
        <v>1</v>
      </c>
      <c r="AI773">
        <v>10.904999999999999</v>
      </c>
      <c r="AJ773">
        <v>19.5</v>
      </c>
      <c r="AK773">
        <v>0.36399999999999999</v>
      </c>
      <c r="AL773">
        <v>4</v>
      </c>
      <c r="AM773">
        <v>1.0900000000000001</v>
      </c>
      <c r="AN773">
        <v>0.08</v>
      </c>
      <c r="AO773">
        <v>8</v>
      </c>
      <c r="AP773">
        <v>5.6568542494923797</v>
      </c>
      <c r="AQ773">
        <v>3</v>
      </c>
      <c r="AR773">
        <v>1</v>
      </c>
      <c r="AS773">
        <v>15</v>
      </c>
      <c r="AT773">
        <v>12</v>
      </c>
      <c r="AU773">
        <v>3</v>
      </c>
      <c r="AV773">
        <v>109.048958333333</v>
      </c>
    </row>
    <row r="774" spans="1:48" ht="13">
      <c r="A774" s="1">
        <v>772</v>
      </c>
      <c r="B774" t="s">
        <v>41</v>
      </c>
      <c r="C774">
        <v>12</v>
      </c>
      <c r="D774">
        <v>3</v>
      </c>
      <c r="E774" t="s">
        <v>43</v>
      </c>
      <c r="F774">
        <v>3</v>
      </c>
      <c r="G774" s="8">
        <f t="shared" si="24"/>
        <v>9</v>
      </c>
      <c r="H774" t="str">
        <f t="shared" si="25"/>
        <v>B123III</v>
      </c>
      <c r="I774">
        <v>636.99</v>
      </c>
      <c r="J774">
        <v>8.99</v>
      </c>
      <c r="K774">
        <v>19.7</v>
      </c>
      <c r="L774">
        <v>0.44700000000000001</v>
      </c>
      <c r="M774">
        <v>2.9731828</v>
      </c>
      <c r="N774">
        <v>3.13</v>
      </c>
      <c r="O774">
        <v>8.0500000000000002E-2</v>
      </c>
      <c r="P774">
        <v>0</v>
      </c>
      <c r="Q774">
        <v>1</v>
      </c>
      <c r="R774">
        <v>0</v>
      </c>
      <c r="S774">
        <v>5</v>
      </c>
      <c r="T774">
        <v>8.1836441968417606E-2</v>
      </c>
      <c r="U774">
        <v>2</v>
      </c>
      <c r="V774">
        <v>637.47</v>
      </c>
      <c r="W774">
        <v>3.7540271999999999</v>
      </c>
      <c r="X774">
        <v>3.7850000000000001</v>
      </c>
      <c r="Y774">
        <v>0.29199999999999998</v>
      </c>
      <c r="Z774">
        <v>1.9654939637984801</v>
      </c>
      <c r="AA774">
        <v>1</v>
      </c>
      <c r="AB774">
        <v>2</v>
      </c>
      <c r="AC774">
        <v>1</v>
      </c>
      <c r="AD774">
        <v>1</v>
      </c>
      <c r="AE774">
        <v>0.15687012722167301</v>
      </c>
      <c r="AF774">
        <v>0</v>
      </c>
      <c r="AG774">
        <v>0</v>
      </c>
      <c r="AH774">
        <v>1</v>
      </c>
      <c r="AI774">
        <v>9.6</v>
      </c>
      <c r="AJ774">
        <v>20.2</v>
      </c>
      <c r="AK774">
        <v>0.44400000000000001</v>
      </c>
      <c r="AL774">
        <v>4</v>
      </c>
      <c r="AM774">
        <v>1.0900000000000001</v>
      </c>
      <c r="AN774">
        <v>0.08</v>
      </c>
      <c r="AO774">
        <v>8</v>
      </c>
      <c r="AP774">
        <v>5.6568542494923797</v>
      </c>
      <c r="AQ774">
        <v>3</v>
      </c>
      <c r="AR774">
        <v>1</v>
      </c>
      <c r="AS774">
        <v>15</v>
      </c>
      <c r="AT774">
        <v>12</v>
      </c>
      <c r="AU774">
        <v>3</v>
      </c>
      <c r="AV774">
        <v>109.048958333333</v>
      </c>
    </row>
    <row r="775" spans="1:48" ht="13">
      <c r="A775" s="1">
        <v>773</v>
      </c>
      <c r="B775" t="s">
        <v>41</v>
      </c>
      <c r="C775">
        <v>12</v>
      </c>
      <c r="D775">
        <v>4</v>
      </c>
      <c r="E775" t="s">
        <v>43</v>
      </c>
      <c r="F775">
        <v>3</v>
      </c>
      <c r="G775" s="8">
        <f t="shared" si="24"/>
        <v>9</v>
      </c>
      <c r="H775" t="str">
        <f t="shared" si="25"/>
        <v>B124III</v>
      </c>
      <c r="I775">
        <v>623</v>
      </c>
      <c r="J775">
        <v>9.6199999999999992</v>
      </c>
      <c r="K775">
        <v>19.399999999999999</v>
      </c>
      <c r="L775">
        <v>0.45900000000000002</v>
      </c>
      <c r="M775">
        <v>4.6687298000000004</v>
      </c>
      <c r="N775">
        <v>3.8119999999999998</v>
      </c>
      <c r="O775">
        <v>0.27610000000000001</v>
      </c>
      <c r="P775">
        <v>0</v>
      </c>
      <c r="Q775">
        <v>1</v>
      </c>
      <c r="R775">
        <v>0</v>
      </c>
      <c r="S775">
        <v>5</v>
      </c>
      <c r="T775">
        <v>8.1836441968417606E-2</v>
      </c>
      <c r="U775">
        <v>2</v>
      </c>
      <c r="V775">
        <v>622.97</v>
      </c>
      <c r="W775">
        <v>2.38691739999999</v>
      </c>
      <c r="X775">
        <v>4.657</v>
      </c>
      <c r="Y775">
        <v>0.3453</v>
      </c>
      <c r="Z775">
        <v>2.0914927768860299</v>
      </c>
      <c r="AA775">
        <v>1</v>
      </c>
      <c r="AB775">
        <v>2</v>
      </c>
      <c r="AC775">
        <v>1</v>
      </c>
      <c r="AD775">
        <v>0</v>
      </c>
      <c r="AE775">
        <v>0</v>
      </c>
      <c r="AF775">
        <v>0</v>
      </c>
      <c r="AG775">
        <v>0</v>
      </c>
      <c r="AH775">
        <v>1</v>
      </c>
      <c r="AI775">
        <v>11.26</v>
      </c>
      <c r="AJ775">
        <v>19.100000000000001</v>
      </c>
      <c r="AK775">
        <v>0.34499999999999997</v>
      </c>
      <c r="AL775">
        <v>4</v>
      </c>
      <c r="AM775">
        <v>1.0900000000000001</v>
      </c>
      <c r="AN775">
        <v>0.08</v>
      </c>
      <c r="AO775">
        <v>8</v>
      </c>
      <c r="AP775">
        <v>5.6568542494923797</v>
      </c>
      <c r="AQ775">
        <v>3</v>
      </c>
      <c r="AR775">
        <v>1</v>
      </c>
      <c r="AS775">
        <v>15</v>
      </c>
      <c r="AT775">
        <v>12</v>
      </c>
      <c r="AU775">
        <v>3</v>
      </c>
      <c r="AV775">
        <v>109.048958333333</v>
      </c>
    </row>
    <row r="776" spans="1:48" ht="13">
      <c r="A776" s="1">
        <v>774</v>
      </c>
      <c r="B776" t="s">
        <v>41</v>
      </c>
      <c r="C776">
        <v>12</v>
      </c>
      <c r="D776">
        <v>5</v>
      </c>
      <c r="E776" t="s">
        <v>43</v>
      </c>
      <c r="F776">
        <v>3</v>
      </c>
      <c r="G776" s="8">
        <f t="shared" si="24"/>
        <v>9</v>
      </c>
      <c r="H776" t="str">
        <f t="shared" si="25"/>
        <v>B125III</v>
      </c>
      <c r="I776">
        <v>502.35</v>
      </c>
      <c r="J776">
        <v>10.35</v>
      </c>
      <c r="K776">
        <v>19.600000000000001</v>
      </c>
      <c r="L776">
        <v>0.42399999999999999</v>
      </c>
      <c r="M776">
        <v>4.7719727999999897</v>
      </c>
      <c r="N776">
        <v>3.95</v>
      </c>
      <c r="O776">
        <v>0.26150000000000001</v>
      </c>
      <c r="P776">
        <v>0</v>
      </c>
      <c r="Q776">
        <v>1</v>
      </c>
      <c r="R776">
        <v>0</v>
      </c>
      <c r="S776">
        <v>5</v>
      </c>
      <c r="T776">
        <v>8.1836441968417606E-2</v>
      </c>
      <c r="U776">
        <v>2</v>
      </c>
      <c r="V776">
        <v>503.77</v>
      </c>
      <c r="W776">
        <v>1.8684288</v>
      </c>
      <c r="X776">
        <v>4.6890000000000001</v>
      </c>
      <c r="Y776">
        <v>0.39169999999999999</v>
      </c>
      <c r="Z776">
        <v>2.3051657211107801</v>
      </c>
      <c r="AA776">
        <v>1</v>
      </c>
      <c r="AB776">
        <v>3</v>
      </c>
      <c r="AC776">
        <v>2</v>
      </c>
      <c r="AD776">
        <v>1</v>
      </c>
      <c r="AE776">
        <v>0.19850328522937</v>
      </c>
      <c r="AF776">
        <v>2</v>
      </c>
      <c r="AG776">
        <v>4.1864342854874197</v>
      </c>
      <c r="AH776">
        <v>1</v>
      </c>
      <c r="AI776">
        <v>10.545</v>
      </c>
      <c r="AJ776">
        <v>20.399999999999999</v>
      </c>
      <c r="AK776">
        <v>0.37</v>
      </c>
      <c r="AL776">
        <v>4</v>
      </c>
      <c r="AM776">
        <v>1.0900000000000001</v>
      </c>
      <c r="AN776">
        <v>0.08</v>
      </c>
      <c r="AO776">
        <v>8</v>
      </c>
      <c r="AP776">
        <v>5.6568542494923797</v>
      </c>
      <c r="AQ776">
        <v>3</v>
      </c>
      <c r="AR776">
        <v>1</v>
      </c>
      <c r="AS776">
        <v>15</v>
      </c>
      <c r="AT776">
        <v>12</v>
      </c>
      <c r="AU776">
        <v>3</v>
      </c>
      <c r="AV776">
        <v>109.048958333333</v>
      </c>
    </row>
    <row r="777" spans="1:48" ht="13">
      <c r="A777" s="1">
        <v>775</v>
      </c>
      <c r="B777" t="s">
        <v>41</v>
      </c>
      <c r="C777">
        <v>12</v>
      </c>
      <c r="D777">
        <v>6</v>
      </c>
      <c r="E777" t="s">
        <v>43</v>
      </c>
      <c r="F777">
        <v>3</v>
      </c>
      <c r="G777" s="8">
        <f t="shared" si="24"/>
        <v>9</v>
      </c>
      <c r="H777" t="str">
        <f t="shared" si="25"/>
        <v>B126III</v>
      </c>
      <c r="I777">
        <v>653.52</v>
      </c>
      <c r="J777">
        <v>10.465</v>
      </c>
      <c r="K777">
        <v>21.5</v>
      </c>
      <c r="L777">
        <v>0.44400000000000001</v>
      </c>
      <c r="M777">
        <v>2.6011845999999998</v>
      </c>
      <c r="N777">
        <v>3.6589999999999998</v>
      </c>
      <c r="O777">
        <v>0.22850000000000001</v>
      </c>
      <c r="P777">
        <v>0.1</v>
      </c>
      <c r="Q777">
        <v>1</v>
      </c>
      <c r="R777">
        <v>0.15301750520259499</v>
      </c>
      <c r="S777">
        <v>5</v>
      </c>
      <c r="T777">
        <v>8.1836441968417606E-2</v>
      </c>
      <c r="U777">
        <v>1</v>
      </c>
      <c r="V777">
        <v>637.12</v>
      </c>
      <c r="W777">
        <v>4.1057883999999998</v>
      </c>
      <c r="X777">
        <v>4.0060000000000002</v>
      </c>
      <c r="Y777">
        <v>0.46129999999999999</v>
      </c>
      <c r="Z777">
        <v>4.4987146529562896</v>
      </c>
      <c r="AA777">
        <v>1</v>
      </c>
      <c r="AB777">
        <v>3</v>
      </c>
      <c r="AC777">
        <v>3</v>
      </c>
      <c r="AD777">
        <v>4</v>
      </c>
      <c r="AE777">
        <v>0.62782521346057196</v>
      </c>
      <c r="AF777">
        <v>5</v>
      </c>
      <c r="AG777">
        <v>8.9504331993972794</v>
      </c>
      <c r="AH777">
        <v>1</v>
      </c>
      <c r="AI777">
        <v>11.404999999999999</v>
      </c>
      <c r="AJ777">
        <v>20.100000000000001</v>
      </c>
      <c r="AK777">
        <v>0.439</v>
      </c>
      <c r="AL777">
        <v>4</v>
      </c>
      <c r="AM777">
        <v>1.0900000000000001</v>
      </c>
      <c r="AN777">
        <v>0.08</v>
      </c>
      <c r="AO777">
        <v>8</v>
      </c>
      <c r="AP777">
        <v>5.6568542494923797</v>
      </c>
      <c r="AQ777">
        <v>3</v>
      </c>
      <c r="AR777">
        <v>1</v>
      </c>
      <c r="AS777">
        <v>15</v>
      </c>
      <c r="AT777">
        <v>12</v>
      </c>
      <c r="AU777">
        <v>3</v>
      </c>
      <c r="AV777">
        <v>109.048958333333</v>
      </c>
    </row>
    <row r="778" spans="1:48" ht="13">
      <c r="A778" s="1">
        <v>776</v>
      </c>
      <c r="B778" t="s">
        <v>41</v>
      </c>
      <c r="C778">
        <v>12</v>
      </c>
      <c r="D778">
        <v>7</v>
      </c>
      <c r="E778" t="s">
        <v>43</v>
      </c>
      <c r="F778">
        <v>3</v>
      </c>
      <c r="G778" s="8">
        <f t="shared" si="24"/>
        <v>9</v>
      </c>
      <c r="H778" t="str">
        <f t="shared" si="25"/>
        <v>B127III</v>
      </c>
      <c r="I778">
        <v>659.36</v>
      </c>
      <c r="J778">
        <v>7.8650000000000002</v>
      </c>
      <c r="K778">
        <v>20.5</v>
      </c>
      <c r="L778">
        <v>0.48699999999999999</v>
      </c>
      <c r="M778">
        <v>3.1056493999999999</v>
      </c>
      <c r="N778">
        <v>6.1539999999999999</v>
      </c>
      <c r="O778">
        <v>0.51</v>
      </c>
      <c r="P778">
        <v>0</v>
      </c>
      <c r="Q778">
        <v>1</v>
      </c>
      <c r="R778">
        <v>0</v>
      </c>
      <c r="S778">
        <v>5</v>
      </c>
      <c r="T778">
        <v>8.1836441968417606E-2</v>
      </c>
      <c r="U778">
        <v>2</v>
      </c>
      <c r="V778">
        <v>655.7</v>
      </c>
      <c r="W778">
        <v>2.5334763999999899</v>
      </c>
      <c r="X778">
        <v>4.8730000000000002</v>
      </c>
      <c r="Y778">
        <v>0.60680000000000001</v>
      </c>
      <c r="Z778">
        <v>2.52669255035185</v>
      </c>
      <c r="AA778">
        <v>1</v>
      </c>
      <c r="AB778">
        <v>2</v>
      </c>
      <c r="AC778">
        <v>2</v>
      </c>
      <c r="AD778">
        <v>0</v>
      </c>
      <c r="AE778">
        <v>0</v>
      </c>
      <c r="AF778">
        <v>0</v>
      </c>
      <c r="AG778">
        <v>0</v>
      </c>
      <c r="AH778">
        <v>1</v>
      </c>
      <c r="AI778">
        <v>10</v>
      </c>
      <c r="AJ778">
        <v>18.600000000000001</v>
      </c>
      <c r="AK778">
        <v>0.372</v>
      </c>
      <c r="AL778">
        <v>4</v>
      </c>
      <c r="AM778">
        <v>1.0900000000000001</v>
      </c>
      <c r="AN778">
        <v>0.08</v>
      </c>
      <c r="AO778">
        <v>8</v>
      </c>
      <c r="AP778">
        <v>5.6568542494923797</v>
      </c>
      <c r="AQ778">
        <v>3</v>
      </c>
      <c r="AR778">
        <v>1</v>
      </c>
      <c r="AS778">
        <v>15</v>
      </c>
      <c r="AT778">
        <v>12</v>
      </c>
      <c r="AU778">
        <v>3</v>
      </c>
      <c r="AV778">
        <v>109.048958333333</v>
      </c>
    </row>
    <row r="779" spans="1:48" ht="13">
      <c r="A779" s="1">
        <v>777</v>
      </c>
      <c r="B779" t="s">
        <v>41</v>
      </c>
      <c r="C779">
        <v>12</v>
      </c>
      <c r="D779">
        <v>8</v>
      </c>
      <c r="E779" t="s">
        <v>43</v>
      </c>
      <c r="F779">
        <v>3</v>
      </c>
      <c r="G779" s="8">
        <f t="shared" si="24"/>
        <v>9</v>
      </c>
      <c r="H779" t="str">
        <f t="shared" si="25"/>
        <v>B128III</v>
      </c>
      <c r="I779">
        <v>485.45</v>
      </c>
      <c r="J779">
        <v>8.2550000000000008</v>
      </c>
      <c r="K779">
        <v>20.6</v>
      </c>
      <c r="L779">
        <v>0.435</v>
      </c>
      <c r="M779">
        <v>4.5505417999999898</v>
      </c>
      <c r="N779">
        <v>5.907</v>
      </c>
      <c r="O779">
        <v>0.79259999999999997</v>
      </c>
      <c r="P779">
        <v>0.1</v>
      </c>
      <c r="Q779">
        <v>1</v>
      </c>
      <c r="R779">
        <v>0</v>
      </c>
      <c r="S779">
        <v>5</v>
      </c>
      <c r="T779">
        <v>8.1836441968417606E-2</v>
      </c>
      <c r="U779">
        <v>2</v>
      </c>
      <c r="V779">
        <v>484.45</v>
      </c>
      <c r="W779">
        <v>2.0573176000000002</v>
      </c>
      <c r="X779">
        <v>4.1159999999999997</v>
      </c>
      <c r="Y779">
        <v>0.91439999999999999</v>
      </c>
      <c r="Z779">
        <v>2.8839221341023702</v>
      </c>
      <c r="AA779">
        <v>1</v>
      </c>
      <c r="AB779">
        <v>2</v>
      </c>
      <c r="AC779">
        <v>2</v>
      </c>
      <c r="AD779">
        <v>0</v>
      </c>
      <c r="AE779">
        <v>0</v>
      </c>
      <c r="AF779">
        <v>0</v>
      </c>
      <c r="AG779">
        <v>0</v>
      </c>
      <c r="AH779">
        <v>1</v>
      </c>
      <c r="AI779">
        <v>9.85</v>
      </c>
      <c r="AJ779">
        <v>19.7</v>
      </c>
      <c r="AK779">
        <v>0.36299999999999999</v>
      </c>
      <c r="AL779">
        <v>4</v>
      </c>
      <c r="AM779">
        <v>1.0900000000000001</v>
      </c>
      <c r="AN779">
        <v>0.08</v>
      </c>
      <c r="AO779">
        <v>8</v>
      </c>
      <c r="AP779">
        <v>5.6568542494923797</v>
      </c>
      <c r="AQ779">
        <v>3</v>
      </c>
      <c r="AR779">
        <v>1</v>
      </c>
      <c r="AS779">
        <v>15</v>
      </c>
      <c r="AT779">
        <v>12</v>
      </c>
      <c r="AU779">
        <v>3</v>
      </c>
      <c r="AV779">
        <v>109.048958333333</v>
      </c>
    </row>
    <row r="780" spans="1:48" ht="13">
      <c r="A780" s="1">
        <v>778</v>
      </c>
      <c r="B780" t="s">
        <v>41</v>
      </c>
      <c r="C780">
        <v>12</v>
      </c>
      <c r="D780">
        <v>9</v>
      </c>
      <c r="E780" t="s">
        <v>43</v>
      </c>
      <c r="F780">
        <v>3</v>
      </c>
      <c r="G780" s="8">
        <f t="shared" si="24"/>
        <v>9</v>
      </c>
      <c r="H780" t="str">
        <f t="shared" si="25"/>
        <v>B129III</v>
      </c>
      <c r="I780">
        <v>548.46</v>
      </c>
      <c r="J780">
        <v>11.125</v>
      </c>
      <c r="K780">
        <v>19.2</v>
      </c>
      <c r="L780">
        <v>0.44500000000000001</v>
      </c>
      <c r="M780">
        <v>4.4212993999999997</v>
      </c>
      <c r="N780">
        <v>7.2480000000000002</v>
      </c>
      <c r="O780">
        <v>0.50180000000000002</v>
      </c>
      <c r="P780">
        <v>0</v>
      </c>
      <c r="Q780">
        <v>1</v>
      </c>
      <c r="R780">
        <v>0</v>
      </c>
      <c r="S780">
        <v>5</v>
      </c>
      <c r="T780">
        <v>8.1836441968417606E-2</v>
      </c>
      <c r="U780">
        <v>2</v>
      </c>
      <c r="V780">
        <v>548.87</v>
      </c>
      <c r="W780">
        <v>4.342282</v>
      </c>
      <c r="X780">
        <v>3.9169999999999998</v>
      </c>
      <c r="Y780">
        <v>0.62890000000000001</v>
      </c>
      <c r="Z780">
        <v>2.29551836050031</v>
      </c>
      <c r="AA780">
        <v>1</v>
      </c>
      <c r="AB780">
        <v>2</v>
      </c>
      <c r="AC780">
        <v>2</v>
      </c>
      <c r="AD780">
        <v>1</v>
      </c>
      <c r="AE780">
        <v>0.18219250460035999</v>
      </c>
      <c r="AF780">
        <v>0</v>
      </c>
      <c r="AG780">
        <v>0</v>
      </c>
      <c r="AH780">
        <v>1</v>
      </c>
      <c r="AI780">
        <v>14.7</v>
      </c>
      <c r="AJ780">
        <v>19.899999999999999</v>
      </c>
      <c r="AK780">
        <v>0.38200000000000001</v>
      </c>
      <c r="AL780">
        <v>4</v>
      </c>
      <c r="AM780">
        <v>1.0900000000000001</v>
      </c>
      <c r="AN780">
        <v>0.08</v>
      </c>
      <c r="AO780">
        <v>8</v>
      </c>
      <c r="AP780">
        <v>5.6568542494923797</v>
      </c>
      <c r="AQ780">
        <v>3</v>
      </c>
      <c r="AR780">
        <v>1</v>
      </c>
      <c r="AS780">
        <v>15</v>
      </c>
      <c r="AT780">
        <v>12</v>
      </c>
      <c r="AU780">
        <v>3</v>
      </c>
      <c r="AV780">
        <v>109.048958333333</v>
      </c>
    </row>
    <row r="781" spans="1:48" ht="13">
      <c r="A781" s="1">
        <v>779</v>
      </c>
      <c r="B781" t="s">
        <v>41</v>
      </c>
      <c r="C781">
        <v>12</v>
      </c>
      <c r="D781">
        <v>10</v>
      </c>
      <c r="E781" t="s">
        <v>43</v>
      </c>
      <c r="F781">
        <v>3</v>
      </c>
      <c r="G781" s="8">
        <f t="shared" si="24"/>
        <v>9</v>
      </c>
      <c r="H781" t="str">
        <f t="shared" si="25"/>
        <v>B1210III</v>
      </c>
      <c r="I781">
        <v>654.02</v>
      </c>
      <c r="J781">
        <v>8.5050000000000008</v>
      </c>
      <c r="K781">
        <v>20.9</v>
      </c>
      <c r="L781">
        <v>0.47799999999999998</v>
      </c>
      <c r="M781">
        <v>2.2687686</v>
      </c>
      <c r="N781">
        <v>2.8889999999999998</v>
      </c>
      <c r="O781">
        <v>0.20960000000000001</v>
      </c>
      <c r="P781">
        <v>0</v>
      </c>
      <c r="Q781">
        <v>1</v>
      </c>
      <c r="R781">
        <v>0.15290052291978801</v>
      </c>
      <c r="S781">
        <v>5</v>
      </c>
      <c r="T781">
        <v>8.1836441968417606E-2</v>
      </c>
      <c r="U781">
        <v>2</v>
      </c>
      <c r="V781">
        <v>655.05999999999995</v>
      </c>
      <c r="W781">
        <v>3.4141827999999999</v>
      </c>
      <c r="X781">
        <v>6.4089999999999998</v>
      </c>
      <c r="Y781">
        <v>0.32990000000000003</v>
      </c>
      <c r="Z781">
        <v>1.82869025412067</v>
      </c>
      <c r="AA781">
        <v>1</v>
      </c>
      <c r="AB781">
        <v>2</v>
      </c>
      <c r="AC781">
        <v>2</v>
      </c>
      <c r="AD781">
        <v>1</v>
      </c>
      <c r="AE781">
        <v>0.152657771807162</v>
      </c>
      <c r="AF781">
        <v>0</v>
      </c>
      <c r="AG781">
        <v>0</v>
      </c>
      <c r="AH781">
        <v>1</v>
      </c>
      <c r="AI781">
        <v>9.99</v>
      </c>
      <c r="AJ781">
        <v>20.2</v>
      </c>
      <c r="AK781">
        <v>0.33400000000000002</v>
      </c>
      <c r="AL781">
        <v>4</v>
      </c>
      <c r="AM781">
        <v>1.0900000000000001</v>
      </c>
      <c r="AN781">
        <v>0.08</v>
      </c>
      <c r="AO781">
        <v>8</v>
      </c>
      <c r="AP781">
        <v>5.6568542494923797</v>
      </c>
      <c r="AQ781">
        <v>3</v>
      </c>
      <c r="AR781">
        <v>1</v>
      </c>
      <c r="AS781">
        <v>15</v>
      </c>
      <c r="AT781">
        <v>12</v>
      </c>
      <c r="AU781">
        <v>3</v>
      </c>
      <c r="AV781">
        <v>109.048958333333</v>
      </c>
    </row>
    <row r="782" spans="1:48" ht="13">
      <c r="A782" s="1">
        <v>780</v>
      </c>
      <c r="B782" t="s">
        <v>39</v>
      </c>
      <c r="C782">
        <v>13</v>
      </c>
      <c r="D782">
        <v>1</v>
      </c>
      <c r="E782" t="s">
        <v>43</v>
      </c>
      <c r="F782">
        <v>3</v>
      </c>
      <c r="G782" s="8">
        <f t="shared" si="24"/>
        <v>9</v>
      </c>
      <c r="H782" t="str">
        <f t="shared" si="25"/>
        <v>A131III</v>
      </c>
      <c r="I782">
        <v>476.83</v>
      </c>
      <c r="J782">
        <v>5.56</v>
      </c>
      <c r="K782">
        <v>17</v>
      </c>
      <c r="L782">
        <v>0.47699999999999998</v>
      </c>
      <c r="M782">
        <v>2.6389342</v>
      </c>
      <c r="N782">
        <v>4.3140000000000001</v>
      </c>
      <c r="O782">
        <v>0.48959999999999998</v>
      </c>
      <c r="P782">
        <v>0.1</v>
      </c>
      <c r="Q782">
        <v>1</v>
      </c>
      <c r="R782">
        <v>0.209718348258289</v>
      </c>
      <c r="S782">
        <v>5</v>
      </c>
      <c r="T782">
        <v>8.1836441968417606E-2</v>
      </c>
      <c r="U782">
        <v>1</v>
      </c>
      <c r="V782">
        <v>463.7</v>
      </c>
      <c r="W782">
        <v>0.812978599999999</v>
      </c>
      <c r="X782">
        <v>4.6079999999999997</v>
      </c>
      <c r="Y782">
        <v>0.6915</v>
      </c>
      <c r="Z782">
        <v>2.8315721371576399</v>
      </c>
      <c r="AA782">
        <v>1</v>
      </c>
      <c r="AB782">
        <v>3</v>
      </c>
      <c r="AC782">
        <v>3</v>
      </c>
      <c r="AD782">
        <v>0</v>
      </c>
      <c r="AE782">
        <v>0</v>
      </c>
      <c r="AF782">
        <v>14</v>
      </c>
      <c r="AG782">
        <v>14.2354970886348</v>
      </c>
      <c r="AH782">
        <v>1</v>
      </c>
      <c r="AI782">
        <v>4.7149999999999999</v>
      </c>
      <c r="AJ782">
        <v>18.2</v>
      </c>
      <c r="AK782">
        <v>0.432</v>
      </c>
      <c r="AL782">
        <v>4</v>
      </c>
      <c r="AM782">
        <v>1.57</v>
      </c>
      <c r="AN782">
        <v>0.06</v>
      </c>
      <c r="AO782">
        <v>47</v>
      </c>
      <c r="AP782">
        <v>6.8313005106397302</v>
      </c>
      <c r="AQ782">
        <v>3</v>
      </c>
      <c r="AR782">
        <v>2</v>
      </c>
      <c r="AS782">
        <v>15</v>
      </c>
      <c r="AT782">
        <v>13</v>
      </c>
      <c r="AU782">
        <v>3</v>
      </c>
      <c r="AV782">
        <v>213.39895833333301</v>
      </c>
    </row>
    <row r="783" spans="1:48" ht="13">
      <c r="A783" s="1">
        <v>781</v>
      </c>
      <c r="B783" t="s">
        <v>39</v>
      </c>
      <c r="C783">
        <v>13</v>
      </c>
      <c r="D783">
        <v>2</v>
      </c>
      <c r="E783" t="s">
        <v>43</v>
      </c>
      <c r="F783">
        <v>3</v>
      </c>
      <c r="G783" s="8">
        <f t="shared" si="24"/>
        <v>9</v>
      </c>
      <c r="H783" t="str">
        <f t="shared" si="25"/>
        <v>A132III</v>
      </c>
      <c r="I783">
        <v>611.83000000000004</v>
      </c>
      <c r="J783">
        <v>9.2799999999999994</v>
      </c>
      <c r="K783">
        <v>15.6</v>
      </c>
      <c r="L783">
        <v>0.435</v>
      </c>
      <c r="M783">
        <v>2.2358210000000001</v>
      </c>
      <c r="N783">
        <v>4.3789999999999996</v>
      </c>
      <c r="O783">
        <v>0.50580000000000003</v>
      </c>
      <c r="P783">
        <v>0.1</v>
      </c>
      <c r="Q783">
        <v>2</v>
      </c>
      <c r="R783">
        <v>0</v>
      </c>
      <c r="S783">
        <v>5</v>
      </c>
      <c r="T783">
        <v>8.1836441968417606E-2</v>
      </c>
      <c r="U783">
        <v>1</v>
      </c>
      <c r="V783">
        <v>595.16999999999996</v>
      </c>
      <c r="W783">
        <v>1.32706699999999</v>
      </c>
      <c r="X783">
        <v>3.64</v>
      </c>
      <c r="Y783">
        <v>0.48430000000000001</v>
      </c>
      <c r="Z783">
        <v>2.7992002285061499</v>
      </c>
      <c r="AA783">
        <v>1</v>
      </c>
      <c r="AB783">
        <v>2</v>
      </c>
      <c r="AC783">
        <v>2</v>
      </c>
      <c r="AD783">
        <v>1</v>
      </c>
      <c r="AE783">
        <v>0.168019221398928</v>
      </c>
      <c r="AF783">
        <v>5</v>
      </c>
      <c r="AG783">
        <v>6.8173799082614996</v>
      </c>
      <c r="AH783">
        <v>1</v>
      </c>
      <c r="AI783">
        <v>8.1150000000000002</v>
      </c>
      <c r="AJ783">
        <v>16.600000000000001</v>
      </c>
      <c r="AK783">
        <v>0.39300000000000002</v>
      </c>
      <c r="AL783">
        <v>4</v>
      </c>
      <c r="AM783">
        <v>1.57</v>
      </c>
      <c r="AN783">
        <v>0.06</v>
      </c>
      <c r="AO783">
        <v>47</v>
      </c>
      <c r="AP783">
        <v>6.8313005106397302</v>
      </c>
      <c r="AQ783">
        <v>3</v>
      </c>
      <c r="AR783">
        <v>2</v>
      </c>
      <c r="AS783">
        <v>15</v>
      </c>
      <c r="AT783">
        <v>13</v>
      </c>
      <c r="AU783">
        <v>3</v>
      </c>
      <c r="AV783">
        <v>213.39895833333301</v>
      </c>
    </row>
    <row r="784" spans="1:48" ht="13">
      <c r="A784" s="1">
        <v>782</v>
      </c>
      <c r="B784" t="s">
        <v>39</v>
      </c>
      <c r="C784">
        <v>13</v>
      </c>
      <c r="D784">
        <v>3</v>
      </c>
      <c r="E784" t="s">
        <v>43</v>
      </c>
      <c r="F784">
        <v>3</v>
      </c>
      <c r="G784" s="8">
        <f t="shared" si="24"/>
        <v>9</v>
      </c>
      <c r="H784" t="str">
        <f t="shared" si="25"/>
        <v>A133III</v>
      </c>
      <c r="I784">
        <v>606.6</v>
      </c>
      <c r="J784">
        <v>11.47</v>
      </c>
      <c r="K784">
        <v>16.7</v>
      </c>
      <c r="L784">
        <v>0.44700000000000001</v>
      </c>
      <c r="M784">
        <v>5.5162925999999901</v>
      </c>
      <c r="N784">
        <v>8.11</v>
      </c>
      <c r="O784">
        <v>0.81830000000000003</v>
      </c>
      <c r="P784">
        <v>0.1</v>
      </c>
      <c r="Q784">
        <v>2</v>
      </c>
      <c r="R784">
        <v>0</v>
      </c>
      <c r="S784">
        <v>5</v>
      </c>
      <c r="T784">
        <v>8.1836441968417606E-2</v>
      </c>
      <c r="U784">
        <v>1</v>
      </c>
      <c r="V784">
        <v>591.55999999999995</v>
      </c>
      <c r="W784">
        <v>3.4462484</v>
      </c>
      <c r="X784">
        <v>7.0519999999999996</v>
      </c>
      <c r="Y784">
        <v>0.88739999999999997</v>
      </c>
      <c r="Z784">
        <v>2.5424301845966699</v>
      </c>
      <c r="AA784">
        <v>1</v>
      </c>
      <c r="AB784">
        <v>3</v>
      </c>
      <c r="AC784">
        <v>3</v>
      </c>
      <c r="AD784">
        <v>1</v>
      </c>
      <c r="AE784">
        <v>0.16904456014605401</v>
      </c>
      <c r="AF784">
        <v>5</v>
      </c>
      <c r="AG784">
        <v>9.4411386841571403</v>
      </c>
      <c r="AH784">
        <v>1</v>
      </c>
      <c r="AI784">
        <v>11.17</v>
      </c>
      <c r="AJ784">
        <v>17.8</v>
      </c>
      <c r="AK784">
        <v>0.4</v>
      </c>
      <c r="AL784">
        <v>4</v>
      </c>
      <c r="AM784">
        <v>1.57</v>
      </c>
      <c r="AN784">
        <v>0.06</v>
      </c>
      <c r="AO784">
        <v>47</v>
      </c>
      <c r="AP784">
        <v>6.8313005106397302</v>
      </c>
      <c r="AQ784">
        <v>3</v>
      </c>
      <c r="AR784">
        <v>2</v>
      </c>
      <c r="AS784">
        <v>15</v>
      </c>
      <c r="AT784">
        <v>13</v>
      </c>
      <c r="AU784">
        <v>3</v>
      </c>
      <c r="AV784">
        <v>213.39895833333301</v>
      </c>
    </row>
    <row r="785" spans="1:48" ht="13">
      <c r="A785" s="1">
        <v>783</v>
      </c>
      <c r="B785" t="s">
        <v>39</v>
      </c>
      <c r="C785">
        <v>13</v>
      </c>
      <c r="D785">
        <v>4</v>
      </c>
      <c r="E785" t="s">
        <v>43</v>
      </c>
      <c r="F785">
        <v>3</v>
      </c>
      <c r="G785" s="8">
        <f t="shared" si="24"/>
        <v>9</v>
      </c>
      <c r="H785" t="str">
        <f t="shared" si="25"/>
        <v>A134III</v>
      </c>
      <c r="I785">
        <v>450.51</v>
      </c>
      <c r="J785">
        <v>10.68</v>
      </c>
      <c r="K785">
        <v>16.2</v>
      </c>
      <c r="L785">
        <v>0.34399999999999997</v>
      </c>
      <c r="M785">
        <v>4.6253843999999997</v>
      </c>
      <c r="N785">
        <v>5.2519999999999998</v>
      </c>
      <c r="O785">
        <v>0.86019999999999996</v>
      </c>
      <c r="P785">
        <v>0.1</v>
      </c>
      <c r="Q785">
        <v>1</v>
      </c>
      <c r="R785">
        <v>0</v>
      </c>
      <c r="S785">
        <v>5</v>
      </c>
      <c r="T785">
        <v>8.1836441968417606E-2</v>
      </c>
      <c r="U785">
        <v>2</v>
      </c>
      <c r="V785">
        <v>441.57</v>
      </c>
      <c r="W785">
        <v>3.3789419999999999</v>
      </c>
      <c r="X785">
        <v>3.0030000000000001</v>
      </c>
      <c r="Y785">
        <v>0.92359999999999998</v>
      </c>
      <c r="Z785">
        <v>2.0245940620965999</v>
      </c>
      <c r="AA785">
        <v>1</v>
      </c>
      <c r="AB785">
        <v>2</v>
      </c>
      <c r="AC785">
        <v>2</v>
      </c>
      <c r="AD785">
        <v>0</v>
      </c>
      <c r="AE785">
        <v>0</v>
      </c>
      <c r="AF785">
        <v>1</v>
      </c>
      <c r="AG785">
        <v>2.2771021582082098</v>
      </c>
      <c r="AH785">
        <v>1</v>
      </c>
      <c r="AI785">
        <v>10.055</v>
      </c>
      <c r="AJ785">
        <v>16.2</v>
      </c>
      <c r="AK785">
        <v>0.35199999999999998</v>
      </c>
      <c r="AL785">
        <v>4</v>
      </c>
      <c r="AM785">
        <v>1.57</v>
      </c>
      <c r="AN785">
        <v>0.06</v>
      </c>
      <c r="AO785">
        <v>47</v>
      </c>
      <c r="AP785">
        <v>6.8313005106397302</v>
      </c>
      <c r="AQ785">
        <v>3</v>
      </c>
      <c r="AR785">
        <v>2</v>
      </c>
      <c r="AS785">
        <v>15</v>
      </c>
      <c r="AT785">
        <v>13</v>
      </c>
      <c r="AU785">
        <v>3</v>
      </c>
      <c r="AV785">
        <v>213.39895833333301</v>
      </c>
    </row>
    <row r="786" spans="1:48" ht="13">
      <c r="A786" s="1">
        <v>784</v>
      </c>
      <c r="B786" t="s">
        <v>39</v>
      </c>
      <c r="C786">
        <v>13</v>
      </c>
      <c r="D786">
        <v>5</v>
      </c>
      <c r="E786" t="s">
        <v>43</v>
      </c>
      <c r="F786">
        <v>3</v>
      </c>
      <c r="G786" s="8">
        <f t="shared" si="24"/>
        <v>9</v>
      </c>
      <c r="H786" t="str">
        <f t="shared" si="25"/>
        <v>A135III</v>
      </c>
      <c r="I786">
        <v>585.08000000000004</v>
      </c>
      <c r="J786">
        <v>6.6150000000000002</v>
      </c>
      <c r="K786">
        <v>17.8</v>
      </c>
      <c r="L786">
        <v>0.39400000000000002</v>
      </c>
      <c r="M786">
        <v>3.7205797999999999</v>
      </c>
      <c r="N786">
        <v>3.7149999999999999</v>
      </c>
      <c r="O786">
        <v>0.54100000000000004</v>
      </c>
      <c r="P786">
        <v>0.1</v>
      </c>
      <c r="Q786">
        <v>1</v>
      </c>
      <c r="R786">
        <v>0</v>
      </c>
      <c r="S786">
        <v>5</v>
      </c>
      <c r="T786">
        <v>8.1836441968417606E-2</v>
      </c>
      <c r="U786">
        <v>2</v>
      </c>
      <c r="V786">
        <v>573.91</v>
      </c>
      <c r="W786">
        <v>2.1586851999999999</v>
      </c>
      <c r="X786">
        <v>3.573</v>
      </c>
      <c r="Y786">
        <v>0.62609999999999999</v>
      </c>
      <c r="Z786">
        <v>1.9462982000662199</v>
      </c>
      <c r="AA786">
        <v>1</v>
      </c>
      <c r="AB786">
        <v>2</v>
      </c>
      <c r="AC786">
        <v>2</v>
      </c>
      <c r="AD786">
        <v>0</v>
      </c>
      <c r="AE786">
        <v>0</v>
      </c>
      <c r="AF786">
        <v>0</v>
      </c>
      <c r="AG786">
        <v>0</v>
      </c>
      <c r="AH786">
        <v>1</v>
      </c>
      <c r="AI786">
        <v>6.7649999999999997</v>
      </c>
      <c r="AJ786">
        <v>17.5</v>
      </c>
      <c r="AK786">
        <v>0.307</v>
      </c>
      <c r="AL786">
        <v>4</v>
      </c>
      <c r="AM786">
        <v>1.57</v>
      </c>
      <c r="AN786">
        <v>0.06</v>
      </c>
      <c r="AO786">
        <v>47</v>
      </c>
      <c r="AP786">
        <v>6.8313005106397302</v>
      </c>
      <c r="AQ786">
        <v>3</v>
      </c>
      <c r="AR786">
        <v>2</v>
      </c>
      <c r="AS786">
        <v>15</v>
      </c>
      <c r="AT786">
        <v>13</v>
      </c>
      <c r="AU786">
        <v>3</v>
      </c>
      <c r="AV786">
        <v>213.39895833333301</v>
      </c>
    </row>
    <row r="787" spans="1:48" ht="13">
      <c r="A787" s="1">
        <v>785</v>
      </c>
      <c r="B787" t="s">
        <v>39</v>
      </c>
      <c r="C787">
        <v>13</v>
      </c>
      <c r="D787">
        <v>6</v>
      </c>
      <c r="E787" t="s">
        <v>43</v>
      </c>
      <c r="F787">
        <v>3</v>
      </c>
      <c r="G787" s="8">
        <f t="shared" si="24"/>
        <v>9</v>
      </c>
      <c r="H787" t="str">
        <f t="shared" si="25"/>
        <v>A136III</v>
      </c>
      <c r="I787">
        <v>447.55</v>
      </c>
      <c r="J787">
        <v>7.8150000000000004</v>
      </c>
      <c r="K787">
        <v>16</v>
      </c>
      <c r="L787">
        <v>0.34399999999999997</v>
      </c>
      <c r="M787">
        <v>3.2068539999999999</v>
      </c>
      <c r="N787">
        <v>5.024</v>
      </c>
      <c r="O787">
        <v>0.63590000000000002</v>
      </c>
      <c r="P787">
        <v>0.1</v>
      </c>
      <c r="Q787">
        <v>1</v>
      </c>
      <c r="R787">
        <v>0</v>
      </c>
      <c r="S787">
        <v>5</v>
      </c>
      <c r="T787">
        <v>8.1836441968417606E-2</v>
      </c>
      <c r="U787">
        <v>1</v>
      </c>
      <c r="V787">
        <v>439.32</v>
      </c>
      <c r="W787">
        <v>2.0721512</v>
      </c>
      <c r="X787">
        <v>3.722</v>
      </c>
      <c r="Y787">
        <v>0.66590000000000005</v>
      </c>
      <c r="Z787">
        <v>1.8733497222980999</v>
      </c>
      <c r="AA787">
        <v>1</v>
      </c>
      <c r="AB787">
        <v>2</v>
      </c>
      <c r="AC787">
        <v>4</v>
      </c>
      <c r="AD787">
        <v>2</v>
      </c>
      <c r="AE787">
        <v>0.45524902121460398</v>
      </c>
      <c r="AF787">
        <v>3</v>
      </c>
      <c r="AG787">
        <v>4.6571974870253996</v>
      </c>
      <c r="AH787">
        <v>1</v>
      </c>
      <c r="AI787">
        <v>6.82</v>
      </c>
      <c r="AJ787">
        <v>17.399999999999999</v>
      </c>
      <c r="AK787">
        <v>0.34499999999999997</v>
      </c>
      <c r="AL787">
        <v>4</v>
      </c>
      <c r="AM787">
        <v>1.57</v>
      </c>
      <c r="AN787">
        <v>0.06</v>
      </c>
      <c r="AO787">
        <v>47</v>
      </c>
      <c r="AP787">
        <v>6.8313005106397302</v>
      </c>
      <c r="AQ787">
        <v>3</v>
      </c>
      <c r="AR787">
        <v>2</v>
      </c>
      <c r="AS787">
        <v>15</v>
      </c>
      <c r="AT787">
        <v>13</v>
      </c>
      <c r="AU787">
        <v>3</v>
      </c>
      <c r="AV787">
        <v>213.39895833333301</v>
      </c>
    </row>
    <row r="788" spans="1:48" ht="13">
      <c r="A788" s="1">
        <v>786</v>
      </c>
      <c r="B788" t="s">
        <v>39</v>
      </c>
      <c r="C788">
        <v>13</v>
      </c>
      <c r="D788">
        <v>7</v>
      </c>
      <c r="E788" t="s">
        <v>43</v>
      </c>
      <c r="F788">
        <v>3</v>
      </c>
      <c r="G788" s="8">
        <f t="shared" si="24"/>
        <v>9</v>
      </c>
      <c r="H788" t="str">
        <f t="shared" si="25"/>
        <v>A137III</v>
      </c>
      <c r="I788">
        <v>483.65</v>
      </c>
      <c r="J788">
        <v>9.7349999999999994</v>
      </c>
      <c r="K788">
        <v>15.9</v>
      </c>
      <c r="L788">
        <v>0.30599999999999999</v>
      </c>
      <c r="M788">
        <v>5.2872273999999999</v>
      </c>
      <c r="N788">
        <v>2.6080000000000001</v>
      </c>
      <c r="O788">
        <v>0.4713</v>
      </c>
      <c r="P788">
        <v>0.1</v>
      </c>
      <c r="Q788">
        <v>1</v>
      </c>
      <c r="R788">
        <v>0</v>
      </c>
      <c r="S788">
        <v>5</v>
      </c>
      <c r="T788">
        <v>8.1836441968417606E-2</v>
      </c>
      <c r="U788">
        <v>1</v>
      </c>
      <c r="V788">
        <v>476.04</v>
      </c>
      <c r="W788">
        <v>1.7012212</v>
      </c>
      <c r="X788">
        <v>3.7130000000000001</v>
      </c>
      <c r="Y788">
        <v>0.61119999999999997</v>
      </c>
      <c r="Z788">
        <v>1.5986051592303001</v>
      </c>
      <c r="AA788">
        <v>0.9</v>
      </c>
      <c r="AB788">
        <v>2</v>
      </c>
      <c r="AC788">
        <v>2</v>
      </c>
      <c r="AD788">
        <v>0</v>
      </c>
      <c r="AE788">
        <v>0</v>
      </c>
      <c r="AF788">
        <v>5</v>
      </c>
      <c r="AG788">
        <v>11.585160910847801</v>
      </c>
      <c r="AH788">
        <v>2</v>
      </c>
      <c r="AI788">
        <v>11.03</v>
      </c>
      <c r="AJ788">
        <v>15.5</v>
      </c>
      <c r="AK788">
        <v>0.36799999999999999</v>
      </c>
      <c r="AL788">
        <v>4</v>
      </c>
      <c r="AM788">
        <v>1.57</v>
      </c>
      <c r="AN788">
        <v>0.06</v>
      </c>
      <c r="AO788">
        <v>47</v>
      </c>
      <c r="AP788">
        <v>6.8313005106397302</v>
      </c>
      <c r="AQ788">
        <v>3</v>
      </c>
      <c r="AR788">
        <v>2</v>
      </c>
      <c r="AS788">
        <v>15</v>
      </c>
      <c r="AT788">
        <v>13</v>
      </c>
      <c r="AU788">
        <v>3</v>
      </c>
      <c r="AV788">
        <v>213.39895833333301</v>
      </c>
    </row>
    <row r="789" spans="1:48" ht="13">
      <c r="A789" s="1">
        <v>787</v>
      </c>
      <c r="B789" t="s">
        <v>39</v>
      </c>
      <c r="C789">
        <v>13</v>
      </c>
      <c r="D789">
        <v>8</v>
      </c>
      <c r="E789" t="s">
        <v>43</v>
      </c>
      <c r="F789">
        <v>3</v>
      </c>
      <c r="G789" s="8">
        <f t="shared" si="24"/>
        <v>9</v>
      </c>
      <c r="H789" t="str">
        <f t="shared" si="25"/>
        <v>A138III</v>
      </c>
      <c r="I789">
        <v>650.17999999999995</v>
      </c>
      <c r="J789">
        <v>11.984999999999999</v>
      </c>
      <c r="K789">
        <v>15.8</v>
      </c>
      <c r="L789">
        <v>0.48299999999999998</v>
      </c>
      <c r="M789">
        <v>2.6270370000000001</v>
      </c>
      <c r="N789">
        <v>3.2029999999999998</v>
      </c>
      <c r="O789">
        <v>0.16270000000000001</v>
      </c>
      <c r="P789">
        <v>0.1</v>
      </c>
      <c r="Q789">
        <v>1</v>
      </c>
      <c r="R789">
        <v>0</v>
      </c>
      <c r="S789">
        <v>5</v>
      </c>
      <c r="T789">
        <v>8.1836441968417606E-2</v>
      </c>
      <c r="U789">
        <v>2</v>
      </c>
      <c r="V789">
        <v>634.37</v>
      </c>
      <c r="W789">
        <v>1.0584882</v>
      </c>
      <c r="X789">
        <v>6.8460000000000001</v>
      </c>
      <c r="Y789">
        <v>0.53400000000000003</v>
      </c>
      <c r="Z789">
        <v>2.4922363920109598</v>
      </c>
      <c r="AA789">
        <v>1</v>
      </c>
      <c r="AB789">
        <v>3</v>
      </c>
      <c r="AC789">
        <v>3</v>
      </c>
      <c r="AD789">
        <v>0</v>
      </c>
      <c r="AE789">
        <v>0</v>
      </c>
      <c r="AF789">
        <v>6</v>
      </c>
      <c r="AG789">
        <v>8.8481485568359108</v>
      </c>
      <c r="AH789">
        <v>1</v>
      </c>
      <c r="AI789">
        <v>9.3550000000000004</v>
      </c>
      <c r="AJ789">
        <v>16.8</v>
      </c>
      <c r="AK789">
        <v>0.36899999999999999</v>
      </c>
      <c r="AL789">
        <v>4</v>
      </c>
      <c r="AM789">
        <v>1.57</v>
      </c>
      <c r="AN789">
        <v>0.06</v>
      </c>
      <c r="AO789">
        <v>47</v>
      </c>
      <c r="AP789">
        <v>6.8313005106397302</v>
      </c>
      <c r="AQ789">
        <v>3</v>
      </c>
      <c r="AR789">
        <v>2</v>
      </c>
      <c r="AS789">
        <v>15</v>
      </c>
      <c r="AT789">
        <v>13</v>
      </c>
      <c r="AU789">
        <v>3</v>
      </c>
      <c r="AV789">
        <v>213.39895833333301</v>
      </c>
    </row>
    <row r="790" spans="1:48" ht="13">
      <c r="A790" s="1">
        <v>788</v>
      </c>
      <c r="B790" t="s">
        <v>39</v>
      </c>
      <c r="C790">
        <v>13</v>
      </c>
      <c r="D790">
        <v>9</v>
      </c>
      <c r="E790" t="s">
        <v>43</v>
      </c>
      <c r="F790">
        <v>3</v>
      </c>
      <c r="G790" s="8">
        <f t="shared" si="24"/>
        <v>9</v>
      </c>
      <c r="H790" t="str">
        <f t="shared" si="25"/>
        <v>A139III</v>
      </c>
      <c r="I790">
        <v>572.59</v>
      </c>
      <c r="J790">
        <v>11.02</v>
      </c>
      <c r="K790">
        <v>14.8</v>
      </c>
      <c r="L790">
        <v>0.36399999999999999</v>
      </c>
      <c r="M790">
        <v>6.0153379999999901</v>
      </c>
      <c r="N790">
        <v>4.2430000000000003</v>
      </c>
      <c r="O790">
        <v>0.6835</v>
      </c>
      <c r="P790">
        <v>0.1</v>
      </c>
      <c r="Q790">
        <v>1</v>
      </c>
      <c r="R790">
        <v>0</v>
      </c>
      <c r="S790">
        <v>5</v>
      </c>
      <c r="T790">
        <v>8.1836441968417606E-2</v>
      </c>
      <c r="U790">
        <v>2</v>
      </c>
      <c r="V790">
        <v>560.38</v>
      </c>
      <c r="W790">
        <v>1.1955118</v>
      </c>
      <c r="X790">
        <v>4.5069999999999997</v>
      </c>
      <c r="Y790">
        <v>0.54269999999999996</v>
      </c>
      <c r="Z790">
        <v>2.1788786180805899</v>
      </c>
      <c r="AA790">
        <v>1</v>
      </c>
      <c r="AB790">
        <v>2</v>
      </c>
      <c r="AC790">
        <v>3</v>
      </c>
      <c r="AD790">
        <v>1</v>
      </c>
      <c r="AE790">
        <v>0.17845033727113699</v>
      </c>
      <c r="AF790">
        <v>0</v>
      </c>
      <c r="AG790">
        <v>0</v>
      </c>
      <c r="AH790">
        <v>1</v>
      </c>
      <c r="AI790">
        <v>11.48</v>
      </c>
      <c r="AJ790">
        <v>15.1</v>
      </c>
      <c r="AK790">
        <v>0.34200000000000003</v>
      </c>
      <c r="AL790">
        <v>4</v>
      </c>
      <c r="AM790">
        <v>1.57</v>
      </c>
      <c r="AN790">
        <v>0.06</v>
      </c>
      <c r="AO790">
        <v>47</v>
      </c>
      <c r="AP790">
        <v>6.8313005106397302</v>
      </c>
      <c r="AQ790">
        <v>3</v>
      </c>
      <c r="AR790">
        <v>2</v>
      </c>
      <c r="AS790">
        <v>15</v>
      </c>
      <c r="AT790">
        <v>13</v>
      </c>
      <c r="AU790">
        <v>3</v>
      </c>
      <c r="AV790">
        <v>213.39895833333301</v>
      </c>
    </row>
    <row r="791" spans="1:48" ht="13">
      <c r="A791" s="1">
        <v>789</v>
      </c>
      <c r="B791" t="s">
        <v>39</v>
      </c>
      <c r="C791">
        <v>13</v>
      </c>
      <c r="D791">
        <v>10</v>
      </c>
      <c r="E791" t="s">
        <v>43</v>
      </c>
      <c r="F791">
        <v>3</v>
      </c>
      <c r="G791" s="8">
        <f t="shared" si="24"/>
        <v>9</v>
      </c>
      <c r="H791" t="str">
        <f t="shared" si="25"/>
        <v>A1310III</v>
      </c>
      <c r="I791">
        <v>540.48</v>
      </c>
      <c r="J791">
        <v>8.2050000000000001</v>
      </c>
      <c r="K791">
        <v>14.8</v>
      </c>
      <c r="L791">
        <v>0.41399999999999998</v>
      </c>
      <c r="M791">
        <v>3.2755128</v>
      </c>
      <c r="N791">
        <v>4.5380000000000003</v>
      </c>
      <c r="O791">
        <v>0.33179999999999998</v>
      </c>
      <c r="P791">
        <v>0.3</v>
      </c>
      <c r="Q791">
        <v>1</v>
      </c>
      <c r="R791">
        <v>0</v>
      </c>
      <c r="S791">
        <v>4.5</v>
      </c>
      <c r="T791">
        <v>8.1836441968417606E-2</v>
      </c>
      <c r="U791">
        <v>2</v>
      </c>
      <c r="V791">
        <v>530.98</v>
      </c>
      <c r="W791">
        <v>0.6788362</v>
      </c>
      <c r="X791">
        <v>3.673</v>
      </c>
      <c r="Y791">
        <v>0.52139999999999997</v>
      </c>
      <c r="Z791">
        <v>1.7891446005499201</v>
      </c>
      <c r="AA791">
        <v>1</v>
      </c>
      <c r="AB791">
        <v>3</v>
      </c>
      <c r="AC791">
        <v>3</v>
      </c>
      <c r="AD791">
        <v>2</v>
      </c>
      <c r="AE791">
        <v>0.37666202116840503</v>
      </c>
      <c r="AF791">
        <v>2</v>
      </c>
      <c r="AG791">
        <v>2.61968435722626</v>
      </c>
      <c r="AH791">
        <v>1</v>
      </c>
      <c r="AI791">
        <v>6.9550000000000001</v>
      </c>
      <c r="AJ791">
        <v>16.8</v>
      </c>
      <c r="AK791">
        <v>0.27100000000000002</v>
      </c>
      <c r="AL791">
        <v>4</v>
      </c>
      <c r="AM791">
        <v>1.57</v>
      </c>
      <c r="AN791">
        <v>0.06</v>
      </c>
      <c r="AO791">
        <v>47</v>
      </c>
      <c r="AP791">
        <v>6.8313005106397302</v>
      </c>
      <c r="AQ791">
        <v>3</v>
      </c>
      <c r="AR791">
        <v>2</v>
      </c>
      <c r="AS791">
        <v>15</v>
      </c>
      <c r="AT791">
        <v>13</v>
      </c>
      <c r="AU791">
        <v>3</v>
      </c>
      <c r="AV791">
        <v>213.39895833333301</v>
      </c>
    </row>
    <row r="792" spans="1:48" ht="13">
      <c r="A792" s="1">
        <v>790</v>
      </c>
      <c r="B792" t="s">
        <v>41</v>
      </c>
      <c r="C792">
        <v>13</v>
      </c>
      <c r="D792">
        <v>1</v>
      </c>
      <c r="E792" t="s">
        <v>43</v>
      </c>
      <c r="F792">
        <v>3</v>
      </c>
      <c r="G792" s="8">
        <f t="shared" si="24"/>
        <v>9</v>
      </c>
      <c r="H792" t="str">
        <f t="shared" si="25"/>
        <v>B131III</v>
      </c>
      <c r="I792">
        <v>568.95000000000005</v>
      </c>
      <c r="J792">
        <v>8.7850000000000001</v>
      </c>
      <c r="K792">
        <v>20.6</v>
      </c>
      <c r="L792">
        <v>0.40600000000000003</v>
      </c>
      <c r="M792">
        <v>3.1125486000000002</v>
      </c>
      <c r="N792">
        <v>4.976</v>
      </c>
      <c r="O792">
        <v>0.59870000000000001</v>
      </c>
      <c r="P792">
        <v>0.1</v>
      </c>
      <c r="Q792">
        <v>1</v>
      </c>
      <c r="R792">
        <v>0</v>
      </c>
      <c r="S792">
        <v>5</v>
      </c>
      <c r="T792">
        <v>8.1836441968417606E-2</v>
      </c>
      <c r="U792">
        <v>2</v>
      </c>
      <c r="V792">
        <v>572.54999999999995</v>
      </c>
      <c r="W792">
        <v>2.4012743999999899</v>
      </c>
      <c r="X792">
        <v>4.6079999999999997</v>
      </c>
      <c r="Y792">
        <v>0.5</v>
      </c>
      <c r="Z792">
        <v>1.6521662712013501</v>
      </c>
      <c r="AA792">
        <v>1</v>
      </c>
      <c r="AB792">
        <v>2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1</v>
      </c>
      <c r="AI792">
        <v>10.914999999999999</v>
      </c>
      <c r="AJ792">
        <v>19.2</v>
      </c>
      <c r="AK792">
        <v>0.25600000000000001</v>
      </c>
      <c r="AL792">
        <v>4</v>
      </c>
      <c r="AM792">
        <v>1.0900000000000001</v>
      </c>
      <c r="AN792">
        <v>0.08</v>
      </c>
      <c r="AO792">
        <v>8</v>
      </c>
      <c r="AP792">
        <v>5.6568542494923797</v>
      </c>
      <c r="AQ792">
        <v>3</v>
      </c>
      <c r="AR792">
        <v>2</v>
      </c>
      <c r="AS792">
        <v>15</v>
      </c>
      <c r="AT792">
        <v>13</v>
      </c>
      <c r="AU792">
        <v>3</v>
      </c>
      <c r="AV792">
        <v>213.39895833333301</v>
      </c>
    </row>
    <row r="793" spans="1:48" ht="13">
      <c r="A793" s="1">
        <v>791</v>
      </c>
      <c r="B793" t="s">
        <v>41</v>
      </c>
      <c r="C793">
        <v>13</v>
      </c>
      <c r="D793">
        <v>2</v>
      </c>
      <c r="E793" t="s">
        <v>43</v>
      </c>
      <c r="F793">
        <v>3</v>
      </c>
      <c r="G793" s="8">
        <f t="shared" si="24"/>
        <v>9</v>
      </c>
      <c r="H793" t="str">
        <f t="shared" si="25"/>
        <v>B132III</v>
      </c>
      <c r="I793">
        <v>665.83</v>
      </c>
      <c r="J793">
        <v>8.4049999999999994</v>
      </c>
      <c r="K793">
        <v>20.3</v>
      </c>
      <c r="L793">
        <v>0.438</v>
      </c>
      <c r="M793">
        <v>3.2925255999999998</v>
      </c>
      <c r="N793">
        <v>5.085</v>
      </c>
      <c r="O793">
        <v>0.47470000000000001</v>
      </c>
      <c r="P793">
        <v>0</v>
      </c>
      <c r="Q793">
        <v>1</v>
      </c>
      <c r="R793">
        <v>0</v>
      </c>
      <c r="S793">
        <v>5</v>
      </c>
      <c r="T793">
        <v>8.1836441968417606E-2</v>
      </c>
      <c r="U793">
        <v>2</v>
      </c>
      <c r="V793">
        <v>668.76</v>
      </c>
      <c r="W793">
        <v>2.5301640000000001</v>
      </c>
      <c r="X793">
        <v>3.64</v>
      </c>
      <c r="Y793">
        <v>0.74850000000000005</v>
      </c>
      <c r="Z793">
        <v>1.5123980595647599</v>
      </c>
      <c r="AA793">
        <v>1</v>
      </c>
      <c r="AB793">
        <v>2</v>
      </c>
      <c r="AC793">
        <v>2</v>
      </c>
      <c r="AD793">
        <v>0</v>
      </c>
      <c r="AE793">
        <v>0</v>
      </c>
      <c r="AF793">
        <v>0</v>
      </c>
      <c r="AG793">
        <v>0</v>
      </c>
      <c r="AH793">
        <v>1</v>
      </c>
      <c r="AI793">
        <v>10.335000000000001</v>
      </c>
      <c r="AJ793">
        <v>19.7</v>
      </c>
      <c r="AK793">
        <v>0.27700000000000002</v>
      </c>
      <c r="AL793">
        <v>4</v>
      </c>
      <c r="AM793">
        <v>1.0900000000000001</v>
      </c>
      <c r="AN793">
        <v>0.08</v>
      </c>
      <c r="AO793">
        <v>8</v>
      </c>
      <c r="AP793">
        <v>5.6568542494923797</v>
      </c>
      <c r="AQ793">
        <v>3</v>
      </c>
      <c r="AR793">
        <v>2</v>
      </c>
      <c r="AS793">
        <v>15</v>
      </c>
      <c r="AT793">
        <v>13</v>
      </c>
      <c r="AU793">
        <v>3</v>
      </c>
      <c r="AV793">
        <v>213.39895833333301</v>
      </c>
    </row>
    <row r="794" spans="1:48" ht="13">
      <c r="A794" s="1">
        <v>792</v>
      </c>
      <c r="B794" t="s">
        <v>41</v>
      </c>
      <c r="C794">
        <v>13</v>
      </c>
      <c r="D794">
        <v>3</v>
      </c>
      <c r="E794" t="s">
        <v>43</v>
      </c>
      <c r="F794">
        <v>3</v>
      </c>
      <c r="G794" s="8">
        <f t="shared" si="24"/>
        <v>9</v>
      </c>
      <c r="H794" t="str">
        <f t="shared" si="25"/>
        <v>B133III</v>
      </c>
      <c r="I794">
        <v>441.92</v>
      </c>
      <c r="J794">
        <v>10.48</v>
      </c>
      <c r="K794">
        <v>20.399999999999999</v>
      </c>
      <c r="L794">
        <v>0.45600000000000002</v>
      </c>
      <c r="M794">
        <v>1.449665</v>
      </c>
      <c r="N794">
        <v>3.081</v>
      </c>
      <c r="O794">
        <v>0.3483</v>
      </c>
      <c r="P794">
        <v>0</v>
      </c>
      <c r="Q794">
        <v>1</v>
      </c>
      <c r="R794">
        <v>0</v>
      </c>
      <c r="S794">
        <v>5</v>
      </c>
      <c r="T794">
        <v>8.1836441968417606E-2</v>
      </c>
      <c r="U794">
        <v>2</v>
      </c>
      <c r="V794">
        <v>445.49</v>
      </c>
      <c r="W794">
        <v>3.0346484</v>
      </c>
      <c r="X794">
        <v>7.0519999999999996</v>
      </c>
      <c r="Y794">
        <v>0.48230000000000001</v>
      </c>
      <c r="Z794">
        <v>2.13387038377987</v>
      </c>
      <c r="AA794">
        <v>1</v>
      </c>
      <c r="AB794">
        <v>2</v>
      </c>
      <c r="AC794">
        <v>1</v>
      </c>
      <c r="AD794">
        <v>2</v>
      </c>
      <c r="AE794">
        <v>0.44894385957035998</v>
      </c>
      <c r="AF794">
        <v>0</v>
      </c>
      <c r="AG794">
        <v>0</v>
      </c>
      <c r="AH794">
        <v>1</v>
      </c>
      <c r="AI794">
        <v>13.46</v>
      </c>
      <c r="AJ794">
        <v>19.5</v>
      </c>
      <c r="AK794">
        <v>0.26100000000000001</v>
      </c>
      <c r="AL794">
        <v>4</v>
      </c>
      <c r="AM794">
        <v>1.0900000000000001</v>
      </c>
      <c r="AN794">
        <v>0.08</v>
      </c>
      <c r="AO794">
        <v>8</v>
      </c>
      <c r="AP794">
        <v>5.6568542494923797</v>
      </c>
      <c r="AQ794">
        <v>3</v>
      </c>
      <c r="AR794">
        <v>2</v>
      </c>
      <c r="AS794">
        <v>15</v>
      </c>
      <c r="AT794">
        <v>13</v>
      </c>
      <c r="AU794">
        <v>3</v>
      </c>
      <c r="AV794">
        <v>213.39895833333301</v>
      </c>
    </row>
    <row r="795" spans="1:48" ht="13">
      <c r="A795" s="1">
        <v>793</v>
      </c>
      <c r="B795" t="s">
        <v>41</v>
      </c>
      <c r="C795">
        <v>13</v>
      </c>
      <c r="D795">
        <v>4</v>
      </c>
      <c r="E795" t="s">
        <v>43</v>
      </c>
      <c r="F795">
        <v>3</v>
      </c>
      <c r="G795" s="8">
        <f t="shared" si="24"/>
        <v>9</v>
      </c>
      <c r="H795" t="str">
        <f t="shared" si="25"/>
        <v>B134III</v>
      </c>
      <c r="I795">
        <v>498.72</v>
      </c>
      <c r="J795">
        <v>9.01</v>
      </c>
      <c r="K795">
        <v>20.7</v>
      </c>
      <c r="L795">
        <v>0.47099999999999997</v>
      </c>
      <c r="M795">
        <v>3.1455255999999898</v>
      </c>
      <c r="N795">
        <v>3.4329999999999998</v>
      </c>
      <c r="O795">
        <v>0.32319999999999999</v>
      </c>
      <c r="P795">
        <v>0</v>
      </c>
      <c r="Q795">
        <v>1</v>
      </c>
      <c r="R795">
        <v>0.20051331408405501</v>
      </c>
      <c r="S795">
        <v>5</v>
      </c>
      <c r="T795">
        <v>8.1836441968417606E-2</v>
      </c>
      <c r="U795">
        <v>2</v>
      </c>
      <c r="V795">
        <v>498.85</v>
      </c>
      <c r="W795">
        <v>1.6351692</v>
      </c>
      <c r="X795">
        <v>3.0030000000000001</v>
      </c>
      <c r="Y795">
        <v>0.52759999999999996</v>
      </c>
      <c r="Z795">
        <v>2.5806063522617899</v>
      </c>
      <c r="AA795">
        <v>1</v>
      </c>
      <c r="AB795">
        <v>3</v>
      </c>
      <c r="AC795">
        <v>2</v>
      </c>
      <c r="AD795">
        <v>2</v>
      </c>
      <c r="AE795">
        <v>0.40092212087801898</v>
      </c>
      <c r="AF795">
        <v>0</v>
      </c>
      <c r="AG795">
        <v>0</v>
      </c>
      <c r="AH795">
        <v>1</v>
      </c>
      <c r="AI795">
        <v>7.0449999999999999</v>
      </c>
      <c r="AJ795">
        <v>19.8</v>
      </c>
      <c r="AK795">
        <v>0.33700000000000002</v>
      </c>
      <c r="AL795">
        <v>4</v>
      </c>
      <c r="AM795">
        <v>1.0900000000000001</v>
      </c>
      <c r="AN795">
        <v>0.08</v>
      </c>
      <c r="AO795">
        <v>8</v>
      </c>
      <c r="AP795">
        <v>5.6568542494923797</v>
      </c>
      <c r="AQ795">
        <v>3</v>
      </c>
      <c r="AR795">
        <v>2</v>
      </c>
      <c r="AS795">
        <v>15</v>
      </c>
      <c r="AT795">
        <v>13</v>
      </c>
      <c r="AU795">
        <v>3</v>
      </c>
      <c r="AV795">
        <v>213.39895833333301</v>
      </c>
    </row>
    <row r="796" spans="1:48" ht="13">
      <c r="A796" s="1">
        <v>794</v>
      </c>
      <c r="B796" t="s">
        <v>41</v>
      </c>
      <c r="C796">
        <v>13</v>
      </c>
      <c r="D796">
        <v>5</v>
      </c>
      <c r="E796" t="s">
        <v>43</v>
      </c>
      <c r="F796">
        <v>3</v>
      </c>
      <c r="G796" s="8">
        <f t="shared" si="24"/>
        <v>9</v>
      </c>
      <c r="H796" t="str">
        <f t="shared" si="25"/>
        <v>B135III</v>
      </c>
      <c r="I796">
        <v>647.12</v>
      </c>
      <c r="J796">
        <v>9.4749999999999996</v>
      </c>
      <c r="K796">
        <v>20.399999999999999</v>
      </c>
      <c r="L796">
        <v>0.45100000000000001</v>
      </c>
      <c r="M796">
        <v>5.1608465999999904</v>
      </c>
      <c r="N796">
        <v>3.9489999999999998</v>
      </c>
      <c r="O796">
        <v>0.49609999999999999</v>
      </c>
      <c r="P796">
        <v>0.1</v>
      </c>
      <c r="Q796">
        <v>1</v>
      </c>
      <c r="R796">
        <v>0</v>
      </c>
      <c r="S796">
        <v>5</v>
      </c>
      <c r="T796">
        <v>8.1836441968417606E-2</v>
      </c>
      <c r="U796">
        <v>1</v>
      </c>
      <c r="V796">
        <v>643.9</v>
      </c>
      <c r="W796">
        <v>1.8857062</v>
      </c>
      <c r="X796">
        <v>3.573</v>
      </c>
      <c r="Y796">
        <v>0.68669999999999998</v>
      </c>
      <c r="Z796">
        <v>2.50649029546297</v>
      </c>
      <c r="AA796">
        <v>1</v>
      </c>
      <c r="AB796">
        <v>4</v>
      </c>
      <c r="AC796">
        <v>4</v>
      </c>
      <c r="AD796">
        <v>7</v>
      </c>
      <c r="AE796">
        <v>1.08712533002018</v>
      </c>
      <c r="AF796">
        <v>2</v>
      </c>
      <c r="AG796">
        <v>3.05637521354247</v>
      </c>
      <c r="AH796">
        <v>1</v>
      </c>
      <c r="AI796">
        <v>9.84</v>
      </c>
      <c r="AJ796">
        <v>19.399999999999999</v>
      </c>
      <c r="AK796">
        <v>0.25</v>
      </c>
      <c r="AL796">
        <v>4</v>
      </c>
      <c r="AM796">
        <v>1.0900000000000001</v>
      </c>
      <c r="AN796">
        <v>0.08</v>
      </c>
      <c r="AO796">
        <v>8</v>
      </c>
      <c r="AP796">
        <v>5.6568542494923797</v>
      </c>
      <c r="AQ796">
        <v>3</v>
      </c>
      <c r="AR796">
        <v>2</v>
      </c>
      <c r="AS796">
        <v>15</v>
      </c>
      <c r="AT796">
        <v>13</v>
      </c>
      <c r="AU796">
        <v>3</v>
      </c>
      <c r="AV796">
        <v>213.39895833333301</v>
      </c>
    </row>
    <row r="797" spans="1:48" ht="13">
      <c r="A797" s="1">
        <v>795</v>
      </c>
      <c r="B797" t="s">
        <v>41</v>
      </c>
      <c r="C797">
        <v>13</v>
      </c>
      <c r="D797">
        <v>6</v>
      </c>
      <c r="E797" t="s">
        <v>43</v>
      </c>
      <c r="F797">
        <v>3</v>
      </c>
      <c r="G797" s="8">
        <f t="shared" si="24"/>
        <v>9</v>
      </c>
      <c r="H797" t="str">
        <f t="shared" si="25"/>
        <v>B136III</v>
      </c>
      <c r="I797">
        <v>618.9</v>
      </c>
      <c r="J797">
        <v>12.734999999999999</v>
      </c>
      <c r="K797">
        <v>20.3</v>
      </c>
      <c r="L797">
        <v>0.46500000000000002</v>
      </c>
      <c r="M797">
        <v>3.3132624000000002</v>
      </c>
      <c r="N797">
        <v>4.0250000000000004</v>
      </c>
      <c r="O797">
        <v>0.33429999999999999</v>
      </c>
      <c r="P797">
        <v>0</v>
      </c>
      <c r="Q797">
        <v>1</v>
      </c>
      <c r="R797">
        <v>0</v>
      </c>
      <c r="S797">
        <v>5</v>
      </c>
      <c r="T797">
        <v>8.1836441968417606E-2</v>
      </c>
      <c r="U797">
        <v>1</v>
      </c>
      <c r="V797">
        <v>622.66</v>
      </c>
      <c r="W797">
        <v>2.4289299999999998</v>
      </c>
      <c r="X797">
        <v>3.722</v>
      </c>
      <c r="Y797">
        <v>0.50429999999999997</v>
      </c>
      <c r="Z797">
        <v>1.4929714008725099</v>
      </c>
      <c r="AA797">
        <v>1</v>
      </c>
      <c r="AB797">
        <v>4</v>
      </c>
      <c r="AC797">
        <v>4</v>
      </c>
      <c r="AD797">
        <v>0</v>
      </c>
      <c r="AE797">
        <v>0</v>
      </c>
      <c r="AF797">
        <v>2</v>
      </c>
      <c r="AG797">
        <v>4.5048662191244002</v>
      </c>
      <c r="AH797">
        <v>1</v>
      </c>
      <c r="AI797">
        <v>14.025</v>
      </c>
      <c r="AJ797">
        <v>18.899999999999999</v>
      </c>
      <c r="AK797">
        <v>0.27600000000000002</v>
      </c>
      <c r="AL797">
        <v>4</v>
      </c>
      <c r="AM797">
        <v>1.0900000000000001</v>
      </c>
      <c r="AN797">
        <v>0.08</v>
      </c>
      <c r="AO797">
        <v>8</v>
      </c>
      <c r="AP797">
        <v>5.6568542494923797</v>
      </c>
      <c r="AQ797">
        <v>3</v>
      </c>
      <c r="AR797">
        <v>2</v>
      </c>
      <c r="AS797">
        <v>15</v>
      </c>
      <c r="AT797">
        <v>13</v>
      </c>
      <c r="AU797">
        <v>3</v>
      </c>
      <c r="AV797">
        <v>213.39895833333301</v>
      </c>
    </row>
    <row r="798" spans="1:48" ht="13">
      <c r="A798" s="1">
        <v>796</v>
      </c>
      <c r="B798" t="s">
        <v>41</v>
      </c>
      <c r="C798">
        <v>13</v>
      </c>
      <c r="D798">
        <v>7</v>
      </c>
      <c r="E798" t="s">
        <v>43</v>
      </c>
      <c r="F798">
        <v>3</v>
      </c>
      <c r="G798" s="8">
        <f t="shared" si="24"/>
        <v>9</v>
      </c>
      <c r="H798" t="str">
        <f t="shared" si="25"/>
        <v>B137III</v>
      </c>
      <c r="I798">
        <v>530.19000000000005</v>
      </c>
      <c r="J798">
        <v>11.59</v>
      </c>
      <c r="K798">
        <v>19.7</v>
      </c>
      <c r="L798">
        <v>0.40400000000000003</v>
      </c>
      <c r="M798">
        <v>4.1340319999999897</v>
      </c>
      <c r="N798">
        <v>3.8460000000000001</v>
      </c>
      <c r="O798">
        <v>0.23699999999999999</v>
      </c>
      <c r="P798">
        <v>0.1</v>
      </c>
      <c r="Q798">
        <v>1</v>
      </c>
      <c r="R798">
        <v>0</v>
      </c>
      <c r="S798">
        <v>5</v>
      </c>
      <c r="T798">
        <v>8.1836441968417606E-2</v>
      </c>
      <c r="U798">
        <v>1</v>
      </c>
      <c r="V798">
        <v>531.47</v>
      </c>
      <c r="W798">
        <v>2.0431138</v>
      </c>
      <c r="X798">
        <v>3.7130000000000001</v>
      </c>
      <c r="Y798">
        <v>0.44700000000000001</v>
      </c>
      <c r="Z798">
        <v>2.2105283011750498</v>
      </c>
      <c r="AA798">
        <v>1</v>
      </c>
      <c r="AB798">
        <v>4</v>
      </c>
      <c r="AC798">
        <v>4</v>
      </c>
      <c r="AD798">
        <v>0</v>
      </c>
      <c r="AE798">
        <v>0</v>
      </c>
      <c r="AF798">
        <v>0</v>
      </c>
      <c r="AG798">
        <v>0</v>
      </c>
      <c r="AH798">
        <v>1</v>
      </c>
      <c r="AI798">
        <v>13.04</v>
      </c>
      <c r="AJ798">
        <v>19.2</v>
      </c>
      <c r="AK798">
        <v>0.33400000000000002</v>
      </c>
      <c r="AL798">
        <v>4</v>
      </c>
      <c r="AM798">
        <v>1.0900000000000001</v>
      </c>
      <c r="AN798">
        <v>0.08</v>
      </c>
      <c r="AO798">
        <v>8</v>
      </c>
      <c r="AP798">
        <v>5.6568542494923797</v>
      </c>
      <c r="AQ798">
        <v>3</v>
      </c>
      <c r="AR798">
        <v>2</v>
      </c>
      <c r="AS798">
        <v>15</v>
      </c>
      <c r="AT798">
        <v>13</v>
      </c>
      <c r="AU798">
        <v>3</v>
      </c>
      <c r="AV798">
        <v>213.39895833333301</v>
      </c>
    </row>
    <row r="799" spans="1:48" ht="13">
      <c r="A799" s="1">
        <v>797</v>
      </c>
      <c r="B799" t="s">
        <v>41</v>
      </c>
      <c r="C799">
        <v>13</v>
      </c>
      <c r="D799">
        <v>8</v>
      </c>
      <c r="E799" t="s">
        <v>43</v>
      </c>
      <c r="F799">
        <v>3</v>
      </c>
      <c r="G799" s="8">
        <f t="shared" si="24"/>
        <v>9</v>
      </c>
      <c r="H799" t="str">
        <f t="shared" si="25"/>
        <v>B138III</v>
      </c>
      <c r="I799">
        <v>578.19000000000005</v>
      </c>
      <c r="J799">
        <v>10.285</v>
      </c>
      <c r="K799">
        <v>19.600000000000001</v>
      </c>
      <c r="L799">
        <v>0.52300000000000002</v>
      </c>
      <c r="M799">
        <v>2.4073895999999899</v>
      </c>
      <c r="N799">
        <v>3.2890000000000001</v>
      </c>
      <c r="O799">
        <v>0.31790000000000002</v>
      </c>
      <c r="P799">
        <v>0</v>
      </c>
      <c r="Q799">
        <v>1</v>
      </c>
      <c r="R799">
        <v>0.172953527387191</v>
      </c>
      <c r="S799">
        <v>5</v>
      </c>
      <c r="T799">
        <v>8.1836441968417606E-2</v>
      </c>
      <c r="U799">
        <v>2</v>
      </c>
      <c r="V799">
        <v>577.04</v>
      </c>
      <c r="W799">
        <v>2.0123418000000002</v>
      </c>
      <c r="X799">
        <v>6.8460000000000001</v>
      </c>
      <c r="Y799">
        <v>0.33910000000000001</v>
      </c>
      <c r="Z799">
        <v>2.4472924125287601</v>
      </c>
      <c r="AA799">
        <v>1</v>
      </c>
      <c r="AB799">
        <v>3</v>
      </c>
      <c r="AC799">
        <v>3</v>
      </c>
      <c r="AD799">
        <v>1</v>
      </c>
      <c r="AE799">
        <v>0.17329821156245601</v>
      </c>
      <c r="AF799">
        <v>0</v>
      </c>
      <c r="AG799">
        <v>0</v>
      </c>
      <c r="AH799">
        <v>1</v>
      </c>
      <c r="AI799">
        <v>11.345000000000001</v>
      </c>
      <c r="AJ799">
        <v>18.7</v>
      </c>
      <c r="AK799">
        <v>0.51600000000000001</v>
      </c>
      <c r="AL799">
        <v>4</v>
      </c>
      <c r="AM799">
        <v>1.0900000000000001</v>
      </c>
      <c r="AN799">
        <v>0.08</v>
      </c>
      <c r="AO799">
        <v>8</v>
      </c>
      <c r="AP799">
        <v>5.6568542494923797</v>
      </c>
      <c r="AQ799">
        <v>3</v>
      </c>
      <c r="AR799">
        <v>2</v>
      </c>
      <c r="AS799">
        <v>15</v>
      </c>
      <c r="AT799">
        <v>13</v>
      </c>
      <c r="AU799">
        <v>3</v>
      </c>
      <c r="AV799">
        <v>213.39895833333301</v>
      </c>
    </row>
    <row r="800" spans="1:48" ht="13">
      <c r="A800" s="1">
        <v>798</v>
      </c>
      <c r="B800" t="s">
        <v>41</v>
      </c>
      <c r="C800">
        <v>13</v>
      </c>
      <c r="D800">
        <v>9</v>
      </c>
      <c r="E800" t="s">
        <v>43</v>
      </c>
      <c r="F800">
        <v>3</v>
      </c>
      <c r="G800" s="8">
        <f t="shared" si="24"/>
        <v>9</v>
      </c>
      <c r="H800" t="str">
        <f t="shared" si="25"/>
        <v>B139III</v>
      </c>
      <c r="I800">
        <v>525.87</v>
      </c>
      <c r="J800">
        <v>9.25</v>
      </c>
      <c r="K800">
        <v>19.2</v>
      </c>
      <c r="L800">
        <v>0.48899999999999999</v>
      </c>
      <c r="M800">
        <v>2.9600507999999999</v>
      </c>
      <c r="N800">
        <v>3.4449999999999998</v>
      </c>
      <c r="O800">
        <v>0.48480000000000001</v>
      </c>
      <c r="P800">
        <v>0.1</v>
      </c>
      <c r="Q800">
        <v>1</v>
      </c>
      <c r="R800">
        <v>0</v>
      </c>
      <c r="S800">
        <v>4.5</v>
      </c>
      <c r="T800">
        <v>8.1836441968417606E-2</v>
      </c>
      <c r="U800">
        <v>1</v>
      </c>
      <c r="V800">
        <v>527.33000000000004</v>
      </c>
      <c r="W800">
        <v>1.68657019999999</v>
      </c>
      <c r="X800">
        <v>4.5069999999999997</v>
      </c>
      <c r="Y800">
        <v>0.86140000000000005</v>
      </c>
      <c r="Z800">
        <v>2.1944587065244101</v>
      </c>
      <c r="AA800">
        <v>1</v>
      </c>
      <c r="AB800">
        <v>3</v>
      </c>
      <c r="AC800">
        <v>3</v>
      </c>
      <c r="AD800">
        <v>0</v>
      </c>
      <c r="AE800">
        <v>0</v>
      </c>
      <c r="AF800">
        <v>16</v>
      </c>
      <c r="AG800">
        <v>28.521039956004699</v>
      </c>
      <c r="AH800">
        <v>1</v>
      </c>
      <c r="AI800">
        <v>9.4</v>
      </c>
      <c r="AJ800">
        <v>18</v>
      </c>
      <c r="AK800">
        <v>0.26700000000000002</v>
      </c>
      <c r="AL800">
        <v>4</v>
      </c>
      <c r="AM800">
        <v>1.0900000000000001</v>
      </c>
      <c r="AN800">
        <v>0.08</v>
      </c>
      <c r="AO800">
        <v>8</v>
      </c>
      <c r="AP800">
        <v>5.6568542494923797</v>
      </c>
      <c r="AQ800">
        <v>3</v>
      </c>
      <c r="AR800">
        <v>2</v>
      </c>
      <c r="AS800">
        <v>15</v>
      </c>
      <c r="AT800">
        <v>13</v>
      </c>
      <c r="AU800">
        <v>3</v>
      </c>
      <c r="AV800">
        <v>213.39895833333301</v>
      </c>
    </row>
    <row r="801" spans="1:48" ht="13">
      <c r="A801" s="1">
        <v>799</v>
      </c>
      <c r="B801" t="s">
        <v>41</v>
      </c>
      <c r="C801">
        <v>13</v>
      </c>
      <c r="D801">
        <v>10</v>
      </c>
      <c r="E801" t="s">
        <v>43</v>
      </c>
      <c r="F801">
        <v>3</v>
      </c>
      <c r="G801" s="8">
        <f t="shared" si="24"/>
        <v>9</v>
      </c>
      <c r="H801" t="str">
        <f t="shared" si="25"/>
        <v>B1310III</v>
      </c>
      <c r="I801">
        <v>572.73</v>
      </c>
      <c r="J801">
        <v>8.8350000000000009</v>
      </c>
      <c r="K801">
        <v>20.5</v>
      </c>
      <c r="L801">
        <v>0.53200000000000003</v>
      </c>
      <c r="M801">
        <v>1.9276795999999901</v>
      </c>
      <c r="N801">
        <v>4.4269999999999996</v>
      </c>
      <c r="O801">
        <v>0.37009999999999998</v>
      </c>
      <c r="P801">
        <v>0</v>
      </c>
      <c r="Q801">
        <v>1</v>
      </c>
      <c r="R801">
        <v>0</v>
      </c>
      <c r="S801">
        <v>5</v>
      </c>
      <c r="T801">
        <v>8.1836441968417606E-2</v>
      </c>
      <c r="U801">
        <v>2</v>
      </c>
      <c r="V801">
        <v>574.29999999999995</v>
      </c>
      <c r="W801">
        <v>2.200345</v>
      </c>
      <c r="X801">
        <v>3.673</v>
      </c>
      <c r="Y801">
        <v>0.53800000000000003</v>
      </c>
      <c r="Z801">
        <v>1.9957047823581899</v>
      </c>
      <c r="AA801">
        <v>1</v>
      </c>
      <c r="AB801">
        <v>2</v>
      </c>
      <c r="AC801">
        <v>2</v>
      </c>
      <c r="AD801">
        <v>0</v>
      </c>
      <c r="AE801">
        <v>0</v>
      </c>
      <c r="AF801">
        <v>0</v>
      </c>
      <c r="AG801">
        <v>0</v>
      </c>
      <c r="AH801">
        <v>1</v>
      </c>
      <c r="AI801">
        <v>10.625</v>
      </c>
      <c r="AJ801">
        <v>19.2</v>
      </c>
      <c r="AK801">
        <v>0.48699999999999999</v>
      </c>
      <c r="AL801">
        <v>4</v>
      </c>
      <c r="AM801">
        <v>1.0900000000000001</v>
      </c>
      <c r="AN801">
        <v>0.08</v>
      </c>
      <c r="AO801">
        <v>8</v>
      </c>
      <c r="AP801">
        <v>5.6568542494923797</v>
      </c>
      <c r="AQ801">
        <v>3</v>
      </c>
      <c r="AR801">
        <v>2</v>
      </c>
      <c r="AS801">
        <v>15</v>
      </c>
      <c r="AT801">
        <v>13</v>
      </c>
      <c r="AU801">
        <v>3</v>
      </c>
      <c r="AV801">
        <v>213.39895833333301</v>
      </c>
    </row>
    <row r="802" spans="1:48" ht="13">
      <c r="A802" s="1">
        <v>800</v>
      </c>
      <c r="B802" t="s">
        <v>39</v>
      </c>
      <c r="C802">
        <v>14</v>
      </c>
      <c r="D802">
        <v>1</v>
      </c>
      <c r="E802" t="s">
        <v>43</v>
      </c>
      <c r="F802">
        <v>3</v>
      </c>
      <c r="G802" s="8">
        <f t="shared" si="24"/>
        <v>9</v>
      </c>
      <c r="H802" t="str">
        <f t="shared" si="25"/>
        <v>A141III</v>
      </c>
      <c r="I802">
        <v>599.16</v>
      </c>
      <c r="J802">
        <v>11.664999999999999</v>
      </c>
      <c r="K802">
        <v>17.2</v>
      </c>
      <c r="L802">
        <v>0.36599999999999999</v>
      </c>
      <c r="M802">
        <v>4.1152747999999999</v>
      </c>
      <c r="N802">
        <v>5.1970000000000001</v>
      </c>
      <c r="O802">
        <v>0.70450000000000002</v>
      </c>
      <c r="P802">
        <v>0.1</v>
      </c>
      <c r="Q802">
        <v>1</v>
      </c>
      <c r="R802">
        <v>0</v>
      </c>
      <c r="S802">
        <v>5</v>
      </c>
      <c r="T802">
        <v>8.1836441968417606E-2</v>
      </c>
      <c r="U802">
        <v>1</v>
      </c>
      <c r="V802">
        <v>577.6</v>
      </c>
      <c r="W802">
        <v>1.6718016</v>
      </c>
      <c r="X802">
        <v>4.1559999999999997</v>
      </c>
      <c r="Y802">
        <v>0.61890000000000001</v>
      </c>
      <c r="Z802">
        <v>3.7326869806094001</v>
      </c>
      <c r="AA802">
        <v>1</v>
      </c>
      <c r="AB802">
        <v>3</v>
      </c>
      <c r="AC802">
        <v>3</v>
      </c>
      <c r="AD802">
        <v>0</v>
      </c>
      <c r="AE802">
        <v>0</v>
      </c>
      <c r="AF802">
        <v>5</v>
      </c>
      <c r="AG802">
        <v>9.7342451523545694</v>
      </c>
      <c r="AH802">
        <v>2</v>
      </c>
      <c r="AI802">
        <v>11.244999999999999</v>
      </c>
      <c r="AJ802">
        <v>17</v>
      </c>
      <c r="AK802">
        <v>0.34200000000000003</v>
      </c>
      <c r="AL802">
        <v>4</v>
      </c>
      <c r="AM802">
        <v>1.57</v>
      </c>
      <c r="AN802">
        <v>0.06</v>
      </c>
      <c r="AO802">
        <v>47</v>
      </c>
      <c r="AP802">
        <v>6.8313005106397302</v>
      </c>
      <c r="AQ802">
        <v>3</v>
      </c>
      <c r="AR802">
        <v>3</v>
      </c>
      <c r="AS802">
        <v>15</v>
      </c>
      <c r="AT802">
        <v>14</v>
      </c>
      <c r="AU802">
        <v>3</v>
      </c>
      <c r="AV802">
        <v>315.480208333333</v>
      </c>
    </row>
    <row r="803" spans="1:48" ht="13">
      <c r="A803" s="1">
        <v>801</v>
      </c>
      <c r="B803" t="s">
        <v>39</v>
      </c>
      <c r="C803">
        <v>14</v>
      </c>
      <c r="D803">
        <v>2</v>
      </c>
      <c r="E803" t="s">
        <v>43</v>
      </c>
      <c r="F803">
        <v>3</v>
      </c>
      <c r="G803" s="8">
        <f t="shared" si="24"/>
        <v>9</v>
      </c>
      <c r="H803" t="str">
        <f t="shared" si="25"/>
        <v>A142III</v>
      </c>
      <c r="I803">
        <v>587.63</v>
      </c>
      <c r="J803">
        <v>12.385</v>
      </c>
      <c r="K803">
        <v>16.8</v>
      </c>
      <c r="L803">
        <v>0.30599999999999999</v>
      </c>
      <c r="M803">
        <v>4.737908</v>
      </c>
      <c r="N803">
        <v>4.9729999999999999</v>
      </c>
      <c r="O803">
        <v>0.55969999999999998</v>
      </c>
      <c r="P803">
        <v>0.1</v>
      </c>
      <c r="Q803">
        <v>1</v>
      </c>
      <c r="R803">
        <v>0</v>
      </c>
      <c r="S803">
        <v>5</v>
      </c>
      <c r="T803">
        <v>8.1836441968417606E-2</v>
      </c>
      <c r="U803">
        <v>1</v>
      </c>
      <c r="V803">
        <v>573.4</v>
      </c>
      <c r="W803">
        <v>1.7931942000000001</v>
      </c>
      <c r="X803">
        <v>4.0330000000000004</v>
      </c>
      <c r="Y803">
        <v>0.83730000000000004</v>
      </c>
      <c r="Z803">
        <v>2.4816881757935101</v>
      </c>
      <c r="AA803">
        <v>1</v>
      </c>
      <c r="AB803">
        <v>3</v>
      </c>
      <c r="AC803">
        <v>3</v>
      </c>
      <c r="AD803">
        <v>0</v>
      </c>
      <c r="AE803">
        <v>0</v>
      </c>
      <c r="AF803">
        <v>4</v>
      </c>
      <c r="AG803">
        <v>7.5095919079176801</v>
      </c>
      <c r="AH803">
        <v>1</v>
      </c>
      <c r="AI803">
        <v>10.765000000000001</v>
      </c>
      <c r="AJ803">
        <v>17.100000000000001</v>
      </c>
      <c r="AK803">
        <v>0.34200000000000003</v>
      </c>
      <c r="AL803">
        <v>4</v>
      </c>
      <c r="AM803">
        <v>1.57</v>
      </c>
      <c r="AN803">
        <v>0.06</v>
      </c>
      <c r="AO803">
        <v>47</v>
      </c>
      <c r="AP803">
        <v>6.8313005106397302</v>
      </c>
      <c r="AQ803">
        <v>3</v>
      </c>
      <c r="AR803">
        <v>3</v>
      </c>
      <c r="AS803">
        <v>15</v>
      </c>
      <c r="AT803">
        <v>14</v>
      </c>
      <c r="AU803">
        <v>3</v>
      </c>
      <c r="AV803">
        <v>315.480208333333</v>
      </c>
    </row>
    <row r="804" spans="1:48" ht="13">
      <c r="A804" s="1">
        <v>802</v>
      </c>
      <c r="B804" t="s">
        <v>39</v>
      </c>
      <c r="C804">
        <v>14</v>
      </c>
      <c r="D804">
        <v>3</v>
      </c>
      <c r="E804" t="s">
        <v>43</v>
      </c>
      <c r="F804">
        <v>3</v>
      </c>
      <c r="G804" s="8">
        <f t="shared" si="24"/>
        <v>9</v>
      </c>
      <c r="H804" t="str">
        <f t="shared" si="25"/>
        <v>A143III</v>
      </c>
      <c r="I804">
        <v>649.74</v>
      </c>
      <c r="J804">
        <v>10.925000000000001</v>
      </c>
      <c r="K804">
        <v>16.3</v>
      </c>
      <c r="L804">
        <v>0.378</v>
      </c>
      <c r="M804">
        <v>4.652158</v>
      </c>
      <c r="N804">
        <v>4.2300000000000004</v>
      </c>
      <c r="O804">
        <v>0.47270000000000001</v>
      </c>
      <c r="P804">
        <v>0.1</v>
      </c>
      <c r="Q804">
        <v>1</v>
      </c>
      <c r="R804">
        <v>0</v>
      </c>
      <c r="S804">
        <v>5</v>
      </c>
      <c r="T804">
        <v>8.1836441968417606E-2</v>
      </c>
      <c r="U804">
        <v>1</v>
      </c>
      <c r="V804">
        <v>634.39</v>
      </c>
      <c r="W804">
        <v>1.9784827999999901</v>
      </c>
      <c r="X804">
        <v>3.6709999999999998</v>
      </c>
      <c r="Y804">
        <v>0.74880000000000002</v>
      </c>
      <c r="Z804">
        <v>2.4196472201642498</v>
      </c>
      <c r="AA804">
        <v>0.9</v>
      </c>
      <c r="AB804">
        <v>4</v>
      </c>
      <c r="AC804">
        <v>4</v>
      </c>
      <c r="AD804">
        <v>0</v>
      </c>
      <c r="AE804">
        <v>0</v>
      </c>
      <c r="AF804">
        <v>7</v>
      </c>
      <c r="AG804">
        <v>12.512807578934</v>
      </c>
      <c r="AH804">
        <v>1</v>
      </c>
      <c r="AI804">
        <v>11.34</v>
      </c>
      <c r="AJ804">
        <v>17</v>
      </c>
      <c r="AK804">
        <v>0.378</v>
      </c>
      <c r="AL804">
        <v>4</v>
      </c>
      <c r="AM804">
        <v>1.57</v>
      </c>
      <c r="AN804">
        <v>0.06</v>
      </c>
      <c r="AO804">
        <v>47</v>
      </c>
      <c r="AP804">
        <v>6.8313005106397302</v>
      </c>
      <c r="AQ804">
        <v>3</v>
      </c>
      <c r="AR804">
        <v>3</v>
      </c>
      <c r="AS804">
        <v>15</v>
      </c>
      <c r="AT804">
        <v>14</v>
      </c>
      <c r="AU804">
        <v>3</v>
      </c>
      <c r="AV804">
        <v>315.480208333333</v>
      </c>
    </row>
    <row r="805" spans="1:48" ht="13">
      <c r="A805" s="1">
        <v>803</v>
      </c>
      <c r="B805" t="s">
        <v>39</v>
      </c>
      <c r="C805">
        <v>14</v>
      </c>
      <c r="D805">
        <v>4</v>
      </c>
      <c r="E805" t="s">
        <v>43</v>
      </c>
      <c r="F805">
        <v>3</v>
      </c>
      <c r="G805" s="8">
        <f t="shared" si="24"/>
        <v>9</v>
      </c>
      <c r="H805" t="str">
        <f t="shared" si="25"/>
        <v>A144III</v>
      </c>
      <c r="I805">
        <v>480.43</v>
      </c>
      <c r="J805">
        <v>11.21</v>
      </c>
      <c r="K805">
        <v>16.3</v>
      </c>
      <c r="L805">
        <v>0.378</v>
      </c>
      <c r="M805">
        <v>3.2186531999999999</v>
      </c>
      <c r="N805">
        <v>2.629</v>
      </c>
      <c r="O805">
        <v>0.23169999999999999</v>
      </c>
      <c r="P805">
        <v>0.1</v>
      </c>
      <c r="Q805">
        <v>1</v>
      </c>
      <c r="R805">
        <v>0</v>
      </c>
      <c r="S805">
        <v>5</v>
      </c>
      <c r="T805">
        <v>8.1836441968417606E-2</v>
      </c>
      <c r="U805">
        <v>2</v>
      </c>
      <c r="V805">
        <v>469.86</v>
      </c>
      <c r="W805">
        <v>0.89866000000000001</v>
      </c>
      <c r="X805">
        <v>4.5839999999999996</v>
      </c>
      <c r="Y805">
        <v>0.55989999999999995</v>
      </c>
      <c r="Z805">
        <v>2.2496062656961602</v>
      </c>
      <c r="AA805">
        <v>1</v>
      </c>
      <c r="AB805">
        <v>3</v>
      </c>
      <c r="AC805">
        <v>3</v>
      </c>
      <c r="AD805">
        <v>0</v>
      </c>
      <c r="AE805">
        <v>0</v>
      </c>
      <c r="AF805">
        <v>1</v>
      </c>
      <c r="AG805">
        <v>2.15383305665517</v>
      </c>
      <c r="AH805">
        <v>1</v>
      </c>
      <c r="AI805">
        <v>10.119999999999999</v>
      </c>
      <c r="AJ805">
        <v>17.8</v>
      </c>
      <c r="AK805">
        <v>0.28000000000000003</v>
      </c>
      <c r="AL805">
        <v>4</v>
      </c>
      <c r="AM805">
        <v>1.57</v>
      </c>
      <c r="AN805">
        <v>0.06</v>
      </c>
      <c r="AO805">
        <v>47</v>
      </c>
      <c r="AP805">
        <v>6.8313005106397302</v>
      </c>
      <c r="AQ805">
        <v>3</v>
      </c>
      <c r="AR805">
        <v>3</v>
      </c>
      <c r="AS805">
        <v>15</v>
      </c>
      <c r="AT805">
        <v>14</v>
      </c>
      <c r="AU805">
        <v>3</v>
      </c>
      <c r="AV805">
        <v>315.480208333333</v>
      </c>
    </row>
    <row r="806" spans="1:48" ht="13">
      <c r="A806" s="1">
        <v>804</v>
      </c>
      <c r="B806" t="s">
        <v>39</v>
      </c>
      <c r="C806">
        <v>14</v>
      </c>
      <c r="D806">
        <v>5</v>
      </c>
      <c r="E806" t="s">
        <v>43</v>
      </c>
      <c r="F806">
        <v>3</v>
      </c>
      <c r="G806" s="8">
        <f t="shared" si="24"/>
        <v>9</v>
      </c>
      <c r="H806" t="str">
        <f t="shared" si="25"/>
        <v>A145III</v>
      </c>
      <c r="I806">
        <v>640.11</v>
      </c>
      <c r="J806">
        <v>11.185</v>
      </c>
      <c r="K806">
        <v>17.7</v>
      </c>
      <c r="L806">
        <v>0.36099999999999999</v>
      </c>
      <c r="M806">
        <v>4.9359071999999999</v>
      </c>
      <c r="N806">
        <v>4.2560000000000002</v>
      </c>
      <c r="O806">
        <v>0.47020000000000001</v>
      </c>
      <c r="P806">
        <v>0.2</v>
      </c>
      <c r="Q806">
        <v>1</v>
      </c>
      <c r="R806">
        <v>0</v>
      </c>
      <c r="S806">
        <v>4.5</v>
      </c>
      <c r="T806">
        <v>8.1836441968417606E-2</v>
      </c>
      <c r="U806">
        <v>1</v>
      </c>
      <c r="V806">
        <v>595.6</v>
      </c>
      <c r="W806">
        <v>3.0921841999999899</v>
      </c>
      <c r="X806">
        <v>3.3410000000000002</v>
      </c>
      <c r="Y806">
        <v>0.5958</v>
      </c>
      <c r="Z806">
        <v>7.4731363331094602</v>
      </c>
      <c r="AA806">
        <v>1</v>
      </c>
      <c r="AB806">
        <v>4</v>
      </c>
      <c r="AC806">
        <v>4</v>
      </c>
      <c r="AD806">
        <v>0</v>
      </c>
      <c r="AE806">
        <v>0</v>
      </c>
      <c r="AF806">
        <v>21</v>
      </c>
      <c r="AG806">
        <v>43.368032236400197</v>
      </c>
      <c r="AH806">
        <v>1</v>
      </c>
      <c r="AI806">
        <v>12.3</v>
      </c>
      <c r="AJ806">
        <v>18</v>
      </c>
      <c r="AK806">
        <v>0.504</v>
      </c>
      <c r="AL806">
        <v>4</v>
      </c>
      <c r="AM806">
        <v>1.57</v>
      </c>
      <c r="AN806">
        <v>0.06</v>
      </c>
      <c r="AO806">
        <v>47</v>
      </c>
      <c r="AP806">
        <v>6.8313005106397302</v>
      </c>
      <c r="AQ806">
        <v>3</v>
      </c>
      <c r="AR806">
        <v>3</v>
      </c>
      <c r="AS806">
        <v>15</v>
      </c>
      <c r="AT806">
        <v>14</v>
      </c>
      <c r="AU806">
        <v>3</v>
      </c>
      <c r="AV806">
        <v>315.480208333333</v>
      </c>
    </row>
    <row r="807" spans="1:48" ht="13">
      <c r="A807" s="1">
        <v>805</v>
      </c>
      <c r="B807" t="s">
        <v>39</v>
      </c>
      <c r="C807">
        <v>14</v>
      </c>
      <c r="D807">
        <v>6</v>
      </c>
      <c r="E807" t="s">
        <v>43</v>
      </c>
      <c r="F807">
        <v>3</v>
      </c>
      <c r="G807" s="8">
        <f t="shared" si="24"/>
        <v>9</v>
      </c>
      <c r="H807" t="str">
        <f t="shared" si="25"/>
        <v>A146III</v>
      </c>
      <c r="I807">
        <v>646.04</v>
      </c>
      <c r="J807">
        <v>10.195</v>
      </c>
      <c r="K807">
        <v>17.7</v>
      </c>
      <c r="L807">
        <v>0.32500000000000001</v>
      </c>
      <c r="M807">
        <v>2.5928447999999999</v>
      </c>
      <c r="N807">
        <v>4.3440000000000003</v>
      </c>
      <c r="O807">
        <v>0.45019999999999999</v>
      </c>
      <c r="P807">
        <v>0.1</v>
      </c>
      <c r="Q807">
        <v>1</v>
      </c>
      <c r="R807">
        <v>0</v>
      </c>
      <c r="S807">
        <v>5</v>
      </c>
      <c r="T807">
        <v>8.1836441968417606E-2</v>
      </c>
      <c r="U807">
        <v>1</v>
      </c>
      <c r="V807">
        <v>624.44000000000005</v>
      </c>
      <c r="W807">
        <v>2.3052736</v>
      </c>
      <c r="X807">
        <v>4.0330000000000004</v>
      </c>
      <c r="Y807">
        <v>0.78659999999999997</v>
      </c>
      <c r="Z807">
        <v>3.45909935302029</v>
      </c>
      <c r="AA807">
        <v>1</v>
      </c>
      <c r="AB807">
        <v>3</v>
      </c>
      <c r="AC807">
        <v>3</v>
      </c>
      <c r="AD807">
        <v>0</v>
      </c>
      <c r="AE807">
        <v>0</v>
      </c>
      <c r="AF807">
        <v>8</v>
      </c>
      <c r="AG807">
        <v>12.5040035872141</v>
      </c>
      <c r="AH807">
        <v>1</v>
      </c>
      <c r="AI807">
        <v>9.76</v>
      </c>
      <c r="AJ807">
        <v>17.3</v>
      </c>
      <c r="AK807">
        <v>0.35499999999999998</v>
      </c>
      <c r="AL807">
        <v>4</v>
      </c>
      <c r="AM807">
        <v>1.57</v>
      </c>
      <c r="AN807">
        <v>0.06</v>
      </c>
      <c r="AO807">
        <v>47</v>
      </c>
      <c r="AP807">
        <v>6.8313005106397302</v>
      </c>
      <c r="AQ807">
        <v>3</v>
      </c>
      <c r="AR807">
        <v>3</v>
      </c>
      <c r="AS807">
        <v>15</v>
      </c>
      <c r="AT807">
        <v>14</v>
      </c>
      <c r="AU807">
        <v>3</v>
      </c>
      <c r="AV807">
        <v>315.480208333333</v>
      </c>
    </row>
    <row r="808" spans="1:48" ht="13">
      <c r="A808" s="1">
        <v>806</v>
      </c>
      <c r="B808" t="s">
        <v>39</v>
      </c>
      <c r="C808">
        <v>14</v>
      </c>
      <c r="D808">
        <v>7</v>
      </c>
      <c r="E808" t="s">
        <v>43</v>
      </c>
      <c r="F808">
        <v>3</v>
      </c>
      <c r="G808" s="8">
        <f t="shared" si="24"/>
        <v>9</v>
      </c>
      <c r="H808" t="str">
        <f t="shared" si="25"/>
        <v>A147III</v>
      </c>
      <c r="I808">
        <v>559.07000000000005</v>
      </c>
      <c r="J808">
        <v>7.8650000000000002</v>
      </c>
      <c r="K808">
        <v>16.100000000000001</v>
      </c>
      <c r="L808">
        <v>0.34799999999999998</v>
      </c>
      <c r="M808">
        <v>4.0765647999999999</v>
      </c>
      <c r="N808">
        <v>2.4689999999999999</v>
      </c>
      <c r="O808">
        <v>0.35759999999999997</v>
      </c>
      <c r="P808">
        <v>0.2</v>
      </c>
      <c r="Q808">
        <v>1</v>
      </c>
      <c r="R808">
        <v>0</v>
      </c>
      <c r="S808">
        <v>5</v>
      </c>
      <c r="T808">
        <v>8.1836441968417606E-2</v>
      </c>
      <c r="U808">
        <v>1</v>
      </c>
      <c r="V808">
        <v>549.37</v>
      </c>
      <c r="W808">
        <v>2.33385039999999</v>
      </c>
      <c r="X808">
        <v>5.9939999999999998</v>
      </c>
      <c r="Y808">
        <v>0.82740000000000002</v>
      </c>
      <c r="Z808">
        <v>1.7656588455867701</v>
      </c>
      <c r="AA808">
        <v>1</v>
      </c>
      <c r="AB808">
        <v>3</v>
      </c>
      <c r="AC808">
        <v>3</v>
      </c>
      <c r="AD808">
        <v>3</v>
      </c>
      <c r="AE808">
        <v>0.54608005533611204</v>
      </c>
      <c r="AF808">
        <v>6</v>
      </c>
      <c r="AG808">
        <v>8.6171432732038493</v>
      </c>
      <c r="AH808">
        <v>1</v>
      </c>
      <c r="AI808">
        <v>7.89</v>
      </c>
      <c r="AJ808">
        <v>16.899999999999999</v>
      </c>
      <c r="AK808">
        <v>0.36299999999999999</v>
      </c>
      <c r="AL808">
        <v>4</v>
      </c>
      <c r="AM808">
        <v>1.57</v>
      </c>
      <c r="AN808">
        <v>0.06</v>
      </c>
      <c r="AO808">
        <v>47</v>
      </c>
      <c r="AP808">
        <v>6.8313005106397302</v>
      </c>
      <c r="AQ808">
        <v>3</v>
      </c>
      <c r="AR808">
        <v>3</v>
      </c>
      <c r="AS808">
        <v>15</v>
      </c>
      <c r="AT808">
        <v>14</v>
      </c>
      <c r="AU808">
        <v>3</v>
      </c>
      <c r="AV808">
        <v>315.480208333333</v>
      </c>
    </row>
    <row r="809" spans="1:48" ht="13">
      <c r="A809" s="1">
        <v>807</v>
      </c>
      <c r="B809" t="s">
        <v>39</v>
      </c>
      <c r="C809">
        <v>14</v>
      </c>
      <c r="D809">
        <v>8</v>
      </c>
      <c r="E809" t="s">
        <v>43</v>
      </c>
      <c r="F809">
        <v>3</v>
      </c>
      <c r="G809" s="8">
        <f t="shared" si="24"/>
        <v>9</v>
      </c>
      <c r="H809" t="str">
        <f t="shared" si="25"/>
        <v>A148III</v>
      </c>
      <c r="I809">
        <v>551.15</v>
      </c>
      <c r="J809">
        <v>13.77</v>
      </c>
      <c r="K809">
        <v>17.2</v>
      </c>
      <c r="L809">
        <v>0.26400000000000001</v>
      </c>
      <c r="M809">
        <v>2.8404319999999998</v>
      </c>
      <c r="N809">
        <v>3.9089999999999998</v>
      </c>
      <c r="O809">
        <v>0.54169999999999996</v>
      </c>
      <c r="P809">
        <v>0.1</v>
      </c>
      <c r="Q809">
        <v>1</v>
      </c>
      <c r="R809">
        <v>0</v>
      </c>
      <c r="S809">
        <v>5</v>
      </c>
      <c r="T809">
        <v>8.1836441968417606E-2</v>
      </c>
      <c r="U809">
        <v>2</v>
      </c>
      <c r="V809">
        <v>537.54</v>
      </c>
      <c r="W809">
        <v>1.6579443999999901</v>
      </c>
      <c r="X809">
        <v>3.343</v>
      </c>
      <c r="Y809">
        <v>0.69010000000000005</v>
      </c>
      <c r="Z809">
        <v>2.5319046024481899</v>
      </c>
      <c r="AA809">
        <v>0.8</v>
      </c>
      <c r="AB809">
        <v>3</v>
      </c>
      <c r="AC809">
        <v>3</v>
      </c>
      <c r="AD809">
        <v>0</v>
      </c>
      <c r="AE809">
        <v>0</v>
      </c>
      <c r="AF809">
        <v>8</v>
      </c>
      <c r="AG809">
        <v>17.7028686237303</v>
      </c>
      <c r="AH809">
        <v>2</v>
      </c>
      <c r="AI809">
        <v>11.895</v>
      </c>
      <c r="AJ809">
        <v>16.5</v>
      </c>
      <c r="AK809">
        <v>0.33900000000000002</v>
      </c>
      <c r="AL809">
        <v>4</v>
      </c>
      <c r="AM809">
        <v>1.57</v>
      </c>
      <c r="AN809">
        <v>0.06</v>
      </c>
      <c r="AO809">
        <v>47</v>
      </c>
      <c r="AP809">
        <v>6.8313005106397302</v>
      </c>
      <c r="AQ809">
        <v>3</v>
      </c>
      <c r="AR809">
        <v>3</v>
      </c>
      <c r="AS809">
        <v>15</v>
      </c>
      <c r="AT809">
        <v>14</v>
      </c>
      <c r="AU809">
        <v>3</v>
      </c>
      <c r="AV809">
        <v>315.480208333333</v>
      </c>
    </row>
    <row r="810" spans="1:48" ht="13">
      <c r="A810" s="1">
        <v>808</v>
      </c>
      <c r="B810" t="s">
        <v>39</v>
      </c>
      <c r="C810">
        <v>14</v>
      </c>
      <c r="D810">
        <v>9</v>
      </c>
      <c r="E810" t="s">
        <v>43</v>
      </c>
      <c r="F810">
        <v>3</v>
      </c>
      <c r="G810" s="8">
        <f t="shared" si="24"/>
        <v>9</v>
      </c>
      <c r="H810" t="str">
        <f t="shared" si="25"/>
        <v>A149III</v>
      </c>
      <c r="I810">
        <v>625.59</v>
      </c>
      <c r="J810">
        <v>7.92</v>
      </c>
      <c r="K810">
        <v>17</v>
      </c>
      <c r="L810">
        <v>0.45800000000000002</v>
      </c>
      <c r="M810">
        <v>2.2858402</v>
      </c>
      <c r="N810">
        <v>4.7439999999999998</v>
      </c>
      <c r="O810">
        <v>0.4738</v>
      </c>
      <c r="P810">
        <v>0.1</v>
      </c>
      <c r="Q810">
        <v>1</v>
      </c>
      <c r="R810">
        <v>0</v>
      </c>
      <c r="S810">
        <v>5</v>
      </c>
      <c r="T810">
        <v>8.1836441968417606E-2</v>
      </c>
      <c r="U810">
        <v>2</v>
      </c>
      <c r="V810">
        <v>615.11</v>
      </c>
      <c r="W810">
        <v>2.2264619999999899</v>
      </c>
      <c r="X810">
        <v>4.7880000000000003</v>
      </c>
      <c r="Y810">
        <v>0.5111</v>
      </c>
      <c r="Z810">
        <v>1.70376030303523</v>
      </c>
      <c r="AA810">
        <v>1</v>
      </c>
      <c r="AB810">
        <v>2</v>
      </c>
      <c r="AC810">
        <v>2</v>
      </c>
      <c r="AD810">
        <v>0</v>
      </c>
      <c r="AE810">
        <v>0</v>
      </c>
      <c r="AF810">
        <v>6</v>
      </c>
      <c r="AG810">
        <v>6.9597307798605099</v>
      </c>
      <c r="AH810">
        <v>1</v>
      </c>
      <c r="AI810">
        <v>7.1349999999999998</v>
      </c>
      <c r="AJ810">
        <v>16.899999999999999</v>
      </c>
      <c r="AK810">
        <v>0.35099999999999998</v>
      </c>
      <c r="AL810">
        <v>4</v>
      </c>
      <c r="AM810">
        <v>1.57</v>
      </c>
      <c r="AN810">
        <v>0.06</v>
      </c>
      <c r="AO810">
        <v>47</v>
      </c>
      <c r="AP810">
        <v>6.8313005106397302</v>
      </c>
      <c r="AQ810">
        <v>3</v>
      </c>
      <c r="AR810">
        <v>3</v>
      </c>
      <c r="AS810">
        <v>15</v>
      </c>
      <c r="AT810">
        <v>14</v>
      </c>
      <c r="AU810">
        <v>3</v>
      </c>
      <c r="AV810">
        <v>315.480208333333</v>
      </c>
    </row>
    <row r="811" spans="1:48" ht="13">
      <c r="A811" s="1">
        <v>809</v>
      </c>
      <c r="B811" t="s">
        <v>39</v>
      </c>
      <c r="C811">
        <v>14</v>
      </c>
      <c r="D811">
        <v>10</v>
      </c>
      <c r="E811" t="s">
        <v>43</v>
      </c>
      <c r="F811">
        <v>3</v>
      </c>
      <c r="G811" s="8">
        <f t="shared" si="24"/>
        <v>9</v>
      </c>
      <c r="H811" t="str">
        <f t="shared" si="25"/>
        <v>A1410III</v>
      </c>
      <c r="I811">
        <v>616.04</v>
      </c>
      <c r="J811">
        <v>8.6349999999999998</v>
      </c>
      <c r="K811">
        <v>16.600000000000001</v>
      </c>
      <c r="L811">
        <v>0.47399999999999998</v>
      </c>
      <c r="M811">
        <v>2.0822059999999998</v>
      </c>
      <c r="N811">
        <v>5.5030000000000001</v>
      </c>
      <c r="O811">
        <v>0.66649999999999998</v>
      </c>
      <c r="P811">
        <v>0.1</v>
      </c>
      <c r="Q811">
        <v>1</v>
      </c>
      <c r="R811">
        <v>0</v>
      </c>
      <c r="S811">
        <v>5</v>
      </c>
      <c r="T811">
        <v>8.1836441968417606E-2</v>
      </c>
      <c r="U811">
        <v>2</v>
      </c>
      <c r="V811">
        <v>598.41999999999996</v>
      </c>
      <c r="W811">
        <v>1.7162446</v>
      </c>
      <c r="X811">
        <v>4.3090000000000002</v>
      </c>
      <c r="Y811">
        <v>0.78890000000000005</v>
      </c>
      <c r="Z811">
        <v>2.94442030680792</v>
      </c>
      <c r="AA811">
        <v>1</v>
      </c>
      <c r="AB811">
        <v>2</v>
      </c>
      <c r="AC811">
        <v>2</v>
      </c>
      <c r="AD811">
        <v>0</v>
      </c>
      <c r="AE811">
        <v>0</v>
      </c>
      <c r="AF811">
        <v>4</v>
      </c>
      <c r="AG811">
        <v>5.3407305905551299</v>
      </c>
      <c r="AH811">
        <v>1</v>
      </c>
      <c r="AI811">
        <v>7.99</v>
      </c>
      <c r="AJ811">
        <v>17.100000000000001</v>
      </c>
      <c r="AK811">
        <v>0.315</v>
      </c>
      <c r="AL811">
        <v>4</v>
      </c>
      <c r="AM811">
        <v>1.57</v>
      </c>
      <c r="AN811">
        <v>0.06</v>
      </c>
      <c r="AO811">
        <v>47</v>
      </c>
      <c r="AP811">
        <v>6.8313005106397302</v>
      </c>
      <c r="AQ811">
        <v>3</v>
      </c>
      <c r="AR811">
        <v>3</v>
      </c>
      <c r="AS811">
        <v>15</v>
      </c>
      <c r="AT811">
        <v>14</v>
      </c>
      <c r="AU811">
        <v>3</v>
      </c>
      <c r="AV811">
        <v>315.480208333333</v>
      </c>
    </row>
    <row r="812" spans="1:48" ht="13">
      <c r="A812" s="1">
        <v>810</v>
      </c>
      <c r="B812" t="s">
        <v>41</v>
      </c>
      <c r="C812">
        <v>14</v>
      </c>
      <c r="D812">
        <v>1</v>
      </c>
      <c r="E812" t="s">
        <v>43</v>
      </c>
      <c r="F812">
        <v>3</v>
      </c>
      <c r="G812" s="8">
        <f t="shared" si="24"/>
        <v>9</v>
      </c>
      <c r="H812" t="str">
        <f t="shared" si="25"/>
        <v>B141III</v>
      </c>
      <c r="I812">
        <v>713.11</v>
      </c>
      <c r="J812">
        <v>8.3049999999999997</v>
      </c>
      <c r="K812">
        <v>23.2</v>
      </c>
      <c r="L812">
        <v>0.41499999999999998</v>
      </c>
      <c r="M812">
        <v>3.9055645999999999</v>
      </c>
      <c r="N812">
        <v>5.3159999999999998</v>
      </c>
      <c r="O812">
        <v>0.44940000000000002</v>
      </c>
      <c r="P812">
        <v>0.1</v>
      </c>
      <c r="Q812">
        <v>1</v>
      </c>
      <c r="R812">
        <v>0</v>
      </c>
      <c r="S812">
        <v>5</v>
      </c>
      <c r="T812">
        <v>8.1836441968417606E-2</v>
      </c>
      <c r="U812">
        <v>2</v>
      </c>
      <c r="V812">
        <v>703.49</v>
      </c>
      <c r="W812">
        <v>1.4470875999999999</v>
      </c>
      <c r="X812">
        <v>4.1559999999999997</v>
      </c>
      <c r="Y812">
        <v>0.69640000000000002</v>
      </c>
      <c r="Z812">
        <v>3.1720211468076398</v>
      </c>
      <c r="AA812">
        <v>1</v>
      </c>
      <c r="AB812">
        <v>2</v>
      </c>
      <c r="AC812">
        <v>2</v>
      </c>
      <c r="AD812">
        <v>5</v>
      </c>
      <c r="AE812">
        <v>0.71074215696029797</v>
      </c>
      <c r="AF812">
        <v>3</v>
      </c>
      <c r="AG812">
        <v>3.59919828284694</v>
      </c>
      <c r="AH812">
        <v>1</v>
      </c>
      <c r="AI812">
        <v>8.44</v>
      </c>
      <c r="AJ812">
        <v>18.7</v>
      </c>
      <c r="AK812">
        <v>0.40899999999999997</v>
      </c>
      <c r="AL812">
        <v>4</v>
      </c>
      <c r="AM812">
        <v>1.0900000000000001</v>
      </c>
      <c r="AN812">
        <v>0.08</v>
      </c>
      <c r="AO812">
        <v>8</v>
      </c>
      <c r="AP812">
        <v>5.6568542494923797</v>
      </c>
      <c r="AQ812">
        <v>3</v>
      </c>
      <c r="AR812">
        <v>3</v>
      </c>
      <c r="AS812">
        <v>15</v>
      </c>
      <c r="AT812">
        <v>14</v>
      </c>
      <c r="AU812">
        <v>3</v>
      </c>
      <c r="AV812">
        <v>315.480208333333</v>
      </c>
    </row>
    <row r="813" spans="1:48" ht="13">
      <c r="A813" s="1">
        <v>811</v>
      </c>
      <c r="B813" t="s">
        <v>41</v>
      </c>
      <c r="C813">
        <v>14</v>
      </c>
      <c r="D813">
        <v>2</v>
      </c>
      <c r="E813" t="s">
        <v>43</v>
      </c>
      <c r="F813">
        <v>3</v>
      </c>
      <c r="G813" s="8">
        <f t="shared" si="24"/>
        <v>9</v>
      </c>
      <c r="H813" t="str">
        <f t="shared" si="25"/>
        <v>B142III</v>
      </c>
      <c r="I813">
        <v>499.24</v>
      </c>
      <c r="J813">
        <v>9.35</v>
      </c>
      <c r="K813">
        <v>20.9</v>
      </c>
      <c r="L813">
        <v>0.435</v>
      </c>
      <c r="M813">
        <v>3.5310674</v>
      </c>
      <c r="N813">
        <v>4.2249999999999996</v>
      </c>
      <c r="O813">
        <v>0.32119999999999999</v>
      </c>
      <c r="P813">
        <v>0</v>
      </c>
      <c r="Q813">
        <v>1</v>
      </c>
      <c r="R813">
        <v>0.20030446278343</v>
      </c>
      <c r="S813">
        <v>5</v>
      </c>
      <c r="T813">
        <v>8.1836441968417606E-2</v>
      </c>
      <c r="U813">
        <v>1</v>
      </c>
      <c r="V813">
        <v>496.1</v>
      </c>
      <c r="W813">
        <v>3.4299902000000002</v>
      </c>
      <c r="X813">
        <v>4.0330000000000004</v>
      </c>
      <c r="Y813">
        <v>0.46800000000000003</v>
      </c>
      <c r="Z813">
        <v>3.2329140293245699</v>
      </c>
      <c r="AA813">
        <v>1</v>
      </c>
      <c r="AB813">
        <v>2</v>
      </c>
      <c r="AC813">
        <v>2</v>
      </c>
      <c r="AD813">
        <v>0</v>
      </c>
      <c r="AE813">
        <v>0</v>
      </c>
      <c r="AF813">
        <v>3</v>
      </c>
      <c r="AG813">
        <v>7.4652287845192404</v>
      </c>
      <c r="AH813">
        <v>1</v>
      </c>
      <c r="AI813">
        <v>12.345000000000001</v>
      </c>
      <c r="AJ813">
        <v>19.600000000000001</v>
      </c>
      <c r="AK813">
        <v>0.379</v>
      </c>
      <c r="AL813">
        <v>4</v>
      </c>
      <c r="AM813">
        <v>1.0900000000000001</v>
      </c>
      <c r="AN813">
        <v>0.08</v>
      </c>
      <c r="AO813">
        <v>8</v>
      </c>
      <c r="AP813">
        <v>5.6568542494923797</v>
      </c>
      <c r="AQ813">
        <v>3</v>
      </c>
      <c r="AR813">
        <v>3</v>
      </c>
      <c r="AS813">
        <v>15</v>
      </c>
      <c r="AT813">
        <v>14</v>
      </c>
      <c r="AU813">
        <v>3</v>
      </c>
      <c r="AV813">
        <v>315.480208333333</v>
      </c>
    </row>
    <row r="814" spans="1:48" ht="13">
      <c r="A814" s="1">
        <v>812</v>
      </c>
      <c r="B814" t="s">
        <v>41</v>
      </c>
      <c r="C814">
        <v>14</v>
      </c>
      <c r="D814">
        <v>3</v>
      </c>
      <c r="E814" t="s">
        <v>43</v>
      </c>
      <c r="F814">
        <v>3</v>
      </c>
      <c r="G814" s="8">
        <f t="shared" si="24"/>
        <v>9</v>
      </c>
      <c r="H814" t="str">
        <f t="shared" si="25"/>
        <v>B143III</v>
      </c>
      <c r="I814">
        <v>553.88</v>
      </c>
      <c r="J814">
        <v>10.57</v>
      </c>
      <c r="K814">
        <v>20.5</v>
      </c>
      <c r="L814">
        <v>0.48299999999999998</v>
      </c>
      <c r="M814">
        <v>4.3167039999999997</v>
      </c>
      <c r="N814">
        <v>3.3929999999999998</v>
      </c>
      <c r="O814">
        <v>0.35899999999999999</v>
      </c>
      <c r="P814">
        <v>0</v>
      </c>
      <c r="Q814">
        <v>1</v>
      </c>
      <c r="R814">
        <v>0</v>
      </c>
      <c r="S814">
        <v>5</v>
      </c>
      <c r="T814">
        <v>8.1836441968417606E-2</v>
      </c>
      <c r="U814">
        <v>2</v>
      </c>
      <c r="V814">
        <v>551.97</v>
      </c>
      <c r="W814">
        <v>2.6435401999999999</v>
      </c>
      <c r="X814">
        <v>3.6709999999999998</v>
      </c>
      <c r="Y814">
        <v>0.43359999999999999</v>
      </c>
      <c r="Z814">
        <v>2.6919188271827701</v>
      </c>
      <c r="AA814">
        <v>1</v>
      </c>
      <c r="AB814">
        <v>2</v>
      </c>
      <c r="AC814">
        <v>2</v>
      </c>
      <c r="AD814">
        <v>0</v>
      </c>
      <c r="AE814">
        <v>0</v>
      </c>
      <c r="AF814">
        <v>1</v>
      </c>
      <c r="AG814">
        <v>2.17584289001213</v>
      </c>
      <c r="AH814">
        <v>1</v>
      </c>
      <c r="AI814">
        <v>12.01</v>
      </c>
      <c r="AJ814">
        <v>18.899999999999999</v>
      </c>
      <c r="AK814">
        <v>0.32500000000000001</v>
      </c>
      <c r="AL814">
        <v>4</v>
      </c>
      <c r="AM814">
        <v>1.0900000000000001</v>
      </c>
      <c r="AN814">
        <v>0.08</v>
      </c>
      <c r="AO814">
        <v>8</v>
      </c>
      <c r="AP814">
        <v>5.6568542494923797</v>
      </c>
      <c r="AQ814">
        <v>3</v>
      </c>
      <c r="AR814">
        <v>3</v>
      </c>
      <c r="AS814">
        <v>15</v>
      </c>
      <c r="AT814">
        <v>14</v>
      </c>
      <c r="AU814">
        <v>3</v>
      </c>
      <c r="AV814">
        <v>315.480208333333</v>
      </c>
    </row>
    <row r="815" spans="1:48" ht="13">
      <c r="A815" s="1">
        <v>813</v>
      </c>
      <c r="B815" t="s">
        <v>41</v>
      </c>
      <c r="C815">
        <v>14</v>
      </c>
      <c r="D815">
        <v>4</v>
      </c>
      <c r="E815" t="s">
        <v>43</v>
      </c>
      <c r="F815">
        <v>3</v>
      </c>
      <c r="G815" s="8">
        <f t="shared" si="24"/>
        <v>9</v>
      </c>
      <c r="H815" t="str">
        <f t="shared" si="25"/>
        <v>B144III</v>
      </c>
      <c r="I815">
        <v>630.72</v>
      </c>
      <c r="J815">
        <v>10.44</v>
      </c>
      <c r="K815">
        <v>19</v>
      </c>
      <c r="L815">
        <v>0.42399999999999999</v>
      </c>
      <c r="M815">
        <v>3.7212951999999899</v>
      </c>
      <c r="N815">
        <v>3.375</v>
      </c>
      <c r="O815">
        <v>0.26479999999999998</v>
      </c>
      <c r="P815">
        <v>0</v>
      </c>
      <c r="Q815">
        <v>1</v>
      </c>
      <c r="R815">
        <v>0</v>
      </c>
      <c r="S815">
        <v>5</v>
      </c>
      <c r="T815">
        <v>8.1836441968417606E-2</v>
      </c>
      <c r="U815">
        <v>2</v>
      </c>
      <c r="V815">
        <v>629</v>
      </c>
      <c r="W815">
        <v>3.1766601999999899</v>
      </c>
      <c r="X815">
        <v>4.5839999999999996</v>
      </c>
      <c r="Y815">
        <v>0.50609999999999999</v>
      </c>
      <c r="Z815">
        <v>2.3338406900050699</v>
      </c>
      <c r="AA815">
        <v>1</v>
      </c>
      <c r="AB815">
        <v>3</v>
      </c>
      <c r="AC815">
        <v>2</v>
      </c>
      <c r="AD815">
        <v>0</v>
      </c>
      <c r="AE815">
        <v>0</v>
      </c>
      <c r="AF815">
        <v>1</v>
      </c>
      <c r="AG815">
        <v>1.9014308426073101</v>
      </c>
      <c r="AH815">
        <v>1</v>
      </c>
      <c r="AI815">
        <v>11.96</v>
      </c>
      <c r="AJ815">
        <v>18.5</v>
      </c>
      <c r="AK815">
        <v>0.29699999999999999</v>
      </c>
      <c r="AL815">
        <v>4</v>
      </c>
      <c r="AM815">
        <v>1.0900000000000001</v>
      </c>
      <c r="AN815">
        <v>0.08</v>
      </c>
      <c r="AO815">
        <v>8</v>
      </c>
      <c r="AP815">
        <v>5.6568542494923797</v>
      </c>
      <c r="AQ815">
        <v>3</v>
      </c>
      <c r="AR815">
        <v>3</v>
      </c>
      <c r="AS815">
        <v>15</v>
      </c>
      <c r="AT815">
        <v>14</v>
      </c>
      <c r="AU815">
        <v>3</v>
      </c>
      <c r="AV815">
        <v>315.480208333333</v>
      </c>
    </row>
    <row r="816" spans="1:48" ht="13">
      <c r="A816" s="1">
        <v>814</v>
      </c>
      <c r="B816" t="s">
        <v>41</v>
      </c>
      <c r="C816">
        <v>14</v>
      </c>
      <c r="D816">
        <v>5</v>
      </c>
      <c r="E816" t="s">
        <v>43</v>
      </c>
      <c r="F816">
        <v>3</v>
      </c>
      <c r="G816" s="8">
        <f t="shared" si="24"/>
        <v>9</v>
      </c>
      <c r="H816" t="str">
        <f t="shared" si="25"/>
        <v>B145III</v>
      </c>
      <c r="I816">
        <v>666.66</v>
      </c>
      <c r="J816">
        <v>7.74</v>
      </c>
      <c r="K816">
        <v>20.8</v>
      </c>
      <c r="L816">
        <v>0.33300000000000002</v>
      </c>
      <c r="M816">
        <v>3.8296047999999998</v>
      </c>
      <c r="N816">
        <v>3.605</v>
      </c>
      <c r="O816">
        <v>0.17879999999999999</v>
      </c>
      <c r="P816">
        <v>0.1</v>
      </c>
      <c r="Q816">
        <v>1</v>
      </c>
      <c r="R816">
        <v>0</v>
      </c>
      <c r="S816">
        <v>5</v>
      </c>
      <c r="T816">
        <v>8.1836441968417606E-2</v>
      </c>
      <c r="U816">
        <v>2</v>
      </c>
      <c r="V816">
        <v>666.88</v>
      </c>
      <c r="W816">
        <v>3.0101092</v>
      </c>
      <c r="X816">
        <v>3.3410000000000002</v>
      </c>
      <c r="Y816">
        <v>0.59050000000000002</v>
      </c>
      <c r="Z816">
        <v>1.9170191701916901</v>
      </c>
      <c r="AA816">
        <v>1</v>
      </c>
      <c r="AB816">
        <v>2</v>
      </c>
      <c r="AC816">
        <v>2</v>
      </c>
      <c r="AD816">
        <v>0</v>
      </c>
      <c r="AE816">
        <v>0</v>
      </c>
      <c r="AF816">
        <v>1</v>
      </c>
      <c r="AG816">
        <v>1.38780590211132</v>
      </c>
      <c r="AH816">
        <v>1</v>
      </c>
      <c r="AI816">
        <v>9.2550000000000008</v>
      </c>
      <c r="AJ816">
        <v>19</v>
      </c>
      <c r="AK816">
        <v>0.27</v>
      </c>
      <c r="AL816">
        <v>4</v>
      </c>
      <c r="AM816">
        <v>1.0900000000000001</v>
      </c>
      <c r="AN816">
        <v>0.08</v>
      </c>
      <c r="AO816">
        <v>8</v>
      </c>
      <c r="AP816">
        <v>5.6568542494923797</v>
      </c>
      <c r="AQ816">
        <v>3</v>
      </c>
      <c r="AR816">
        <v>3</v>
      </c>
      <c r="AS816">
        <v>15</v>
      </c>
      <c r="AT816">
        <v>14</v>
      </c>
      <c r="AU816">
        <v>3</v>
      </c>
      <c r="AV816">
        <v>315.480208333333</v>
      </c>
    </row>
    <row r="817" spans="1:48" ht="13">
      <c r="A817" s="1">
        <v>815</v>
      </c>
      <c r="B817" t="s">
        <v>41</v>
      </c>
      <c r="C817">
        <v>14</v>
      </c>
      <c r="D817">
        <v>6</v>
      </c>
      <c r="E817" t="s">
        <v>43</v>
      </c>
      <c r="F817">
        <v>3</v>
      </c>
      <c r="G817" s="8">
        <f t="shared" si="24"/>
        <v>9</v>
      </c>
      <c r="H817" t="str">
        <f t="shared" si="25"/>
        <v>B146III</v>
      </c>
      <c r="I817">
        <v>452.54</v>
      </c>
      <c r="J817">
        <v>9.73</v>
      </c>
      <c r="K817">
        <v>20.7</v>
      </c>
      <c r="L817">
        <v>0.44700000000000001</v>
      </c>
      <c r="M817">
        <v>3.152415</v>
      </c>
      <c r="N817">
        <v>4.7210000000000001</v>
      </c>
      <c r="O817">
        <v>0.44019999999999998</v>
      </c>
      <c r="P817">
        <v>0</v>
      </c>
      <c r="Q817">
        <v>1</v>
      </c>
      <c r="R817">
        <v>0</v>
      </c>
      <c r="S817">
        <v>5</v>
      </c>
      <c r="T817">
        <v>8.1836441968417606E-2</v>
      </c>
      <c r="U817">
        <v>2</v>
      </c>
      <c r="V817">
        <v>458.06</v>
      </c>
      <c r="W817">
        <v>2.4181401999999999</v>
      </c>
      <c r="X817">
        <v>4.0330000000000004</v>
      </c>
      <c r="Y817">
        <v>0.51649999999999996</v>
      </c>
      <c r="Z817">
        <v>1.65289256198347</v>
      </c>
      <c r="AA817">
        <v>1</v>
      </c>
      <c r="AB817">
        <v>2</v>
      </c>
      <c r="AC817">
        <v>2</v>
      </c>
      <c r="AD817">
        <v>2</v>
      </c>
      <c r="AE817">
        <v>0.43662402305374798</v>
      </c>
      <c r="AF817">
        <v>2</v>
      </c>
      <c r="AG817">
        <v>4.0169410120944802</v>
      </c>
      <c r="AH817">
        <v>1</v>
      </c>
      <c r="AI817">
        <v>9.1999999999999993</v>
      </c>
      <c r="AJ817">
        <v>19</v>
      </c>
      <c r="AK817">
        <v>0.42899999999999999</v>
      </c>
      <c r="AL817">
        <v>4</v>
      </c>
      <c r="AM817">
        <v>1.0900000000000001</v>
      </c>
      <c r="AN817">
        <v>0.08</v>
      </c>
      <c r="AO817">
        <v>8</v>
      </c>
      <c r="AP817">
        <v>5.6568542494923797</v>
      </c>
      <c r="AQ817">
        <v>3</v>
      </c>
      <c r="AR817">
        <v>3</v>
      </c>
      <c r="AS817">
        <v>15</v>
      </c>
      <c r="AT817">
        <v>14</v>
      </c>
      <c r="AU817">
        <v>3</v>
      </c>
      <c r="AV817">
        <v>315.480208333333</v>
      </c>
    </row>
    <row r="818" spans="1:48" ht="13">
      <c r="A818" s="1">
        <v>816</v>
      </c>
      <c r="B818" t="s">
        <v>41</v>
      </c>
      <c r="C818">
        <v>14</v>
      </c>
      <c r="D818">
        <v>7</v>
      </c>
      <c r="E818" t="s">
        <v>43</v>
      </c>
      <c r="F818">
        <v>3</v>
      </c>
      <c r="G818" s="8">
        <f t="shared" si="24"/>
        <v>9</v>
      </c>
      <c r="H818" t="str">
        <f t="shared" si="25"/>
        <v>B147III</v>
      </c>
      <c r="I818">
        <v>607.54999999999995</v>
      </c>
      <c r="J818">
        <v>10.515000000000001</v>
      </c>
      <c r="K818">
        <v>21.8</v>
      </c>
      <c r="L818">
        <v>0.36599999999999999</v>
      </c>
      <c r="M818">
        <v>4.8278916000000001</v>
      </c>
      <c r="N818">
        <v>3.6840000000000002</v>
      </c>
      <c r="O818">
        <v>0.34649999999999997</v>
      </c>
      <c r="P818">
        <v>0.2</v>
      </c>
      <c r="Q818">
        <v>1</v>
      </c>
      <c r="R818">
        <v>0.16459550654267099</v>
      </c>
      <c r="S818">
        <v>4.5</v>
      </c>
      <c r="T818">
        <v>8.1836441968417606E-2</v>
      </c>
      <c r="U818">
        <v>2</v>
      </c>
      <c r="V818">
        <v>610.72</v>
      </c>
      <c r="W818">
        <v>2.2264816000000001</v>
      </c>
      <c r="X818">
        <v>5.9939999999999998</v>
      </c>
      <c r="Y818">
        <v>0.61250000000000004</v>
      </c>
      <c r="Z818">
        <v>1.6179738293144399</v>
      </c>
      <c r="AA818">
        <v>1</v>
      </c>
      <c r="AB818">
        <v>2</v>
      </c>
      <c r="AC818">
        <v>2</v>
      </c>
      <c r="AD818">
        <v>0</v>
      </c>
      <c r="AE818">
        <v>0</v>
      </c>
      <c r="AF818">
        <v>1</v>
      </c>
      <c r="AG818">
        <v>1.85518731988472</v>
      </c>
      <c r="AH818">
        <v>1</v>
      </c>
      <c r="AI818">
        <v>11.33</v>
      </c>
      <c r="AJ818">
        <v>20.2</v>
      </c>
      <c r="AK818">
        <v>0.433</v>
      </c>
      <c r="AL818">
        <v>4</v>
      </c>
      <c r="AM818">
        <v>1.0900000000000001</v>
      </c>
      <c r="AN818">
        <v>0.08</v>
      </c>
      <c r="AO818">
        <v>8</v>
      </c>
      <c r="AP818">
        <v>5.6568542494923797</v>
      </c>
      <c r="AQ818">
        <v>3</v>
      </c>
      <c r="AR818">
        <v>3</v>
      </c>
      <c r="AS818">
        <v>15</v>
      </c>
      <c r="AT818">
        <v>14</v>
      </c>
      <c r="AU818">
        <v>3</v>
      </c>
      <c r="AV818">
        <v>315.480208333333</v>
      </c>
    </row>
    <row r="819" spans="1:48" ht="13">
      <c r="A819" s="1">
        <v>817</v>
      </c>
      <c r="B819" t="s">
        <v>41</v>
      </c>
      <c r="C819">
        <v>14</v>
      </c>
      <c r="D819">
        <v>8</v>
      </c>
      <c r="E819" t="s">
        <v>43</v>
      </c>
      <c r="F819">
        <v>3</v>
      </c>
      <c r="G819" s="8">
        <f t="shared" si="24"/>
        <v>9</v>
      </c>
      <c r="H819" t="str">
        <f t="shared" si="25"/>
        <v>B148III</v>
      </c>
      <c r="I819">
        <v>616.27</v>
      </c>
      <c r="J819">
        <v>9.8350000000000009</v>
      </c>
      <c r="K819">
        <v>20.5</v>
      </c>
      <c r="L819">
        <v>0.35499999999999998</v>
      </c>
      <c r="M819">
        <v>2.4996761999999899</v>
      </c>
      <c r="N819">
        <v>3.2450000000000001</v>
      </c>
      <c r="O819">
        <v>0.40450000000000003</v>
      </c>
      <c r="P819">
        <v>0</v>
      </c>
      <c r="Q819">
        <v>1</v>
      </c>
      <c r="R819">
        <v>0</v>
      </c>
      <c r="S819">
        <v>5</v>
      </c>
      <c r="T819">
        <v>8.1836441968417606E-2</v>
      </c>
      <c r="U819">
        <v>1</v>
      </c>
      <c r="V819">
        <v>618.45000000000005</v>
      </c>
      <c r="W819">
        <v>3.1891454000000001</v>
      </c>
      <c r="X819">
        <v>3.343</v>
      </c>
      <c r="Y819">
        <v>0.41160000000000002</v>
      </c>
      <c r="Z819">
        <v>1.7557239521638099</v>
      </c>
      <c r="AA819">
        <v>1</v>
      </c>
      <c r="AB819">
        <v>3</v>
      </c>
      <c r="AC819">
        <v>2</v>
      </c>
      <c r="AD819">
        <v>2</v>
      </c>
      <c r="AE819">
        <v>0.32338911795617997</v>
      </c>
      <c r="AF819">
        <v>6</v>
      </c>
      <c r="AG819">
        <v>10.6330341983992</v>
      </c>
      <c r="AH819">
        <v>1</v>
      </c>
      <c r="AI819">
        <v>10.96</v>
      </c>
      <c r="AJ819">
        <v>18.100000000000001</v>
      </c>
      <c r="AK819">
        <v>0.436</v>
      </c>
      <c r="AL819">
        <v>4</v>
      </c>
      <c r="AM819">
        <v>1.0900000000000001</v>
      </c>
      <c r="AN819">
        <v>0.08</v>
      </c>
      <c r="AO819">
        <v>8</v>
      </c>
      <c r="AP819">
        <v>5.6568542494923797</v>
      </c>
      <c r="AQ819">
        <v>3</v>
      </c>
      <c r="AR819">
        <v>3</v>
      </c>
      <c r="AS819">
        <v>15</v>
      </c>
      <c r="AT819">
        <v>14</v>
      </c>
      <c r="AU819">
        <v>3</v>
      </c>
      <c r="AV819">
        <v>315.480208333333</v>
      </c>
    </row>
    <row r="820" spans="1:48" ht="13">
      <c r="A820" s="1">
        <v>818</v>
      </c>
      <c r="B820" t="s">
        <v>41</v>
      </c>
      <c r="C820">
        <v>14</v>
      </c>
      <c r="D820">
        <v>9</v>
      </c>
      <c r="E820" t="s">
        <v>43</v>
      </c>
      <c r="F820">
        <v>3</v>
      </c>
      <c r="G820" s="8">
        <f t="shared" si="24"/>
        <v>9</v>
      </c>
      <c r="H820" t="str">
        <f t="shared" si="25"/>
        <v>B149III</v>
      </c>
      <c r="I820">
        <v>655.44</v>
      </c>
      <c r="J820">
        <v>10.43</v>
      </c>
      <c r="K820">
        <v>20.399999999999999</v>
      </c>
      <c r="L820">
        <v>0.443</v>
      </c>
      <c r="M820">
        <v>4.2759261999999998</v>
      </c>
      <c r="N820">
        <v>3.871</v>
      </c>
      <c r="O820">
        <v>0.22109999999999999</v>
      </c>
      <c r="P820">
        <v>0</v>
      </c>
      <c r="Q820">
        <v>1</v>
      </c>
      <c r="R820">
        <v>0.152569266446966</v>
      </c>
      <c r="S820">
        <v>5</v>
      </c>
      <c r="T820">
        <v>8.1836441968417606E-2</v>
      </c>
      <c r="U820">
        <v>2</v>
      </c>
      <c r="V820">
        <v>656.07</v>
      </c>
      <c r="W820">
        <v>3.1493966000000002</v>
      </c>
      <c r="X820">
        <v>4.7880000000000003</v>
      </c>
      <c r="Y820">
        <v>0.64949999999999997</v>
      </c>
      <c r="Z820">
        <v>1.8872818259489801</v>
      </c>
      <c r="AA820">
        <v>1</v>
      </c>
      <c r="AB820">
        <v>2</v>
      </c>
      <c r="AC820">
        <v>2</v>
      </c>
      <c r="AD820">
        <v>4</v>
      </c>
      <c r="AE820">
        <v>0.60969103906595301</v>
      </c>
      <c r="AF820">
        <v>1</v>
      </c>
      <c r="AG820">
        <v>1.61339491212827</v>
      </c>
      <c r="AH820">
        <v>1</v>
      </c>
      <c r="AI820">
        <v>10.585000000000001</v>
      </c>
      <c r="AJ820">
        <v>19.899999999999999</v>
      </c>
      <c r="AK820">
        <v>0.26600000000000001</v>
      </c>
      <c r="AL820">
        <v>4</v>
      </c>
      <c r="AM820">
        <v>1.0900000000000001</v>
      </c>
      <c r="AN820">
        <v>0.08</v>
      </c>
      <c r="AO820">
        <v>8</v>
      </c>
      <c r="AP820">
        <v>5.6568542494923797</v>
      </c>
      <c r="AQ820">
        <v>3</v>
      </c>
      <c r="AR820">
        <v>3</v>
      </c>
      <c r="AS820">
        <v>15</v>
      </c>
      <c r="AT820">
        <v>14</v>
      </c>
      <c r="AU820">
        <v>3</v>
      </c>
      <c r="AV820">
        <v>315.480208333333</v>
      </c>
    </row>
    <row r="821" spans="1:48" ht="13">
      <c r="A821" s="1">
        <v>819</v>
      </c>
      <c r="B821" t="s">
        <v>41</v>
      </c>
      <c r="C821">
        <v>14</v>
      </c>
      <c r="D821">
        <v>10</v>
      </c>
      <c r="E821" t="s">
        <v>43</v>
      </c>
      <c r="F821">
        <v>3</v>
      </c>
      <c r="G821" s="8">
        <f t="shared" si="24"/>
        <v>9</v>
      </c>
      <c r="H821" t="str">
        <f t="shared" si="25"/>
        <v>B1410III</v>
      </c>
      <c r="I821">
        <v>653.55999999999995</v>
      </c>
      <c r="J821">
        <v>7.7450000000000001</v>
      </c>
      <c r="K821">
        <v>21.9</v>
      </c>
      <c r="L821">
        <v>0.33700000000000002</v>
      </c>
      <c r="M821">
        <v>4.2528765999999996</v>
      </c>
      <c r="N821">
        <v>4.0369999999999999</v>
      </c>
      <c r="O821">
        <v>0.54969999999999997</v>
      </c>
      <c r="P821">
        <v>0</v>
      </c>
      <c r="Q821">
        <v>1</v>
      </c>
      <c r="R821">
        <v>0</v>
      </c>
      <c r="S821">
        <v>5</v>
      </c>
      <c r="T821">
        <v>8.1836441968417606E-2</v>
      </c>
      <c r="U821">
        <v>2</v>
      </c>
      <c r="V821">
        <v>653.13</v>
      </c>
      <c r="W821">
        <v>1.9792863999999999</v>
      </c>
      <c r="X821">
        <v>4.3090000000000002</v>
      </c>
      <c r="Y821">
        <v>0.93210000000000004</v>
      </c>
      <c r="Z821">
        <v>2.0548993206438499</v>
      </c>
      <c r="AA821">
        <v>1</v>
      </c>
      <c r="AB821">
        <v>2</v>
      </c>
      <c r="AC821">
        <v>1</v>
      </c>
      <c r="AD821">
        <v>4</v>
      </c>
      <c r="AE821">
        <v>0.61243550288610205</v>
      </c>
      <c r="AF821">
        <v>1</v>
      </c>
      <c r="AG821">
        <v>1.48974936077044</v>
      </c>
      <c r="AH821">
        <v>1</v>
      </c>
      <c r="AI821">
        <v>9.73</v>
      </c>
      <c r="AJ821">
        <v>19.899999999999999</v>
      </c>
      <c r="AK821">
        <v>0.24099999999999999</v>
      </c>
      <c r="AL821">
        <v>4</v>
      </c>
      <c r="AM821">
        <v>1.0900000000000001</v>
      </c>
      <c r="AN821">
        <v>0.08</v>
      </c>
      <c r="AO821">
        <v>8</v>
      </c>
      <c r="AP821">
        <v>5.6568542494923797</v>
      </c>
      <c r="AQ821">
        <v>3</v>
      </c>
      <c r="AR821">
        <v>3</v>
      </c>
      <c r="AS821">
        <v>15</v>
      </c>
      <c r="AT821">
        <v>14</v>
      </c>
      <c r="AU821">
        <v>3</v>
      </c>
      <c r="AV821">
        <v>315.480208333333</v>
      </c>
    </row>
    <row r="822" spans="1:48" ht="13">
      <c r="A822" s="1">
        <v>820</v>
      </c>
      <c r="B822" t="s">
        <v>39</v>
      </c>
      <c r="C822">
        <v>1</v>
      </c>
      <c r="D822">
        <v>1</v>
      </c>
      <c r="E822" t="s">
        <v>44</v>
      </c>
      <c r="F822">
        <v>4</v>
      </c>
      <c r="G822" s="8">
        <f t="shared" si="24"/>
        <v>12</v>
      </c>
      <c r="H822" t="str">
        <f t="shared" si="25"/>
        <v>A11IV</v>
      </c>
      <c r="I822">
        <v>559.16999999999996</v>
      </c>
      <c r="J822">
        <v>5.59</v>
      </c>
      <c r="K822">
        <v>20.399999999999999</v>
      </c>
      <c r="L822">
        <v>0.40200000000000002</v>
      </c>
      <c r="M822">
        <v>0.96826939999999995</v>
      </c>
      <c r="N822">
        <v>4.2839999999999998</v>
      </c>
      <c r="O822">
        <v>0.1147</v>
      </c>
      <c r="P822">
        <v>0.1</v>
      </c>
      <c r="Q822">
        <v>3</v>
      </c>
      <c r="R822">
        <v>0</v>
      </c>
      <c r="S822">
        <v>4.5</v>
      </c>
      <c r="T822">
        <v>6.6077069617579198E-2</v>
      </c>
      <c r="U822">
        <v>1</v>
      </c>
      <c r="V822">
        <v>540.37</v>
      </c>
      <c r="W822">
        <v>0.3149904</v>
      </c>
      <c r="X822">
        <v>4.9820000000000002</v>
      </c>
      <c r="Y822">
        <v>0.47239999999999999</v>
      </c>
      <c r="Z822">
        <v>3.4790976553102402</v>
      </c>
      <c r="AA822">
        <v>1</v>
      </c>
      <c r="AB822">
        <v>2</v>
      </c>
      <c r="AC822">
        <v>1</v>
      </c>
      <c r="AD822">
        <v>2</v>
      </c>
      <c r="AE822">
        <v>0.37011677184151598</v>
      </c>
      <c r="AF822">
        <v>0</v>
      </c>
      <c r="AG822">
        <v>0</v>
      </c>
      <c r="AH822">
        <v>4</v>
      </c>
      <c r="AI822">
        <v>7.4749999999999996</v>
      </c>
      <c r="AJ822">
        <v>19.3</v>
      </c>
      <c r="AK822">
        <v>0.39700000000000002</v>
      </c>
      <c r="AL822">
        <v>4</v>
      </c>
      <c r="AM822">
        <v>1.57</v>
      </c>
      <c r="AN822">
        <v>0.06</v>
      </c>
      <c r="AO822">
        <v>47</v>
      </c>
      <c r="AP822">
        <v>6.8313005106397302</v>
      </c>
      <c r="AQ822">
        <v>4</v>
      </c>
      <c r="AR822">
        <v>12</v>
      </c>
      <c r="AS822">
        <v>0</v>
      </c>
      <c r="AT822">
        <v>1</v>
      </c>
      <c r="AU822">
        <v>4</v>
      </c>
      <c r="AV822">
        <v>45.148375930943899</v>
      </c>
    </row>
    <row r="823" spans="1:48" ht="13">
      <c r="A823" s="1">
        <v>821</v>
      </c>
      <c r="B823" t="s">
        <v>39</v>
      </c>
      <c r="C823">
        <v>1</v>
      </c>
      <c r="D823">
        <v>2</v>
      </c>
      <c r="E823" t="s">
        <v>44</v>
      </c>
      <c r="F823">
        <v>4</v>
      </c>
      <c r="G823" s="8">
        <f t="shared" si="24"/>
        <v>12</v>
      </c>
      <c r="H823" t="str">
        <f t="shared" si="25"/>
        <v>A12IV</v>
      </c>
      <c r="I823">
        <v>624.41</v>
      </c>
      <c r="J823">
        <v>9.89</v>
      </c>
      <c r="K823">
        <v>20.100000000000001</v>
      </c>
      <c r="L823">
        <v>0.35499999999999998</v>
      </c>
      <c r="M823">
        <v>2.8911959999999999</v>
      </c>
      <c r="N823">
        <v>6.7779999999999996</v>
      </c>
      <c r="O823">
        <v>0.62739999999999996</v>
      </c>
      <c r="P823">
        <v>0.1</v>
      </c>
      <c r="Q823">
        <v>1</v>
      </c>
      <c r="R823">
        <v>0</v>
      </c>
      <c r="S823">
        <v>5</v>
      </c>
      <c r="T823">
        <v>6.6077069617579198E-2</v>
      </c>
      <c r="U823">
        <v>2</v>
      </c>
      <c r="V823">
        <v>609</v>
      </c>
      <c r="W823">
        <v>0.96687839999999903</v>
      </c>
      <c r="X823">
        <v>5.548</v>
      </c>
      <c r="Y823">
        <v>0.72350000000000003</v>
      </c>
      <c r="Z823">
        <v>2.5303776683086898</v>
      </c>
      <c r="AA823">
        <v>0.9</v>
      </c>
      <c r="AB823">
        <v>2</v>
      </c>
      <c r="AC823">
        <v>1</v>
      </c>
      <c r="AD823">
        <v>1</v>
      </c>
      <c r="AE823">
        <v>0.16420361247947399</v>
      </c>
      <c r="AF823">
        <v>3</v>
      </c>
      <c r="AG823">
        <v>4.7660098522167402</v>
      </c>
      <c r="AH823">
        <v>1</v>
      </c>
      <c r="AI823">
        <v>9.6750000000000007</v>
      </c>
      <c r="AJ823">
        <v>19.899999999999999</v>
      </c>
      <c r="AK823">
        <v>0.36299999999999999</v>
      </c>
      <c r="AL823">
        <v>4</v>
      </c>
      <c r="AM823">
        <v>1.57</v>
      </c>
      <c r="AN823">
        <v>0.06</v>
      </c>
      <c r="AO823">
        <v>47</v>
      </c>
      <c r="AP823">
        <v>6.8313005106397302</v>
      </c>
      <c r="AQ823">
        <v>4</v>
      </c>
      <c r="AR823">
        <v>12</v>
      </c>
      <c r="AS823">
        <v>0</v>
      </c>
      <c r="AT823">
        <v>1</v>
      </c>
      <c r="AU823">
        <v>4</v>
      </c>
      <c r="AV823">
        <v>45.148375930943899</v>
      </c>
    </row>
    <row r="824" spans="1:48" ht="13">
      <c r="A824" s="1">
        <v>822</v>
      </c>
      <c r="B824" t="s">
        <v>39</v>
      </c>
      <c r="C824">
        <v>1</v>
      </c>
      <c r="D824">
        <v>3</v>
      </c>
      <c r="E824" t="s">
        <v>44</v>
      </c>
      <c r="F824">
        <v>4</v>
      </c>
      <c r="G824" s="8">
        <f t="shared" si="24"/>
        <v>12</v>
      </c>
      <c r="H824" t="str">
        <f t="shared" si="25"/>
        <v>A13IV</v>
      </c>
      <c r="I824">
        <v>684.19</v>
      </c>
      <c r="J824">
        <v>5.64</v>
      </c>
      <c r="K824">
        <v>20</v>
      </c>
      <c r="L824">
        <v>0.379</v>
      </c>
      <c r="M824">
        <v>2.0174083999999999</v>
      </c>
      <c r="N824">
        <v>2.9769999999999999</v>
      </c>
      <c r="O824">
        <v>0.24099999999999999</v>
      </c>
      <c r="P824">
        <v>0.1</v>
      </c>
      <c r="Q824">
        <v>1</v>
      </c>
      <c r="R824">
        <v>0.14615823090077301</v>
      </c>
      <c r="S824">
        <v>5</v>
      </c>
      <c r="T824">
        <v>6.6077069617579198E-2</v>
      </c>
      <c r="U824">
        <v>2</v>
      </c>
      <c r="V824">
        <v>670.26</v>
      </c>
      <c r="W824">
        <v>0.69899519999999904</v>
      </c>
      <c r="X824">
        <v>2.6440000000000001</v>
      </c>
      <c r="Y824">
        <v>0.18459999999999999</v>
      </c>
      <c r="Z824">
        <v>2.07829797392057</v>
      </c>
      <c r="AA824">
        <v>0.9</v>
      </c>
      <c r="AB824">
        <v>2</v>
      </c>
      <c r="AC824">
        <v>2</v>
      </c>
      <c r="AD824">
        <v>1</v>
      </c>
      <c r="AE824">
        <v>0.149195834452302</v>
      </c>
      <c r="AF824">
        <v>0</v>
      </c>
      <c r="AG824">
        <v>0</v>
      </c>
      <c r="AH824">
        <v>2</v>
      </c>
      <c r="AI824">
        <v>7.12</v>
      </c>
      <c r="AJ824">
        <v>17.8</v>
      </c>
      <c r="AK824">
        <v>0.30099999999999999</v>
      </c>
      <c r="AL824">
        <v>4</v>
      </c>
      <c r="AM824">
        <v>1.57</v>
      </c>
      <c r="AN824">
        <v>0.06</v>
      </c>
      <c r="AO824">
        <v>47</v>
      </c>
      <c r="AP824">
        <v>6.8313005106397302</v>
      </c>
      <c r="AQ824">
        <v>4</v>
      </c>
      <c r="AR824">
        <v>12</v>
      </c>
      <c r="AS824">
        <v>0</v>
      </c>
      <c r="AT824">
        <v>1</v>
      </c>
      <c r="AU824">
        <v>4</v>
      </c>
      <c r="AV824">
        <v>45.148375930943899</v>
      </c>
    </row>
    <row r="825" spans="1:48" ht="13">
      <c r="A825" s="1">
        <v>823</v>
      </c>
      <c r="B825" t="s">
        <v>39</v>
      </c>
      <c r="C825">
        <v>1</v>
      </c>
      <c r="D825">
        <v>4</v>
      </c>
      <c r="E825" t="s">
        <v>44</v>
      </c>
      <c r="F825">
        <v>4</v>
      </c>
      <c r="G825" s="8">
        <f t="shared" si="24"/>
        <v>12</v>
      </c>
      <c r="H825" t="str">
        <f t="shared" si="25"/>
        <v>A14IV</v>
      </c>
      <c r="I825">
        <v>653.46</v>
      </c>
      <c r="J825">
        <v>7.88</v>
      </c>
      <c r="K825">
        <v>17.8</v>
      </c>
      <c r="L825">
        <v>0.32400000000000001</v>
      </c>
      <c r="M825">
        <v>3.8546829999999899</v>
      </c>
      <c r="N825">
        <v>3.137</v>
      </c>
      <c r="O825">
        <v>0.30859999999999999</v>
      </c>
      <c r="P825">
        <v>0.1</v>
      </c>
      <c r="Q825">
        <v>1</v>
      </c>
      <c r="R825">
        <v>0.153031555106662</v>
      </c>
      <c r="S825">
        <v>5</v>
      </c>
      <c r="T825">
        <v>6.6077069617579198E-2</v>
      </c>
      <c r="U825">
        <v>2</v>
      </c>
      <c r="V825">
        <v>638.97</v>
      </c>
      <c r="W825">
        <v>0.60795839999999901</v>
      </c>
      <c r="X825">
        <v>2.7730000000000001</v>
      </c>
      <c r="Y825">
        <v>0.44230000000000003</v>
      </c>
      <c r="Z825">
        <v>2.2677120991595801</v>
      </c>
      <c r="AA825">
        <v>0.9</v>
      </c>
      <c r="AB825">
        <v>2</v>
      </c>
      <c r="AC825">
        <v>2</v>
      </c>
      <c r="AD825">
        <v>2</v>
      </c>
      <c r="AE825">
        <v>0.31300374039469703</v>
      </c>
      <c r="AF825">
        <v>0</v>
      </c>
      <c r="AG825">
        <v>0</v>
      </c>
      <c r="AH825">
        <v>1</v>
      </c>
      <c r="AI825">
        <v>7.9950000000000001</v>
      </c>
      <c r="AJ825">
        <v>17.7</v>
      </c>
      <c r="AK825">
        <v>0.38100000000000001</v>
      </c>
      <c r="AL825">
        <v>4</v>
      </c>
      <c r="AM825">
        <v>1.57</v>
      </c>
      <c r="AN825">
        <v>0.06</v>
      </c>
      <c r="AO825">
        <v>47</v>
      </c>
      <c r="AP825">
        <v>6.8313005106397302</v>
      </c>
      <c r="AQ825">
        <v>4</v>
      </c>
      <c r="AR825">
        <v>12</v>
      </c>
      <c r="AS825">
        <v>0</v>
      </c>
      <c r="AT825">
        <v>1</v>
      </c>
      <c r="AU825">
        <v>4</v>
      </c>
      <c r="AV825">
        <v>45.148375930943899</v>
      </c>
    </row>
    <row r="826" spans="1:48" ht="13">
      <c r="A826" s="1">
        <v>824</v>
      </c>
      <c r="B826" t="s">
        <v>39</v>
      </c>
      <c r="C826">
        <v>1</v>
      </c>
      <c r="D826">
        <v>5</v>
      </c>
      <c r="E826" t="s">
        <v>44</v>
      </c>
      <c r="F826">
        <v>4</v>
      </c>
      <c r="G826" s="8">
        <f t="shared" si="24"/>
        <v>12</v>
      </c>
      <c r="H826" t="str">
        <f t="shared" si="25"/>
        <v>A15IV</v>
      </c>
      <c r="I826">
        <v>561.96</v>
      </c>
      <c r="J826">
        <v>6.51</v>
      </c>
      <c r="K826">
        <v>18</v>
      </c>
      <c r="L826">
        <v>0.313</v>
      </c>
      <c r="M826">
        <v>1.4948037999999999</v>
      </c>
      <c r="N826">
        <v>3.2909999999999999</v>
      </c>
      <c r="O826">
        <v>0.45979999999999999</v>
      </c>
      <c r="P826">
        <v>0.1</v>
      </c>
      <c r="Q826">
        <v>1</v>
      </c>
      <c r="R826">
        <v>0</v>
      </c>
      <c r="S826">
        <v>5</v>
      </c>
      <c r="T826">
        <v>6.6077069617579198E-2</v>
      </c>
      <c r="U826">
        <v>2</v>
      </c>
      <c r="V826">
        <v>545.62</v>
      </c>
      <c r="W826">
        <v>0.5521488</v>
      </c>
      <c r="X826">
        <v>4.3730000000000002</v>
      </c>
      <c r="Y826">
        <v>0.50160000000000005</v>
      </c>
      <c r="Z826">
        <v>2.9947582566621498</v>
      </c>
      <c r="AA826">
        <v>0.9</v>
      </c>
      <c r="AB826">
        <v>2</v>
      </c>
      <c r="AC826">
        <v>1</v>
      </c>
      <c r="AD826">
        <v>0</v>
      </c>
      <c r="AE826">
        <v>0</v>
      </c>
      <c r="AF826">
        <v>1</v>
      </c>
      <c r="AG826">
        <v>1.3406766614126999</v>
      </c>
      <c r="AH826">
        <v>1</v>
      </c>
      <c r="AI826">
        <v>7.3150000000000004</v>
      </c>
      <c r="AJ826">
        <v>17.3</v>
      </c>
      <c r="AK826">
        <v>0.35699999999999998</v>
      </c>
      <c r="AL826">
        <v>4</v>
      </c>
      <c r="AM826">
        <v>1.57</v>
      </c>
      <c r="AN826">
        <v>0.06</v>
      </c>
      <c r="AO826">
        <v>47</v>
      </c>
      <c r="AP826">
        <v>6.8313005106397302</v>
      </c>
      <c r="AQ826">
        <v>4</v>
      </c>
      <c r="AR826">
        <v>12</v>
      </c>
      <c r="AS826">
        <v>0</v>
      </c>
      <c r="AT826">
        <v>1</v>
      </c>
      <c r="AU826">
        <v>4</v>
      </c>
      <c r="AV826">
        <v>45.148375930943899</v>
      </c>
    </row>
    <row r="827" spans="1:48" ht="13">
      <c r="A827" s="1">
        <v>825</v>
      </c>
      <c r="B827" t="s">
        <v>39</v>
      </c>
      <c r="C827">
        <v>1</v>
      </c>
      <c r="D827">
        <v>6</v>
      </c>
      <c r="E827" t="s">
        <v>44</v>
      </c>
      <c r="F827">
        <v>4</v>
      </c>
      <c r="G827" s="8">
        <f t="shared" si="24"/>
        <v>12</v>
      </c>
      <c r="H827" t="str">
        <f t="shared" si="25"/>
        <v>A16IV</v>
      </c>
      <c r="I827">
        <v>627.47</v>
      </c>
      <c r="J827">
        <v>7.32</v>
      </c>
      <c r="K827">
        <v>19.399999999999999</v>
      </c>
      <c r="L827">
        <v>0.33900000000000002</v>
      </c>
      <c r="M827">
        <v>2.13119619999999</v>
      </c>
      <c r="N827">
        <v>4.5670000000000002</v>
      </c>
      <c r="O827">
        <v>0.50900000000000001</v>
      </c>
      <c r="P827">
        <v>0.1</v>
      </c>
      <c r="Q827">
        <v>2</v>
      </c>
      <c r="R827">
        <v>0</v>
      </c>
      <c r="S827">
        <v>5</v>
      </c>
      <c r="T827">
        <v>6.6077069617579198E-2</v>
      </c>
      <c r="U827">
        <v>3</v>
      </c>
      <c r="V827">
        <v>605.96</v>
      </c>
      <c r="W827">
        <v>0.65505119999999994</v>
      </c>
      <c r="X827">
        <v>4.6539999999999999</v>
      </c>
      <c r="Y827">
        <v>0.66579999999999995</v>
      </c>
      <c r="Z827">
        <v>3.5497392567166099</v>
      </c>
      <c r="AA827">
        <v>0.8</v>
      </c>
      <c r="AB827">
        <v>2</v>
      </c>
      <c r="AC827">
        <v>2</v>
      </c>
      <c r="AD827">
        <v>0</v>
      </c>
      <c r="AE827">
        <v>0</v>
      </c>
      <c r="AF827">
        <v>0</v>
      </c>
      <c r="AG827">
        <v>0</v>
      </c>
      <c r="AH827">
        <v>1</v>
      </c>
      <c r="AI827">
        <v>7.4649999999999999</v>
      </c>
      <c r="AJ827">
        <v>18.8</v>
      </c>
      <c r="AK827">
        <v>0.26200000000000001</v>
      </c>
      <c r="AL827">
        <v>4</v>
      </c>
      <c r="AM827">
        <v>1.57</v>
      </c>
      <c r="AN827">
        <v>0.06</v>
      </c>
      <c r="AO827">
        <v>47</v>
      </c>
      <c r="AP827">
        <v>6.8313005106397302</v>
      </c>
      <c r="AQ827">
        <v>4</v>
      </c>
      <c r="AR827">
        <v>12</v>
      </c>
      <c r="AS827">
        <v>0</v>
      </c>
      <c r="AT827">
        <v>1</v>
      </c>
      <c r="AU827">
        <v>4</v>
      </c>
      <c r="AV827">
        <v>45.148375930943899</v>
      </c>
    </row>
    <row r="828" spans="1:48" ht="13">
      <c r="A828" s="1">
        <v>826</v>
      </c>
      <c r="B828" t="s">
        <v>39</v>
      </c>
      <c r="C828">
        <v>1</v>
      </c>
      <c r="D828">
        <v>7</v>
      </c>
      <c r="E828" t="s">
        <v>44</v>
      </c>
      <c r="F828">
        <v>4</v>
      </c>
      <c r="G828" s="8">
        <f t="shared" si="24"/>
        <v>12</v>
      </c>
      <c r="H828" t="str">
        <f t="shared" si="25"/>
        <v>A17IV</v>
      </c>
      <c r="I828">
        <v>513.39</v>
      </c>
      <c r="J828">
        <v>6.21</v>
      </c>
      <c r="K828">
        <v>17.3</v>
      </c>
      <c r="L828">
        <v>0.34399999999999997</v>
      </c>
      <c r="M828">
        <v>4.1773185999999898</v>
      </c>
      <c r="N828">
        <v>3.0030000000000001</v>
      </c>
      <c r="O828">
        <v>0.34289999999999998</v>
      </c>
      <c r="P828">
        <v>0</v>
      </c>
      <c r="Q828">
        <v>1</v>
      </c>
      <c r="R828">
        <v>0</v>
      </c>
      <c r="S828">
        <v>5</v>
      </c>
      <c r="T828">
        <v>6.6077069617579198E-2</v>
      </c>
      <c r="U828">
        <v>1</v>
      </c>
      <c r="V828">
        <v>502.75</v>
      </c>
      <c r="W828">
        <v>0.68707199999999902</v>
      </c>
      <c r="X828">
        <v>3.99</v>
      </c>
      <c r="Y828">
        <v>0.56699999999999995</v>
      </c>
      <c r="Z828">
        <v>2.1163600198905899</v>
      </c>
      <c r="AA828">
        <v>1</v>
      </c>
      <c r="AB828">
        <v>4</v>
      </c>
      <c r="AC828">
        <v>4</v>
      </c>
      <c r="AD828">
        <v>1</v>
      </c>
      <c r="AE828">
        <v>0.19890601690701101</v>
      </c>
      <c r="AF828">
        <v>5</v>
      </c>
      <c r="AG828">
        <v>8.0755842864246592</v>
      </c>
      <c r="AH828">
        <v>1</v>
      </c>
      <c r="AI828">
        <v>8.1199999999999992</v>
      </c>
      <c r="AJ828">
        <v>17.8</v>
      </c>
      <c r="AK828">
        <v>0.26800000000000002</v>
      </c>
      <c r="AL828">
        <v>4</v>
      </c>
      <c r="AM828">
        <v>1.57</v>
      </c>
      <c r="AN828">
        <v>0.06</v>
      </c>
      <c r="AO828">
        <v>47</v>
      </c>
      <c r="AP828">
        <v>6.8313005106397302</v>
      </c>
      <c r="AQ828">
        <v>4</v>
      </c>
      <c r="AR828">
        <v>12</v>
      </c>
      <c r="AS828">
        <v>0</v>
      </c>
      <c r="AT828">
        <v>1</v>
      </c>
      <c r="AU828">
        <v>4</v>
      </c>
      <c r="AV828">
        <v>45.148375930943899</v>
      </c>
    </row>
    <row r="829" spans="1:48" ht="13">
      <c r="A829" s="1">
        <v>827</v>
      </c>
      <c r="B829" t="s">
        <v>39</v>
      </c>
      <c r="C829">
        <v>1</v>
      </c>
      <c r="D829">
        <v>8</v>
      </c>
      <c r="E829" t="s">
        <v>44</v>
      </c>
      <c r="F829">
        <v>4</v>
      </c>
      <c r="G829" s="8">
        <f t="shared" si="24"/>
        <v>12</v>
      </c>
      <c r="H829" t="str">
        <f t="shared" si="25"/>
        <v>A18IV</v>
      </c>
      <c r="I829">
        <v>619.26</v>
      </c>
      <c r="J829">
        <v>6.49</v>
      </c>
      <c r="K829">
        <v>17.7</v>
      </c>
      <c r="L829">
        <v>0.32900000000000001</v>
      </c>
      <c r="M829">
        <v>1.8585601999999899</v>
      </c>
      <c r="N829">
        <v>1.9990000000000001</v>
      </c>
      <c r="O829">
        <v>0.25469999999999998</v>
      </c>
      <c r="P829">
        <v>0.1</v>
      </c>
      <c r="Q829">
        <v>1</v>
      </c>
      <c r="R829">
        <v>0</v>
      </c>
      <c r="S829">
        <v>5</v>
      </c>
      <c r="T829">
        <v>6.6077069617579198E-2</v>
      </c>
      <c r="U829">
        <v>2</v>
      </c>
      <c r="V829">
        <v>604.01</v>
      </c>
      <c r="W829">
        <v>0.68300159999999999</v>
      </c>
      <c r="X829">
        <v>4.2300000000000004</v>
      </c>
      <c r="Y829">
        <v>0.78149999999999997</v>
      </c>
      <c r="Z829">
        <v>2.52479263588351</v>
      </c>
      <c r="AA829">
        <v>1</v>
      </c>
      <c r="AB829">
        <v>2</v>
      </c>
      <c r="AC829">
        <v>1</v>
      </c>
      <c r="AD829">
        <v>2</v>
      </c>
      <c r="AE829">
        <v>0.33112034568963999</v>
      </c>
      <c r="AF829">
        <v>0</v>
      </c>
      <c r="AG829">
        <v>0</v>
      </c>
      <c r="AH829">
        <v>2</v>
      </c>
      <c r="AI829">
        <v>6.47</v>
      </c>
      <c r="AJ829">
        <v>17.2</v>
      </c>
      <c r="AK829">
        <v>0.24</v>
      </c>
      <c r="AL829">
        <v>4</v>
      </c>
      <c r="AM829">
        <v>1.57</v>
      </c>
      <c r="AN829">
        <v>0.06</v>
      </c>
      <c r="AO829">
        <v>47</v>
      </c>
      <c r="AP829">
        <v>6.8313005106397302</v>
      </c>
      <c r="AQ829">
        <v>4</v>
      </c>
      <c r="AR829">
        <v>12</v>
      </c>
      <c r="AS829">
        <v>0</v>
      </c>
      <c r="AT829">
        <v>1</v>
      </c>
      <c r="AU829">
        <v>4</v>
      </c>
      <c r="AV829">
        <v>45.148375930943899</v>
      </c>
    </row>
    <row r="830" spans="1:48" ht="13">
      <c r="A830" s="1">
        <v>828</v>
      </c>
      <c r="B830" t="s">
        <v>39</v>
      </c>
      <c r="C830">
        <v>1</v>
      </c>
      <c r="D830">
        <v>9</v>
      </c>
      <c r="E830" t="s">
        <v>44</v>
      </c>
      <c r="F830">
        <v>4</v>
      </c>
      <c r="G830" s="8">
        <f t="shared" si="24"/>
        <v>12</v>
      </c>
      <c r="H830" t="str">
        <f t="shared" si="25"/>
        <v>A19IV</v>
      </c>
      <c r="I830">
        <v>528.14</v>
      </c>
      <c r="J830">
        <v>8.9350000000000005</v>
      </c>
      <c r="K830">
        <v>18</v>
      </c>
      <c r="L830">
        <v>0.32500000000000001</v>
      </c>
      <c r="M830">
        <v>2.5431686</v>
      </c>
      <c r="N830">
        <v>4.5490000000000004</v>
      </c>
      <c r="O830">
        <v>0.56610000000000005</v>
      </c>
      <c r="P830">
        <v>0.1</v>
      </c>
      <c r="Q830">
        <v>1</v>
      </c>
      <c r="R830">
        <v>0.18934373461582099</v>
      </c>
      <c r="S830">
        <v>5</v>
      </c>
      <c r="T830">
        <v>6.6077069617579198E-2</v>
      </c>
      <c r="U830">
        <v>2</v>
      </c>
      <c r="V830">
        <v>516.41999999999996</v>
      </c>
      <c r="W830">
        <v>0.70248959999999905</v>
      </c>
      <c r="X830">
        <v>2.7410000000000001</v>
      </c>
      <c r="Y830">
        <v>0.43159999999999998</v>
      </c>
      <c r="Z830">
        <v>2.26947058595717</v>
      </c>
      <c r="AA830">
        <v>0.9</v>
      </c>
      <c r="AB830">
        <v>2</v>
      </c>
      <c r="AC830">
        <v>1</v>
      </c>
      <c r="AD830">
        <v>1</v>
      </c>
      <c r="AE830">
        <v>0.19364083497928</v>
      </c>
      <c r="AF830">
        <v>3</v>
      </c>
      <c r="AG830">
        <v>4.4004879749041397</v>
      </c>
      <c r="AH830">
        <v>1</v>
      </c>
      <c r="AI830">
        <v>7.5750000000000002</v>
      </c>
      <c r="AJ830">
        <v>17.2</v>
      </c>
      <c r="AK830">
        <v>0.50700000000000001</v>
      </c>
      <c r="AL830">
        <v>4</v>
      </c>
      <c r="AM830">
        <v>1.57</v>
      </c>
      <c r="AN830">
        <v>0.06</v>
      </c>
      <c r="AO830">
        <v>47</v>
      </c>
      <c r="AP830">
        <v>6.8313005106397302</v>
      </c>
      <c r="AQ830">
        <v>4</v>
      </c>
      <c r="AR830">
        <v>12</v>
      </c>
      <c r="AS830">
        <v>0</v>
      </c>
      <c r="AT830">
        <v>1</v>
      </c>
      <c r="AU830">
        <v>4</v>
      </c>
      <c r="AV830">
        <v>45.148375930943899</v>
      </c>
    </row>
    <row r="831" spans="1:48" ht="13">
      <c r="A831" s="1">
        <v>829</v>
      </c>
      <c r="B831" t="s">
        <v>39</v>
      </c>
      <c r="C831">
        <v>1</v>
      </c>
      <c r="D831">
        <v>10</v>
      </c>
      <c r="E831" t="s">
        <v>44</v>
      </c>
      <c r="F831">
        <v>4</v>
      </c>
      <c r="G831" s="8">
        <f t="shared" si="24"/>
        <v>12</v>
      </c>
      <c r="H831" t="str">
        <f t="shared" si="25"/>
        <v>A110IV</v>
      </c>
      <c r="I831">
        <v>506.33</v>
      </c>
      <c r="J831">
        <v>8.4600000000000009</v>
      </c>
      <c r="K831">
        <v>19</v>
      </c>
      <c r="L831">
        <v>0.34399999999999997</v>
      </c>
      <c r="M831">
        <v>4.8364665999999996</v>
      </c>
      <c r="N831">
        <v>4.3860000000000001</v>
      </c>
      <c r="O831">
        <v>0.50370000000000004</v>
      </c>
      <c r="P831">
        <v>0.1</v>
      </c>
      <c r="Q831">
        <v>1</v>
      </c>
      <c r="R831">
        <v>0.19749965437560399</v>
      </c>
      <c r="S831">
        <v>5</v>
      </c>
      <c r="T831">
        <v>6.6077069617579198E-2</v>
      </c>
      <c r="U831">
        <v>2</v>
      </c>
      <c r="V831">
        <v>497.92</v>
      </c>
      <c r="W831">
        <v>0.73394399999999904</v>
      </c>
      <c r="X831">
        <v>4.516</v>
      </c>
      <c r="Y831">
        <v>0.69750000000000001</v>
      </c>
      <c r="Z831">
        <v>1.68902634961438</v>
      </c>
      <c r="AA831">
        <v>0.9</v>
      </c>
      <c r="AB831">
        <v>2</v>
      </c>
      <c r="AC831">
        <v>2</v>
      </c>
      <c r="AD831">
        <v>1</v>
      </c>
      <c r="AE831">
        <v>0.200835475578406</v>
      </c>
      <c r="AF831">
        <v>0</v>
      </c>
      <c r="AG831">
        <v>0</v>
      </c>
      <c r="AH831">
        <v>2</v>
      </c>
      <c r="AI831">
        <v>8.0250000000000004</v>
      </c>
      <c r="AJ831">
        <v>18.7</v>
      </c>
      <c r="AK831">
        <v>0.27700000000000002</v>
      </c>
      <c r="AL831">
        <v>4</v>
      </c>
      <c r="AM831">
        <v>1.57</v>
      </c>
      <c r="AN831">
        <v>0.06</v>
      </c>
      <c r="AO831">
        <v>47</v>
      </c>
      <c r="AP831">
        <v>6.8313005106397302</v>
      </c>
      <c r="AQ831">
        <v>4</v>
      </c>
      <c r="AR831">
        <v>12</v>
      </c>
      <c r="AS831">
        <v>0</v>
      </c>
      <c r="AT831">
        <v>1</v>
      </c>
      <c r="AU831">
        <v>4</v>
      </c>
      <c r="AV831">
        <v>45.148375930943899</v>
      </c>
    </row>
    <row r="832" spans="1:48" ht="13">
      <c r="A832" s="1">
        <v>830</v>
      </c>
      <c r="B832" t="s">
        <v>41</v>
      </c>
      <c r="C832">
        <v>1</v>
      </c>
      <c r="D832">
        <v>1</v>
      </c>
      <c r="E832" t="s">
        <v>44</v>
      </c>
      <c r="F832">
        <v>4</v>
      </c>
      <c r="G832" s="8">
        <f t="shared" si="24"/>
        <v>12</v>
      </c>
      <c r="H832" t="str">
        <f t="shared" si="25"/>
        <v>B11IV</v>
      </c>
      <c r="I832">
        <v>532.63</v>
      </c>
      <c r="J832">
        <v>7.16</v>
      </c>
      <c r="K832">
        <v>20.6</v>
      </c>
      <c r="L832">
        <v>0.41499999999999998</v>
      </c>
      <c r="M832">
        <v>2.4142201999999999</v>
      </c>
      <c r="N832">
        <v>4.7190000000000003</v>
      </c>
      <c r="O832">
        <v>0.55930000000000002</v>
      </c>
      <c r="P832">
        <v>0</v>
      </c>
      <c r="Q832">
        <v>1</v>
      </c>
      <c r="R832">
        <v>0</v>
      </c>
      <c r="S832">
        <v>5</v>
      </c>
      <c r="T832">
        <v>6.6077069617579198E-2</v>
      </c>
      <c r="U832">
        <v>2</v>
      </c>
      <c r="V832">
        <v>521.61</v>
      </c>
      <c r="W832">
        <v>3.4751387999999999</v>
      </c>
      <c r="X832">
        <v>4.5129999999999999</v>
      </c>
      <c r="Y832">
        <v>0.38690000000000002</v>
      </c>
      <c r="Z832">
        <v>2.1126895573321001</v>
      </c>
      <c r="AA832">
        <v>1</v>
      </c>
      <c r="AB832">
        <v>2</v>
      </c>
      <c r="AC832">
        <v>1</v>
      </c>
      <c r="AD832">
        <v>0</v>
      </c>
      <c r="AE832">
        <v>0</v>
      </c>
      <c r="AF832">
        <v>1</v>
      </c>
      <c r="AG832">
        <v>2.0216253522746799</v>
      </c>
      <c r="AH832">
        <v>1</v>
      </c>
      <c r="AI832">
        <v>10.545</v>
      </c>
      <c r="AJ832">
        <v>21.5</v>
      </c>
      <c r="AK832">
        <v>0.32900000000000001</v>
      </c>
      <c r="AL832">
        <v>4</v>
      </c>
      <c r="AM832">
        <v>1.0900000000000001</v>
      </c>
      <c r="AN832">
        <v>0.08</v>
      </c>
      <c r="AO832">
        <v>8</v>
      </c>
      <c r="AP832">
        <v>5.6568542494923797</v>
      </c>
      <c r="AQ832">
        <v>4</v>
      </c>
      <c r="AR832">
        <v>12</v>
      </c>
      <c r="AS832">
        <v>0</v>
      </c>
      <c r="AT832">
        <v>1</v>
      </c>
      <c r="AU832">
        <v>4</v>
      </c>
      <c r="AV832">
        <v>45.148375930943899</v>
      </c>
    </row>
    <row r="833" spans="1:48" ht="13">
      <c r="A833" s="1">
        <v>831</v>
      </c>
      <c r="B833" t="s">
        <v>41</v>
      </c>
      <c r="C833">
        <v>1</v>
      </c>
      <c r="D833">
        <v>2</v>
      </c>
      <c r="E833" t="s">
        <v>44</v>
      </c>
      <c r="F833">
        <v>4</v>
      </c>
      <c r="G833" s="8">
        <f t="shared" si="24"/>
        <v>12</v>
      </c>
      <c r="H833" t="str">
        <f t="shared" si="25"/>
        <v>B12IV</v>
      </c>
      <c r="I833">
        <v>532.61</v>
      </c>
      <c r="J833">
        <v>9.1950000000000003</v>
      </c>
      <c r="K833">
        <v>20.6</v>
      </c>
      <c r="L833">
        <v>0.41699999999999998</v>
      </c>
      <c r="M833">
        <v>3.3954255999999998</v>
      </c>
      <c r="N833">
        <v>2.9620000000000002</v>
      </c>
      <c r="O833">
        <v>2.3E-3</v>
      </c>
      <c r="P833">
        <v>0</v>
      </c>
      <c r="Q833">
        <v>1</v>
      </c>
      <c r="R833">
        <v>0</v>
      </c>
      <c r="S833">
        <v>5</v>
      </c>
      <c r="T833">
        <v>6.6077069617579198E-2</v>
      </c>
      <c r="U833">
        <v>2</v>
      </c>
      <c r="V833">
        <v>522.78</v>
      </c>
      <c r="W833">
        <v>3.3897808</v>
      </c>
      <c r="X833">
        <v>4.109</v>
      </c>
      <c r="Y833">
        <v>0.27279999999999999</v>
      </c>
      <c r="Z833">
        <v>1.8803320708519899</v>
      </c>
      <c r="AA833">
        <v>1</v>
      </c>
      <c r="AB833">
        <v>2</v>
      </c>
      <c r="AC833">
        <v>1</v>
      </c>
      <c r="AD833">
        <v>1</v>
      </c>
      <c r="AE833">
        <v>0.19128505298595899</v>
      </c>
      <c r="AF833">
        <v>0</v>
      </c>
      <c r="AG833">
        <v>0</v>
      </c>
      <c r="AH833">
        <v>1</v>
      </c>
      <c r="AI833">
        <v>9.92</v>
      </c>
      <c r="AJ833">
        <v>20.3</v>
      </c>
      <c r="AK833">
        <v>0.313</v>
      </c>
      <c r="AL833">
        <v>4</v>
      </c>
      <c r="AM833">
        <v>1.0900000000000001</v>
      </c>
      <c r="AN833">
        <v>0.08</v>
      </c>
      <c r="AO833">
        <v>8</v>
      </c>
      <c r="AP833">
        <v>5.6568542494923797</v>
      </c>
      <c r="AQ833">
        <v>4</v>
      </c>
      <c r="AR833">
        <v>12</v>
      </c>
      <c r="AS833">
        <v>0</v>
      </c>
      <c r="AT833">
        <v>1</v>
      </c>
      <c r="AU833">
        <v>4</v>
      </c>
      <c r="AV833">
        <v>45.148375930943899</v>
      </c>
    </row>
    <row r="834" spans="1:48" ht="13">
      <c r="A834" s="1">
        <v>832</v>
      </c>
      <c r="B834" t="s">
        <v>41</v>
      </c>
      <c r="C834">
        <v>1</v>
      </c>
      <c r="D834">
        <v>3</v>
      </c>
      <c r="E834" t="s">
        <v>44</v>
      </c>
      <c r="F834">
        <v>4</v>
      </c>
      <c r="G834" s="8">
        <f t="shared" si="24"/>
        <v>12</v>
      </c>
      <c r="H834" t="str">
        <f t="shared" si="25"/>
        <v>B13IV</v>
      </c>
      <c r="I834">
        <v>660.15</v>
      </c>
      <c r="J834">
        <v>9.625</v>
      </c>
      <c r="K834">
        <v>20.399999999999999</v>
      </c>
      <c r="L834">
        <v>0.42299999999999999</v>
      </c>
      <c r="M834">
        <v>4.8271369999999996</v>
      </c>
      <c r="N834">
        <v>2.8559999999999999</v>
      </c>
      <c r="O834">
        <v>0.2772</v>
      </c>
      <c r="P834">
        <v>0.1</v>
      </c>
      <c r="Q834">
        <v>1</v>
      </c>
      <c r="R834">
        <v>0</v>
      </c>
      <c r="S834">
        <v>5</v>
      </c>
      <c r="T834">
        <v>6.6077069617579198E-2</v>
      </c>
      <c r="U834">
        <v>2</v>
      </c>
      <c r="V834">
        <v>646.38</v>
      </c>
      <c r="W834">
        <v>2.3573312</v>
      </c>
      <c r="X834">
        <v>4.0810000000000004</v>
      </c>
      <c r="Y834">
        <v>0.34010000000000001</v>
      </c>
      <c r="Z834">
        <v>2.13032581453633</v>
      </c>
      <c r="AA834">
        <v>1</v>
      </c>
      <c r="AB834">
        <v>2</v>
      </c>
      <c r="AC834">
        <v>1</v>
      </c>
      <c r="AD834">
        <v>3</v>
      </c>
      <c r="AE834">
        <v>0.46412327114081497</v>
      </c>
      <c r="AF834">
        <v>0</v>
      </c>
      <c r="AG834">
        <v>0</v>
      </c>
      <c r="AH834">
        <v>1</v>
      </c>
      <c r="AI834">
        <v>9.2550000000000008</v>
      </c>
      <c r="AJ834">
        <v>20.3</v>
      </c>
      <c r="AK834">
        <v>0.29499999999999998</v>
      </c>
      <c r="AL834">
        <v>4</v>
      </c>
      <c r="AM834">
        <v>1.0900000000000001</v>
      </c>
      <c r="AN834">
        <v>0.08</v>
      </c>
      <c r="AO834">
        <v>8</v>
      </c>
      <c r="AP834">
        <v>5.6568542494923797</v>
      </c>
      <c r="AQ834">
        <v>4</v>
      </c>
      <c r="AR834">
        <v>12</v>
      </c>
      <c r="AS834">
        <v>0</v>
      </c>
      <c r="AT834">
        <v>1</v>
      </c>
      <c r="AU834">
        <v>4</v>
      </c>
      <c r="AV834">
        <v>45.148375930943899</v>
      </c>
    </row>
    <row r="835" spans="1:48" ht="13">
      <c r="A835" s="1">
        <v>833</v>
      </c>
      <c r="B835" t="s">
        <v>41</v>
      </c>
      <c r="C835">
        <v>1</v>
      </c>
      <c r="D835">
        <v>4</v>
      </c>
      <c r="E835" t="s">
        <v>44</v>
      </c>
      <c r="F835">
        <v>4</v>
      </c>
      <c r="G835" s="8">
        <f t="shared" ref="G835:G898" si="26">F835*3</f>
        <v>12</v>
      </c>
      <c r="H835" t="str">
        <f t="shared" ref="H835:H898" si="27">_xlfn.CONCAT(B835,C835,D835,E835)</f>
        <v>B14IV</v>
      </c>
      <c r="I835">
        <v>646.20000000000005</v>
      </c>
      <c r="J835">
        <v>9.65</v>
      </c>
      <c r="K835">
        <v>19.899999999999999</v>
      </c>
      <c r="L835">
        <v>0.378</v>
      </c>
      <c r="M835">
        <v>2.3967174</v>
      </c>
      <c r="N835">
        <v>4.1440000000000001</v>
      </c>
      <c r="O835">
        <v>0.54830000000000001</v>
      </c>
      <c r="P835">
        <v>0</v>
      </c>
      <c r="Q835">
        <v>1</v>
      </c>
      <c r="R835">
        <v>0</v>
      </c>
      <c r="S835">
        <v>5</v>
      </c>
      <c r="T835">
        <v>6.6077069617579198E-2</v>
      </c>
      <c r="U835">
        <v>2</v>
      </c>
      <c r="V835">
        <v>628.96</v>
      </c>
      <c r="W835">
        <v>4.6132030000000004</v>
      </c>
      <c r="X835">
        <v>3.5920000000000001</v>
      </c>
      <c r="Y835">
        <v>0.50019999999999998</v>
      </c>
      <c r="Z835">
        <v>2.7410328160773298</v>
      </c>
      <c r="AA835">
        <v>0.9</v>
      </c>
      <c r="AB835">
        <v>2</v>
      </c>
      <c r="AC835">
        <v>2</v>
      </c>
      <c r="AD835">
        <v>1</v>
      </c>
      <c r="AE835">
        <v>0.158992622742304</v>
      </c>
      <c r="AF835">
        <v>0</v>
      </c>
      <c r="AG835">
        <v>0</v>
      </c>
      <c r="AH835">
        <v>1</v>
      </c>
      <c r="AI835">
        <v>10.345000000000001</v>
      </c>
      <c r="AJ835">
        <v>19</v>
      </c>
      <c r="AK835">
        <v>0.29499999999999998</v>
      </c>
      <c r="AL835">
        <v>4</v>
      </c>
      <c r="AM835">
        <v>1.0900000000000001</v>
      </c>
      <c r="AN835">
        <v>0.08</v>
      </c>
      <c r="AO835">
        <v>8</v>
      </c>
      <c r="AP835">
        <v>5.6568542494923797</v>
      </c>
      <c r="AQ835">
        <v>4</v>
      </c>
      <c r="AR835">
        <v>12</v>
      </c>
      <c r="AS835">
        <v>0</v>
      </c>
      <c r="AT835">
        <v>1</v>
      </c>
      <c r="AU835">
        <v>4</v>
      </c>
      <c r="AV835">
        <v>45.148375930943899</v>
      </c>
    </row>
    <row r="836" spans="1:48" ht="13">
      <c r="A836" s="1">
        <v>834</v>
      </c>
      <c r="B836" t="s">
        <v>41</v>
      </c>
      <c r="C836">
        <v>1</v>
      </c>
      <c r="D836">
        <v>5</v>
      </c>
      <c r="E836" t="s">
        <v>44</v>
      </c>
      <c r="F836">
        <v>4</v>
      </c>
      <c r="G836" s="8">
        <f t="shared" si="26"/>
        <v>12</v>
      </c>
      <c r="H836" t="str">
        <f t="shared" si="27"/>
        <v>B15IV</v>
      </c>
      <c r="I836">
        <v>602.64</v>
      </c>
      <c r="J836">
        <v>11.315</v>
      </c>
      <c r="K836">
        <v>20.2</v>
      </c>
      <c r="L836">
        <v>0.42</v>
      </c>
      <c r="M836">
        <v>5.0958432</v>
      </c>
      <c r="N836">
        <v>5.0890000000000004</v>
      </c>
      <c r="O836">
        <v>0.41270000000000001</v>
      </c>
      <c r="P836">
        <v>0.1</v>
      </c>
      <c r="Q836">
        <v>1</v>
      </c>
      <c r="R836">
        <v>0</v>
      </c>
      <c r="S836">
        <v>5</v>
      </c>
      <c r="T836">
        <v>6.6077069617579198E-2</v>
      </c>
      <c r="U836">
        <v>2</v>
      </c>
      <c r="V836">
        <v>586.6</v>
      </c>
      <c r="W836">
        <v>2.1886535999999999</v>
      </c>
      <c r="X836">
        <v>4.2619999999999996</v>
      </c>
      <c r="Y836">
        <v>0.312</v>
      </c>
      <c r="Z836">
        <v>2.7344016365495998</v>
      </c>
      <c r="AA836">
        <v>1</v>
      </c>
      <c r="AB836">
        <v>2</v>
      </c>
      <c r="AC836">
        <v>2</v>
      </c>
      <c r="AD836">
        <v>1</v>
      </c>
      <c r="AE836">
        <v>0.17047391749062299</v>
      </c>
      <c r="AF836">
        <v>0</v>
      </c>
      <c r="AG836">
        <v>0</v>
      </c>
      <c r="AH836">
        <v>1</v>
      </c>
      <c r="AI836">
        <v>11.225</v>
      </c>
      <c r="AJ836">
        <v>19.7</v>
      </c>
      <c r="AK836">
        <v>0.29099999999999998</v>
      </c>
      <c r="AL836">
        <v>4</v>
      </c>
      <c r="AM836">
        <v>1.0900000000000001</v>
      </c>
      <c r="AN836">
        <v>0.08</v>
      </c>
      <c r="AO836">
        <v>8</v>
      </c>
      <c r="AP836">
        <v>5.6568542494923797</v>
      </c>
      <c r="AQ836">
        <v>4</v>
      </c>
      <c r="AR836">
        <v>12</v>
      </c>
      <c r="AS836">
        <v>0</v>
      </c>
      <c r="AT836">
        <v>1</v>
      </c>
      <c r="AU836">
        <v>4</v>
      </c>
      <c r="AV836">
        <v>45.148375930943899</v>
      </c>
    </row>
    <row r="837" spans="1:48" ht="13">
      <c r="A837" s="1">
        <v>835</v>
      </c>
      <c r="B837" t="s">
        <v>41</v>
      </c>
      <c r="C837">
        <v>1</v>
      </c>
      <c r="D837">
        <v>6</v>
      </c>
      <c r="E837" t="s">
        <v>44</v>
      </c>
      <c r="F837">
        <v>4</v>
      </c>
      <c r="G837" s="8">
        <f t="shared" si="26"/>
        <v>12</v>
      </c>
      <c r="H837" t="str">
        <f t="shared" si="27"/>
        <v>B16IV</v>
      </c>
      <c r="I837">
        <v>625.09</v>
      </c>
      <c r="J837">
        <v>14.305</v>
      </c>
      <c r="K837">
        <v>20.100000000000001</v>
      </c>
      <c r="L837">
        <v>0.35399999999999998</v>
      </c>
      <c r="M837">
        <v>3.5787443999999899</v>
      </c>
      <c r="N837">
        <v>3.7080000000000002</v>
      </c>
      <c r="O837">
        <v>0.3674</v>
      </c>
      <c r="P837">
        <v>0</v>
      </c>
      <c r="Q837">
        <v>1</v>
      </c>
      <c r="R837">
        <v>0</v>
      </c>
      <c r="S837">
        <v>5</v>
      </c>
      <c r="T837">
        <v>6.6077069617579198E-2</v>
      </c>
      <c r="U837">
        <v>2</v>
      </c>
      <c r="V837">
        <v>610.78</v>
      </c>
      <c r="W837">
        <v>2.8813862000000001</v>
      </c>
      <c r="X837">
        <v>3.7669999999999999</v>
      </c>
      <c r="Y837">
        <v>0.39939999999999998</v>
      </c>
      <c r="Z837">
        <v>2.3429057925930801</v>
      </c>
      <c r="AA837">
        <v>1</v>
      </c>
      <c r="AB837">
        <v>2</v>
      </c>
      <c r="AC837">
        <v>2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12.984999999999999</v>
      </c>
      <c r="AJ837">
        <v>19.899999999999999</v>
      </c>
      <c r="AK837">
        <v>0.28299999999999997</v>
      </c>
      <c r="AL837">
        <v>4</v>
      </c>
      <c r="AM837">
        <v>1.0900000000000001</v>
      </c>
      <c r="AN837">
        <v>0.08</v>
      </c>
      <c r="AO837">
        <v>8</v>
      </c>
      <c r="AP837">
        <v>5.6568542494923797</v>
      </c>
      <c r="AQ837">
        <v>4</v>
      </c>
      <c r="AR837">
        <v>12</v>
      </c>
      <c r="AS837">
        <v>0</v>
      </c>
      <c r="AT837">
        <v>1</v>
      </c>
      <c r="AU837">
        <v>4</v>
      </c>
      <c r="AV837">
        <v>45.148375930943899</v>
      </c>
    </row>
    <row r="838" spans="1:48" ht="13">
      <c r="A838" s="1">
        <v>836</v>
      </c>
      <c r="B838" t="s">
        <v>41</v>
      </c>
      <c r="C838">
        <v>1</v>
      </c>
      <c r="D838">
        <v>7</v>
      </c>
      <c r="E838" t="s">
        <v>44</v>
      </c>
      <c r="F838">
        <v>4</v>
      </c>
      <c r="G838" s="8">
        <f t="shared" si="26"/>
        <v>12</v>
      </c>
      <c r="H838" t="str">
        <f t="shared" si="27"/>
        <v>B17IV</v>
      </c>
      <c r="I838">
        <v>616.21</v>
      </c>
      <c r="J838">
        <v>9.1549999999999994</v>
      </c>
      <c r="K838">
        <v>20.6</v>
      </c>
      <c r="L838">
        <v>0.443</v>
      </c>
      <c r="M838">
        <v>5.7369787999999904</v>
      </c>
      <c r="N838">
        <v>4.1849999999999996</v>
      </c>
      <c r="O838">
        <v>0.58909999999999996</v>
      </c>
      <c r="P838">
        <v>0.1</v>
      </c>
      <c r="Q838">
        <v>1</v>
      </c>
      <c r="R838">
        <v>0</v>
      </c>
      <c r="S838">
        <v>5</v>
      </c>
      <c r="T838">
        <v>6.6077069617579198E-2</v>
      </c>
      <c r="U838">
        <v>2</v>
      </c>
      <c r="V838">
        <v>601.96</v>
      </c>
      <c r="W838">
        <v>3.2840976</v>
      </c>
      <c r="X838">
        <v>3.7570000000000001</v>
      </c>
      <c r="Y838">
        <v>0.33129999999999998</v>
      </c>
      <c r="Z838">
        <v>2.3672669280350802</v>
      </c>
      <c r="AA838">
        <v>1</v>
      </c>
      <c r="AB838">
        <v>2</v>
      </c>
      <c r="AC838">
        <v>2</v>
      </c>
      <c r="AD838">
        <v>1</v>
      </c>
      <c r="AE838">
        <v>0.16612399494982999</v>
      </c>
      <c r="AF838">
        <v>0</v>
      </c>
      <c r="AG838">
        <v>0</v>
      </c>
      <c r="AH838">
        <v>1</v>
      </c>
      <c r="AI838">
        <v>8.7550000000000008</v>
      </c>
      <c r="AJ838">
        <v>20.2</v>
      </c>
      <c r="AK838">
        <v>0.28899999999999998</v>
      </c>
      <c r="AL838">
        <v>4</v>
      </c>
      <c r="AM838">
        <v>1.0900000000000001</v>
      </c>
      <c r="AN838">
        <v>0.08</v>
      </c>
      <c r="AO838">
        <v>8</v>
      </c>
      <c r="AP838">
        <v>5.6568542494923797</v>
      </c>
      <c r="AQ838">
        <v>4</v>
      </c>
      <c r="AR838">
        <v>12</v>
      </c>
      <c r="AS838">
        <v>0</v>
      </c>
      <c r="AT838">
        <v>1</v>
      </c>
      <c r="AU838">
        <v>4</v>
      </c>
      <c r="AV838">
        <v>45.148375930943899</v>
      </c>
    </row>
    <row r="839" spans="1:48" ht="13">
      <c r="A839" s="1">
        <v>837</v>
      </c>
      <c r="B839" t="s">
        <v>41</v>
      </c>
      <c r="C839">
        <v>1</v>
      </c>
      <c r="D839">
        <v>8</v>
      </c>
      <c r="E839" t="s">
        <v>44</v>
      </c>
      <c r="F839">
        <v>4</v>
      </c>
      <c r="G839" s="8">
        <f t="shared" si="26"/>
        <v>12</v>
      </c>
      <c r="H839" t="str">
        <f t="shared" si="27"/>
        <v>B18IV</v>
      </c>
      <c r="I839">
        <v>589.55999999999995</v>
      </c>
      <c r="J839">
        <v>8.89</v>
      </c>
      <c r="K839">
        <v>21</v>
      </c>
      <c r="L839">
        <v>0.48899999999999999</v>
      </c>
      <c r="M839">
        <v>3.1591377999999999</v>
      </c>
      <c r="N839">
        <v>4.4329999999999998</v>
      </c>
      <c r="O839">
        <v>0.3538</v>
      </c>
      <c r="P839">
        <v>0.1</v>
      </c>
      <c r="Q839">
        <v>1</v>
      </c>
      <c r="R839">
        <v>0</v>
      </c>
      <c r="S839">
        <v>5</v>
      </c>
      <c r="T839">
        <v>6.6077069617579198E-2</v>
      </c>
      <c r="U839">
        <v>2</v>
      </c>
      <c r="V839">
        <v>577.91</v>
      </c>
      <c r="W839">
        <v>2.5232844000000001</v>
      </c>
      <c r="X839">
        <v>5.0380000000000003</v>
      </c>
      <c r="Y839">
        <v>0.48759999999999998</v>
      </c>
      <c r="Z839">
        <v>2.0158848263570399</v>
      </c>
      <c r="AA839">
        <v>1</v>
      </c>
      <c r="AB839">
        <v>2</v>
      </c>
      <c r="AC839">
        <v>2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8.8699999999999992</v>
      </c>
      <c r="AJ839">
        <v>21</v>
      </c>
      <c r="AK839">
        <v>0.318</v>
      </c>
      <c r="AL839">
        <v>4</v>
      </c>
      <c r="AM839">
        <v>1.0900000000000001</v>
      </c>
      <c r="AN839">
        <v>0.08</v>
      </c>
      <c r="AO839">
        <v>8</v>
      </c>
      <c r="AP839">
        <v>5.6568542494923797</v>
      </c>
      <c r="AQ839">
        <v>4</v>
      </c>
      <c r="AR839">
        <v>12</v>
      </c>
      <c r="AS839">
        <v>0</v>
      </c>
      <c r="AT839">
        <v>1</v>
      </c>
      <c r="AU839">
        <v>4</v>
      </c>
      <c r="AV839">
        <v>45.148375930943899</v>
      </c>
    </row>
    <row r="840" spans="1:48" ht="13">
      <c r="A840" s="1">
        <v>838</v>
      </c>
      <c r="B840" t="s">
        <v>41</v>
      </c>
      <c r="C840">
        <v>1</v>
      </c>
      <c r="D840">
        <v>9</v>
      </c>
      <c r="E840" t="s">
        <v>44</v>
      </c>
      <c r="F840">
        <v>4</v>
      </c>
      <c r="G840" s="8">
        <f t="shared" si="26"/>
        <v>12</v>
      </c>
      <c r="H840" t="str">
        <f t="shared" si="27"/>
        <v>B19IV</v>
      </c>
      <c r="I840">
        <v>589.44000000000005</v>
      </c>
      <c r="J840">
        <v>8.2200000000000006</v>
      </c>
      <c r="K840">
        <v>20.9</v>
      </c>
      <c r="L840">
        <v>0.38500000000000001</v>
      </c>
      <c r="M840">
        <v>4.6448472000000001</v>
      </c>
      <c r="N840">
        <v>3.694</v>
      </c>
      <c r="O840">
        <v>0.25850000000000001</v>
      </c>
      <c r="P840">
        <v>0</v>
      </c>
      <c r="Q840">
        <v>1</v>
      </c>
      <c r="R840">
        <v>0</v>
      </c>
      <c r="S840">
        <v>5</v>
      </c>
      <c r="T840">
        <v>6.6077069617579198E-2</v>
      </c>
      <c r="U840">
        <v>2</v>
      </c>
      <c r="V840">
        <v>580.26</v>
      </c>
      <c r="W840">
        <v>1.9892235999999901</v>
      </c>
      <c r="X840">
        <v>4.5839999999999996</v>
      </c>
      <c r="Y840">
        <v>0.44469999999999998</v>
      </c>
      <c r="Z840">
        <v>1.5820494261193301</v>
      </c>
      <c r="AA840">
        <v>1</v>
      </c>
      <c r="AB840">
        <v>1</v>
      </c>
      <c r="AC840">
        <v>1</v>
      </c>
      <c r="AD840">
        <v>1</v>
      </c>
      <c r="AE840">
        <v>0.17233653879295399</v>
      </c>
      <c r="AF840">
        <v>0</v>
      </c>
      <c r="AG840">
        <v>0</v>
      </c>
      <c r="AH840">
        <v>1</v>
      </c>
      <c r="AI840">
        <v>8.6</v>
      </c>
      <c r="AJ840">
        <v>21.6</v>
      </c>
      <c r="AK840">
        <v>0.30299999999999999</v>
      </c>
      <c r="AL840">
        <v>4</v>
      </c>
      <c r="AM840">
        <v>1.0900000000000001</v>
      </c>
      <c r="AN840">
        <v>0.08</v>
      </c>
      <c r="AO840">
        <v>8</v>
      </c>
      <c r="AP840">
        <v>5.6568542494923797</v>
      </c>
      <c r="AQ840">
        <v>4</v>
      </c>
      <c r="AR840">
        <v>12</v>
      </c>
      <c r="AS840">
        <v>0</v>
      </c>
      <c r="AT840">
        <v>1</v>
      </c>
      <c r="AU840">
        <v>4</v>
      </c>
      <c r="AV840">
        <v>45.148375930943899</v>
      </c>
    </row>
    <row r="841" spans="1:48" ht="13">
      <c r="A841" s="1">
        <v>839</v>
      </c>
      <c r="B841" t="s">
        <v>41</v>
      </c>
      <c r="C841">
        <v>1</v>
      </c>
      <c r="D841">
        <v>10</v>
      </c>
      <c r="E841" t="s">
        <v>44</v>
      </c>
      <c r="F841">
        <v>4</v>
      </c>
      <c r="G841" s="8">
        <f t="shared" si="26"/>
        <v>12</v>
      </c>
      <c r="H841" t="str">
        <f t="shared" si="27"/>
        <v>B110IV</v>
      </c>
      <c r="I841">
        <v>521.11</v>
      </c>
      <c r="J841">
        <v>11.675000000000001</v>
      </c>
      <c r="K841">
        <v>19.7</v>
      </c>
      <c r="L841">
        <v>0.34399999999999997</v>
      </c>
      <c r="M841">
        <v>3.7234707999999999</v>
      </c>
      <c r="N841">
        <v>3.1859999999999999</v>
      </c>
      <c r="O841">
        <v>0.29120000000000001</v>
      </c>
      <c r="P841">
        <v>0</v>
      </c>
      <c r="Q841">
        <v>1</v>
      </c>
      <c r="R841">
        <v>0</v>
      </c>
      <c r="S841">
        <v>5</v>
      </c>
      <c r="T841">
        <v>6.6077069617579198E-2</v>
      </c>
      <c r="U841">
        <v>1</v>
      </c>
      <c r="V841">
        <v>513</v>
      </c>
      <c r="W841">
        <v>3.9283888</v>
      </c>
      <c r="X841">
        <v>4.53</v>
      </c>
      <c r="Y841">
        <v>0.4259</v>
      </c>
      <c r="Z841">
        <v>1.5808966861598399</v>
      </c>
      <c r="AA841">
        <v>1</v>
      </c>
      <c r="AB841">
        <v>4</v>
      </c>
      <c r="AC841">
        <v>4</v>
      </c>
      <c r="AD841">
        <v>1</v>
      </c>
      <c r="AE841">
        <v>0.19493177387914201</v>
      </c>
      <c r="AF841">
        <v>0</v>
      </c>
      <c r="AG841">
        <v>0</v>
      </c>
      <c r="AH841">
        <v>1</v>
      </c>
      <c r="AI841">
        <v>14.59</v>
      </c>
      <c r="AJ841">
        <v>18.8</v>
      </c>
      <c r="AK841">
        <v>0.34799999999999998</v>
      </c>
      <c r="AL841">
        <v>4</v>
      </c>
      <c r="AM841">
        <v>1.0900000000000001</v>
      </c>
      <c r="AN841">
        <v>0.08</v>
      </c>
      <c r="AO841">
        <v>8</v>
      </c>
      <c r="AP841">
        <v>5.6568542494923797</v>
      </c>
      <c r="AQ841">
        <v>4</v>
      </c>
      <c r="AR841">
        <v>12</v>
      </c>
      <c r="AS841">
        <v>0</v>
      </c>
      <c r="AT841">
        <v>1</v>
      </c>
      <c r="AU841">
        <v>4</v>
      </c>
      <c r="AV841">
        <v>45.148375930943899</v>
      </c>
    </row>
    <row r="842" spans="1:48" ht="13">
      <c r="A842" s="1">
        <v>840</v>
      </c>
      <c r="B842" t="s">
        <v>39</v>
      </c>
      <c r="C842">
        <v>2</v>
      </c>
      <c r="D842">
        <v>1</v>
      </c>
      <c r="E842" t="s">
        <v>44</v>
      </c>
      <c r="F842">
        <v>4</v>
      </c>
      <c r="G842" s="8">
        <f t="shared" si="26"/>
        <v>12</v>
      </c>
      <c r="H842" t="str">
        <f t="shared" si="27"/>
        <v>A21IV</v>
      </c>
      <c r="I842">
        <v>642.74</v>
      </c>
      <c r="J842">
        <v>9.44</v>
      </c>
      <c r="K842">
        <v>17.8</v>
      </c>
      <c r="L842">
        <v>0.3</v>
      </c>
      <c r="M842">
        <v>1.3754789999999999</v>
      </c>
      <c r="N842">
        <v>3.4239999999999999</v>
      </c>
      <c r="O842">
        <v>0.34670000000000001</v>
      </c>
      <c r="P842">
        <v>0.1</v>
      </c>
      <c r="Q842">
        <v>1</v>
      </c>
      <c r="R842">
        <v>0</v>
      </c>
      <c r="S842">
        <v>5</v>
      </c>
      <c r="T842">
        <v>0.121416107790748</v>
      </c>
      <c r="U842">
        <v>2</v>
      </c>
      <c r="V842">
        <v>628.15</v>
      </c>
      <c r="W842">
        <v>0.91331039999999897</v>
      </c>
      <c r="X842">
        <v>3.6840000000000002</v>
      </c>
      <c r="Y842">
        <v>0.49199999999999999</v>
      </c>
      <c r="Z842">
        <v>2.3226936241343599</v>
      </c>
      <c r="AA842">
        <v>1</v>
      </c>
      <c r="AB842">
        <v>2</v>
      </c>
      <c r="AC842">
        <v>2</v>
      </c>
      <c r="AD842">
        <v>2</v>
      </c>
      <c r="AE842">
        <v>0.31839528774974102</v>
      </c>
      <c r="AF842">
        <v>2</v>
      </c>
      <c r="AG842">
        <v>3.2874313460160698</v>
      </c>
      <c r="AH842">
        <v>1</v>
      </c>
      <c r="AI842">
        <v>10.324999999999999</v>
      </c>
      <c r="AJ842">
        <v>18.600000000000001</v>
      </c>
      <c r="AK842">
        <v>0.46800000000000003</v>
      </c>
      <c r="AL842">
        <v>4</v>
      </c>
      <c r="AM842">
        <v>1.57</v>
      </c>
      <c r="AN842">
        <v>0.06</v>
      </c>
      <c r="AO842">
        <v>47</v>
      </c>
      <c r="AP842">
        <v>6.8313005106397302</v>
      </c>
      <c r="AQ842">
        <v>4</v>
      </c>
      <c r="AR842">
        <v>12</v>
      </c>
      <c r="AS842">
        <v>0</v>
      </c>
      <c r="AT842">
        <v>2</v>
      </c>
      <c r="AU842">
        <v>4</v>
      </c>
      <c r="AV842">
        <v>31.236458333333299</v>
      </c>
    </row>
    <row r="843" spans="1:48" ht="13">
      <c r="A843" s="1">
        <v>841</v>
      </c>
      <c r="B843" t="s">
        <v>39</v>
      </c>
      <c r="C843">
        <v>2</v>
      </c>
      <c r="D843">
        <v>2</v>
      </c>
      <c r="E843" t="s">
        <v>44</v>
      </c>
      <c r="F843">
        <v>4</v>
      </c>
      <c r="G843" s="8">
        <f t="shared" si="26"/>
        <v>12</v>
      </c>
      <c r="H843" t="str">
        <f t="shared" si="27"/>
        <v>A22IV</v>
      </c>
      <c r="I843">
        <v>669.79</v>
      </c>
      <c r="J843">
        <v>8.9600000000000009</v>
      </c>
      <c r="K843">
        <v>17.2</v>
      </c>
      <c r="L843">
        <v>0.3</v>
      </c>
      <c r="M843">
        <v>4.2059051999999904</v>
      </c>
      <c r="N843">
        <v>3.6080000000000001</v>
      </c>
      <c r="O843">
        <v>0.3881</v>
      </c>
      <c r="P843">
        <v>0</v>
      </c>
      <c r="Q843">
        <v>1</v>
      </c>
      <c r="R843">
        <v>0</v>
      </c>
      <c r="S843">
        <v>5</v>
      </c>
      <c r="T843">
        <v>0.121416107790748</v>
      </c>
      <c r="U843">
        <v>2</v>
      </c>
      <c r="V843">
        <v>660.09</v>
      </c>
      <c r="W843">
        <v>0.509721599999999</v>
      </c>
      <c r="X843">
        <v>4.3849999999999998</v>
      </c>
      <c r="Y843">
        <v>0.60699999999999998</v>
      </c>
      <c r="Z843">
        <v>1.46949658379916</v>
      </c>
      <c r="AA843">
        <v>0.9</v>
      </c>
      <c r="AB843">
        <v>2</v>
      </c>
      <c r="AC843">
        <v>2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7.24</v>
      </c>
      <c r="AJ843">
        <v>17.899999999999999</v>
      </c>
      <c r="AK843">
        <v>0.46600000000000003</v>
      </c>
      <c r="AL843">
        <v>4</v>
      </c>
      <c r="AM843">
        <v>1.57</v>
      </c>
      <c r="AN843">
        <v>0.06</v>
      </c>
      <c r="AO843">
        <v>47</v>
      </c>
      <c r="AP843">
        <v>6.8313005106397302</v>
      </c>
      <c r="AQ843">
        <v>4</v>
      </c>
      <c r="AR843">
        <v>12</v>
      </c>
      <c r="AS843">
        <v>0</v>
      </c>
      <c r="AT843">
        <v>2</v>
      </c>
      <c r="AU843">
        <v>4</v>
      </c>
      <c r="AV843">
        <v>31.236458333333299</v>
      </c>
    </row>
    <row r="844" spans="1:48" ht="13">
      <c r="A844" s="1">
        <v>842</v>
      </c>
      <c r="B844" t="s">
        <v>39</v>
      </c>
      <c r="C844">
        <v>2</v>
      </c>
      <c r="D844">
        <v>3</v>
      </c>
      <c r="E844" t="s">
        <v>44</v>
      </c>
      <c r="F844">
        <v>4</v>
      </c>
      <c r="G844" s="8">
        <f t="shared" si="26"/>
        <v>12</v>
      </c>
      <c r="H844" t="str">
        <f t="shared" si="27"/>
        <v>A23IV</v>
      </c>
      <c r="I844">
        <v>638.16999999999996</v>
      </c>
      <c r="J844">
        <v>9.92</v>
      </c>
      <c r="K844">
        <v>17.8</v>
      </c>
      <c r="L844">
        <v>0.3</v>
      </c>
      <c r="M844">
        <v>3.4174364000000002</v>
      </c>
      <c r="N844">
        <v>4.0590000000000002</v>
      </c>
      <c r="O844">
        <v>0.33510000000000001</v>
      </c>
      <c r="P844">
        <v>0.1</v>
      </c>
      <c r="Q844">
        <v>1</v>
      </c>
      <c r="R844">
        <v>0</v>
      </c>
      <c r="S844">
        <v>5</v>
      </c>
      <c r="T844">
        <v>0.121416107790748</v>
      </c>
      <c r="U844">
        <v>2</v>
      </c>
      <c r="V844">
        <v>626.07000000000005</v>
      </c>
      <c r="W844">
        <v>0.69852479999999995</v>
      </c>
      <c r="X844">
        <v>5.9889999999999999</v>
      </c>
      <c r="Y844">
        <v>0.56220000000000003</v>
      </c>
      <c r="Z844">
        <v>1.9326912326097501</v>
      </c>
      <c r="AA844">
        <v>0.9</v>
      </c>
      <c r="AB844">
        <v>2</v>
      </c>
      <c r="AC844">
        <v>2</v>
      </c>
      <c r="AD844">
        <v>0</v>
      </c>
      <c r="AE844">
        <v>0</v>
      </c>
      <c r="AF844">
        <v>0</v>
      </c>
      <c r="AG844">
        <v>0</v>
      </c>
      <c r="AH844">
        <v>2</v>
      </c>
      <c r="AI844">
        <v>9.2899999999999991</v>
      </c>
      <c r="AJ844">
        <v>17.600000000000001</v>
      </c>
      <c r="AK844">
        <v>0.29199999999999998</v>
      </c>
      <c r="AL844">
        <v>4</v>
      </c>
      <c r="AM844">
        <v>1.57</v>
      </c>
      <c r="AN844">
        <v>0.06</v>
      </c>
      <c r="AO844">
        <v>47</v>
      </c>
      <c r="AP844">
        <v>6.8313005106397302</v>
      </c>
      <c r="AQ844">
        <v>4</v>
      </c>
      <c r="AR844">
        <v>12</v>
      </c>
      <c r="AS844">
        <v>0</v>
      </c>
      <c r="AT844">
        <v>2</v>
      </c>
      <c r="AU844">
        <v>4</v>
      </c>
      <c r="AV844">
        <v>31.236458333333299</v>
      </c>
    </row>
    <row r="845" spans="1:48" ht="13">
      <c r="A845" s="1">
        <v>843</v>
      </c>
      <c r="B845" t="s">
        <v>39</v>
      </c>
      <c r="C845">
        <v>2</v>
      </c>
      <c r="D845">
        <v>4</v>
      </c>
      <c r="E845" t="s">
        <v>44</v>
      </c>
      <c r="F845">
        <v>4</v>
      </c>
      <c r="G845" s="8">
        <f t="shared" si="26"/>
        <v>12</v>
      </c>
      <c r="H845" t="str">
        <f t="shared" si="27"/>
        <v>A24IV</v>
      </c>
      <c r="I845">
        <v>562.41999999999996</v>
      </c>
      <c r="J845">
        <v>10.335000000000001</v>
      </c>
      <c r="K845">
        <v>19.2</v>
      </c>
      <c r="L845">
        <v>0.30599999999999999</v>
      </c>
      <c r="M845">
        <v>2.2019913999999998</v>
      </c>
      <c r="N845">
        <v>4.5170000000000003</v>
      </c>
      <c r="O845">
        <v>0.47639999999999999</v>
      </c>
      <c r="P845">
        <v>0.1</v>
      </c>
      <c r="Q845">
        <v>1</v>
      </c>
      <c r="R845">
        <v>0</v>
      </c>
      <c r="S845">
        <v>5</v>
      </c>
      <c r="T845">
        <v>0.121416107790748</v>
      </c>
      <c r="U845">
        <v>2</v>
      </c>
      <c r="V845">
        <v>553.80999999999995</v>
      </c>
      <c r="W845">
        <v>0.74988479999999902</v>
      </c>
      <c r="X845">
        <v>4.6159999999999997</v>
      </c>
      <c r="Y845">
        <v>0.63129999999999997</v>
      </c>
      <c r="Z845">
        <v>1.5546848197035099</v>
      </c>
      <c r="AA845">
        <v>1</v>
      </c>
      <c r="AB845">
        <v>2</v>
      </c>
      <c r="AC845">
        <v>2</v>
      </c>
      <c r="AD845">
        <v>1</v>
      </c>
      <c r="AE845">
        <v>0.18056734259041901</v>
      </c>
      <c r="AF845">
        <v>5</v>
      </c>
      <c r="AG845">
        <v>8.4595800003611306</v>
      </c>
      <c r="AH845">
        <v>2</v>
      </c>
      <c r="AI845">
        <v>9.3699999999999992</v>
      </c>
      <c r="AJ845">
        <v>17.899999999999999</v>
      </c>
      <c r="AK845">
        <v>0.502</v>
      </c>
      <c r="AL845">
        <v>4</v>
      </c>
      <c r="AM845">
        <v>1.57</v>
      </c>
      <c r="AN845">
        <v>0.06</v>
      </c>
      <c r="AO845">
        <v>47</v>
      </c>
      <c r="AP845">
        <v>6.8313005106397302</v>
      </c>
      <c r="AQ845">
        <v>4</v>
      </c>
      <c r="AR845">
        <v>12</v>
      </c>
      <c r="AS845">
        <v>0</v>
      </c>
      <c r="AT845">
        <v>2</v>
      </c>
      <c r="AU845">
        <v>4</v>
      </c>
      <c r="AV845">
        <v>31.236458333333299</v>
      </c>
    </row>
    <row r="846" spans="1:48" ht="13">
      <c r="A846" s="1">
        <v>844</v>
      </c>
      <c r="B846" t="s">
        <v>39</v>
      </c>
      <c r="C846">
        <v>2</v>
      </c>
      <c r="D846">
        <v>5</v>
      </c>
      <c r="E846" t="s">
        <v>44</v>
      </c>
      <c r="F846">
        <v>4</v>
      </c>
      <c r="G846" s="8">
        <f t="shared" si="26"/>
        <v>12</v>
      </c>
      <c r="H846" t="str">
        <f t="shared" si="27"/>
        <v>A25IV</v>
      </c>
      <c r="I846">
        <v>662.85</v>
      </c>
      <c r="J846">
        <v>10.48</v>
      </c>
      <c r="K846">
        <v>18.7</v>
      </c>
      <c r="L846">
        <v>0.3</v>
      </c>
      <c r="M846">
        <v>3.4334790000000002</v>
      </c>
      <c r="N846">
        <v>5.2030000000000003</v>
      </c>
      <c r="O846">
        <v>0.78539999999999999</v>
      </c>
      <c r="P846">
        <v>0.1</v>
      </c>
      <c r="Q846">
        <v>1</v>
      </c>
      <c r="R846">
        <v>0.15086369465188201</v>
      </c>
      <c r="S846">
        <v>5</v>
      </c>
      <c r="T846">
        <v>0.121416107790748</v>
      </c>
      <c r="U846">
        <v>2</v>
      </c>
      <c r="V846">
        <v>652.09</v>
      </c>
      <c r="W846">
        <v>1.1999519999999999</v>
      </c>
      <c r="X846">
        <v>3.2280000000000002</v>
      </c>
      <c r="Y846">
        <v>0.63</v>
      </c>
      <c r="Z846">
        <v>1.6500789768283499</v>
      </c>
      <c r="AA846">
        <v>0.9</v>
      </c>
      <c r="AB846">
        <v>3</v>
      </c>
      <c r="AC846">
        <v>3</v>
      </c>
      <c r="AD846">
        <v>2</v>
      </c>
      <c r="AE846">
        <v>0.30670612952199799</v>
      </c>
      <c r="AF846">
        <v>1</v>
      </c>
      <c r="AG846">
        <v>1.5626677299145799</v>
      </c>
      <c r="AH846">
        <v>2</v>
      </c>
      <c r="AI846">
        <v>10.19</v>
      </c>
      <c r="AJ846">
        <v>18.3</v>
      </c>
      <c r="AK846">
        <v>0.29099999999999998</v>
      </c>
      <c r="AL846">
        <v>4</v>
      </c>
      <c r="AM846">
        <v>1.57</v>
      </c>
      <c r="AN846">
        <v>0.06</v>
      </c>
      <c r="AO846">
        <v>47</v>
      </c>
      <c r="AP846">
        <v>6.8313005106397302</v>
      </c>
      <c r="AQ846">
        <v>4</v>
      </c>
      <c r="AR846">
        <v>12</v>
      </c>
      <c r="AS846">
        <v>0</v>
      </c>
      <c r="AT846">
        <v>2</v>
      </c>
      <c r="AU846">
        <v>4</v>
      </c>
      <c r="AV846">
        <v>31.236458333333299</v>
      </c>
    </row>
    <row r="847" spans="1:48" ht="13">
      <c r="A847" s="1">
        <v>845</v>
      </c>
      <c r="B847" t="s">
        <v>39</v>
      </c>
      <c r="C847">
        <v>2</v>
      </c>
      <c r="D847">
        <v>6</v>
      </c>
      <c r="E847" t="s">
        <v>44</v>
      </c>
      <c r="F847">
        <v>4</v>
      </c>
      <c r="G847" s="8">
        <f t="shared" si="26"/>
        <v>12</v>
      </c>
      <c r="H847" t="str">
        <f t="shared" si="27"/>
        <v>A26IV</v>
      </c>
      <c r="I847">
        <v>572.91</v>
      </c>
      <c r="J847">
        <v>10.49</v>
      </c>
      <c r="K847">
        <v>18.399999999999999</v>
      </c>
      <c r="L847">
        <v>0.3</v>
      </c>
      <c r="M847">
        <v>1.4712837999999999</v>
      </c>
      <c r="N847">
        <v>4.9329999999999998</v>
      </c>
      <c r="O847">
        <v>0.73939999999999995</v>
      </c>
      <c r="P847">
        <v>0.1</v>
      </c>
      <c r="Q847">
        <v>1</v>
      </c>
      <c r="R847">
        <v>0</v>
      </c>
      <c r="S847">
        <v>5</v>
      </c>
      <c r="T847">
        <v>0.121416107790748</v>
      </c>
      <c r="U847">
        <v>2</v>
      </c>
      <c r="V847">
        <v>552.09</v>
      </c>
      <c r="W847">
        <v>0.92643359999999997</v>
      </c>
      <c r="X847">
        <v>3.42</v>
      </c>
      <c r="Y847">
        <v>0.52429999999999999</v>
      </c>
      <c r="Z847">
        <v>3.7711242732163099</v>
      </c>
      <c r="AA847">
        <v>1</v>
      </c>
      <c r="AB847">
        <v>2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1</v>
      </c>
      <c r="AI847">
        <v>10.355</v>
      </c>
      <c r="AJ847">
        <v>18.899999999999999</v>
      </c>
      <c r="AK847">
        <v>0.52500000000000002</v>
      </c>
      <c r="AL847">
        <v>4</v>
      </c>
      <c r="AM847">
        <v>1.57</v>
      </c>
      <c r="AN847">
        <v>0.06</v>
      </c>
      <c r="AO847">
        <v>47</v>
      </c>
      <c r="AP847">
        <v>6.8313005106397302</v>
      </c>
      <c r="AQ847">
        <v>4</v>
      </c>
      <c r="AR847">
        <v>12</v>
      </c>
      <c r="AS847">
        <v>0</v>
      </c>
      <c r="AT847">
        <v>2</v>
      </c>
      <c r="AU847">
        <v>4</v>
      </c>
      <c r="AV847">
        <v>31.236458333333299</v>
      </c>
    </row>
    <row r="848" spans="1:48" ht="13">
      <c r="A848" s="1">
        <v>846</v>
      </c>
      <c r="B848" t="s">
        <v>39</v>
      </c>
      <c r="C848">
        <v>2</v>
      </c>
      <c r="D848">
        <v>7</v>
      </c>
      <c r="E848" t="s">
        <v>44</v>
      </c>
      <c r="F848">
        <v>4</v>
      </c>
      <c r="G848" s="8">
        <f t="shared" si="26"/>
        <v>12</v>
      </c>
      <c r="H848" t="str">
        <f t="shared" si="27"/>
        <v>A27IV</v>
      </c>
      <c r="I848">
        <v>538.95000000000005</v>
      </c>
      <c r="J848">
        <v>9.9</v>
      </c>
      <c r="K848">
        <v>19.2</v>
      </c>
      <c r="L848">
        <v>0.318</v>
      </c>
      <c r="M848">
        <v>2.9199687999999999</v>
      </c>
      <c r="N848">
        <v>3.4350000000000001</v>
      </c>
      <c r="O848">
        <v>0.45669999999999999</v>
      </c>
      <c r="P848">
        <v>0.1</v>
      </c>
      <c r="Q848">
        <v>1</v>
      </c>
      <c r="R848">
        <v>0</v>
      </c>
      <c r="S848">
        <v>5</v>
      </c>
      <c r="T848">
        <v>0.121416107790748</v>
      </c>
      <c r="U848">
        <v>1</v>
      </c>
      <c r="V848">
        <v>514.58000000000004</v>
      </c>
      <c r="W848">
        <v>0.67370399999999897</v>
      </c>
      <c r="X848">
        <v>3.2349999999999999</v>
      </c>
      <c r="Y848">
        <v>0.4617</v>
      </c>
      <c r="Z848">
        <v>4.7359011232461397</v>
      </c>
      <c r="AA848">
        <v>1</v>
      </c>
      <c r="AB848">
        <v>2</v>
      </c>
      <c r="AC848">
        <v>2</v>
      </c>
      <c r="AD848">
        <v>3</v>
      </c>
      <c r="AE848">
        <v>0.58299972793346</v>
      </c>
      <c r="AF848">
        <v>8</v>
      </c>
      <c r="AG848">
        <v>14.077500097166601</v>
      </c>
      <c r="AH848">
        <v>1</v>
      </c>
      <c r="AI848">
        <v>9.0549999999999997</v>
      </c>
      <c r="AJ848">
        <v>17</v>
      </c>
      <c r="AK848">
        <v>0.43</v>
      </c>
      <c r="AL848">
        <v>4</v>
      </c>
      <c r="AM848">
        <v>1.57</v>
      </c>
      <c r="AN848">
        <v>0.06</v>
      </c>
      <c r="AO848">
        <v>47</v>
      </c>
      <c r="AP848">
        <v>6.8313005106397302</v>
      </c>
      <c r="AQ848">
        <v>4</v>
      </c>
      <c r="AR848">
        <v>12</v>
      </c>
      <c r="AS848">
        <v>0</v>
      </c>
      <c r="AT848">
        <v>2</v>
      </c>
      <c r="AU848">
        <v>4</v>
      </c>
      <c r="AV848">
        <v>31.236458333333299</v>
      </c>
    </row>
    <row r="849" spans="1:48" ht="13">
      <c r="A849" s="1">
        <v>847</v>
      </c>
      <c r="B849" t="s">
        <v>39</v>
      </c>
      <c r="C849">
        <v>2</v>
      </c>
      <c r="D849">
        <v>8</v>
      </c>
      <c r="E849" t="s">
        <v>44</v>
      </c>
      <c r="F849">
        <v>4</v>
      </c>
      <c r="G849" s="8">
        <f t="shared" si="26"/>
        <v>12</v>
      </c>
      <c r="H849" t="str">
        <f t="shared" si="27"/>
        <v>A28IV</v>
      </c>
      <c r="I849">
        <v>674.96</v>
      </c>
      <c r="J849">
        <v>7.4950000000000001</v>
      </c>
      <c r="K849">
        <v>18.7</v>
      </c>
      <c r="L849">
        <v>0.3</v>
      </c>
      <c r="M849">
        <v>1.8908707999999901</v>
      </c>
      <c r="N849">
        <v>3.7189999999999999</v>
      </c>
      <c r="O849">
        <v>0.51490000000000002</v>
      </c>
      <c r="P849">
        <v>0.1</v>
      </c>
      <c r="Q849">
        <v>2</v>
      </c>
      <c r="R849">
        <v>0</v>
      </c>
      <c r="S849">
        <v>5</v>
      </c>
      <c r="T849">
        <v>0.121416107790748</v>
      </c>
      <c r="U849">
        <v>2</v>
      </c>
      <c r="V849">
        <v>636.34</v>
      </c>
      <c r="W849">
        <v>0.45004319999999998</v>
      </c>
      <c r="X849">
        <v>2.911</v>
      </c>
      <c r="Y849">
        <v>0.66300000000000003</v>
      </c>
      <c r="Z849">
        <v>6.0690825659238703</v>
      </c>
      <c r="AA849">
        <v>1</v>
      </c>
      <c r="AB849">
        <v>2</v>
      </c>
      <c r="AC849">
        <v>2</v>
      </c>
      <c r="AD849">
        <v>2</v>
      </c>
      <c r="AE849">
        <v>0.31429738818870401</v>
      </c>
      <c r="AF849">
        <v>2</v>
      </c>
      <c r="AG849">
        <v>2.5128076185686901</v>
      </c>
      <c r="AH849">
        <v>3</v>
      </c>
      <c r="AI849">
        <v>7.9950000000000001</v>
      </c>
      <c r="AJ849">
        <v>18.600000000000001</v>
      </c>
      <c r="AK849">
        <v>0.28299999999999997</v>
      </c>
      <c r="AL849">
        <v>4</v>
      </c>
      <c r="AM849">
        <v>1.57</v>
      </c>
      <c r="AN849">
        <v>0.06</v>
      </c>
      <c r="AO849">
        <v>47</v>
      </c>
      <c r="AP849">
        <v>6.8313005106397302</v>
      </c>
      <c r="AQ849">
        <v>4</v>
      </c>
      <c r="AR849">
        <v>12</v>
      </c>
      <c r="AS849">
        <v>0</v>
      </c>
      <c r="AT849">
        <v>2</v>
      </c>
      <c r="AU849">
        <v>4</v>
      </c>
      <c r="AV849">
        <v>31.236458333333299</v>
      </c>
    </row>
    <row r="850" spans="1:48" ht="13">
      <c r="A850" s="1">
        <v>848</v>
      </c>
      <c r="B850" t="s">
        <v>39</v>
      </c>
      <c r="C850">
        <v>2</v>
      </c>
      <c r="D850">
        <v>9</v>
      </c>
      <c r="E850" t="s">
        <v>44</v>
      </c>
      <c r="F850">
        <v>4</v>
      </c>
      <c r="G850" s="8">
        <f t="shared" si="26"/>
        <v>12</v>
      </c>
      <c r="H850" t="str">
        <f t="shared" si="27"/>
        <v>A29IV</v>
      </c>
      <c r="I850">
        <v>556.5</v>
      </c>
      <c r="J850">
        <v>8.0850000000000009</v>
      </c>
      <c r="K850">
        <v>19.100000000000001</v>
      </c>
      <c r="L850">
        <v>0.30099999999999999</v>
      </c>
      <c r="M850">
        <v>2.0766591999999999</v>
      </c>
      <c r="N850">
        <v>3.8519999999999999</v>
      </c>
      <c r="O850">
        <v>0.41149999999999998</v>
      </c>
      <c r="P850">
        <v>0</v>
      </c>
      <c r="Q850">
        <v>1</v>
      </c>
      <c r="R850">
        <v>0</v>
      </c>
      <c r="S850">
        <v>5</v>
      </c>
      <c r="T850">
        <v>0.121416107790748</v>
      </c>
      <c r="U850">
        <v>2</v>
      </c>
      <c r="V850">
        <v>543.38</v>
      </c>
      <c r="W850">
        <v>0.89654399999999901</v>
      </c>
      <c r="X850">
        <v>2.9889999999999999</v>
      </c>
      <c r="Y850">
        <v>0.49890000000000001</v>
      </c>
      <c r="Z850">
        <v>2.41451654459126</v>
      </c>
      <c r="AA850">
        <v>0.8</v>
      </c>
      <c r="AB850">
        <v>3</v>
      </c>
      <c r="AC850">
        <v>2</v>
      </c>
      <c r="AD850">
        <v>1</v>
      </c>
      <c r="AE850">
        <v>0.18403327321579699</v>
      </c>
      <c r="AF850">
        <v>0</v>
      </c>
      <c r="AG850">
        <v>0</v>
      </c>
      <c r="AH850">
        <v>2</v>
      </c>
      <c r="AI850">
        <v>8.26</v>
      </c>
      <c r="AJ850">
        <v>16.5</v>
      </c>
      <c r="AK850">
        <v>0.45600000000000002</v>
      </c>
      <c r="AL850">
        <v>4</v>
      </c>
      <c r="AM850">
        <v>1.57</v>
      </c>
      <c r="AN850">
        <v>0.06</v>
      </c>
      <c r="AO850">
        <v>47</v>
      </c>
      <c r="AP850">
        <v>6.8313005106397302</v>
      </c>
      <c r="AQ850">
        <v>4</v>
      </c>
      <c r="AR850">
        <v>12</v>
      </c>
      <c r="AS850">
        <v>0</v>
      </c>
      <c r="AT850">
        <v>2</v>
      </c>
      <c r="AU850">
        <v>4</v>
      </c>
      <c r="AV850">
        <v>31.236458333333299</v>
      </c>
    </row>
    <row r="851" spans="1:48" ht="13">
      <c r="A851" s="1">
        <v>849</v>
      </c>
      <c r="B851" t="s">
        <v>39</v>
      </c>
      <c r="C851">
        <v>2</v>
      </c>
      <c r="D851">
        <v>10</v>
      </c>
      <c r="E851" t="s">
        <v>44</v>
      </c>
      <c r="F851">
        <v>4</v>
      </c>
      <c r="G851" s="8">
        <f t="shared" si="26"/>
        <v>12</v>
      </c>
      <c r="H851" t="str">
        <f t="shared" si="27"/>
        <v>A210IV</v>
      </c>
      <c r="I851">
        <v>498.63</v>
      </c>
      <c r="J851">
        <v>9.68</v>
      </c>
      <c r="K851">
        <v>19</v>
      </c>
      <c r="L851">
        <v>0.313</v>
      </c>
      <c r="M851">
        <v>2.3843988</v>
      </c>
      <c r="N851">
        <v>3.9020000000000001</v>
      </c>
      <c r="O851">
        <v>0.3846</v>
      </c>
      <c r="P851">
        <v>0.1</v>
      </c>
      <c r="Q851">
        <v>2</v>
      </c>
      <c r="R851">
        <v>0</v>
      </c>
      <c r="S851">
        <v>5</v>
      </c>
      <c r="T851">
        <v>0.121416107790748</v>
      </c>
      <c r="U851">
        <v>2</v>
      </c>
      <c r="V851">
        <v>480.58</v>
      </c>
      <c r="W851">
        <v>0.6162048</v>
      </c>
      <c r="X851">
        <v>3.4020000000000001</v>
      </c>
      <c r="Y851">
        <v>0.53749999999999998</v>
      </c>
      <c r="Z851">
        <v>3.7558783137042702</v>
      </c>
      <c r="AA851">
        <v>1</v>
      </c>
      <c r="AB851">
        <v>2</v>
      </c>
      <c r="AC851">
        <v>2</v>
      </c>
      <c r="AD851">
        <v>0</v>
      </c>
      <c r="AE851">
        <v>0</v>
      </c>
      <c r="AF851">
        <v>0</v>
      </c>
      <c r="AG851">
        <v>0</v>
      </c>
      <c r="AH851">
        <v>2</v>
      </c>
      <c r="AI851">
        <v>10.73</v>
      </c>
      <c r="AJ851">
        <v>17.5</v>
      </c>
      <c r="AK851">
        <v>0.40799999999999997</v>
      </c>
      <c r="AL851">
        <v>4</v>
      </c>
      <c r="AM851">
        <v>1.57</v>
      </c>
      <c r="AN851">
        <v>0.06</v>
      </c>
      <c r="AO851">
        <v>47</v>
      </c>
      <c r="AP851">
        <v>6.8313005106397302</v>
      </c>
      <c r="AQ851">
        <v>4</v>
      </c>
      <c r="AR851">
        <v>12</v>
      </c>
      <c r="AS851">
        <v>0</v>
      </c>
      <c r="AT851">
        <v>2</v>
      </c>
      <c r="AU851">
        <v>4</v>
      </c>
      <c r="AV851">
        <v>31.236458333333299</v>
      </c>
    </row>
    <row r="852" spans="1:48" ht="13">
      <c r="A852" s="1">
        <v>850</v>
      </c>
      <c r="B852" t="s">
        <v>41</v>
      </c>
      <c r="C852">
        <v>2</v>
      </c>
      <c r="D852">
        <v>1</v>
      </c>
      <c r="E852" t="s">
        <v>44</v>
      </c>
      <c r="F852">
        <v>4</v>
      </c>
      <c r="G852" s="8">
        <f t="shared" si="26"/>
        <v>12</v>
      </c>
      <c r="H852" t="str">
        <f t="shared" si="27"/>
        <v>B21IV</v>
      </c>
      <c r="I852">
        <v>666.95</v>
      </c>
      <c r="J852">
        <v>11.785</v>
      </c>
      <c r="K852">
        <v>19.899999999999999</v>
      </c>
      <c r="L852">
        <v>0.38200000000000001</v>
      </c>
      <c r="M852">
        <v>4.0257811999999999</v>
      </c>
      <c r="N852">
        <v>4.6130000000000004</v>
      </c>
      <c r="O852">
        <v>0.40760000000000002</v>
      </c>
      <c r="P852">
        <v>0.1</v>
      </c>
      <c r="Q852">
        <v>1</v>
      </c>
      <c r="R852">
        <v>0</v>
      </c>
      <c r="S852">
        <v>5</v>
      </c>
      <c r="T852">
        <v>0.121416107790748</v>
      </c>
      <c r="U852">
        <v>2</v>
      </c>
      <c r="V852">
        <v>642.64</v>
      </c>
      <c r="W852">
        <v>3.1207022000000002</v>
      </c>
      <c r="X852">
        <v>3.871</v>
      </c>
      <c r="Y852">
        <v>0.2908</v>
      </c>
      <c r="Z852">
        <v>3.78283331258559</v>
      </c>
      <c r="AA852">
        <v>1</v>
      </c>
      <c r="AB852">
        <v>1</v>
      </c>
      <c r="AC852">
        <v>1</v>
      </c>
      <c r="AD852">
        <v>2</v>
      </c>
      <c r="AE852">
        <v>0.31121623303871498</v>
      </c>
      <c r="AF852">
        <v>0</v>
      </c>
      <c r="AG852">
        <v>0</v>
      </c>
      <c r="AH852">
        <v>1</v>
      </c>
      <c r="AI852">
        <v>11.56</v>
      </c>
      <c r="AJ852">
        <v>20</v>
      </c>
      <c r="AK852">
        <v>0.443</v>
      </c>
      <c r="AL852">
        <v>4</v>
      </c>
      <c r="AM852">
        <v>1.0900000000000001</v>
      </c>
      <c r="AN852">
        <v>0.08</v>
      </c>
      <c r="AO852">
        <v>8</v>
      </c>
      <c r="AP852">
        <v>5.6568542494923797</v>
      </c>
      <c r="AQ852">
        <v>4</v>
      </c>
      <c r="AR852">
        <v>12</v>
      </c>
      <c r="AS852">
        <v>0</v>
      </c>
      <c r="AT852">
        <v>2</v>
      </c>
      <c r="AU852">
        <v>4</v>
      </c>
      <c r="AV852">
        <v>31.236458333333299</v>
      </c>
    </row>
    <row r="853" spans="1:48" ht="13">
      <c r="A853" s="1">
        <v>851</v>
      </c>
      <c r="B853" t="s">
        <v>41</v>
      </c>
      <c r="C853">
        <v>2</v>
      </c>
      <c r="D853">
        <v>2</v>
      </c>
      <c r="E853" t="s">
        <v>44</v>
      </c>
      <c r="F853">
        <v>4</v>
      </c>
      <c r="G853" s="8">
        <f t="shared" si="26"/>
        <v>12</v>
      </c>
      <c r="H853" t="str">
        <f t="shared" si="27"/>
        <v>B22IV</v>
      </c>
      <c r="I853">
        <v>562.47</v>
      </c>
      <c r="J853">
        <v>11.365</v>
      </c>
      <c r="K853">
        <v>20.100000000000001</v>
      </c>
      <c r="L853">
        <v>0.379</v>
      </c>
      <c r="M853">
        <v>4.9090552000000001</v>
      </c>
      <c r="N853">
        <v>4.3209999999999997</v>
      </c>
      <c r="O853">
        <v>0.42220000000000002</v>
      </c>
      <c r="P853">
        <v>0</v>
      </c>
      <c r="Q853">
        <v>1</v>
      </c>
      <c r="R853">
        <v>0</v>
      </c>
      <c r="S853">
        <v>5</v>
      </c>
      <c r="T853">
        <v>0.121416107790748</v>
      </c>
      <c r="U853">
        <v>2</v>
      </c>
      <c r="V853">
        <v>533.5</v>
      </c>
      <c r="W853">
        <v>2.3288719999999898</v>
      </c>
      <c r="X853">
        <v>4.0049999999999999</v>
      </c>
      <c r="Y853">
        <v>0.40139999999999998</v>
      </c>
      <c r="Z853">
        <v>5.4301780693533299</v>
      </c>
      <c r="AA853">
        <v>1</v>
      </c>
      <c r="AB853">
        <v>1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1</v>
      </c>
      <c r="AI853">
        <v>9.49</v>
      </c>
      <c r="AJ853">
        <v>20.399999999999999</v>
      </c>
      <c r="AK853">
        <v>0.32400000000000001</v>
      </c>
      <c r="AL853">
        <v>4</v>
      </c>
      <c r="AM853">
        <v>1.0900000000000001</v>
      </c>
      <c r="AN853">
        <v>0.08</v>
      </c>
      <c r="AO853">
        <v>8</v>
      </c>
      <c r="AP853">
        <v>5.6568542494923797</v>
      </c>
      <c r="AQ853">
        <v>4</v>
      </c>
      <c r="AR853">
        <v>12</v>
      </c>
      <c r="AS853">
        <v>0</v>
      </c>
      <c r="AT853">
        <v>2</v>
      </c>
      <c r="AU853">
        <v>4</v>
      </c>
      <c r="AV853">
        <v>31.236458333333299</v>
      </c>
    </row>
    <row r="854" spans="1:48" ht="13">
      <c r="A854" s="1">
        <v>852</v>
      </c>
      <c r="B854" t="s">
        <v>41</v>
      </c>
      <c r="C854">
        <v>2</v>
      </c>
      <c r="D854">
        <v>3</v>
      </c>
      <c r="E854" t="s">
        <v>44</v>
      </c>
      <c r="F854">
        <v>4</v>
      </c>
      <c r="G854" s="8">
        <f t="shared" si="26"/>
        <v>12</v>
      </c>
      <c r="H854" t="str">
        <f t="shared" si="27"/>
        <v>B23IV</v>
      </c>
      <c r="I854">
        <v>659.39</v>
      </c>
      <c r="J854">
        <v>10.395</v>
      </c>
      <c r="K854">
        <v>19.7</v>
      </c>
      <c r="L854">
        <v>0.43</v>
      </c>
      <c r="M854">
        <v>1.54920359999999</v>
      </c>
      <c r="N854">
        <v>3.4660000000000002</v>
      </c>
      <c r="O854">
        <v>0.1336</v>
      </c>
      <c r="P854">
        <v>0</v>
      </c>
      <c r="Q854">
        <v>1</v>
      </c>
      <c r="R854">
        <v>0</v>
      </c>
      <c r="S854">
        <v>5</v>
      </c>
      <c r="T854">
        <v>0.121416107790748</v>
      </c>
      <c r="U854">
        <v>2</v>
      </c>
      <c r="V854">
        <v>632.17999999999995</v>
      </c>
      <c r="W854">
        <v>2.7798778</v>
      </c>
      <c r="X854">
        <v>3.2930000000000001</v>
      </c>
      <c r="Y854">
        <v>0.1749</v>
      </c>
      <c r="Z854">
        <v>4.30415388022399</v>
      </c>
      <c r="AA854">
        <v>1</v>
      </c>
      <c r="AB854">
        <v>2</v>
      </c>
      <c r="AC854">
        <v>2</v>
      </c>
      <c r="AD854">
        <v>0</v>
      </c>
      <c r="AE854">
        <v>0</v>
      </c>
      <c r="AF854">
        <v>0</v>
      </c>
      <c r="AG854">
        <v>0</v>
      </c>
      <c r="AH854">
        <v>1</v>
      </c>
      <c r="AI854">
        <v>9.34</v>
      </c>
      <c r="AJ854">
        <v>20.100000000000001</v>
      </c>
      <c r="AK854">
        <v>0.33400000000000002</v>
      </c>
      <c r="AL854">
        <v>4</v>
      </c>
      <c r="AM854">
        <v>1.0900000000000001</v>
      </c>
      <c r="AN854">
        <v>0.08</v>
      </c>
      <c r="AO854">
        <v>8</v>
      </c>
      <c r="AP854">
        <v>5.6568542494923797</v>
      </c>
      <c r="AQ854">
        <v>4</v>
      </c>
      <c r="AR854">
        <v>12</v>
      </c>
      <c r="AS854">
        <v>0</v>
      </c>
      <c r="AT854">
        <v>2</v>
      </c>
      <c r="AU854">
        <v>4</v>
      </c>
      <c r="AV854">
        <v>31.236458333333299</v>
      </c>
    </row>
    <row r="855" spans="1:48" ht="13">
      <c r="A855" s="1">
        <v>853</v>
      </c>
      <c r="B855" t="s">
        <v>41</v>
      </c>
      <c r="C855">
        <v>2</v>
      </c>
      <c r="D855">
        <v>4</v>
      </c>
      <c r="E855" t="s">
        <v>44</v>
      </c>
      <c r="F855">
        <v>4</v>
      </c>
      <c r="G855" s="8">
        <f t="shared" si="26"/>
        <v>12</v>
      </c>
      <c r="H855" t="str">
        <f t="shared" si="27"/>
        <v>B24IV</v>
      </c>
      <c r="I855">
        <v>598.37</v>
      </c>
      <c r="J855">
        <v>7.8550000000000004</v>
      </c>
      <c r="K855">
        <v>20.5</v>
      </c>
      <c r="L855">
        <v>0.41299999999999998</v>
      </c>
      <c r="M855">
        <v>3.6333402000000001</v>
      </c>
      <c r="N855">
        <v>4.7320000000000002</v>
      </c>
      <c r="O855">
        <v>0.36940000000000001</v>
      </c>
      <c r="P855">
        <v>0</v>
      </c>
      <c r="Q855">
        <v>1</v>
      </c>
      <c r="R855">
        <v>0</v>
      </c>
      <c r="S855">
        <v>5</v>
      </c>
      <c r="T855">
        <v>0.121416107790748</v>
      </c>
      <c r="U855">
        <v>2</v>
      </c>
      <c r="V855">
        <v>576.61</v>
      </c>
      <c r="W855">
        <v>0.73672479999999996</v>
      </c>
      <c r="X855">
        <v>4.1050000000000004</v>
      </c>
      <c r="Y855">
        <v>0.50060000000000004</v>
      </c>
      <c r="Z855">
        <v>3.7737812386188199</v>
      </c>
      <c r="AA855">
        <v>1</v>
      </c>
      <c r="AB855">
        <v>3</v>
      </c>
      <c r="AC855">
        <v>3</v>
      </c>
      <c r="AD855">
        <v>1</v>
      </c>
      <c r="AE855">
        <v>0.17342744662770301</v>
      </c>
      <c r="AF855">
        <v>0</v>
      </c>
      <c r="AG855">
        <v>0</v>
      </c>
      <c r="AH855">
        <v>1</v>
      </c>
      <c r="AI855">
        <v>10.154999999999999</v>
      </c>
      <c r="AJ855">
        <v>20.100000000000001</v>
      </c>
      <c r="AK855">
        <v>0.42099999999999999</v>
      </c>
      <c r="AL855">
        <v>4</v>
      </c>
      <c r="AM855">
        <v>1.0900000000000001</v>
      </c>
      <c r="AN855">
        <v>0.08</v>
      </c>
      <c r="AO855">
        <v>8</v>
      </c>
      <c r="AP855">
        <v>5.6568542494923797</v>
      </c>
      <c r="AQ855">
        <v>4</v>
      </c>
      <c r="AR855">
        <v>12</v>
      </c>
      <c r="AS855">
        <v>0</v>
      </c>
      <c r="AT855">
        <v>2</v>
      </c>
      <c r="AU855">
        <v>4</v>
      </c>
      <c r="AV855">
        <v>31.236458333333299</v>
      </c>
    </row>
    <row r="856" spans="1:48" ht="13">
      <c r="A856" s="1">
        <v>854</v>
      </c>
      <c r="B856" t="s">
        <v>41</v>
      </c>
      <c r="C856">
        <v>2</v>
      </c>
      <c r="D856">
        <v>5</v>
      </c>
      <c r="E856" t="s">
        <v>44</v>
      </c>
      <c r="F856">
        <v>4</v>
      </c>
      <c r="G856" s="8">
        <f t="shared" si="26"/>
        <v>12</v>
      </c>
      <c r="H856" t="str">
        <f t="shared" si="27"/>
        <v>B25IV</v>
      </c>
      <c r="I856">
        <v>621.21</v>
      </c>
      <c r="J856">
        <v>7.4550000000000001</v>
      </c>
      <c r="K856">
        <v>21.5</v>
      </c>
      <c r="L856">
        <v>0.47199999999999998</v>
      </c>
      <c r="M856">
        <v>3.2491213999999999</v>
      </c>
      <c r="N856">
        <v>5.1689999999999996</v>
      </c>
      <c r="O856">
        <v>0.53449999999999998</v>
      </c>
      <c r="P856">
        <v>0</v>
      </c>
      <c r="Q856">
        <v>1</v>
      </c>
      <c r="R856">
        <v>0</v>
      </c>
      <c r="S856">
        <v>5</v>
      </c>
      <c r="T856">
        <v>0.121416107790748</v>
      </c>
      <c r="U856">
        <v>2</v>
      </c>
      <c r="V856">
        <v>605.72</v>
      </c>
      <c r="W856">
        <v>1.15052</v>
      </c>
      <c r="X856">
        <v>4.0119999999999996</v>
      </c>
      <c r="Y856">
        <v>0.60660000000000003</v>
      </c>
      <c r="Z856">
        <v>2.5572871954038101</v>
      </c>
      <c r="AA856">
        <v>1</v>
      </c>
      <c r="AB856">
        <v>1</v>
      </c>
      <c r="AC856">
        <v>1</v>
      </c>
      <c r="AD856">
        <v>2</v>
      </c>
      <c r="AE856">
        <v>0.33018556428712897</v>
      </c>
      <c r="AF856">
        <v>0</v>
      </c>
      <c r="AG856">
        <v>0</v>
      </c>
      <c r="AH856">
        <v>1</v>
      </c>
      <c r="AI856">
        <v>8.1549999999999994</v>
      </c>
      <c r="AJ856">
        <v>21.7</v>
      </c>
      <c r="AK856">
        <v>0.40500000000000003</v>
      </c>
      <c r="AL856">
        <v>4</v>
      </c>
      <c r="AM856">
        <v>1.0900000000000001</v>
      </c>
      <c r="AN856">
        <v>0.08</v>
      </c>
      <c r="AO856">
        <v>8</v>
      </c>
      <c r="AP856">
        <v>5.6568542494923797</v>
      </c>
      <c r="AQ856">
        <v>4</v>
      </c>
      <c r="AR856">
        <v>12</v>
      </c>
      <c r="AS856">
        <v>0</v>
      </c>
      <c r="AT856">
        <v>2</v>
      </c>
      <c r="AU856">
        <v>4</v>
      </c>
      <c r="AV856">
        <v>31.236458333333299</v>
      </c>
    </row>
    <row r="857" spans="1:48" ht="13">
      <c r="A857" s="1">
        <v>855</v>
      </c>
      <c r="B857" t="s">
        <v>41</v>
      </c>
      <c r="C857">
        <v>2</v>
      </c>
      <c r="D857">
        <v>6</v>
      </c>
      <c r="E857" t="s">
        <v>44</v>
      </c>
      <c r="F857">
        <v>4</v>
      </c>
      <c r="G857" s="8">
        <f t="shared" si="26"/>
        <v>12</v>
      </c>
      <c r="H857" t="str">
        <f t="shared" si="27"/>
        <v>B26IV</v>
      </c>
      <c r="I857">
        <v>651.04</v>
      </c>
      <c r="J857">
        <v>9.85</v>
      </c>
      <c r="K857">
        <v>20.9</v>
      </c>
      <c r="L857">
        <v>0.41299999999999998</v>
      </c>
      <c r="M857">
        <v>2.8082487999999999</v>
      </c>
      <c r="N857">
        <v>3.8330000000000002</v>
      </c>
      <c r="O857">
        <v>0.39179999999999998</v>
      </c>
      <c r="P857">
        <v>0</v>
      </c>
      <c r="Q857">
        <v>1</v>
      </c>
      <c r="R857">
        <v>0</v>
      </c>
      <c r="S857">
        <v>5</v>
      </c>
      <c r="T857">
        <v>0.121416107790748</v>
      </c>
      <c r="U857">
        <v>1</v>
      </c>
      <c r="V857">
        <v>637.49</v>
      </c>
      <c r="W857">
        <v>2.0914082000000001</v>
      </c>
      <c r="X857">
        <v>3.7330000000000001</v>
      </c>
      <c r="Y857">
        <v>0.4869</v>
      </c>
      <c r="Z857">
        <v>2.1255235376241099</v>
      </c>
      <c r="AA857">
        <v>1</v>
      </c>
      <c r="AB857">
        <v>4</v>
      </c>
      <c r="AC857">
        <v>4</v>
      </c>
      <c r="AD857">
        <v>0</v>
      </c>
      <c r="AE857">
        <v>0</v>
      </c>
      <c r="AF857">
        <v>3</v>
      </c>
      <c r="AG857">
        <v>4.6565436320569704</v>
      </c>
      <c r="AH857">
        <v>1</v>
      </c>
      <c r="AI857">
        <v>9.8949999999999996</v>
      </c>
      <c r="AJ857">
        <v>21.2</v>
      </c>
      <c r="AK857">
        <v>0.40400000000000003</v>
      </c>
      <c r="AL857">
        <v>4</v>
      </c>
      <c r="AM857">
        <v>1.0900000000000001</v>
      </c>
      <c r="AN857">
        <v>0.08</v>
      </c>
      <c r="AO857">
        <v>8</v>
      </c>
      <c r="AP857">
        <v>5.6568542494923797</v>
      </c>
      <c r="AQ857">
        <v>4</v>
      </c>
      <c r="AR857">
        <v>12</v>
      </c>
      <c r="AS857">
        <v>0</v>
      </c>
      <c r="AT857">
        <v>2</v>
      </c>
      <c r="AU857">
        <v>4</v>
      </c>
      <c r="AV857">
        <v>31.236458333333299</v>
      </c>
    </row>
    <row r="858" spans="1:48" ht="13">
      <c r="A858" s="1">
        <v>856</v>
      </c>
      <c r="B858" t="s">
        <v>41</v>
      </c>
      <c r="C858">
        <v>2</v>
      </c>
      <c r="D858">
        <v>7</v>
      </c>
      <c r="E858" t="s">
        <v>44</v>
      </c>
      <c r="F858">
        <v>4</v>
      </c>
      <c r="G858" s="8">
        <f t="shared" si="26"/>
        <v>12</v>
      </c>
      <c r="H858" t="str">
        <f t="shared" si="27"/>
        <v>B27IV</v>
      </c>
      <c r="I858">
        <v>652.5</v>
      </c>
      <c r="J858">
        <v>9.85</v>
      </c>
      <c r="K858">
        <v>20.3</v>
      </c>
      <c r="L858">
        <v>0.4</v>
      </c>
      <c r="M858">
        <v>3.4966203999999999</v>
      </c>
      <c r="N858">
        <v>3.399</v>
      </c>
      <c r="O858">
        <v>0.31009999999999999</v>
      </c>
      <c r="P858">
        <v>0</v>
      </c>
      <c r="Q858">
        <v>1</v>
      </c>
      <c r="R858">
        <v>0.15325670498084201</v>
      </c>
      <c r="S858">
        <v>5</v>
      </c>
      <c r="T858">
        <v>0.121416107790748</v>
      </c>
      <c r="U858">
        <v>2</v>
      </c>
      <c r="V858">
        <v>635.51</v>
      </c>
      <c r="W858">
        <v>1.94988639999999</v>
      </c>
      <c r="X858">
        <v>4.5039999999999996</v>
      </c>
      <c r="Y858">
        <v>0.36309999999999998</v>
      </c>
      <c r="Z858">
        <v>2.6734433761860501</v>
      </c>
      <c r="AA858">
        <v>1</v>
      </c>
      <c r="AB858">
        <v>2</v>
      </c>
      <c r="AC858">
        <v>1</v>
      </c>
      <c r="AD858">
        <v>2</v>
      </c>
      <c r="AE858">
        <v>0.31470787241742798</v>
      </c>
      <c r="AF858">
        <v>0</v>
      </c>
      <c r="AG858">
        <v>0</v>
      </c>
      <c r="AH858">
        <v>1</v>
      </c>
      <c r="AI858">
        <v>8.65</v>
      </c>
      <c r="AJ858">
        <v>21.1</v>
      </c>
      <c r="AK858">
        <v>0.39100000000000001</v>
      </c>
      <c r="AL858">
        <v>4</v>
      </c>
      <c r="AM858">
        <v>1.0900000000000001</v>
      </c>
      <c r="AN858">
        <v>0.08</v>
      </c>
      <c r="AO858">
        <v>8</v>
      </c>
      <c r="AP858">
        <v>5.6568542494923797</v>
      </c>
      <c r="AQ858">
        <v>4</v>
      </c>
      <c r="AR858">
        <v>12</v>
      </c>
      <c r="AS858">
        <v>0</v>
      </c>
      <c r="AT858">
        <v>2</v>
      </c>
      <c r="AU858">
        <v>4</v>
      </c>
      <c r="AV858">
        <v>31.236458333333299</v>
      </c>
    </row>
    <row r="859" spans="1:48" ht="13">
      <c r="A859" s="1">
        <v>857</v>
      </c>
      <c r="B859" t="s">
        <v>41</v>
      </c>
      <c r="C859">
        <v>2</v>
      </c>
      <c r="D859">
        <v>8</v>
      </c>
      <c r="E859" t="s">
        <v>44</v>
      </c>
      <c r="F859">
        <v>4</v>
      </c>
      <c r="G859" s="8">
        <f t="shared" si="26"/>
        <v>12</v>
      </c>
      <c r="H859" t="str">
        <f t="shared" si="27"/>
        <v>B28IV</v>
      </c>
      <c r="I859">
        <v>651.11</v>
      </c>
      <c r="J859">
        <v>9.43</v>
      </c>
      <c r="K859">
        <v>20</v>
      </c>
      <c r="L859">
        <v>0.39700000000000002</v>
      </c>
      <c r="M859">
        <v>2.8233505999999999</v>
      </c>
      <c r="N859">
        <v>3.1869999999999998</v>
      </c>
      <c r="O859">
        <v>0.1749</v>
      </c>
      <c r="P859">
        <v>0.1</v>
      </c>
      <c r="Q859">
        <v>1</v>
      </c>
      <c r="R859">
        <v>0</v>
      </c>
      <c r="S859">
        <v>5</v>
      </c>
      <c r="T859">
        <v>0.121416107790748</v>
      </c>
      <c r="U859">
        <v>2</v>
      </c>
      <c r="V859">
        <v>629.79</v>
      </c>
      <c r="W859">
        <v>3.1978869999999899</v>
      </c>
      <c r="X859">
        <v>3.53</v>
      </c>
      <c r="Y859">
        <v>0.28460000000000002</v>
      </c>
      <c r="Z859">
        <v>3.3852554025945198</v>
      </c>
      <c r="AA859">
        <v>0.9</v>
      </c>
      <c r="AB859">
        <v>2</v>
      </c>
      <c r="AC859">
        <v>2</v>
      </c>
      <c r="AD859">
        <v>0</v>
      </c>
      <c r="AE859">
        <v>0</v>
      </c>
      <c r="AF859">
        <v>0</v>
      </c>
      <c r="AG859">
        <v>0</v>
      </c>
      <c r="AH859">
        <v>1</v>
      </c>
      <c r="AI859">
        <v>9.9049999999999994</v>
      </c>
      <c r="AJ859">
        <v>20.6</v>
      </c>
      <c r="AK859">
        <v>0.39400000000000002</v>
      </c>
      <c r="AL859">
        <v>4</v>
      </c>
      <c r="AM859">
        <v>1.0900000000000001</v>
      </c>
      <c r="AN859">
        <v>0.08</v>
      </c>
      <c r="AO859">
        <v>8</v>
      </c>
      <c r="AP859">
        <v>5.6568542494923797</v>
      </c>
      <c r="AQ859">
        <v>4</v>
      </c>
      <c r="AR859">
        <v>12</v>
      </c>
      <c r="AS859">
        <v>0</v>
      </c>
      <c r="AT859">
        <v>2</v>
      </c>
      <c r="AU859">
        <v>4</v>
      </c>
      <c r="AV859">
        <v>31.236458333333299</v>
      </c>
    </row>
    <row r="860" spans="1:48" ht="13">
      <c r="A860" s="1">
        <v>858</v>
      </c>
      <c r="B860" t="s">
        <v>41</v>
      </c>
      <c r="C860">
        <v>2</v>
      </c>
      <c r="D860">
        <v>9</v>
      </c>
      <c r="E860" t="s">
        <v>44</v>
      </c>
      <c r="F860">
        <v>4</v>
      </c>
      <c r="G860" s="8">
        <f t="shared" si="26"/>
        <v>12</v>
      </c>
      <c r="H860" t="str">
        <f t="shared" si="27"/>
        <v>B29IV</v>
      </c>
      <c r="I860">
        <v>673.81</v>
      </c>
      <c r="J860">
        <v>5.835</v>
      </c>
      <c r="K860">
        <v>21.9</v>
      </c>
      <c r="L860">
        <v>0.41499999999999998</v>
      </c>
      <c r="M860">
        <v>3.4059017999999899</v>
      </c>
      <c r="N860">
        <v>3.7589999999999999</v>
      </c>
      <c r="O860">
        <v>0.33560000000000001</v>
      </c>
      <c r="P860">
        <v>0.1</v>
      </c>
      <c r="Q860">
        <v>1</v>
      </c>
      <c r="R860">
        <v>0</v>
      </c>
      <c r="S860">
        <v>5</v>
      </c>
      <c r="T860">
        <v>0.121416107790748</v>
      </c>
      <c r="U860">
        <v>2</v>
      </c>
      <c r="V860">
        <v>657.76</v>
      </c>
      <c r="W860">
        <v>1.6275644</v>
      </c>
      <c r="X860">
        <v>3.5579999999999998</v>
      </c>
      <c r="Y860">
        <v>0.55400000000000005</v>
      </c>
      <c r="Z860">
        <v>2.4400997324251898</v>
      </c>
      <c r="AA860">
        <v>1</v>
      </c>
      <c r="AB860">
        <v>2</v>
      </c>
      <c r="AC860">
        <v>2</v>
      </c>
      <c r="AD860">
        <v>0</v>
      </c>
      <c r="AE860">
        <v>0</v>
      </c>
      <c r="AF860">
        <v>0</v>
      </c>
      <c r="AG860">
        <v>0</v>
      </c>
      <c r="AH860">
        <v>1</v>
      </c>
      <c r="AI860">
        <v>7.4950000000000001</v>
      </c>
      <c r="AJ860">
        <v>20</v>
      </c>
      <c r="AK860">
        <v>0.40400000000000003</v>
      </c>
      <c r="AL860">
        <v>4</v>
      </c>
      <c r="AM860">
        <v>1.0900000000000001</v>
      </c>
      <c r="AN860">
        <v>0.08</v>
      </c>
      <c r="AO860">
        <v>8</v>
      </c>
      <c r="AP860">
        <v>5.6568542494923797</v>
      </c>
      <c r="AQ860">
        <v>4</v>
      </c>
      <c r="AR860">
        <v>12</v>
      </c>
      <c r="AS860">
        <v>0</v>
      </c>
      <c r="AT860">
        <v>2</v>
      </c>
      <c r="AU860">
        <v>4</v>
      </c>
      <c r="AV860">
        <v>31.236458333333299</v>
      </c>
    </row>
    <row r="861" spans="1:48" ht="13">
      <c r="A861" s="1">
        <v>859</v>
      </c>
      <c r="B861" t="s">
        <v>41</v>
      </c>
      <c r="C861">
        <v>2</v>
      </c>
      <c r="D861">
        <v>10</v>
      </c>
      <c r="E861" t="s">
        <v>44</v>
      </c>
      <c r="F861">
        <v>4</v>
      </c>
      <c r="G861" s="8">
        <f t="shared" si="26"/>
        <v>12</v>
      </c>
      <c r="H861" t="str">
        <f t="shared" si="27"/>
        <v>B210IV</v>
      </c>
      <c r="I861">
        <v>484.19</v>
      </c>
      <c r="J861">
        <v>10.025</v>
      </c>
      <c r="K861">
        <v>20.7</v>
      </c>
      <c r="L861">
        <v>0.46800000000000003</v>
      </c>
      <c r="M861">
        <v>4.4014739999999897</v>
      </c>
      <c r="N861">
        <v>3.8610000000000002</v>
      </c>
      <c r="O861">
        <v>0.3488</v>
      </c>
      <c r="P861">
        <v>0</v>
      </c>
      <c r="Q861">
        <v>1</v>
      </c>
      <c r="R861">
        <v>0</v>
      </c>
      <c r="S861">
        <v>5</v>
      </c>
      <c r="T861">
        <v>0.121416107790748</v>
      </c>
      <c r="U861">
        <v>2</v>
      </c>
      <c r="V861">
        <v>475.17</v>
      </c>
      <c r="W861">
        <v>3.0786405999999999</v>
      </c>
      <c r="X861">
        <v>4.1210000000000004</v>
      </c>
      <c r="Y861">
        <v>0.27629999999999999</v>
      </c>
      <c r="Z861">
        <v>1.89826798829892</v>
      </c>
      <c r="AA861">
        <v>1</v>
      </c>
      <c r="AB861">
        <v>2</v>
      </c>
      <c r="AC861">
        <v>2</v>
      </c>
      <c r="AD861">
        <v>0</v>
      </c>
      <c r="AE861">
        <v>0</v>
      </c>
      <c r="AF861">
        <v>0</v>
      </c>
      <c r="AG861">
        <v>0</v>
      </c>
      <c r="AH861">
        <v>1</v>
      </c>
      <c r="AI861">
        <v>9.2149999999999999</v>
      </c>
      <c r="AJ861">
        <v>19.5</v>
      </c>
      <c r="AK861">
        <v>0.39300000000000002</v>
      </c>
      <c r="AL861">
        <v>4</v>
      </c>
      <c r="AM861">
        <v>1.0900000000000001</v>
      </c>
      <c r="AN861">
        <v>0.08</v>
      </c>
      <c r="AO861">
        <v>8</v>
      </c>
      <c r="AP861">
        <v>5.6568542494923797</v>
      </c>
      <c r="AQ861">
        <v>4</v>
      </c>
      <c r="AR861">
        <v>12</v>
      </c>
      <c r="AS861">
        <v>0</v>
      </c>
      <c r="AT861">
        <v>2</v>
      </c>
      <c r="AU861">
        <v>4</v>
      </c>
      <c r="AV861">
        <v>31.236458333333299</v>
      </c>
    </row>
    <row r="862" spans="1:48" ht="13">
      <c r="A862" s="1">
        <v>860</v>
      </c>
      <c r="B862" t="s">
        <v>39</v>
      </c>
      <c r="C862">
        <v>3</v>
      </c>
      <c r="D862">
        <v>1</v>
      </c>
      <c r="E862" t="s">
        <v>44</v>
      </c>
      <c r="F862">
        <v>4</v>
      </c>
      <c r="G862" s="8">
        <f t="shared" si="26"/>
        <v>12</v>
      </c>
      <c r="H862" t="str">
        <f t="shared" si="27"/>
        <v>A31IV</v>
      </c>
      <c r="I862">
        <v>588.83000000000004</v>
      </c>
      <c r="J862">
        <v>6.2050000000000001</v>
      </c>
      <c r="K862">
        <v>17.7</v>
      </c>
      <c r="L862">
        <v>0.66400000000000003</v>
      </c>
      <c r="M862">
        <v>1.8534838</v>
      </c>
      <c r="N862">
        <v>3.4990000000000001</v>
      </c>
      <c r="O862">
        <v>0.47039999999999998</v>
      </c>
      <c r="P862">
        <v>0</v>
      </c>
      <c r="Q862">
        <v>1</v>
      </c>
      <c r="R862">
        <v>0</v>
      </c>
      <c r="S862">
        <v>5</v>
      </c>
      <c r="T862">
        <v>6.6077069617579198E-2</v>
      </c>
      <c r="U862">
        <v>1</v>
      </c>
      <c r="V862">
        <v>582.78</v>
      </c>
      <c r="W862">
        <v>0.69660959999999905</v>
      </c>
      <c r="X862">
        <v>3.3849999999999998</v>
      </c>
      <c r="Y862">
        <v>0.56710000000000005</v>
      </c>
      <c r="Z862">
        <v>1.0381275953189999</v>
      </c>
      <c r="AA862">
        <v>0.9</v>
      </c>
      <c r="AB862">
        <v>3</v>
      </c>
      <c r="AC862">
        <v>4</v>
      </c>
      <c r="AD862">
        <v>0</v>
      </c>
      <c r="AE862">
        <v>0</v>
      </c>
      <c r="AF862">
        <v>13</v>
      </c>
      <c r="AG862">
        <v>13.8414152853563</v>
      </c>
      <c r="AH862">
        <v>1</v>
      </c>
      <c r="AI862">
        <v>6.2050000000000001</v>
      </c>
      <c r="AJ862">
        <v>18.600000000000001</v>
      </c>
      <c r="AK862">
        <v>0.47199999999999998</v>
      </c>
      <c r="AL862">
        <v>4</v>
      </c>
      <c r="AM862">
        <v>1.57</v>
      </c>
      <c r="AN862">
        <v>0.06</v>
      </c>
      <c r="AO862">
        <v>47</v>
      </c>
      <c r="AP862">
        <v>6.8313005106397302</v>
      </c>
      <c r="AQ862">
        <v>4</v>
      </c>
      <c r="AR862">
        <v>1</v>
      </c>
      <c r="AS862">
        <v>2.5</v>
      </c>
      <c r="AT862">
        <v>3</v>
      </c>
      <c r="AU862">
        <v>4</v>
      </c>
      <c r="AV862">
        <v>37.270250930943902</v>
      </c>
    </row>
    <row r="863" spans="1:48" ht="13">
      <c r="A863" s="1">
        <v>861</v>
      </c>
      <c r="B863" t="s">
        <v>39</v>
      </c>
      <c r="C863">
        <v>3</v>
      </c>
      <c r="D863">
        <v>2</v>
      </c>
      <c r="E863" t="s">
        <v>44</v>
      </c>
      <c r="F863">
        <v>4</v>
      </c>
      <c r="G863" s="8">
        <f t="shared" si="26"/>
        <v>12</v>
      </c>
      <c r="H863" t="str">
        <f t="shared" si="27"/>
        <v>A32IV</v>
      </c>
      <c r="I863">
        <v>638.26</v>
      </c>
      <c r="J863">
        <v>8.7850000000000001</v>
      </c>
      <c r="K863">
        <v>18.3</v>
      </c>
      <c r="L863">
        <v>0.38100000000000001</v>
      </c>
      <c r="M863">
        <v>3.2458971999999999</v>
      </c>
      <c r="N863">
        <v>4.1520000000000001</v>
      </c>
      <c r="O863">
        <v>0.31540000000000001</v>
      </c>
      <c r="P863">
        <v>0</v>
      </c>
      <c r="Q863">
        <v>1</v>
      </c>
      <c r="R863">
        <v>0</v>
      </c>
      <c r="S863">
        <v>5</v>
      </c>
      <c r="T863">
        <v>6.6077069617579198E-2</v>
      </c>
      <c r="U863">
        <v>2</v>
      </c>
      <c r="V863">
        <v>633.30999999999995</v>
      </c>
      <c r="W863">
        <v>1.1097455999999899</v>
      </c>
      <c r="X863">
        <v>2.5449999999999999</v>
      </c>
      <c r="Y863">
        <v>0.23380000000000001</v>
      </c>
      <c r="Z863">
        <v>0.78160774344318595</v>
      </c>
      <c r="AA863">
        <v>0.9</v>
      </c>
      <c r="AB863">
        <v>2</v>
      </c>
      <c r="AC863">
        <v>2</v>
      </c>
      <c r="AD863">
        <v>0</v>
      </c>
      <c r="AE863">
        <v>0</v>
      </c>
      <c r="AF863">
        <v>2</v>
      </c>
      <c r="AG863">
        <v>3.2764365002921099</v>
      </c>
      <c r="AH863">
        <v>2</v>
      </c>
      <c r="AI863">
        <v>10.375</v>
      </c>
      <c r="AJ863">
        <v>17.8</v>
      </c>
      <c r="AK863">
        <v>0.372</v>
      </c>
      <c r="AL863">
        <v>4</v>
      </c>
      <c r="AM863">
        <v>1.57</v>
      </c>
      <c r="AN863">
        <v>0.06</v>
      </c>
      <c r="AO863">
        <v>47</v>
      </c>
      <c r="AP863">
        <v>6.8313005106397302</v>
      </c>
      <c r="AQ863">
        <v>4</v>
      </c>
      <c r="AR863">
        <v>1</v>
      </c>
      <c r="AS863">
        <v>2.5</v>
      </c>
      <c r="AT863">
        <v>3</v>
      </c>
      <c r="AU863">
        <v>4</v>
      </c>
      <c r="AV863">
        <v>37.270250930943902</v>
      </c>
    </row>
    <row r="864" spans="1:48" ht="13">
      <c r="A864" s="1">
        <v>862</v>
      </c>
      <c r="B864" t="s">
        <v>39</v>
      </c>
      <c r="C864">
        <v>3</v>
      </c>
      <c r="D864">
        <v>3</v>
      </c>
      <c r="E864" t="s">
        <v>44</v>
      </c>
      <c r="F864">
        <v>4</v>
      </c>
      <c r="G864" s="8">
        <f t="shared" si="26"/>
        <v>12</v>
      </c>
      <c r="H864" t="str">
        <f t="shared" si="27"/>
        <v>A33IV</v>
      </c>
      <c r="I864">
        <v>475.04</v>
      </c>
      <c r="J864">
        <v>9.94</v>
      </c>
      <c r="K864">
        <v>17.3</v>
      </c>
      <c r="L864">
        <v>0.32700000000000001</v>
      </c>
      <c r="M864">
        <v>3.1486909999999999</v>
      </c>
      <c r="N864">
        <v>4.4779999999999998</v>
      </c>
      <c r="O864">
        <v>0.59970000000000001</v>
      </c>
      <c r="P864">
        <v>0.1</v>
      </c>
      <c r="Q864">
        <v>1</v>
      </c>
      <c r="R864">
        <v>0</v>
      </c>
      <c r="S864">
        <v>5</v>
      </c>
      <c r="T864">
        <v>6.6077069617579198E-2</v>
      </c>
      <c r="U864">
        <v>2</v>
      </c>
      <c r="V864">
        <v>469.35</v>
      </c>
      <c r="W864">
        <v>0.37762079999999998</v>
      </c>
      <c r="X864">
        <v>3.5089999999999999</v>
      </c>
      <c r="Y864">
        <v>0.63109999999999999</v>
      </c>
      <c r="Z864">
        <v>1.21231490359007</v>
      </c>
      <c r="AA864">
        <v>0.8</v>
      </c>
      <c r="AB864">
        <v>2</v>
      </c>
      <c r="AC864">
        <v>2</v>
      </c>
      <c r="AD864">
        <v>0</v>
      </c>
      <c r="AE864">
        <v>0</v>
      </c>
      <c r="AF864">
        <v>0</v>
      </c>
      <c r="AG864">
        <v>0</v>
      </c>
      <c r="AH864">
        <v>2</v>
      </c>
      <c r="AI864">
        <v>9.2949999999999999</v>
      </c>
      <c r="AJ864">
        <v>17.100000000000001</v>
      </c>
      <c r="AK864">
        <v>0.33600000000000002</v>
      </c>
      <c r="AL864">
        <v>4</v>
      </c>
      <c r="AM864">
        <v>1.57</v>
      </c>
      <c r="AN864">
        <v>0.06</v>
      </c>
      <c r="AO864">
        <v>47</v>
      </c>
      <c r="AP864">
        <v>6.8313005106397302</v>
      </c>
      <c r="AQ864">
        <v>4</v>
      </c>
      <c r="AR864">
        <v>1</v>
      </c>
      <c r="AS864">
        <v>2.5</v>
      </c>
      <c r="AT864">
        <v>3</v>
      </c>
      <c r="AU864">
        <v>4</v>
      </c>
      <c r="AV864">
        <v>37.270250930943902</v>
      </c>
    </row>
    <row r="865" spans="1:48" ht="13">
      <c r="A865" s="1">
        <v>863</v>
      </c>
      <c r="B865" t="s">
        <v>39</v>
      </c>
      <c r="C865">
        <v>3</v>
      </c>
      <c r="D865">
        <v>4</v>
      </c>
      <c r="E865" t="s">
        <v>44</v>
      </c>
      <c r="F865">
        <v>4</v>
      </c>
      <c r="G865" s="8">
        <f t="shared" si="26"/>
        <v>12</v>
      </c>
      <c r="H865" t="str">
        <f t="shared" si="27"/>
        <v>A34IV</v>
      </c>
      <c r="I865">
        <v>618.96</v>
      </c>
      <c r="J865">
        <v>9.0050000000000008</v>
      </c>
      <c r="K865">
        <v>17.5</v>
      </c>
      <c r="L865">
        <v>0.36799999999999999</v>
      </c>
      <c r="M865">
        <v>2.1223958000000001</v>
      </c>
      <c r="N865">
        <v>3.153</v>
      </c>
      <c r="O865">
        <v>0.35349999999999998</v>
      </c>
      <c r="P865">
        <v>0.1</v>
      </c>
      <c r="Q865">
        <v>1</v>
      </c>
      <c r="R865">
        <v>0</v>
      </c>
      <c r="S865">
        <v>5</v>
      </c>
      <c r="T865">
        <v>6.6077069617579198E-2</v>
      </c>
      <c r="U865">
        <v>2</v>
      </c>
      <c r="V865">
        <v>614.16</v>
      </c>
      <c r="W865">
        <v>0.85212959999999904</v>
      </c>
      <c r="X865">
        <v>3.1640000000000001</v>
      </c>
      <c r="Y865">
        <v>0.4577</v>
      </c>
      <c r="Z865">
        <v>0.78155529503713494</v>
      </c>
      <c r="AA865">
        <v>0.8</v>
      </c>
      <c r="AB865">
        <v>2</v>
      </c>
      <c r="AC865">
        <v>2</v>
      </c>
      <c r="AD865">
        <v>0</v>
      </c>
      <c r="AE865">
        <v>0</v>
      </c>
      <c r="AF865">
        <v>1</v>
      </c>
      <c r="AG865">
        <v>1.5590399895792599</v>
      </c>
      <c r="AH865">
        <v>2</v>
      </c>
      <c r="AI865">
        <v>9.5749999999999993</v>
      </c>
      <c r="AJ865">
        <v>18.3</v>
      </c>
      <c r="AK865">
        <v>0.33700000000000002</v>
      </c>
      <c r="AL865">
        <v>4</v>
      </c>
      <c r="AM865">
        <v>1.57</v>
      </c>
      <c r="AN865">
        <v>0.06</v>
      </c>
      <c r="AO865">
        <v>47</v>
      </c>
      <c r="AP865">
        <v>6.8313005106397302</v>
      </c>
      <c r="AQ865">
        <v>4</v>
      </c>
      <c r="AR865">
        <v>1</v>
      </c>
      <c r="AS865">
        <v>2.5</v>
      </c>
      <c r="AT865">
        <v>3</v>
      </c>
      <c r="AU865">
        <v>4</v>
      </c>
      <c r="AV865">
        <v>37.270250930943902</v>
      </c>
    </row>
    <row r="866" spans="1:48" ht="13">
      <c r="A866" s="1">
        <v>864</v>
      </c>
      <c r="B866" t="s">
        <v>39</v>
      </c>
      <c r="C866">
        <v>3</v>
      </c>
      <c r="D866">
        <v>5</v>
      </c>
      <c r="E866" t="s">
        <v>44</v>
      </c>
      <c r="F866">
        <v>4</v>
      </c>
      <c r="G866" s="8">
        <f t="shared" si="26"/>
        <v>12</v>
      </c>
      <c r="H866" t="str">
        <f t="shared" si="27"/>
        <v>A35IV</v>
      </c>
      <c r="I866">
        <v>545.26</v>
      </c>
      <c r="J866">
        <v>10.87</v>
      </c>
      <c r="K866">
        <v>17.5</v>
      </c>
      <c r="L866">
        <v>0.31</v>
      </c>
      <c r="M866">
        <v>4.3726130000000003</v>
      </c>
      <c r="N866">
        <v>5.8090000000000002</v>
      </c>
      <c r="O866">
        <v>0.66700000000000004</v>
      </c>
      <c r="P866">
        <v>0.1</v>
      </c>
      <c r="Q866">
        <v>1</v>
      </c>
      <c r="R866">
        <v>0</v>
      </c>
      <c r="S866">
        <v>5</v>
      </c>
      <c r="T866">
        <v>6.6077069617579198E-2</v>
      </c>
      <c r="U866">
        <v>2</v>
      </c>
      <c r="V866">
        <v>539.80999999999995</v>
      </c>
      <c r="W866">
        <v>1.3588464</v>
      </c>
      <c r="X866">
        <v>3.5110000000000001</v>
      </c>
      <c r="Y866">
        <v>0.56679999999999997</v>
      </c>
      <c r="Z866">
        <v>1.00961449398863</v>
      </c>
      <c r="AA866">
        <v>0.9</v>
      </c>
      <c r="AB866">
        <v>2</v>
      </c>
      <c r="AC866">
        <v>2</v>
      </c>
      <c r="AD866">
        <v>0</v>
      </c>
      <c r="AE866">
        <v>0</v>
      </c>
      <c r="AF866">
        <v>1</v>
      </c>
      <c r="AG866">
        <v>1.8376836294251599</v>
      </c>
      <c r="AH866">
        <v>2</v>
      </c>
      <c r="AI866">
        <v>9.92</v>
      </c>
      <c r="AJ866">
        <v>18</v>
      </c>
      <c r="AK866">
        <v>0.31</v>
      </c>
      <c r="AL866">
        <v>4</v>
      </c>
      <c r="AM866">
        <v>1.57</v>
      </c>
      <c r="AN866">
        <v>0.06</v>
      </c>
      <c r="AO866">
        <v>47</v>
      </c>
      <c r="AP866">
        <v>6.8313005106397302</v>
      </c>
      <c r="AQ866">
        <v>4</v>
      </c>
      <c r="AR866">
        <v>1</v>
      </c>
      <c r="AS866">
        <v>2.5</v>
      </c>
      <c r="AT866">
        <v>3</v>
      </c>
      <c r="AU866">
        <v>4</v>
      </c>
      <c r="AV866">
        <v>37.270250930943902</v>
      </c>
    </row>
    <row r="867" spans="1:48" ht="13">
      <c r="A867" s="1">
        <v>865</v>
      </c>
      <c r="B867" t="s">
        <v>39</v>
      </c>
      <c r="C867">
        <v>3</v>
      </c>
      <c r="D867">
        <v>6</v>
      </c>
      <c r="E867" t="s">
        <v>44</v>
      </c>
      <c r="F867">
        <v>4</v>
      </c>
      <c r="G867" s="8">
        <f t="shared" si="26"/>
        <v>12</v>
      </c>
      <c r="H867" t="str">
        <f t="shared" si="27"/>
        <v>A36IV</v>
      </c>
      <c r="I867">
        <v>628</v>
      </c>
      <c r="J867">
        <v>9.16</v>
      </c>
      <c r="K867">
        <v>17.3</v>
      </c>
      <c r="L867">
        <v>0.33300000000000002</v>
      </c>
      <c r="M867">
        <v>2.6699511999999999</v>
      </c>
      <c r="N867">
        <v>2.8109999999999999</v>
      </c>
      <c r="O867">
        <v>0.2492</v>
      </c>
      <c r="P867">
        <v>0.1</v>
      </c>
      <c r="Q867">
        <v>2</v>
      </c>
      <c r="R867">
        <v>0.15923566878980799</v>
      </c>
      <c r="S867">
        <v>5</v>
      </c>
      <c r="T867">
        <v>6.6077069617579198E-2</v>
      </c>
      <c r="U867">
        <v>1</v>
      </c>
      <c r="V867">
        <v>618.07000000000005</v>
      </c>
      <c r="W867">
        <v>0.57582239999999996</v>
      </c>
      <c r="X867">
        <v>3.0529999999999999</v>
      </c>
      <c r="Y867">
        <v>0.25359999999999999</v>
      </c>
      <c r="Z867">
        <v>1.60661413755722</v>
      </c>
      <c r="AA867">
        <v>0.9</v>
      </c>
      <c r="AB867">
        <v>4</v>
      </c>
      <c r="AC867">
        <v>4</v>
      </c>
      <c r="AD867">
        <v>0</v>
      </c>
      <c r="AE867">
        <v>0</v>
      </c>
      <c r="AF867">
        <v>14</v>
      </c>
      <c r="AG867">
        <v>17.758506318054501</v>
      </c>
      <c r="AH867">
        <v>2</v>
      </c>
      <c r="AI867">
        <v>7.84</v>
      </c>
      <c r="AJ867">
        <v>17.7</v>
      </c>
      <c r="AK867">
        <v>0.42599999999999999</v>
      </c>
      <c r="AL867">
        <v>4</v>
      </c>
      <c r="AM867">
        <v>1.57</v>
      </c>
      <c r="AN867">
        <v>0.06</v>
      </c>
      <c r="AO867">
        <v>47</v>
      </c>
      <c r="AP867">
        <v>6.8313005106397302</v>
      </c>
      <c r="AQ867">
        <v>4</v>
      </c>
      <c r="AR867">
        <v>1</v>
      </c>
      <c r="AS867">
        <v>2.5</v>
      </c>
      <c r="AT867">
        <v>3</v>
      </c>
      <c r="AU867">
        <v>4</v>
      </c>
      <c r="AV867">
        <v>37.270250930943902</v>
      </c>
    </row>
    <row r="868" spans="1:48" ht="13">
      <c r="A868" s="1">
        <v>866</v>
      </c>
      <c r="B868" t="s">
        <v>39</v>
      </c>
      <c r="C868">
        <v>3</v>
      </c>
      <c r="D868">
        <v>7</v>
      </c>
      <c r="E868" t="s">
        <v>44</v>
      </c>
      <c r="F868">
        <v>4</v>
      </c>
      <c r="G868" s="8">
        <f t="shared" si="26"/>
        <v>12</v>
      </c>
      <c r="H868" t="str">
        <f t="shared" si="27"/>
        <v>A37IV</v>
      </c>
      <c r="I868">
        <v>574.70000000000005</v>
      </c>
      <c r="J868">
        <v>7.98</v>
      </c>
      <c r="K868">
        <v>18.399999999999999</v>
      </c>
      <c r="L868">
        <v>0.33</v>
      </c>
      <c r="M868">
        <v>3.0624706000000002</v>
      </c>
      <c r="N868">
        <v>3.4140000000000001</v>
      </c>
      <c r="O868">
        <v>0.35809999999999997</v>
      </c>
      <c r="P868">
        <v>0.1</v>
      </c>
      <c r="Q868">
        <v>1</v>
      </c>
      <c r="R868">
        <v>0</v>
      </c>
      <c r="S868">
        <v>5</v>
      </c>
      <c r="T868">
        <v>6.6077069617579198E-2</v>
      </c>
      <c r="U868">
        <v>2</v>
      </c>
      <c r="V868">
        <v>566.96</v>
      </c>
      <c r="W868">
        <v>0.70312799999999998</v>
      </c>
      <c r="X868">
        <v>3.3170000000000002</v>
      </c>
      <c r="Y868">
        <v>0.35809999999999997</v>
      </c>
      <c r="Z868">
        <v>1.3651756737688701</v>
      </c>
      <c r="AA868">
        <v>0.8</v>
      </c>
      <c r="AB868">
        <v>3</v>
      </c>
      <c r="AC868">
        <v>3</v>
      </c>
      <c r="AD868">
        <v>2</v>
      </c>
      <c r="AE868">
        <v>0.35275857203330002</v>
      </c>
      <c r="AF868">
        <v>0</v>
      </c>
      <c r="AG868">
        <v>0</v>
      </c>
      <c r="AH868">
        <v>2</v>
      </c>
      <c r="AI868">
        <v>8.3000000000000007</v>
      </c>
      <c r="AJ868">
        <v>18.2</v>
      </c>
      <c r="AK868">
        <v>0.34399999999999997</v>
      </c>
      <c r="AL868">
        <v>4</v>
      </c>
      <c r="AM868">
        <v>1.57</v>
      </c>
      <c r="AN868">
        <v>0.06</v>
      </c>
      <c r="AO868">
        <v>47</v>
      </c>
      <c r="AP868">
        <v>6.8313005106397302</v>
      </c>
      <c r="AQ868">
        <v>4</v>
      </c>
      <c r="AR868">
        <v>1</v>
      </c>
      <c r="AS868">
        <v>2.5</v>
      </c>
      <c r="AT868">
        <v>3</v>
      </c>
      <c r="AU868">
        <v>4</v>
      </c>
      <c r="AV868">
        <v>37.270250930943902</v>
      </c>
    </row>
    <row r="869" spans="1:48" ht="13">
      <c r="A869" s="1">
        <v>867</v>
      </c>
      <c r="B869" t="s">
        <v>39</v>
      </c>
      <c r="C869">
        <v>3</v>
      </c>
      <c r="D869">
        <v>8</v>
      </c>
      <c r="E869" t="s">
        <v>44</v>
      </c>
      <c r="F869">
        <v>4</v>
      </c>
      <c r="G869" s="8">
        <f t="shared" si="26"/>
        <v>12</v>
      </c>
      <c r="H869" t="str">
        <f t="shared" si="27"/>
        <v>A38IV</v>
      </c>
      <c r="I869">
        <v>537.94000000000005</v>
      </c>
      <c r="J869">
        <v>6.9850000000000003</v>
      </c>
      <c r="K869">
        <v>16.8</v>
      </c>
      <c r="L869">
        <v>0.35399999999999998</v>
      </c>
      <c r="M869">
        <v>2.8883245999999998</v>
      </c>
      <c r="N869">
        <v>2.8620000000000001</v>
      </c>
      <c r="O869">
        <v>0.35370000000000001</v>
      </c>
      <c r="P869">
        <v>0.1</v>
      </c>
      <c r="Q869">
        <v>1</v>
      </c>
      <c r="R869">
        <v>0</v>
      </c>
      <c r="S869">
        <v>5</v>
      </c>
      <c r="T869">
        <v>6.6077069617579198E-2</v>
      </c>
      <c r="U869">
        <v>2</v>
      </c>
      <c r="V869">
        <v>526.94000000000005</v>
      </c>
      <c r="W869">
        <v>0.47589119999999902</v>
      </c>
      <c r="X869">
        <v>2.843</v>
      </c>
      <c r="Y869">
        <v>0.48859999999999998</v>
      </c>
      <c r="Z869">
        <v>2.0875241963031801</v>
      </c>
      <c r="AA869">
        <v>0.9</v>
      </c>
      <c r="AB869">
        <v>3</v>
      </c>
      <c r="AC869">
        <v>3</v>
      </c>
      <c r="AD869">
        <v>0</v>
      </c>
      <c r="AE869">
        <v>0</v>
      </c>
      <c r="AF869">
        <v>2</v>
      </c>
      <c r="AG869">
        <v>2.51262003264128</v>
      </c>
      <c r="AH869">
        <v>1</v>
      </c>
      <c r="AI869">
        <v>6.62</v>
      </c>
      <c r="AJ869">
        <v>16.3</v>
      </c>
      <c r="AK869">
        <v>0.47199999999999998</v>
      </c>
      <c r="AL869">
        <v>4</v>
      </c>
      <c r="AM869">
        <v>1.57</v>
      </c>
      <c r="AN869">
        <v>0.06</v>
      </c>
      <c r="AO869">
        <v>47</v>
      </c>
      <c r="AP869">
        <v>6.8313005106397302</v>
      </c>
      <c r="AQ869">
        <v>4</v>
      </c>
      <c r="AR869">
        <v>1</v>
      </c>
      <c r="AS869">
        <v>2.5</v>
      </c>
      <c r="AT869">
        <v>3</v>
      </c>
      <c r="AU869">
        <v>4</v>
      </c>
      <c r="AV869">
        <v>37.270250930943902</v>
      </c>
    </row>
    <row r="870" spans="1:48" ht="13">
      <c r="A870" s="1">
        <v>868</v>
      </c>
      <c r="B870" t="s">
        <v>39</v>
      </c>
      <c r="C870">
        <v>3</v>
      </c>
      <c r="D870">
        <v>9</v>
      </c>
      <c r="E870" t="s">
        <v>44</v>
      </c>
      <c r="F870">
        <v>4</v>
      </c>
      <c r="G870" s="8">
        <f t="shared" si="26"/>
        <v>12</v>
      </c>
      <c r="H870" t="str">
        <f t="shared" si="27"/>
        <v>A39IV</v>
      </c>
      <c r="I870">
        <v>655.62</v>
      </c>
      <c r="J870">
        <v>11.22</v>
      </c>
      <c r="K870">
        <v>17.8</v>
      </c>
      <c r="L870">
        <v>0.29399999999999998</v>
      </c>
      <c r="M870">
        <v>3.8425701999999999</v>
      </c>
      <c r="N870">
        <v>4.8819999999999997</v>
      </c>
      <c r="O870">
        <v>0.4481</v>
      </c>
      <c r="P870">
        <v>0.1</v>
      </c>
      <c r="Q870">
        <v>1</v>
      </c>
      <c r="R870">
        <v>0</v>
      </c>
      <c r="S870">
        <v>5</v>
      </c>
      <c r="T870">
        <v>6.6077069617579198E-2</v>
      </c>
      <c r="U870">
        <v>2</v>
      </c>
      <c r="V870">
        <v>648.52</v>
      </c>
      <c r="W870">
        <v>1.5933408</v>
      </c>
      <c r="X870">
        <v>4.2729999999999997</v>
      </c>
      <c r="Y870">
        <v>0.60780000000000001</v>
      </c>
      <c r="Z870">
        <v>1.09480046875964</v>
      </c>
      <c r="AA870">
        <v>0.9</v>
      </c>
      <c r="AB870">
        <v>3</v>
      </c>
      <c r="AC870">
        <v>3</v>
      </c>
      <c r="AD870">
        <v>0</v>
      </c>
      <c r="AE870">
        <v>0</v>
      </c>
      <c r="AF870">
        <v>0</v>
      </c>
      <c r="AG870">
        <v>0</v>
      </c>
      <c r="AH870">
        <v>2</v>
      </c>
      <c r="AI870">
        <v>10.61</v>
      </c>
      <c r="AJ870">
        <v>17.8</v>
      </c>
      <c r="AK870">
        <v>0.27700000000000002</v>
      </c>
      <c r="AL870">
        <v>4</v>
      </c>
      <c r="AM870">
        <v>1.57</v>
      </c>
      <c r="AN870">
        <v>0.06</v>
      </c>
      <c r="AO870">
        <v>47</v>
      </c>
      <c r="AP870">
        <v>6.8313005106397302</v>
      </c>
      <c r="AQ870">
        <v>4</v>
      </c>
      <c r="AR870">
        <v>1</v>
      </c>
      <c r="AS870">
        <v>2.5</v>
      </c>
      <c r="AT870">
        <v>3</v>
      </c>
      <c r="AU870">
        <v>4</v>
      </c>
      <c r="AV870">
        <v>37.270250930943902</v>
      </c>
    </row>
    <row r="871" spans="1:48" ht="13">
      <c r="A871" s="1">
        <v>869</v>
      </c>
      <c r="B871" t="s">
        <v>39</v>
      </c>
      <c r="C871">
        <v>3</v>
      </c>
      <c r="D871">
        <v>10</v>
      </c>
      <c r="E871" t="s">
        <v>44</v>
      </c>
      <c r="F871">
        <v>4</v>
      </c>
      <c r="G871" s="8">
        <f t="shared" si="26"/>
        <v>12</v>
      </c>
      <c r="H871" t="str">
        <f t="shared" si="27"/>
        <v>A310IV</v>
      </c>
      <c r="I871">
        <v>652.76</v>
      </c>
      <c r="J871">
        <v>6.7149999999999999</v>
      </c>
      <c r="K871">
        <v>17.5</v>
      </c>
      <c r="L871">
        <v>0.30099999999999999</v>
      </c>
      <c r="M871">
        <v>3.2122831999999999</v>
      </c>
      <c r="N871">
        <v>2.7919999999999998</v>
      </c>
      <c r="O871">
        <v>0.1822</v>
      </c>
      <c r="P871">
        <v>0.1</v>
      </c>
      <c r="Q871">
        <v>1</v>
      </c>
      <c r="R871">
        <v>0</v>
      </c>
      <c r="S871">
        <v>5</v>
      </c>
      <c r="T871">
        <v>6.6077069617579198E-2</v>
      </c>
      <c r="U871">
        <v>2</v>
      </c>
      <c r="V871">
        <v>641.28</v>
      </c>
      <c r="W871">
        <v>0.39732479999999898</v>
      </c>
      <c r="X871">
        <v>4.0049999999999999</v>
      </c>
      <c r="Y871">
        <v>0.45939999999999998</v>
      </c>
      <c r="Z871">
        <v>1.7901696606786399</v>
      </c>
      <c r="AA871">
        <v>0.8</v>
      </c>
      <c r="AB871">
        <v>3</v>
      </c>
      <c r="AC871">
        <v>3</v>
      </c>
      <c r="AD871">
        <v>0</v>
      </c>
      <c r="AE871">
        <v>0</v>
      </c>
      <c r="AF871">
        <v>3</v>
      </c>
      <c r="AG871">
        <v>3.2980913173652602</v>
      </c>
      <c r="AH871">
        <v>1</v>
      </c>
      <c r="AI871">
        <v>7.05</v>
      </c>
      <c r="AJ871">
        <v>16</v>
      </c>
      <c r="AK871">
        <v>0.435</v>
      </c>
      <c r="AL871">
        <v>4</v>
      </c>
      <c r="AM871">
        <v>1.57</v>
      </c>
      <c r="AN871">
        <v>0.06</v>
      </c>
      <c r="AO871">
        <v>47</v>
      </c>
      <c r="AP871">
        <v>6.8313005106397302</v>
      </c>
      <c r="AQ871">
        <v>4</v>
      </c>
      <c r="AR871">
        <v>1</v>
      </c>
      <c r="AS871">
        <v>2.5</v>
      </c>
      <c r="AT871">
        <v>3</v>
      </c>
      <c r="AU871">
        <v>4</v>
      </c>
      <c r="AV871">
        <v>37.270250930943902</v>
      </c>
    </row>
    <row r="872" spans="1:48" ht="13">
      <c r="A872" s="1">
        <v>870</v>
      </c>
      <c r="B872" t="s">
        <v>41</v>
      </c>
      <c r="C872">
        <v>3</v>
      </c>
      <c r="D872">
        <v>1</v>
      </c>
      <c r="E872" t="s">
        <v>44</v>
      </c>
      <c r="F872">
        <v>4</v>
      </c>
      <c r="G872" s="8">
        <f t="shared" si="26"/>
        <v>12</v>
      </c>
      <c r="H872" t="str">
        <f t="shared" si="27"/>
        <v>B31IV</v>
      </c>
      <c r="I872">
        <v>680.08</v>
      </c>
      <c r="J872">
        <v>9.8049999999999997</v>
      </c>
      <c r="K872">
        <v>19.5</v>
      </c>
      <c r="L872">
        <v>0.38700000000000001</v>
      </c>
      <c r="M872">
        <v>2.2459444</v>
      </c>
      <c r="N872">
        <v>3.3490000000000002</v>
      </c>
      <c r="O872">
        <v>4.0599999999999997E-2</v>
      </c>
      <c r="P872">
        <v>0</v>
      </c>
      <c r="Q872">
        <v>2</v>
      </c>
      <c r="R872">
        <v>0.44112457357957802</v>
      </c>
      <c r="S872">
        <v>5</v>
      </c>
      <c r="T872">
        <v>6.6077069617579198E-2</v>
      </c>
      <c r="U872">
        <v>2</v>
      </c>
      <c r="V872">
        <v>667.24</v>
      </c>
      <c r="W872">
        <v>1.6449887999999999</v>
      </c>
      <c r="X872">
        <v>4.0229999999999997</v>
      </c>
      <c r="Y872">
        <v>0.27560000000000001</v>
      </c>
      <c r="Z872">
        <v>1.9243450632456101</v>
      </c>
      <c r="AA872">
        <v>1</v>
      </c>
      <c r="AB872">
        <v>2</v>
      </c>
      <c r="AC872">
        <v>2</v>
      </c>
      <c r="AD872">
        <v>2</v>
      </c>
      <c r="AE872">
        <v>0.299742221689347</v>
      </c>
      <c r="AF872">
        <v>1</v>
      </c>
      <c r="AG872">
        <v>1.43576524189197</v>
      </c>
      <c r="AH872">
        <v>1</v>
      </c>
      <c r="AI872">
        <v>9.58</v>
      </c>
      <c r="AJ872">
        <v>20.6</v>
      </c>
      <c r="AK872">
        <v>0.32100000000000001</v>
      </c>
      <c r="AL872">
        <v>4</v>
      </c>
      <c r="AM872">
        <v>1.0900000000000001</v>
      </c>
      <c r="AN872">
        <v>0.08</v>
      </c>
      <c r="AO872">
        <v>8</v>
      </c>
      <c r="AP872">
        <v>5.6568542494923797</v>
      </c>
      <c r="AQ872">
        <v>4</v>
      </c>
      <c r="AR872">
        <v>1</v>
      </c>
      <c r="AS872">
        <v>2.5</v>
      </c>
      <c r="AT872">
        <v>3</v>
      </c>
      <c r="AU872">
        <v>4</v>
      </c>
      <c r="AV872">
        <v>37.270250930943902</v>
      </c>
    </row>
    <row r="873" spans="1:48" ht="13">
      <c r="A873" s="1">
        <v>871</v>
      </c>
      <c r="B873" t="s">
        <v>41</v>
      </c>
      <c r="C873">
        <v>3</v>
      </c>
      <c r="D873">
        <v>2</v>
      </c>
      <c r="E873" t="s">
        <v>44</v>
      </c>
      <c r="F873">
        <v>4</v>
      </c>
      <c r="G873" s="8">
        <f t="shared" si="26"/>
        <v>12</v>
      </c>
      <c r="H873" t="str">
        <f t="shared" si="27"/>
        <v>B32IV</v>
      </c>
      <c r="I873">
        <v>659.31</v>
      </c>
      <c r="J873">
        <v>11.455</v>
      </c>
      <c r="K873">
        <v>19.899999999999999</v>
      </c>
      <c r="L873">
        <v>0.38700000000000001</v>
      </c>
      <c r="M873">
        <v>1.9319622000000001</v>
      </c>
      <c r="N873">
        <v>3.879</v>
      </c>
      <c r="O873">
        <v>0.29559999999999997</v>
      </c>
      <c r="P873">
        <v>0</v>
      </c>
      <c r="Q873">
        <v>1</v>
      </c>
      <c r="R873">
        <v>0.15167371949462299</v>
      </c>
      <c r="S873">
        <v>5</v>
      </c>
      <c r="T873">
        <v>6.6077069617579198E-2</v>
      </c>
      <c r="U873">
        <v>2</v>
      </c>
      <c r="V873">
        <v>649.48</v>
      </c>
      <c r="W873">
        <v>3.3441813999999899</v>
      </c>
      <c r="X873">
        <v>4.0650000000000004</v>
      </c>
      <c r="Y873">
        <v>0.39229999999999998</v>
      </c>
      <c r="Z873">
        <v>1.5135185071133701</v>
      </c>
      <c r="AA873">
        <v>1</v>
      </c>
      <c r="AB873">
        <v>2</v>
      </c>
      <c r="AC873">
        <v>2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12.055</v>
      </c>
      <c r="AJ873">
        <v>21</v>
      </c>
      <c r="AK873">
        <v>0.33300000000000002</v>
      </c>
      <c r="AL873">
        <v>4</v>
      </c>
      <c r="AM873">
        <v>1.0900000000000001</v>
      </c>
      <c r="AN873">
        <v>0.08</v>
      </c>
      <c r="AO873">
        <v>8</v>
      </c>
      <c r="AP873">
        <v>5.6568542494923797</v>
      </c>
      <c r="AQ873">
        <v>4</v>
      </c>
      <c r="AR873">
        <v>1</v>
      </c>
      <c r="AS873">
        <v>2.5</v>
      </c>
      <c r="AT873">
        <v>3</v>
      </c>
      <c r="AU873">
        <v>4</v>
      </c>
      <c r="AV873">
        <v>37.270250930943902</v>
      </c>
    </row>
    <row r="874" spans="1:48" ht="13">
      <c r="A874" s="1">
        <v>872</v>
      </c>
      <c r="B874" t="s">
        <v>41</v>
      </c>
      <c r="C874">
        <v>3</v>
      </c>
      <c r="D874">
        <v>3</v>
      </c>
      <c r="E874" t="s">
        <v>44</v>
      </c>
      <c r="F874">
        <v>4</v>
      </c>
      <c r="G874" s="8">
        <f t="shared" si="26"/>
        <v>12</v>
      </c>
      <c r="H874" t="str">
        <f t="shared" si="27"/>
        <v>B33IV</v>
      </c>
      <c r="I874">
        <v>691.6</v>
      </c>
      <c r="J874">
        <v>7.57</v>
      </c>
      <c r="K874">
        <v>21.1</v>
      </c>
      <c r="L874">
        <v>0.40200000000000002</v>
      </c>
      <c r="M874">
        <v>3.9643548000000002</v>
      </c>
      <c r="N874">
        <v>4.6790000000000003</v>
      </c>
      <c r="O874">
        <v>0.48359999999999997</v>
      </c>
      <c r="P874">
        <v>0</v>
      </c>
      <c r="Q874">
        <v>1</v>
      </c>
      <c r="R874">
        <v>0</v>
      </c>
      <c r="S874">
        <v>5</v>
      </c>
      <c r="T874">
        <v>6.6077069617579198E-2</v>
      </c>
      <c r="U874">
        <v>2</v>
      </c>
      <c r="V874">
        <v>667.48</v>
      </c>
      <c r="W874">
        <v>1.86232339999999</v>
      </c>
      <c r="X874">
        <v>4.34</v>
      </c>
      <c r="Y874">
        <v>0.61809999999999998</v>
      </c>
      <c r="Z874">
        <v>3.61359141846946</v>
      </c>
      <c r="AA874">
        <v>1</v>
      </c>
      <c r="AB874">
        <v>1</v>
      </c>
      <c r="AC874">
        <v>1</v>
      </c>
      <c r="AD874">
        <v>5</v>
      </c>
      <c r="AE874">
        <v>0.74908611493977295</v>
      </c>
      <c r="AF874">
        <v>0</v>
      </c>
      <c r="AG874">
        <v>0</v>
      </c>
      <c r="AH874">
        <v>1</v>
      </c>
      <c r="AI874">
        <v>7.4649999999999999</v>
      </c>
      <c r="AJ874">
        <v>21</v>
      </c>
      <c r="AK874">
        <v>0.44400000000000001</v>
      </c>
      <c r="AL874">
        <v>4</v>
      </c>
      <c r="AM874">
        <v>1.0900000000000001</v>
      </c>
      <c r="AN874">
        <v>0.08</v>
      </c>
      <c r="AO874">
        <v>8</v>
      </c>
      <c r="AP874">
        <v>5.6568542494923797</v>
      </c>
      <c r="AQ874">
        <v>4</v>
      </c>
      <c r="AR874">
        <v>1</v>
      </c>
      <c r="AS874">
        <v>2.5</v>
      </c>
      <c r="AT874">
        <v>3</v>
      </c>
      <c r="AU874">
        <v>4</v>
      </c>
      <c r="AV874">
        <v>37.270250930943902</v>
      </c>
    </row>
    <row r="875" spans="1:48" ht="13">
      <c r="A875" s="1">
        <v>873</v>
      </c>
      <c r="B875" t="s">
        <v>41</v>
      </c>
      <c r="C875">
        <v>3</v>
      </c>
      <c r="D875">
        <v>4</v>
      </c>
      <c r="E875" t="s">
        <v>44</v>
      </c>
      <c r="F875">
        <v>4</v>
      </c>
      <c r="G875" s="8">
        <f t="shared" si="26"/>
        <v>12</v>
      </c>
      <c r="H875" t="str">
        <f t="shared" si="27"/>
        <v>B34IV</v>
      </c>
      <c r="I875">
        <v>572.17999999999995</v>
      </c>
      <c r="J875">
        <v>8.9949999999999992</v>
      </c>
      <c r="K875">
        <v>19.5</v>
      </c>
      <c r="L875">
        <v>0.36399999999999999</v>
      </c>
      <c r="M875">
        <v>3.9508994</v>
      </c>
      <c r="N875">
        <v>3.6920000000000002</v>
      </c>
      <c r="O875">
        <v>0.23960000000000001</v>
      </c>
      <c r="P875">
        <v>0</v>
      </c>
      <c r="Q875">
        <v>1</v>
      </c>
      <c r="R875">
        <v>0.17477017721695901</v>
      </c>
      <c r="S875">
        <v>5</v>
      </c>
      <c r="T875">
        <v>6.6077069617579198E-2</v>
      </c>
      <c r="U875">
        <v>2</v>
      </c>
      <c r="V875">
        <v>564.45000000000005</v>
      </c>
      <c r="W875">
        <v>2.3699437999999899</v>
      </c>
      <c r="X875">
        <v>4.5919999999999996</v>
      </c>
      <c r="Y875">
        <v>0.46639999999999998</v>
      </c>
      <c r="Z875">
        <v>1.3694747098945701</v>
      </c>
      <c r="AA875">
        <v>1</v>
      </c>
      <c r="AB875">
        <v>3</v>
      </c>
      <c r="AC875">
        <v>3</v>
      </c>
      <c r="AD875">
        <v>1</v>
      </c>
      <c r="AE875">
        <v>0.17716361059438299</v>
      </c>
      <c r="AF875">
        <v>0</v>
      </c>
      <c r="AG875">
        <v>0</v>
      </c>
      <c r="AH875">
        <v>1</v>
      </c>
      <c r="AI875">
        <v>12.885</v>
      </c>
      <c r="AJ875">
        <v>19.8</v>
      </c>
      <c r="AK875">
        <v>0.309</v>
      </c>
      <c r="AL875">
        <v>4</v>
      </c>
      <c r="AM875">
        <v>1.0900000000000001</v>
      </c>
      <c r="AN875">
        <v>0.08</v>
      </c>
      <c r="AO875">
        <v>8</v>
      </c>
      <c r="AP875">
        <v>5.6568542494923797</v>
      </c>
      <c r="AQ875">
        <v>4</v>
      </c>
      <c r="AR875">
        <v>1</v>
      </c>
      <c r="AS875">
        <v>2.5</v>
      </c>
      <c r="AT875">
        <v>3</v>
      </c>
      <c r="AU875">
        <v>4</v>
      </c>
      <c r="AV875">
        <v>37.270250930943902</v>
      </c>
    </row>
    <row r="876" spans="1:48" ht="13">
      <c r="A876" s="1">
        <v>874</v>
      </c>
      <c r="B876" t="s">
        <v>41</v>
      </c>
      <c r="C876">
        <v>3</v>
      </c>
      <c r="D876">
        <v>5</v>
      </c>
      <c r="E876" t="s">
        <v>44</v>
      </c>
      <c r="F876">
        <v>4</v>
      </c>
      <c r="G876" s="8">
        <f t="shared" si="26"/>
        <v>12</v>
      </c>
      <c r="H876" t="str">
        <f t="shared" si="27"/>
        <v>B35IV</v>
      </c>
      <c r="I876">
        <v>657.24</v>
      </c>
      <c r="J876">
        <v>12.365</v>
      </c>
      <c r="K876">
        <v>19.399999999999999</v>
      </c>
      <c r="L876">
        <v>0.38200000000000001</v>
      </c>
      <c r="M876">
        <v>4.0376097999999896</v>
      </c>
      <c r="N876">
        <v>4.4210000000000003</v>
      </c>
      <c r="O876">
        <v>0.3397</v>
      </c>
      <c r="P876">
        <v>0</v>
      </c>
      <c r="Q876">
        <v>1</v>
      </c>
      <c r="R876">
        <v>0</v>
      </c>
      <c r="S876">
        <v>5</v>
      </c>
      <c r="T876">
        <v>6.6077069617579198E-2</v>
      </c>
      <c r="U876">
        <v>2</v>
      </c>
      <c r="V876">
        <v>645.03</v>
      </c>
      <c r="W876">
        <v>4.3416939999999897</v>
      </c>
      <c r="X876">
        <v>3.9</v>
      </c>
      <c r="Y876">
        <v>0.31509999999999999</v>
      </c>
      <c r="Z876">
        <v>1.8929352123157099</v>
      </c>
      <c r="AA876">
        <v>0.9</v>
      </c>
      <c r="AB876">
        <v>2</v>
      </c>
      <c r="AC876">
        <v>2</v>
      </c>
      <c r="AD876">
        <v>1</v>
      </c>
      <c r="AE876">
        <v>0.15503154892020499</v>
      </c>
      <c r="AF876">
        <v>0</v>
      </c>
      <c r="AG876">
        <v>0</v>
      </c>
      <c r="AH876">
        <v>1</v>
      </c>
      <c r="AI876">
        <v>8.6750000000000007</v>
      </c>
      <c r="AJ876">
        <v>20</v>
      </c>
      <c r="AK876">
        <v>0.379</v>
      </c>
      <c r="AL876">
        <v>4</v>
      </c>
      <c r="AM876">
        <v>1.0900000000000001</v>
      </c>
      <c r="AN876">
        <v>0.08</v>
      </c>
      <c r="AO876">
        <v>8</v>
      </c>
      <c r="AP876">
        <v>5.6568542494923797</v>
      </c>
      <c r="AQ876">
        <v>4</v>
      </c>
      <c r="AR876">
        <v>1</v>
      </c>
      <c r="AS876">
        <v>2.5</v>
      </c>
      <c r="AT876">
        <v>3</v>
      </c>
      <c r="AU876">
        <v>4</v>
      </c>
      <c r="AV876">
        <v>37.270250930943902</v>
      </c>
    </row>
    <row r="877" spans="1:48" ht="13">
      <c r="A877" s="1">
        <v>875</v>
      </c>
      <c r="B877" t="s">
        <v>41</v>
      </c>
      <c r="C877">
        <v>3</v>
      </c>
      <c r="D877">
        <v>6</v>
      </c>
      <c r="E877" t="s">
        <v>44</v>
      </c>
      <c r="F877">
        <v>4</v>
      </c>
      <c r="G877" s="8">
        <f t="shared" si="26"/>
        <v>12</v>
      </c>
      <c r="H877" t="str">
        <f t="shared" si="27"/>
        <v>B36IV</v>
      </c>
      <c r="I877">
        <v>630.79</v>
      </c>
      <c r="J877">
        <v>10.365</v>
      </c>
      <c r="K877">
        <v>18</v>
      </c>
      <c r="L877">
        <v>0.376</v>
      </c>
      <c r="M877">
        <v>2.4762738</v>
      </c>
      <c r="N877">
        <v>5.6660000000000004</v>
      </c>
      <c r="O877">
        <v>0.4294</v>
      </c>
      <c r="P877">
        <v>0</v>
      </c>
      <c r="Q877">
        <v>1</v>
      </c>
      <c r="R877">
        <v>0</v>
      </c>
      <c r="S877">
        <v>5</v>
      </c>
      <c r="T877">
        <v>6.6077069617579198E-2</v>
      </c>
      <c r="U877">
        <v>2</v>
      </c>
      <c r="V877">
        <v>622.04999999999995</v>
      </c>
      <c r="W877">
        <v>3.4513150000000001</v>
      </c>
      <c r="X877">
        <v>3.9889999999999999</v>
      </c>
      <c r="Y877">
        <v>0.31440000000000001</v>
      </c>
      <c r="Z877">
        <v>1.4050317498593301</v>
      </c>
      <c r="AA877">
        <v>1</v>
      </c>
      <c r="AB877">
        <v>1</v>
      </c>
      <c r="AC877">
        <v>1</v>
      </c>
      <c r="AD877">
        <v>0</v>
      </c>
      <c r="AE877">
        <v>0</v>
      </c>
      <c r="AF877">
        <v>0</v>
      </c>
      <c r="AG877">
        <v>0</v>
      </c>
      <c r="AH877">
        <v>1</v>
      </c>
      <c r="AI877">
        <v>10.015000000000001</v>
      </c>
      <c r="AJ877">
        <v>19.3</v>
      </c>
      <c r="AK877">
        <v>0.33300000000000002</v>
      </c>
      <c r="AL877">
        <v>4</v>
      </c>
      <c r="AM877">
        <v>1.0900000000000001</v>
      </c>
      <c r="AN877">
        <v>0.08</v>
      </c>
      <c r="AO877">
        <v>8</v>
      </c>
      <c r="AP877">
        <v>5.6568542494923797</v>
      </c>
      <c r="AQ877">
        <v>4</v>
      </c>
      <c r="AR877">
        <v>1</v>
      </c>
      <c r="AS877">
        <v>2.5</v>
      </c>
      <c r="AT877">
        <v>3</v>
      </c>
      <c r="AU877">
        <v>4</v>
      </c>
      <c r="AV877">
        <v>37.270250930943902</v>
      </c>
    </row>
    <row r="878" spans="1:48" ht="13">
      <c r="A878" s="1">
        <v>876</v>
      </c>
      <c r="B878" t="s">
        <v>41</v>
      </c>
      <c r="C878">
        <v>3</v>
      </c>
      <c r="D878">
        <v>7</v>
      </c>
      <c r="E878" t="s">
        <v>44</v>
      </c>
      <c r="F878">
        <v>4</v>
      </c>
      <c r="G878" s="8">
        <f t="shared" si="26"/>
        <v>12</v>
      </c>
      <c r="H878" t="str">
        <f t="shared" si="27"/>
        <v>B37IV</v>
      </c>
      <c r="I878">
        <v>669.14</v>
      </c>
      <c r="J878">
        <v>8.9649999999999999</v>
      </c>
      <c r="K878">
        <v>18.7</v>
      </c>
      <c r="L878">
        <v>0.43</v>
      </c>
      <c r="M878">
        <v>5.0676877999999999</v>
      </c>
      <c r="N878">
        <v>5.3170000000000002</v>
      </c>
      <c r="O878">
        <v>0.64219999999999999</v>
      </c>
      <c r="P878">
        <v>0</v>
      </c>
      <c r="Q878">
        <v>1</v>
      </c>
      <c r="R878">
        <v>0</v>
      </c>
      <c r="S878">
        <v>5</v>
      </c>
      <c r="T878">
        <v>6.6077069617579198E-2</v>
      </c>
      <c r="U878">
        <v>2</v>
      </c>
      <c r="V878">
        <v>656.78</v>
      </c>
      <c r="W878">
        <v>2.2212190000000001</v>
      </c>
      <c r="X878">
        <v>3.5249999999999999</v>
      </c>
      <c r="Y878">
        <v>0.30380000000000001</v>
      </c>
      <c r="Z878">
        <v>1.88190870611163</v>
      </c>
      <c r="AA878">
        <v>0.9</v>
      </c>
      <c r="AB878">
        <v>3</v>
      </c>
      <c r="AC878">
        <v>3</v>
      </c>
      <c r="AD878">
        <v>0</v>
      </c>
      <c r="AE878">
        <v>0</v>
      </c>
      <c r="AF878">
        <v>0</v>
      </c>
      <c r="AG878">
        <v>0</v>
      </c>
      <c r="AH878">
        <v>1</v>
      </c>
      <c r="AI878">
        <v>11.065</v>
      </c>
      <c r="AJ878">
        <v>20.5</v>
      </c>
      <c r="AK878">
        <v>0.378</v>
      </c>
      <c r="AL878">
        <v>4</v>
      </c>
      <c r="AM878">
        <v>1.0900000000000001</v>
      </c>
      <c r="AN878">
        <v>0.08</v>
      </c>
      <c r="AO878">
        <v>8</v>
      </c>
      <c r="AP878">
        <v>5.6568542494923797</v>
      </c>
      <c r="AQ878">
        <v>4</v>
      </c>
      <c r="AR878">
        <v>1</v>
      </c>
      <c r="AS878">
        <v>2.5</v>
      </c>
      <c r="AT878">
        <v>3</v>
      </c>
      <c r="AU878">
        <v>4</v>
      </c>
      <c r="AV878">
        <v>37.270250930943902</v>
      </c>
    </row>
    <row r="879" spans="1:48" ht="13">
      <c r="A879" s="1">
        <v>877</v>
      </c>
      <c r="B879" t="s">
        <v>41</v>
      </c>
      <c r="C879">
        <v>3</v>
      </c>
      <c r="D879">
        <v>8</v>
      </c>
      <c r="E879" t="s">
        <v>44</v>
      </c>
      <c r="F879">
        <v>4</v>
      </c>
      <c r="G879" s="8">
        <f t="shared" si="26"/>
        <v>12</v>
      </c>
      <c r="H879" t="str">
        <f t="shared" si="27"/>
        <v>B38IV</v>
      </c>
      <c r="I879">
        <v>600.28</v>
      </c>
      <c r="J879">
        <v>7.8949999999999996</v>
      </c>
      <c r="K879">
        <v>19.899999999999999</v>
      </c>
      <c r="L879">
        <v>0.42399999999999999</v>
      </c>
      <c r="M879">
        <v>4.7885739999999997</v>
      </c>
      <c r="N879">
        <v>3.8039999999999998</v>
      </c>
      <c r="O879">
        <v>0.40889999999999999</v>
      </c>
      <c r="P879">
        <v>0</v>
      </c>
      <c r="Q879">
        <v>1</v>
      </c>
      <c r="R879">
        <v>0</v>
      </c>
      <c r="S879">
        <v>5</v>
      </c>
      <c r="T879">
        <v>6.6077069617579198E-2</v>
      </c>
      <c r="U879">
        <v>2</v>
      </c>
      <c r="V879">
        <v>586.97</v>
      </c>
      <c r="W879">
        <v>2.0290802000000001</v>
      </c>
      <c r="X879">
        <v>3.996</v>
      </c>
      <c r="Y879">
        <v>0.4909</v>
      </c>
      <c r="Z879">
        <v>2.26757755933011</v>
      </c>
      <c r="AA879">
        <v>1</v>
      </c>
      <c r="AB879">
        <v>2</v>
      </c>
      <c r="AC879">
        <v>2</v>
      </c>
      <c r="AD879">
        <v>2</v>
      </c>
      <c r="AE879">
        <v>0.34073291650339799</v>
      </c>
      <c r="AF879">
        <v>0</v>
      </c>
      <c r="AG879">
        <v>0</v>
      </c>
      <c r="AH879">
        <v>1</v>
      </c>
      <c r="AI879">
        <v>7.28</v>
      </c>
      <c r="AJ879">
        <v>20.100000000000001</v>
      </c>
      <c r="AK879">
        <v>0.433</v>
      </c>
      <c r="AL879">
        <v>4</v>
      </c>
      <c r="AM879">
        <v>1.0900000000000001</v>
      </c>
      <c r="AN879">
        <v>0.08</v>
      </c>
      <c r="AO879">
        <v>8</v>
      </c>
      <c r="AP879">
        <v>5.6568542494923797</v>
      </c>
      <c r="AQ879">
        <v>4</v>
      </c>
      <c r="AR879">
        <v>1</v>
      </c>
      <c r="AS879">
        <v>2.5</v>
      </c>
      <c r="AT879">
        <v>3</v>
      </c>
      <c r="AU879">
        <v>4</v>
      </c>
      <c r="AV879">
        <v>37.270250930943902</v>
      </c>
    </row>
    <row r="880" spans="1:48" ht="13">
      <c r="A880" s="1">
        <v>878</v>
      </c>
      <c r="B880" t="s">
        <v>41</v>
      </c>
      <c r="C880">
        <v>3</v>
      </c>
      <c r="D880">
        <v>9</v>
      </c>
      <c r="E880" t="s">
        <v>44</v>
      </c>
      <c r="F880">
        <v>4</v>
      </c>
      <c r="G880" s="8">
        <f t="shared" si="26"/>
        <v>12</v>
      </c>
      <c r="H880" t="str">
        <f t="shared" si="27"/>
        <v>B39IV</v>
      </c>
      <c r="I880">
        <v>601.44000000000005</v>
      </c>
      <c r="J880">
        <v>12.065</v>
      </c>
      <c r="K880">
        <v>20.8</v>
      </c>
      <c r="L880">
        <v>0.39300000000000002</v>
      </c>
      <c r="M880">
        <v>3.5010107999999902</v>
      </c>
      <c r="N880">
        <v>3.4430000000000001</v>
      </c>
      <c r="O880">
        <v>0.39290000000000003</v>
      </c>
      <c r="P880">
        <v>0</v>
      </c>
      <c r="Q880">
        <v>1</v>
      </c>
      <c r="R880">
        <v>0</v>
      </c>
      <c r="S880">
        <v>4.5</v>
      </c>
      <c r="T880">
        <v>6.6077069617579198E-2</v>
      </c>
      <c r="U880">
        <v>2</v>
      </c>
      <c r="V880">
        <v>586.32000000000005</v>
      </c>
      <c r="W880">
        <v>3.0446149999999998</v>
      </c>
      <c r="X880">
        <v>4.8360000000000003</v>
      </c>
      <c r="Y880">
        <v>0.50119999999999998</v>
      </c>
      <c r="Z880">
        <v>2.5787965616045798</v>
      </c>
      <c r="AA880">
        <v>1</v>
      </c>
      <c r="AB880">
        <v>2</v>
      </c>
      <c r="AC880">
        <v>2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11.15</v>
      </c>
      <c r="AJ880">
        <v>21.7</v>
      </c>
      <c r="AK880">
        <v>0.41399999999999998</v>
      </c>
      <c r="AL880">
        <v>4</v>
      </c>
      <c r="AM880">
        <v>1.0900000000000001</v>
      </c>
      <c r="AN880">
        <v>0.08</v>
      </c>
      <c r="AO880">
        <v>8</v>
      </c>
      <c r="AP880">
        <v>5.6568542494923797</v>
      </c>
      <c r="AQ880">
        <v>4</v>
      </c>
      <c r="AR880">
        <v>1</v>
      </c>
      <c r="AS880">
        <v>2.5</v>
      </c>
      <c r="AT880">
        <v>3</v>
      </c>
      <c r="AU880">
        <v>4</v>
      </c>
      <c r="AV880">
        <v>37.270250930943902</v>
      </c>
    </row>
    <row r="881" spans="1:48" ht="13">
      <c r="A881" s="1">
        <v>879</v>
      </c>
      <c r="B881" t="s">
        <v>41</v>
      </c>
      <c r="C881">
        <v>3</v>
      </c>
      <c r="D881">
        <v>10</v>
      </c>
      <c r="E881" t="s">
        <v>44</v>
      </c>
      <c r="F881">
        <v>4</v>
      </c>
      <c r="G881" s="8">
        <f t="shared" si="26"/>
        <v>12</v>
      </c>
      <c r="H881" t="str">
        <f t="shared" si="27"/>
        <v>B310IV</v>
      </c>
      <c r="I881">
        <v>556.33000000000004</v>
      </c>
      <c r="J881">
        <v>11.045</v>
      </c>
      <c r="K881">
        <v>19.2</v>
      </c>
      <c r="L881">
        <v>0.36599999999999999</v>
      </c>
      <c r="M881">
        <v>3.5013342000000001</v>
      </c>
      <c r="N881">
        <v>3.8660000000000001</v>
      </c>
      <c r="O881">
        <v>0.25430000000000003</v>
      </c>
      <c r="P881">
        <v>0</v>
      </c>
      <c r="Q881">
        <v>1</v>
      </c>
      <c r="R881">
        <v>0</v>
      </c>
      <c r="S881">
        <v>5</v>
      </c>
      <c r="T881">
        <v>6.6077069617579198E-2</v>
      </c>
      <c r="U881">
        <v>2</v>
      </c>
      <c r="V881">
        <v>541.67999999999995</v>
      </c>
      <c r="W881">
        <v>4.1067291999999904</v>
      </c>
      <c r="X881">
        <v>4.3259999999999996</v>
      </c>
      <c r="Y881">
        <v>0.28839999999999999</v>
      </c>
      <c r="Z881">
        <v>2.7045488111061999</v>
      </c>
      <c r="AA881">
        <v>1</v>
      </c>
      <c r="AB881">
        <v>2</v>
      </c>
      <c r="AC881">
        <v>2</v>
      </c>
      <c r="AD881">
        <v>1</v>
      </c>
      <c r="AE881">
        <v>0.184610840348545</v>
      </c>
      <c r="AF881">
        <v>0</v>
      </c>
      <c r="AG881">
        <v>0</v>
      </c>
      <c r="AH881">
        <v>1</v>
      </c>
      <c r="AI881">
        <v>11.8</v>
      </c>
      <c r="AJ881">
        <v>19.399999999999999</v>
      </c>
      <c r="AK881">
        <v>0.38100000000000001</v>
      </c>
      <c r="AL881">
        <v>4</v>
      </c>
      <c r="AM881">
        <v>1.0900000000000001</v>
      </c>
      <c r="AN881">
        <v>0.08</v>
      </c>
      <c r="AO881">
        <v>8</v>
      </c>
      <c r="AP881">
        <v>5.6568542494923797</v>
      </c>
      <c r="AQ881">
        <v>4</v>
      </c>
      <c r="AR881">
        <v>1</v>
      </c>
      <c r="AS881">
        <v>2.5</v>
      </c>
      <c r="AT881">
        <v>3</v>
      </c>
      <c r="AU881">
        <v>4</v>
      </c>
      <c r="AV881">
        <v>37.270250930943902</v>
      </c>
    </row>
    <row r="882" spans="1:48" ht="13">
      <c r="A882" s="1">
        <v>880</v>
      </c>
      <c r="B882" t="s">
        <v>39</v>
      </c>
      <c r="C882">
        <v>4</v>
      </c>
      <c r="D882">
        <v>1</v>
      </c>
      <c r="E882" t="s">
        <v>44</v>
      </c>
      <c r="F882">
        <v>4</v>
      </c>
      <c r="G882" s="8">
        <f t="shared" si="26"/>
        <v>12</v>
      </c>
      <c r="H882" t="str">
        <f t="shared" si="27"/>
        <v>A41IV</v>
      </c>
      <c r="I882">
        <v>642.17999999999995</v>
      </c>
      <c r="J882">
        <v>10.125</v>
      </c>
      <c r="K882">
        <v>16.2</v>
      </c>
      <c r="L882">
        <v>0.32200000000000001</v>
      </c>
      <c r="M882">
        <v>2.7426181999999999</v>
      </c>
      <c r="N882">
        <v>3.778</v>
      </c>
      <c r="O882">
        <v>0.4</v>
      </c>
      <c r="P882">
        <v>0.1</v>
      </c>
      <c r="Q882">
        <v>1</v>
      </c>
      <c r="R882">
        <v>0</v>
      </c>
      <c r="S882">
        <v>5</v>
      </c>
      <c r="T882">
        <v>6.6077069617579198E-2</v>
      </c>
      <c r="U882">
        <v>2</v>
      </c>
      <c r="V882">
        <v>632.12</v>
      </c>
      <c r="W882">
        <v>0.77560319999999905</v>
      </c>
      <c r="X882">
        <v>3.153</v>
      </c>
      <c r="Y882">
        <v>0.48409999999999997</v>
      </c>
      <c r="Z882">
        <v>1.59146997405555</v>
      </c>
      <c r="AA882">
        <v>0.9</v>
      </c>
      <c r="AB882">
        <v>2</v>
      </c>
      <c r="AC882">
        <v>2</v>
      </c>
      <c r="AD882">
        <v>1</v>
      </c>
      <c r="AE882">
        <v>0.158197810542302</v>
      </c>
      <c r="AF882">
        <v>0</v>
      </c>
      <c r="AG882">
        <v>0</v>
      </c>
      <c r="AH882">
        <v>2</v>
      </c>
      <c r="AI882">
        <v>8.9049999999999994</v>
      </c>
      <c r="AJ882">
        <v>17.399999999999999</v>
      </c>
      <c r="AK882">
        <v>0.40600000000000003</v>
      </c>
      <c r="AL882">
        <v>4</v>
      </c>
      <c r="AM882">
        <v>1.57</v>
      </c>
      <c r="AN882">
        <v>0.06</v>
      </c>
      <c r="AO882">
        <v>47</v>
      </c>
      <c r="AP882">
        <v>6.8313005106397302</v>
      </c>
      <c r="AQ882">
        <v>4</v>
      </c>
      <c r="AR882">
        <v>2</v>
      </c>
      <c r="AS882">
        <v>2.5</v>
      </c>
      <c r="AT882">
        <v>4</v>
      </c>
      <c r="AU882">
        <v>4</v>
      </c>
      <c r="AV882">
        <v>55.423375930943898</v>
      </c>
    </row>
    <row r="883" spans="1:48" ht="13">
      <c r="A883" s="1">
        <v>881</v>
      </c>
      <c r="B883" t="s">
        <v>39</v>
      </c>
      <c r="C883">
        <v>4</v>
      </c>
      <c r="D883">
        <v>2</v>
      </c>
      <c r="E883" t="s">
        <v>44</v>
      </c>
      <c r="F883">
        <v>4</v>
      </c>
      <c r="G883" s="8">
        <f t="shared" si="26"/>
        <v>12</v>
      </c>
      <c r="H883" t="str">
        <f t="shared" si="27"/>
        <v>A42IV</v>
      </c>
      <c r="I883">
        <v>551.80999999999995</v>
      </c>
      <c r="J883">
        <v>6.875</v>
      </c>
      <c r="K883">
        <v>18</v>
      </c>
      <c r="L883">
        <v>0.32200000000000001</v>
      </c>
      <c r="M883">
        <v>3.9930981999999999</v>
      </c>
      <c r="N883">
        <v>2.7850000000000001</v>
      </c>
      <c r="O883">
        <v>0.38540000000000002</v>
      </c>
      <c r="P883">
        <v>0.1</v>
      </c>
      <c r="Q883">
        <v>2</v>
      </c>
      <c r="R883">
        <v>0</v>
      </c>
      <c r="S883">
        <v>5</v>
      </c>
      <c r="T883">
        <v>6.6077069617579198E-2</v>
      </c>
      <c r="U883">
        <v>2</v>
      </c>
      <c r="V883">
        <v>544.77</v>
      </c>
      <c r="W883">
        <v>0.54432959999999997</v>
      </c>
      <c r="X883">
        <v>3.0619999999999998</v>
      </c>
      <c r="Y883">
        <v>0.39779999999999999</v>
      </c>
      <c r="Z883">
        <v>1.2922884887199999</v>
      </c>
      <c r="AA883">
        <v>0.8</v>
      </c>
      <c r="AB883">
        <v>2</v>
      </c>
      <c r="AC883">
        <v>2</v>
      </c>
      <c r="AD883">
        <v>0</v>
      </c>
      <c r="AE883">
        <v>0</v>
      </c>
      <c r="AF883">
        <v>2</v>
      </c>
      <c r="AG883">
        <v>3.0563357013051302</v>
      </c>
      <c r="AH883">
        <v>2</v>
      </c>
      <c r="AI883">
        <v>8.3249999999999993</v>
      </c>
      <c r="AJ883">
        <v>16.5</v>
      </c>
      <c r="AK883">
        <v>0.39100000000000001</v>
      </c>
      <c r="AL883">
        <v>4</v>
      </c>
      <c r="AM883">
        <v>1.57</v>
      </c>
      <c r="AN883">
        <v>0.06</v>
      </c>
      <c r="AO883">
        <v>47</v>
      </c>
      <c r="AP883">
        <v>6.8313005106397302</v>
      </c>
      <c r="AQ883">
        <v>4</v>
      </c>
      <c r="AR883">
        <v>2</v>
      </c>
      <c r="AS883">
        <v>2.5</v>
      </c>
      <c r="AT883">
        <v>4</v>
      </c>
      <c r="AU883">
        <v>4</v>
      </c>
      <c r="AV883">
        <v>55.423375930943898</v>
      </c>
    </row>
    <row r="884" spans="1:48" ht="13">
      <c r="A884" s="1">
        <v>882</v>
      </c>
      <c r="B884" t="s">
        <v>39</v>
      </c>
      <c r="C884">
        <v>4</v>
      </c>
      <c r="D884">
        <v>3</v>
      </c>
      <c r="E884" t="s">
        <v>44</v>
      </c>
      <c r="F884">
        <v>4</v>
      </c>
      <c r="G884" s="8">
        <f t="shared" si="26"/>
        <v>12</v>
      </c>
      <c r="H884" t="str">
        <f t="shared" si="27"/>
        <v>A43IV</v>
      </c>
      <c r="I884">
        <v>542.70000000000005</v>
      </c>
      <c r="J884">
        <v>10.98</v>
      </c>
      <c r="K884">
        <v>17.7</v>
      </c>
      <c r="L884">
        <v>0.36299999999999999</v>
      </c>
      <c r="M884">
        <v>1.0553619999999999</v>
      </c>
      <c r="N884">
        <v>2.363</v>
      </c>
      <c r="O884">
        <v>0.19900000000000001</v>
      </c>
      <c r="P884">
        <v>0.2</v>
      </c>
      <c r="Q884">
        <v>1</v>
      </c>
      <c r="R884">
        <v>0</v>
      </c>
      <c r="S884">
        <v>4.5</v>
      </c>
      <c r="T884">
        <v>6.6077069617579198E-2</v>
      </c>
      <c r="U884">
        <v>2</v>
      </c>
      <c r="V884">
        <v>535.16</v>
      </c>
      <c r="W884">
        <v>1.1200751999999901</v>
      </c>
      <c r="X884">
        <v>4.1180000000000003</v>
      </c>
      <c r="Y884">
        <v>0.74409999999999998</v>
      </c>
      <c r="Z884">
        <v>1.4089244338142</v>
      </c>
      <c r="AA884">
        <v>1</v>
      </c>
      <c r="AB884">
        <v>3</v>
      </c>
      <c r="AC884">
        <v>3</v>
      </c>
      <c r="AD884">
        <v>1</v>
      </c>
      <c r="AE884">
        <v>0.18686000448463999</v>
      </c>
      <c r="AF884">
        <v>3</v>
      </c>
      <c r="AG884">
        <v>3.4812018835488399</v>
      </c>
      <c r="AH884">
        <v>2</v>
      </c>
      <c r="AI884">
        <v>6.21</v>
      </c>
      <c r="AJ884">
        <v>17.2</v>
      </c>
      <c r="AK884">
        <v>0.33200000000000002</v>
      </c>
      <c r="AL884">
        <v>4</v>
      </c>
      <c r="AM884">
        <v>1.57</v>
      </c>
      <c r="AN884">
        <v>0.06</v>
      </c>
      <c r="AO884">
        <v>47</v>
      </c>
      <c r="AP884">
        <v>6.8313005106397302</v>
      </c>
      <c r="AQ884">
        <v>4</v>
      </c>
      <c r="AR884">
        <v>2</v>
      </c>
      <c r="AS884">
        <v>2.5</v>
      </c>
      <c r="AT884">
        <v>4</v>
      </c>
      <c r="AU884">
        <v>4</v>
      </c>
      <c r="AV884">
        <v>55.423375930943898</v>
      </c>
    </row>
    <row r="885" spans="1:48" ht="13">
      <c r="A885" s="1">
        <v>883</v>
      </c>
      <c r="B885" t="s">
        <v>39</v>
      </c>
      <c r="C885">
        <v>4</v>
      </c>
      <c r="D885">
        <v>4</v>
      </c>
      <c r="E885" t="s">
        <v>44</v>
      </c>
      <c r="F885">
        <v>4</v>
      </c>
      <c r="G885" s="8">
        <f t="shared" si="26"/>
        <v>12</v>
      </c>
      <c r="H885" t="str">
        <f t="shared" si="27"/>
        <v>A44IV</v>
      </c>
      <c r="I885">
        <v>559.41</v>
      </c>
      <c r="J885">
        <v>6.8650000000000002</v>
      </c>
      <c r="K885">
        <v>18.3</v>
      </c>
      <c r="L885">
        <v>0.316</v>
      </c>
      <c r="M885">
        <v>5.3677932000000004</v>
      </c>
      <c r="N885">
        <v>3.1429999999999998</v>
      </c>
      <c r="O885">
        <v>0.48809999999999998</v>
      </c>
      <c r="P885">
        <v>0.1</v>
      </c>
      <c r="Q885">
        <v>3</v>
      </c>
      <c r="R885">
        <v>0</v>
      </c>
      <c r="S885">
        <v>5</v>
      </c>
      <c r="T885">
        <v>6.6077069617579198E-2</v>
      </c>
      <c r="U885">
        <v>2</v>
      </c>
      <c r="V885">
        <v>550.52</v>
      </c>
      <c r="W885">
        <v>0.83932799999999996</v>
      </c>
      <c r="X885">
        <v>3.5230000000000001</v>
      </c>
      <c r="Y885">
        <v>0.59199999999999997</v>
      </c>
      <c r="Z885">
        <v>1.6148368814938501</v>
      </c>
      <c r="AA885">
        <v>1</v>
      </c>
      <c r="AB885">
        <v>2</v>
      </c>
      <c r="AC885">
        <v>2</v>
      </c>
      <c r="AD885">
        <v>0</v>
      </c>
      <c r="AE885">
        <v>0</v>
      </c>
      <c r="AF885">
        <v>1</v>
      </c>
      <c r="AG885">
        <v>1.4141175615781401</v>
      </c>
      <c r="AH885">
        <v>2</v>
      </c>
      <c r="AI885">
        <v>7.7850000000000001</v>
      </c>
      <c r="AJ885">
        <v>17.899999999999999</v>
      </c>
      <c r="AK885">
        <v>0.36299999999999999</v>
      </c>
      <c r="AL885">
        <v>4</v>
      </c>
      <c r="AM885">
        <v>1.57</v>
      </c>
      <c r="AN885">
        <v>0.06</v>
      </c>
      <c r="AO885">
        <v>47</v>
      </c>
      <c r="AP885">
        <v>6.8313005106397302</v>
      </c>
      <c r="AQ885">
        <v>4</v>
      </c>
      <c r="AR885">
        <v>2</v>
      </c>
      <c r="AS885">
        <v>2.5</v>
      </c>
      <c r="AT885">
        <v>4</v>
      </c>
      <c r="AU885">
        <v>4</v>
      </c>
      <c r="AV885">
        <v>55.423375930943898</v>
      </c>
    </row>
    <row r="886" spans="1:48" ht="13">
      <c r="A886" s="1">
        <v>884</v>
      </c>
      <c r="B886" t="s">
        <v>39</v>
      </c>
      <c r="C886">
        <v>4</v>
      </c>
      <c r="D886">
        <v>5</v>
      </c>
      <c r="E886" t="s">
        <v>44</v>
      </c>
      <c r="F886">
        <v>4</v>
      </c>
      <c r="G886" s="8">
        <f t="shared" si="26"/>
        <v>12</v>
      </c>
      <c r="H886" t="str">
        <f t="shared" si="27"/>
        <v>A45IV</v>
      </c>
      <c r="I886">
        <v>661.11</v>
      </c>
      <c r="J886">
        <v>10.945</v>
      </c>
      <c r="K886">
        <v>18</v>
      </c>
      <c r="L886">
        <v>0.30299999999999999</v>
      </c>
      <c r="M886">
        <v>5.9070774000000004</v>
      </c>
      <c r="N886">
        <v>4.0590000000000002</v>
      </c>
      <c r="O886">
        <v>0.4254</v>
      </c>
      <c r="P886">
        <v>0.1</v>
      </c>
      <c r="Q886">
        <v>1</v>
      </c>
      <c r="R886">
        <v>0.15126075842144199</v>
      </c>
      <c r="S886">
        <v>5</v>
      </c>
      <c r="T886">
        <v>6.6077069617579198E-2</v>
      </c>
      <c r="U886">
        <v>2</v>
      </c>
      <c r="V886">
        <v>651.17999999999995</v>
      </c>
      <c r="W886">
        <v>1.47795359999999</v>
      </c>
      <c r="X886">
        <v>5.6159999999999997</v>
      </c>
      <c r="Y886">
        <v>0.73570000000000002</v>
      </c>
      <c r="Z886">
        <v>1.52492398415185</v>
      </c>
      <c r="AA886">
        <v>0.8</v>
      </c>
      <c r="AB886">
        <v>3</v>
      </c>
      <c r="AC886">
        <v>2</v>
      </c>
      <c r="AD886">
        <v>1</v>
      </c>
      <c r="AE886">
        <v>0.153567370005221</v>
      </c>
      <c r="AF886">
        <v>1</v>
      </c>
      <c r="AG886">
        <v>1.90961024601492</v>
      </c>
      <c r="AH886">
        <v>1</v>
      </c>
      <c r="AI886">
        <v>12.435</v>
      </c>
      <c r="AJ886">
        <v>17.5</v>
      </c>
      <c r="AK886">
        <v>0.32700000000000001</v>
      </c>
      <c r="AL886">
        <v>4</v>
      </c>
      <c r="AM886">
        <v>1.57</v>
      </c>
      <c r="AN886">
        <v>0.06</v>
      </c>
      <c r="AO886">
        <v>47</v>
      </c>
      <c r="AP886">
        <v>6.8313005106397302</v>
      </c>
      <c r="AQ886">
        <v>4</v>
      </c>
      <c r="AR886">
        <v>2</v>
      </c>
      <c r="AS886">
        <v>2.5</v>
      </c>
      <c r="AT886">
        <v>4</v>
      </c>
      <c r="AU886">
        <v>4</v>
      </c>
      <c r="AV886">
        <v>55.423375930943898</v>
      </c>
    </row>
    <row r="887" spans="1:48" ht="13">
      <c r="A887" s="1">
        <v>885</v>
      </c>
      <c r="B887" t="s">
        <v>39</v>
      </c>
      <c r="C887">
        <v>4</v>
      </c>
      <c r="D887">
        <v>6</v>
      </c>
      <c r="E887" t="s">
        <v>44</v>
      </c>
      <c r="F887">
        <v>4</v>
      </c>
      <c r="G887" s="8">
        <f t="shared" si="26"/>
        <v>12</v>
      </c>
      <c r="H887" t="str">
        <f t="shared" si="27"/>
        <v>A46IV</v>
      </c>
      <c r="I887">
        <v>597.65</v>
      </c>
      <c r="J887">
        <v>9.4350000000000005</v>
      </c>
      <c r="K887">
        <v>17.100000000000001</v>
      </c>
      <c r="L887">
        <v>0.33600000000000002</v>
      </c>
      <c r="M887">
        <v>1.5190783999999999</v>
      </c>
      <c r="N887">
        <v>3.2890000000000001</v>
      </c>
      <c r="O887">
        <v>0.35970000000000002</v>
      </c>
      <c r="P887">
        <v>0.1</v>
      </c>
      <c r="Q887">
        <v>1</v>
      </c>
      <c r="R887">
        <v>0.167322011210574</v>
      </c>
      <c r="S887">
        <v>5</v>
      </c>
      <c r="T887">
        <v>6.6077069617579198E-2</v>
      </c>
      <c r="U887">
        <v>2</v>
      </c>
      <c r="V887">
        <v>585.24</v>
      </c>
      <c r="W887">
        <v>0.82709279999999996</v>
      </c>
      <c r="X887">
        <v>2.98</v>
      </c>
      <c r="Y887">
        <v>0.34329999999999999</v>
      </c>
      <c r="Z887">
        <v>2.12049757364499</v>
      </c>
      <c r="AA887">
        <v>0.9</v>
      </c>
      <c r="AB887">
        <v>2</v>
      </c>
      <c r="AC887">
        <v>2</v>
      </c>
      <c r="AD887">
        <v>2</v>
      </c>
      <c r="AE887">
        <v>0.34174014079693799</v>
      </c>
      <c r="AF887">
        <v>0</v>
      </c>
      <c r="AG887">
        <v>0</v>
      </c>
      <c r="AH887">
        <v>2</v>
      </c>
      <c r="AI887">
        <v>9.25</v>
      </c>
      <c r="AJ887">
        <v>18.100000000000001</v>
      </c>
      <c r="AK887">
        <v>0.378</v>
      </c>
      <c r="AL887">
        <v>4</v>
      </c>
      <c r="AM887">
        <v>1.57</v>
      </c>
      <c r="AN887">
        <v>0.06</v>
      </c>
      <c r="AO887">
        <v>47</v>
      </c>
      <c r="AP887">
        <v>6.8313005106397302</v>
      </c>
      <c r="AQ887">
        <v>4</v>
      </c>
      <c r="AR887">
        <v>2</v>
      </c>
      <c r="AS887">
        <v>2.5</v>
      </c>
      <c r="AT887">
        <v>4</v>
      </c>
      <c r="AU887">
        <v>4</v>
      </c>
      <c r="AV887">
        <v>55.423375930943898</v>
      </c>
    </row>
    <row r="888" spans="1:48" ht="13">
      <c r="A888" s="1">
        <v>886</v>
      </c>
      <c r="B888" t="s">
        <v>39</v>
      </c>
      <c r="C888">
        <v>4</v>
      </c>
      <c r="D888">
        <v>7</v>
      </c>
      <c r="E888" t="s">
        <v>44</v>
      </c>
      <c r="F888">
        <v>4</v>
      </c>
      <c r="G888" s="8">
        <f t="shared" si="26"/>
        <v>12</v>
      </c>
      <c r="H888" t="str">
        <f t="shared" si="27"/>
        <v>A47IV</v>
      </c>
      <c r="I888">
        <v>576.95000000000005</v>
      </c>
      <c r="J888">
        <v>6.8650000000000002</v>
      </c>
      <c r="K888">
        <v>17.2</v>
      </c>
      <c r="L888">
        <v>0.41899999999999998</v>
      </c>
      <c r="M888">
        <v>3.4207879999999999</v>
      </c>
      <c r="N888">
        <v>2.6659999999999999</v>
      </c>
      <c r="O888">
        <v>0.24279999999999999</v>
      </c>
      <c r="P888">
        <v>0.1</v>
      </c>
      <c r="Q888">
        <v>3</v>
      </c>
      <c r="R888">
        <v>0</v>
      </c>
      <c r="S888">
        <v>4.5</v>
      </c>
      <c r="T888">
        <v>6.6077069617579198E-2</v>
      </c>
      <c r="U888">
        <v>1</v>
      </c>
      <c r="V888">
        <v>571.89</v>
      </c>
      <c r="W888">
        <v>0.54130079999999903</v>
      </c>
      <c r="X888">
        <v>2.7509999999999999</v>
      </c>
      <c r="Y888">
        <v>0.42830000000000001</v>
      </c>
      <c r="Z888">
        <v>0.884785535679948</v>
      </c>
      <c r="AA888">
        <v>0.9</v>
      </c>
      <c r="AB888">
        <v>4</v>
      </c>
      <c r="AC888">
        <v>3</v>
      </c>
      <c r="AD888">
        <v>0</v>
      </c>
      <c r="AE888">
        <v>0</v>
      </c>
      <c r="AF888">
        <v>7</v>
      </c>
      <c r="AG888">
        <v>7.46647082480896</v>
      </c>
      <c r="AH888">
        <v>2</v>
      </c>
      <c r="AI888">
        <v>6.1</v>
      </c>
      <c r="AJ888">
        <v>17.399999999999999</v>
      </c>
      <c r="AK888">
        <v>0.36399999999999999</v>
      </c>
      <c r="AL888">
        <v>4</v>
      </c>
      <c r="AM888">
        <v>1.57</v>
      </c>
      <c r="AN888">
        <v>0.06</v>
      </c>
      <c r="AO888">
        <v>47</v>
      </c>
      <c r="AP888">
        <v>6.8313005106397302</v>
      </c>
      <c r="AQ888">
        <v>4</v>
      </c>
      <c r="AR888">
        <v>2</v>
      </c>
      <c r="AS888">
        <v>2.5</v>
      </c>
      <c r="AT888">
        <v>4</v>
      </c>
      <c r="AU888">
        <v>4</v>
      </c>
      <c r="AV888">
        <v>55.423375930943898</v>
      </c>
    </row>
    <row r="889" spans="1:48" ht="13">
      <c r="A889" s="1">
        <v>887</v>
      </c>
      <c r="B889" t="s">
        <v>39</v>
      </c>
      <c r="C889">
        <v>4</v>
      </c>
      <c r="D889">
        <v>8</v>
      </c>
      <c r="E889" t="s">
        <v>44</v>
      </c>
      <c r="F889">
        <v>4</v>
      </c>
      <c r="G889" s="8">
        <f t="shared" si="26"/>
        <v>12</v>
      </c>
      <c r="H889" t="str">
        <f t="shared" si="27"/>
        <v>A48IV</v>
      </c>
      <c r="I889">
        <v>586.83000000000004</v>
      </c>
      <c r="J889">
        <v>9.4849999999999994</v>
      </c>
      <c r="K889">
        <v>16.7</v>
      </c>
      <c r="L889">
        <v>0.34</v>
      </c>
      <c r="M889">
        <v>2.6525660000000002</v>
      </c>
      <c r="N889">
        <v>3.0449999999999999</v>
      </c>
      <c r="O889">
        <v>0.40860000000000002</v>
      </c>
      <c r="P889">
        <v>0.1</v>
      </c>
      <c r="Q889">
        <v>1</v>
      </c>
      <c r="R889">
        <v>0</v>
      </c>
      <c r="S889">
        <v>5</v>
      </c>
      <c r="T889">
        <v>6.6077069617579198E-2</v>
      </c>
      <c r="U889">
        <v>2</v>
      </c>
      <c r="V889">
        <v>575.98</v>
      </c>
      <c r="W889">
        <v>0.69008639999999999</v>
      </c>
      <c r="X889">
        <v>5.3079999999999998</v>
      </c>
      <c r="Y889">
        <v>0.60170000000000001</v>
      </c>
      <c r="Z889">
        <v>1.8837459634015099</v>
      </c>
      <c r="AA889">
        <v>0.9</v>
      </c>
      <c r="AB889">
        <v>2</v>
      </c>
      <c r="AC889">
        <v>2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9.3699999999999992</v>
      </c>
      <c r="AJ889">
        <v>17.399999999999999</v>
      </c>
      <c r="AK889">
        <v>0.36099999999999999</v>
      </c>
      <c r="AL889">
        <v>4</v>
      </c>
      <c r="AM889">
        <v>1.57</v>
      </c>
      <c r="AN889">
        <v>0.06</v>
      </c>
      <c r="AO889">
        <v>47</v>
      </c>
      <c r="AP889">
        <v>6.8313005106397302</v>
      </c>
      <c r="AQ889">
        <v>4</v>
      </c>
      <c r="AR889">
        <v>2</v>
      </c>
      <c r="AS889">
        <v>2.5</v>
      </c>
      <c r="AT889">
        <v>4</v>
      </c>
      <c r="AU889">
        <v>4</v>
      </c>
      <c r="AV889">
        <v>55.423375930943898</v>
      </c>
    </row>
    <row r="890" spans="1:48" ht="13">
      <c r="A890" s="1">
        <v>888</v>
      </c>
      <c r="B890" t="s">
        <v>39</v>
      </c>
      <c r="C890">
        <v>4</v>
      </c>
      <c r="D890">
        <v>9</v>
      </c>
      <c r="E890" t="s">
        <v>44</v>
      </c>
      <c r="F890">
        <v>4</v>
      </c>
      <c r="G890" s="8">
        <f t="shared" si="26"/>
        <v>12</v>
      </c>
      <c r="H890" t="str">
        <f t="shared" si="27"/>
        <v>A49IV</v>
      </c>
      <c r="I890">
        <v>646.09</v>
      </c>
      <c r="J890">
        <v>9.7550000000000008</v>
      </c>
      <c r="K890">
        <v>16.899999999999999</v>
      </c>
      <c r="L890">
        <v>0.40799999999999997</v>
      </c>
      <c r="M890">
        <v>3.4469148000000001</v>
      </c>
      <c r="N890">
        <v>6.1719999999999997</v>
      </c>
      <c r="O890">
        <v>0.57979999999999998</v>
      </c>
      <c r="P890">
        <v>0.1</v>
      </c>
      <c r="Q890">
        <v>1</v>
      </c>
      <c r="R890">
        <v>0.154777198223157</v>
      </c>
      <c r="S890">
        <v>5</v>
      </c>
      <c r="T890">
        <v>6.6077069617579198E-2</v>
      </c>
      <c r="U890">
        <v>2</v>
      </c>
      <c r="V890">
        <v>637.57000000000005</v>
      </c>
      <c r="W890">
        <v>1.08481439999999</v>
      </c>
      <c r="X890">
        <v>2.37</v>
      </c>
      <c r="Y890">
        <v>0.1636</v>
      </c>
      <c r="Z890">
        <v>1.33632385463556</v>
      </c>
      <c r="AA890">
        <v>1</v>
      </c>
      <c r="AB890">
        <v>2</v>
      </c>
      <c r="AC890">
        <v>2</v>
      </c>
      <c r="AD890">
        <v>1</v>
      </c>
      <c r="AE890">
        <v>0.15684552284455</v>
      </c>
      <c r="AF890">
        <v>1</v>
      </c>
      <c r="AG890">
        <v>2.1934846369810299</v>
      </c>
      <c r="AH890">
        <v>3</v>
      </c>
      <c r="AI890">
        <v>13.984999999999999</v>
      </c>
      <c r="AJ890">
        <v>16</v>
      </c>
      <c r="AK890">
        <v>0.30599999999999999</v>
      </c>
      <c r="AL890">
        <v>4</v>
      </c>
      <c r="AM890">
        <v>1.57</v>
      </c>
      <c r="AN890">
        <v>0.06</v>
      </c>
      <c r="AO890">
        <v>47</v>
      </c>
      <c r="AP890">
        <v>6.8313005106397302</v>
      </c>
      <c r="AQ890">
        <v>4</v>
      </c>
      <c r="AR890">
        <v>2</v>
      </c>
      <c r="AS890">
        <v>2.5</v>
      </c>
      <c r="AT890">
        <v>4</v>
      </c>
      <c r="AU890">
        <v>4</v>
      </c>
      <c r="AV890">
        <v>55.423375930943898</v>
      </c>
    </row>
    <row r="891" spans="1:48" ht="13">
      <c r="A891" s="1">
        <v>889</v>
      </c>
      <c r="B891" t="s">
        <v>39</v>
      </c>
      <c r="C891">
        <v>4</v>
      </c>
      <c r="D891">
        <v>10</v>
      </c>
      <c r="E891" t="s">
        <v>44</v>
      </c>
      <c r="F891">
        <v>4</v>
      </c>
      <c r="G891" s="8">
        <f t="shared" si="26"/>
        <v>12</v>
      </c>
      <c r="H891" t="str">
        <f t="shared" si="27"/>
        <v>A410IV</v>
      </c>
      <c r="I891">
        <v>675.75</v>
      </c>
      <c r="J891">
        <v>8.1050000000000004</v>
      </c>
      <c r="K891">
        <v>17.399999999999999</v>
      </c>
      <c r="L891">
        <v>0.34599999999999997</v>
      </c>
      <c r="M891">
        <v>1.9770715999999999</v>
      </c>
      <c r="N891">
        <v>3.472</v>
      </c>
      <c r="O891">
        <v>0.44340000000000002</v>
      </c>
      <c r="P891">
        <v>0.1</v>
      </c>
      <c r="Q891">
        <v>1</v>
      </c>
      <c r="R891">
        <v>0</v>
      </c>
      <c r="S891">
        <v>5</v>
      </c>
      <c r="T891">
        <v>6.6077069617579198E-2</v>
      </c>
      <c r="U891">
        <v>2</v>
      </c>
      <c r="V891">
        <v>664.99</v>
      </c>
      <c r="W891">
        <v>0.66842879999999905</v>
      </c>
      <c r="X891">
        <v>4.0030000000000001</v>
      </c>
      <c r="Y891">
        <v>0.57030000000000003</v>
      </c>
      <c r="Z891">
        <v>1.6180694446532999</v>
      </c>
      <c r="AA891">
        <v>0.9</v>
      </c>
      <c r="AB891">
        <v>3</v>
      </c>
      <c r="AC891">
        <v>3</v>
      </c>
      <c r="AD891">
        <v>1</v>
      </c>
      <c r="AE891">
        <v>0.15037820117595699</v>
      </c>
      <c r="AF891">
        <v>3</v>
      </c>
      <c r="AG891">
        <v>4.1459270064211404</v>
      </c>
      <c r="AH891">
        <v>1</v>
      </c>
      <c r="AI891">
        <v>9.19</v>
      </c>
      <c r="AJ891">
        <v>15.6</v>
      </c>
      <c r="AK891">
        <v>0.28799999999999998</v>
      </c>
      <c r="AL891">
        <v>4</v>
      </c>
      <c r="AM891">
        <v>1.57</v>
      </c>
      <c r="AN891">
        <v>0.06</v>
      </c>
      <c r="AO891">
        <v>47</v>
      </c>
      <c r="AP891">
        <v>6.8313005106397302</v>
      </c>
      <c r="AQ891">
        <v>4</v>
      </c>
      <c r="AR891">
        <v>2</v>
      </c>
      <c r="AS891">
        <v>2.5</v>
      </c>
      <c r="AT891">
        <v>4</v>
      </c>
      <c r="AU891">
        <v>4</v>
      </c>
      <c r="AV891">
        <v>55.423375930943898</v>
      </c>
    </row>
    <row r="892" spans="1:48" ht="13">
      <c r="A892" s="1">
        <v>890</v>
      </c>
      <c r="B892" t="s">
        <v>41</v>
      </c>
      <c r="C892">
        <v>4</v>
      </c>
      <c r="D892">
        <v>1</v>
      </c>
      <c r="E892" t="s">
        <v>44</v>
      </c>
      <c r="F892">
        <v>4</v>
      </c>
      <c r="G892" s="8">
        <f t="shared" si="26"/>
        <v>12</v>
      </c>
      <c r="H892" t="str">
        <f t="shared" si="27"/>
        <v>B41IV</v>
      </c>
      <c r="I892">
        <v>586.12</v>
      </c>
      <c r="J892">
        <v>7.9649999999999999</v>
      </c>
      <c r="K892">
        <v>20.399999999999999</v>
      </c>
      <c r="L892">
        <v>0.36299999999999999</v>
      </c>
      <c r="M892">
        <v>3.6672775999999998</v>
      </c>
      <c r="N892">
        <v>5.7930000000000001</v>
      </c>
      <c r="O892">
        <v>0.4909</v>
      </c>
      <c r="P892">
        <v>0</v>
      </c>
      <c r="Q892">
        <v>1</v>
      </c>
      <c r="R892">
        <v>0</v>
      </c>
      <c r="S892">
        <v>5</v>
      </c>
      <c r="T892">
        <v>6.6077069617579198E-2</v>
      </c>
      <c r="U892">
        <v>2</v>
      </c>
      <c r="V892">
        <v>574.03</v>
      </c>
      <c r="W892">
        <v>1.9376168</v>
      </c>
      <c r="X892">
        <v>3.5459999999999998</v>
      </c>
      <c r="Y892">
        <v>0.37840000000000001</v>
      </c>
      <c r="Z892">
        <v>2.1061616988659102</v>
      </c>
      <c r="AA892">
        <v>1</v>
      </c>
      <c r="AB892">
        <v>1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8.42</v>
      </c>
      <c r="AJ892">
        <v>20.399999999999999</v>
      </c>
      <c r="AK892">
        <v>0.50800000000000001</v>
      </c>
      <c r="AL892">
        <v>4</v>
      </c>
      <c r="AM892">
        <v>1.0900000000000001</v>
      </c>
      <c r="AN892">
        <v>0.08</v>
      </c>
      <c r="AO892">
        <v>8</v>
      </c>
      <c r="AP892">
        <v>5.6568542494923797</v>
      </c>
      <c r="AQ892">
        <v>4</v>
      </c>
      <c r="AR892">
        <v>2</v>
      </c>
      <c r="AS892">
        <v>2.5</v>
      </c>
      <c r="AT892">
        <v>4</v>
      </c>
      <c r="AU892">
        <v>4</v>
      </c>
      <c r="AV892">
        <v>55.423375930943898</v>
      </c>
    </row>
    <row r="893" spans="1:48" ht="13">
      <c r="A893" s="1">
        <v>891</v>
      </c>
      <c r="B893" t="s">
        <v>41</v>
      </c>
      <c r="C893">
        <v>4</v>
      </c>
      <c r="D893">
        <v>2</v>
      </c>
      <c r="E893" t="s">
        <v>44</v>
      </c>
      <c r="F893">
        <v>4</v>
      </c>
      <c r="G893" s="8">
        <f t="shared" si="26"/>
        <v>12</v>
      </c>
      <c r="H893" t="str">
        <f t="shared" si="27"/>
        <v>B42IV</v>
      </c>
      <c r="I893">
        <v>620.96</v>
      </c>
      <c r="J893">
        <v>9.9450000000000003</v>
      </c>
      <c r="K893">
        <v>20.7</v>
      </c>
      <c r="L893">
        <v>0.38100000000000001</v>
      </c>
      <c r="M893">
        <v>3.6810269999999998</v>
      </c>
      <c r="N893">
        <v>4.4909999999999997</v>
      </c>
      <c r="O893">
        <v>0.35930000000000001</v>
      </c>
      <c r="P893">
        <v>0.1</v>
      </c>
      <c r="Q893">
        <v>1</v>
      </c>
      <c r="R893">
        <v>0</v>
      </c>
      <c r="S893">
        <v>5</v>
      </c>
      <c r="T893">
        <v>6.6077069617579198E-2</v>
      </c>
      <c r="U893">
        <v>2</v>
      </c>
      <c r="V893">
        <v>611.02</v>
      </c>
      <c r="W893">
        <v>2.8679994</v>
      </c>
      <c r="X893">
        <v>4.4889999999999999</v>
      </c>
      <c r="Y893">
        <v>0.46589999999999998</v>
      </c>
      <c r="Z893">
        <v>1.6267879938463601</v>
      </c>
      <c r="AA893">
        <v>1</v>
      </c>
      <c r="AB893">
        <v>3</v>
      </c>
      <c r="AC893">
        <v>3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10.88</v>
      </c>
      <c r="AJ893">
        <v>20.8</v>
      </c>
      <c r="AK893">
        <v>0.41699999999999998</v>
      </c>
      <c r="AL893">
        <v>4</v>
      </c>
      <c r="AM893">
        <v>1.0900000000000001</v>
      </c>
      <c r="AN893">
        <v>0.08</v>
      </c>
      <c r="AO893">
        <v>8</v>
      </c>
      <c r="AP893">
        <v>5.6568542494923797</v>
      </c>
      <c r="AQ893">
        <v>4</v>
      </c>
      <c r="AR893">
        <v>2</v>
      </c>
      <c r="AS893">
        <v>2.5</v>
      </c>
      <c r="AT893">
        <v>4</v>
      </c>
      <c r="AU893">
        <v>4</v>
      </c>
      <c r="AV893">
        <v>55.423375930943898</v>
      </c>
    </row>
    <row r="894" spans="1:48" ht="13">
      <c r="A894" s="1">
        <v>892</v>
      </c>
      <c r="B894" t="s">
        <v>41</v>
      </c>
      <c r="C894">
        <v>4</v>
      </c>
      <c r="D894">
        <v>3</v>
      </c>
      <c r="E894" t="s">
        <v>44</v>
      </c>
      <c r="F894">
        <v>4</v>
      </c>
      <c r="G894" s="8">
        <f t="shared" si="26"/>
        <v>12</v>
      </c>
      <c r="H894" t="str">
        <f t="shared" si="27"/>
        <v>B43IV</v>
      </c>
      <c r="I894">
        <v>653.62</v>
      </c>
      <c r="J894">
        <v>7.9450000000000003</v>
      </c>
      <c r="K894">
        <v>20.3</v>
      </c>
      <c r="L894">
        <v>0.36399999999999999</v>
      </c>
      <c r="M894">
        <v>3.1737202</v>
      </c>
      <c r="N894">
        <v>4.0739999999999998</v>
      </c>
      <c r="O894">
        <v>0.38950000000000001</v>
      </c>
      <c r="P894">
        <v>0.1</v>
      </c>
      <c r="Q894">
        <v>1</v>
      </c>
      <c r="R894">
        <v>0</v>
      </c>
      <c r="S894">
        <v>5</v>
      </c>
      <c r="T894">
        <v>6.6077069617579198E-2</v>
      </c>
      <c r="U894">
        <v>2</v>
      </c>
      <c r="V894">
        <v>641.24</v>
      </c>
      <c r="W894">
        <v>2.2644663999999999</v>
      </c>
      <c r="X894">
        <v>3.8889999999999998</v>
      </c>
      <c r="Y894">
        <v>0.52490000000000003</v>
      </c>
      <c r="Z894">
        <v>1.9306343958580201</v>
      </c>
      <c r="AA894">
        <v>0.9</v>
      </c>
      <c r="AB894">
        <v>1</v>
      </c>
      <c r="AC894">
        <v>1</v>
      </c>
      <c r="AD894">
        <v>0</v>
      </c>
      <c r="AE894">
        <v>0</v>
      </c>
      <c r="AF894">
        <v>1</v>
      </c>
      <c r="AG894">
        <v>1.28189133553739</v>
      </c>
      <c r="AH894">
        <v>1</v>
      </c>
      <c r="AI894">
        <v>8.2200000000000006</v>
      </c>
      <c r="AJ894">
        <v>20.399999999999999</v>
      </c>
      <c r="AK894">
        <v>0.35099999999999998</v>
      </c>
      <c r="AL894">
        <v>4</v>
      </c>
      <c r="AM894">
        <v>1.0900000000000001</v>
      </c>
      <c r="AN894">
        <v>0.08</v>
      </c>
      <c r="AO894">
        <v>8</v>
      </c>
      <c r="AP894">
        <v>5.6568542494923797</v>
      </c>
      <c r="AQ894">
        <v>4</v>
      </c>
      <c r="AR894">
        <v>2</v>
      </c>
      <c r="AS894">
        <v>2.5</v>
      </c>
      <c r="AT894">
        <v>4</v>
      </c>
      <c r="AU894">
        <v>4</v>
      </c>
      <c r="AV894">
        <v>55.423375930943898</v>
      </c>
    </row>
    <row r="895" spans="1:48" ht="13">
      <c r="A895" s="1">
        <v>893</v>
      </c>
      <c r="B895" t="s">
        <v>41</v>
      </c>
      <c r="C895">
        <v>4</v>
      </c>
      <c r="D895">
        <v>4</v>
      </c>
      <c r="E895" t="s">
        <v>44</v>
      </c>
      <c r="F895">
        <v>4</v>
      </c>
      <c r="G895" s="8">
        <f t="shared" si="26"/>
        <v>12</v>
      </c>
      <c r="H895" t="str">
        <f t="shared" si="27"/>
        <v>B44IV</v>
      </c>
      <c r="I895">
        <v>598.04999999999995</v>
      </c>
      <c r="J895">
        <v>11.29</v>
      </c>
      <c r="K895">
        <v>21</v>
      </c>
      <c r="L895">
        <v>0.47199999999999998</v>
      </c>
      <c r="M895">
        <v>1.6860801999999999</v>
      </c>
      <c r="N895">
        <v>4.1040000000000001</v>
      </c>
      <c r="O895">
        <v>0.50349999999999995</v>
      </c>
      <c r="P895">
        <v>0.1</v>
      </c>
      <c r="Q895">
        <v>1</v>
      </c>
      <c r="R895">
        <v>0</v>
      </c>
      <c r="S895">
        <v>5</v>
      </c>
      <c r="T895">
        <v>6.6077069617579198E-2</v>
      </c>
      <c r="U895">
        <v>1</v>
      </c>
      <c r="V895">
        <v>591.79999999999995</v>
      </c>
      <c r="W895">
        <v>2.2926316</v>
      </c>
      <c r="X895">
        <v>4.1280000000000001</v>
      </c>
      <c r="Y895">
        <v>0.45229999999999998</v>
      </c>
      <c r="Z895">
        <v>1.0561000337952</v>
      </c>
      <c r="AA895">
        <v>1</v>
      </c>
      <c r="AB895">
        <v>4</v>
      </c>
      <c r="AC895">
        <v>4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10.49</v>
      </c>
      <c r="AJ895">
        <v>19.899999999999999</v>
      </c>
      <c r="AK895">
        <v>0.35399999999999998</v>
      </c>
      <c r="AL895">
        <v>4</v>
      </c>
      <c r="AM895">
        <v>1.0900000000000001</v>
      </c>
      <c r="AN895">
        <v>0.08</v>
      </c>
      <c r="AO895">
        <v>8</v>
      </c>
      <c r="AP895">
        <v>5.6568542494923797</v>
      </c>
      <c r="AQ895">
        <v>4</v>
      </c>
      <c r="AR895">
        <v>2</v>
      </c>
      <c r="AS895">
        <v>2.5</v>
      </c>
      <c r="AT895">
        <v>4</v>
      </c>
      <c r="AU895">
        <v>4</v>
      </c>
      <c r="AV895">
        <v>55.423375930943898</v>
      </c>
    </row>
    <row r="896" spans="1:48" ht="13">
      <c r="A896" s="1">
        <v>894</v>
      </c>
      <c r="B896" t="s">
        <v>41</v>
      </c>
      <c r="C896">
        <v>4</v>
      </c>
      <c r="D896">
        <v>5</v>
      </c>
      <c r="E896" t="s">
        <v>44</v>
      </c>
      <c r="F896">
        <v>4</v>
      </c>
      <c r="G896" s="8">
        <f t="shared" si="26"/>
        <v>12</v>
      </c>
      <c r="H896" t="str">
        <f t="shared" si="27"/>
        <v>B45IV</v>
      </c>
      <c r="I896">
        <v>614.97</v>
      </c>
      <c r="J896">
        <v>8.7949999999999999</v>
      </c>
      <c r="K896">
        <v>20.2</v>
      </c>
      <c r="L896">
        <v>0.41499999999999998</v>
      </c>
      <c r="M896">
        <v>4.0108851999999997</v>
      </c>
      <c r="N896">
        <v>3.4609999999999999</v>
      </c>
      <c r="O896">
        <v>0.39829999999999999</v>
      </c>
      <c r="P896">
        <v>0</v>
      </c>
      <c r="Q896">
        <v>1</v>
      </c>
      <c r="R896">
        <v>0.16260955818983</v>
      </c>
      <c r="S896">
        <v>5</v>
      </c>
      <c r="T896">
        <v>6.6077069617579198E-2</v>
      </c>
      <c r="U896">
        <v>2</v>
      </c>
      <c r="V896">
        <v>608.30999999999995</v>
      </c>
      <c r="W896">
        <v>3.5047641999999999</v>
      </c>
      <c r="X896">
        <v>3.1869999999999998</v>
      </c>
      <c r="Y896">
        <v>0.48110000000000003</v>
      </c>
      <c r="Z896">
        <v>1.09483651427727</v>
      </c>
      <c r="AA896">
        <v>0.8</v>
      </c>
      <c r="AB896">
        <v>3</v>
      </c>
      <c r="AC896">
        <v>3</v>
      </c>
      <c r="AD896">
        <v>2</v>
      </c>
      <c r="AE896">
        <v>0.32877973401719501</v>
      </c>
      <c r="AF896">
        <v>0</v>
      </c>
      <c r="AG896">
        <v>0</v>
      </c>
      <c r="AH896">
        <v>1</v>
      </c>
      <c r="AI896">
        <v>9.48</v>
      </c>
      <c r="AJ896">
        <v>20.100000000000001</v>
      </c>
      <c r="AK896">
        <v>0.436</v>
      </c>
      <c r="AL896">
        <v>4</v>
      </c>
      <c r="AM896">
        <v>1.0900000000000001</v>
      </c>
      <c r="AN896">
        <v>0.08</v>
      </c>
      <c r="AO896">
        <v>8</v>
      </c>
      <c r="AP896">
        <v>5.6568542494923797</v>
      </c>
      <c r="AQ896">
        <v>4</v>
      </c>
      <c r="AR896">
        <v>2</v>
      </c>
      <c r="AS896">
        <v>2.5</v>
      </c>
      <c r="AT896">
        <v>4</v>
      </c>
      <c r="AU896">
        <v>4</v>
      </c>
      <c r="AV896">
        <v>55.423375930943898</v>
      </c>
    </row>
    <row r="897" spans="1:48" ht="13">
      <c r="A897" s="1">
        <v>895</v>
      </c>
      <c r="B897" t="s">
        <v>41</v>
      </c>
      <c r="C897">
        <v>4</v>
      </c>
      <c r="D897">
        <v>6</v>
      </c>
      <c r="E897" t="s">
        <v>44</v>
      </c>
      <c r="F897">
        <v>4</v>
      </c>
      <c r="G897" s="8">
        <f t="shared" si="26"/>
        <v>12</v>
      </c>
      <c r="H897" t="str">
        <f t="shared" si="27"/>
        <v>B46IV</v>
      </c>
      <c r="I897">
        <v>619.42999999999995</v>
      </c>
      <c r="J897">
        <v>12.91</v>
      </c>
      <c r="K897">
        <v>18.8</v>
      </c>
      <c r="L897">
        <v>0.40899999999999997</v>
      </c>
      <c r="M897">
        <v>2.8183134000000001</v>
      </c>
      <c r="N897">
        <v>3.7589999999999999</v>
      </c>
      <c r="O897">
        <v>0.47589999999999999</v>
      </c>
      <c r="P897">
        <v>0</v>
      </c>
      <c r="Q897">
        <v>1</v>
      </c>
      <c r="R897">
        <v>0</v>
      </c>
      <c r="S897">
        <v>5</v>
      </c>
      <c r="T897">
        <v>6.6077069617579198E-2</v>
      </c>
      <c r="U897">
        <v>2</v>
      </c>
      <c r="V897">
        <v>610.63</v>
      </c>
      <c r="W897">
        <v>3.1702117999999899</v>
      </c>
      <c r="X897">
        <v>4.556</v>
      </c>
      <c r="Y897">
        <v>0.3513</v>
      </c>
      <c r="Z897">
        <v>1.44113456594008</v>
      </c>
      <c r="AA897">
        <v>0.9</v>
      </c>
      <c r="AB897">
        <v>2</v>
      </c>
      <c r="AC897">
        <v>2</v>
      </c>
      <c r="AD897">
        <v>0</v>
      </c>
      <c r="AE897">
        <v>0</v>
      </c>
      <c r="AF897">
        <v>1</v>
      </c>
      <c r="AG897">
        <v>1.59507394002915</v>
      </c>
      <c r="AH897">
        <v>1</v>
      </c>
      <c r="AI897">
        <v>9.74</v>
      </c>
      <c r="AJ897">
        <v>21.2</v>
      </c>
      <c r="AK897">
        <v>0.39300000000000002</v>
      </c>
      <c r="AL897">
        <v>4</v>
      </c>
      <c r="AM897">
        <v>1.0900000000000001</v>
      </c>
      <c r="AN897">
        <v>0.08</v>
      </c>
      <c r="AO897">
        <v>8</v>
      </c>
      <c r="AP897">
        <v>5.6568542494923797</v>
      </c>
      <c r="AQ897">
        <v>4</v>
      </c>
      <c r="AR897">
        <v>2</v>
      </c>
      <c r="AS897">
        <v>2.5</v>
      </c>
      <c r="AT897">
        <v>4</v>
      </c>
      <c r="AU897">
        <v>4</v>
      </c>
      <c r="AV897">
        <v>55.423375930943898</v>
      </c>
    </row>
    <row r="898" spans="1:48" ht="13">
      <c r="A898" s="1">
        <v>896</v>
      </c>
      <c r="B898" t="s">
        <v>41</v>
      </c>
      <c r="C898">
        <v>4</v>
      </c>
      <c r="D898">
        <v>7</v>
      </c>
      <c r="E898" t="s">
        <v>44</v>
      </c>
      <c r="F898">
        <v>4</v>
      </c>
      <c r="G898" s="8">
        <f t="shared" si="26"/>
        <v>12</v>
      </c>
      <c r="H898" t="str">
        <f t="shared" si="27"/>
        <v>B47IV</v>
      </c>
      <c r="I898">
        <v>653.82000000000005</v>
      </c>
      <c r="J898">
        <v>8.7650000000000006</v>
      </c>
      <c r="K898">
        <v>18.2</v>
      </c>
      <c r="L898">
        <v>0.42699999999999999</v>
      </c>
      <c r="M898">
        <v>2.3609376000000002</v>
      </c>
      <c r="N898">
        <v>4.5910000000000002</v>
      </c>
      <c r="O898">
        <v>0.3579</v>
      </c>
      <c r="P898">
        <v>0</v>
      </c>
      <c r="Q898">
        <v>1</v>
      </c>
      <c r="R898">
        <v>0</v>
      </c>
      <c r="S898">
        <v>5</v>
      </c>
      <c r="T898">
        <v>6.6077069617579198E-2</v>
      </c>
      <c r="U898">
        <v>2</v>
      </c>
      <c r="V898">
        <v>640.29999999999995</v>
      </c>
      <c r="W898">
        <v>2.1029525999999898</v>
      </c>
      <c r="X898">
        <v>3.2610000000000001</v>
      </c>
      <c r="Y898">
        <v>0.3634</v>
      </c>
      <c r="Z898">
        <v>2.1115102295798902</v>
      </c>
      <c r="AA898">
        <v>0.9</v>
      </c>
      <c r="AB898">
        <v>3</v>
      </c>
      <c r="AC898">
        <v>3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8.41</v>
      </c>
      <c r="AJ898">
        <v>19.5</v>
      </c>
      <c r="AK898">
        <v>0.36</v>
      </c>
      <c r="AL898">
        <v>4</v>
      </c>
      <c r="AM898">
        <v>1.0900000000000001</v>
      </c>
      <c r="AN898">
        <v>0.08</v>
      </c>
      <c r="AO898">
        <v>8</v>
      </c>
      <c r="AP898">
        <v>5.6568542494923797</v>
      </c>
      <c r="AQ898">
        <v>4</v>
      </c>
      <c r="AR898">
        <v>2</v>
      </c>
      <c r="AS898">
        <v>2.5</v>
      </c>
      <c r="AT898">
        <v>4</v>
      </c>
      <c r="AU898">
        <v>4</v>
      </c>
      <c r="AV898">
        <v>55.423375930943898</v>
      </c>
    </row>
    <row r="899" spans="1:48" ht="13">
      <c r="A899" s="1">
        <v>897</v>
      </c>
      <c r="B899" t="s">
        <v>41</v>
      </c>
      <c r="C899">
        <v>4</v>
      </c>
      <c r="D899">
        <v>8</v>
      </c>
      <c r="E899" t="s">
        <v>44</v>
      </c>
      <c r="F899">
        <v>4</v>
      </c>
      <c r="G899" s="8">
        <f t="shared" ref="G899:G962" si="28">F899*3</f>
        <v>12</v>
      </c>
      <c r="H899" t="str">
        <f t="shared" ref="H899:H962" si="29">_xlfn.CONCAT(B899,C899,D899,E899)</f>
        <v>B48IV</v>
      </c>
      <c r="I899">
        <v>630.26</v>
      </c>
      <c r="J899">
        <v>9.3949999999999996</v>
      </c>
      <c r="K899">
        <v>20.3</v>
      </c>
      <c r="L899">
        <v>0.40200000000000002</v>
      </c>
      <c r="M899">
        <v>4.1969675999999998</v>
      </c>
      <c r="N899">
        <v>3.08</v>
      </c>
      <c r="O899">
        <v>0.3508</v>
      </c>
      <c r="P899">
        <v>0</v>
      </c>
      <c r="Q899">
        <v>2</v>
      </c>
      <c r="R899">
        <v>0</v>
      </c>
      <c r="S899">
        <v>5</v>
      </c>
      <c r="T899">
        <v>6.6077069617579198E-2</v>
      </c>
      <c r="U899">
        <v>2</v>
      </c>
      <c r="V899">
        <v>620.77</v>
      </c>
      <c r="W899">
        <v>2.6754783999999998</v>
      </c>
      <c r="X899">
        <v>3.5880000000000001</v>
      </c>
      <c r="Y899">
        <v>0.58699999999999997</v>
      </c>
      <c r="Z899">
        <v>1.5287465566957099</v>
      </c>
      <c r="AA899">
        <v>1</v>
      </c>
      <c r="AB899">
        <v>2</v>
      </c>
      <c r="AC899">
        <v>2</v>
      </c>
      <c r="AD899">
        <v>0</v>
      </c>
      <c r="AE899">
        <v>0</v>
      </c>
      <c r="AF899">
        <v>1</v>
      </c>
      <c r="AG899">
        <v>1.72849847769705</v>
      </c>
      <c r="AH899">
        <v>1</v>
      </c>
      <c r="AI899">
        <v>10.73</v>
      </c>
      <c r="AJ899">
        <v>20.100000000000001</v>
      </c>
      <c r="AK899">
        <v>0.28000000000000003</v>
      </c>
      <c r="AL899">
        <v>4</v>
      </c>
      <c r="AM899">
        <v>1.0900000000000001</v>
      </c>
      <c r="AN899">
        <v>0.08</v>
      </c>
      <c r="AO899">
        <v>8</v>
      </c>
      <c r="AP899">
        <v>5.6568542494923797</v>
      </c>
      <c r="AQ899">
        <v>4</v>
      </c>
      <c r="AR899">
        <v>2</v>
      </c>
      <c r="AS899">
        <v>2.5</v>
      </c>
      <c r="AT899">
        <v>4</v>
      </c>
      <c r="AU899">
        <v>4</v>
      </c>
      <c r="AV899">
        <v>55.423375930943898</v>
      </c>
    </row>
    <row r="900" spans="1:48" ht="13">
      <c r="A900" s="1">
        <v>898</v>
      </c>
      <c r="B900" t="s">
        <v>41</v>
      </c>
      <c r="C900">
        <v>4</v>
      </c>
      <c r="D900">
        <v>9</v>
      </c>
      <c r="E900" t="s">
        <v>44</v>
      </c>
      <c r="F900">
        <v>4</v>
      </c>
      <c r="G900" s="8">
        <f t="shared" si="28"/>
        <v>12</v>
      </c>
      <c r="H900" t="str">
        <f t="shared" si="29"/>
        <v>B49IV</v>
      </c>
      <c r="I900">
        <v>509.54</v>
      </c>
      <c r="J900">
        <v>10.685</v>
      </c>
      <c r="K900">
        <v>20.5</v>
      </c>
      <c r="L900">
        <v>0.373</v>
      </c>
      <c r="M900">
        <v>5.7137821999999998</v>
      </c>
      <c r="N900">
        <v>4.915</v>
      </c>
      <c r="O900">
        <v>0.53890000000000005</v>
      </c>
      <c r="P900">
        <v>0</v>
      </c>
      <c r="Q900">
        <v>1</v>
      </c>
      <c r="R900">
        <v>0</v>
      </c>
      <c r="S900">
        <v>5</v>
      </c>
      <c r="T900">
        <v>6.6077069617579198E-2</v>
      </c>
      <c r="U900">
        <v>2</v>
      </c>
      <c r="V900">
        <v>503.78</v>
      </c>
      <c r="W900">
        <v>2.1647219999999998</v>
      </c>
      <c r="X900">
        <v>4.2249999999999996</v>
      </c>
      <c r="Y900">
        <v>0.70650000000000002</v>
      </c>
      <c r="Z900">
        <v>1.1433562269244599</v>
      </c>
      <c r="AA900">
        <v>1</v>
      </c>
      <c r="AB900">
        <v>2</v>
      </c>
      <c r="AC900">
        <v>2</v>
      </c>
      <c r="AD900">
        <v>0</v>
      </c>
      <c r="AE900">
        <v>0</v>
      </c>
      <c r="AF900">
        <v>0</v>
      </c>
      <c r="AG900">
        <v>0</v>
      </c>
      <c r="AH900">
        <v>1</v>
      </c>
      <c r="AI900">
        <v>10.305</v>
      </c>
      <c r="AJ900">
        <v>21.2</v>
      </c>
      <c r="AK900">
        <v>0.32700000000000001</v>
      </c>
      <c r="AL900">
        <v>4</v>
      </c>
      <c r="AM900">
        <v>1.0900000000000001</v>
      </c>
      <c r="AN900">
        <v>0.08</v>
      </c>
      <c r="AO900">
        <v>8</v>
      </c>
      <c r="AP900">
        <v>5.6568542494923797</v>
      </c>
      <c r="AQ900">
        <v>4</v>
      </c>
      <c r="AR900">
        <v>2</v>
      </c>
      <c r="AS900">
        <v>2.5</v>
      </c>
      <c r="AT900">
        <v>4</v>
      </c>
      <c r="AU900">
        <v>4</v>
      </c>
      <c r="AV900">
        <v>55.423375930943898</v>
      </c>
    </row>
    <row r="901" spans="1:48" ht="13">
      <c r="A901" s="1">
        <v>899</v>
      </c>
      <c r="B901" t="s">
        <v>41</v>
      </c>
      <c r="C901">
        <v>4</v>
      </c>
      <c r="D901">
        <v>10</v>
      </c>
      <c r="E901" t="s">
        <v>44</v>
      </c>
      <c r="F901">
        <v>4</v>
      </c>
      <c r="G901" s="8">
        <f t="shared" si="28"/>
        <v>12</v>
      </c>
      <c r="H901" t="str">
        <f t="shared" si="29"/>
        <v>B410IV</v>
      </c>
      <c r="I901">
        <v>587.29999999999995</v>
      </c>
      <c r="J901">
        <v>5.67</v>
      </c>
      <c r="K901">
        <v>22.5</v>
      </c>
      <c r="L901">
        <v>0.435</v>
      </c>
      <c r="M901">
        <v>3.8943239999999899</v>
      </c>
      <c r="N901">
        <v>3.5230000000000001</v>
      </c>
      <c r="O901">
        <v>0.49819999999999998</v>
      </c>
      <c r="P901">
        <v>0</v>
      </c>
      <c r="Q901">
        <v>1</v>
      </c>
      <c r="R901">
        <v>0.34054146092286702</v>
      </c>
      <c r="S901">
        <v>5</v>
      </c>
      <c r="T901">
        <v>6.6077069617579198E-2</v>
      </c>
      <c r="U901">
        <v>2</v>
      </c>
      <c r="V901">
        <v>582.86</v>
      </c>
      <c r="W901">
        <v>1.9455254</v>
      </c>
      <c r="X901">
        <v>3.7639999999999998</v>
      </c>
      <c r="Y901">
        <v>0.50080000000000002</v>
      </c>
      <c r="Z901">
        <v>0.76176097175993196</v>
      </c>
      <c r="AA901">
        <v>0.8</v>
      </c>
      <c r="AB901">
        <v>3</v>
      </c>
      <c r="AC901">
        <v>3</v>
      </c>
      <c r="AD901">
        <v>3</v>
      </c>
      <c r="AE901">
        <v>0.51470335929725797</v>
      </c>
      <c r="AF901">
        <v>0</v>
      </c>
      <c r="AG901">
        <v>0</v>
      </c>
      <c r="AH901">
        <v>1</v>
      </c>
      <c r="AI901">
        <v>5.72</v>
      </c>
      <c r="AJ901">
        <v>20.3</v>
      </c>
      <c r="AK901">
        <v>0.373</v>
      </c>
      <c r="AL901">
        <v>4</v>
      </c>
      <c r="AM901">
        <v>1.0900000000000001</v>
      </c>
      <c r="AN901">
        <v>0.08</v>
      </c>
      <c r="AO901">
        <v>8</v>
      </c>
      <c r="AP901">
        <v>5.6568542494923797</v>
      </c>
      <c r="AQ901">
        <v>4</v>
      </c>
      <c r="AR901">
        <v>2</v>
      </c>
      <c r="AS901">
        <v>2.5</v>
      </c>
      <c r="AT901">
        <v>4</v>
      </c>
      <c r="AU901">
        <v>4</v>
      </c>
      <c r="AV901">
        <v>55.423375930943898</v>
      </c>
    </row>
    <row r="902" spans="1:48" ht="13">
      <c r="A902" s="1">
        <v>900</v>
      </c>
      <c r="B902" t="s">
        <v>39</v>
      </c>
      <c r="C902">
        <v>5</v>
      </c>
      <c r="D902">
        <v>1</v>
      </c>
      <c r="E902" t="s">
        <v>44</v>
      </c>
      <c r="F902">
        <v>4</v>
      </c>
      <c r="G902" s="8">
        <f t="shared" si="28"/>
        <v>12</v>
      </c>
      <c r="H902" t="str">
        <f t="shared" si="29"/>
        <v>A51IV</v>
      </c>
      <c r="I902">
        <v>527.26</v>
      </c>
      <c r="J902">
        <v>5.26</v>
      </c>
      <c r="K902">
        <v>18.899999999999999</v>
      </c>
      <c r="L902">
        <v>0.53</v>
      </c>
      <c r="M902">
        <v>2.6666192</v>
      </c>
      <c r="N902">
        <v>4.9880000000000004</v>
      </c>
      <c r="O902">
        <v>0.75239999999999996</v>
      </c>
      <c r="P902">
        <v>0.1</v>
      </c>
      <c r="Q902">
        <v>1</v>
      </c>
      <c r="R902">
        <v>0</v>
      </c>
      <c r="S902">
        <v>5</v>
      </c>
      <c r="T902">
        <v>6.6077069617579198E-2</v>
      </c>
      <c r="U902">
        <v>2</v>
      </c>
      <c r="V902">
        <v>520.84</v>
      </c>
      <c r="W902">
        <v>0.61061279999999996</v>
      </c>
      <c r="X902">
        <v>3.379</v>
      </c>
      <c r="Y902">
        <v>0.75149999999999995</v>
      </c>
      <c r="Z902">
        <v>1.23262422240994</v>
      </c>
      <c r="AA902">
        <v>1</v>
      </c>
      <c r="AB902">
        <v>2</v>
      </c>
      <c r="AC902">
        <v>2</v>
      </c>
      <c r="AD902">
        <v>0</v>
      </c>
      <c r="AE902">
        <v>0</v>
      </c>
      <c r="AF902">
        <v>0</v>
      </c>
      <c r="AG902">
        <v>0</v>
      </c>
      <c r="AH902">
        <v>2</v>
      </c>
      <c r="AI902">
        <v>5.9749999999999996</v>
      </c>
      <c r="AJ902">
        <v>17.399999999999999</v>
      </c>
      <c r="AK902">
        <v>0.47699999999999998</v>
      </c>
      <c r="AL902">
        <v>4</v>
      </c>
      <c r="AM902">
        <v>1.57</v>
      </c>
      <c r="AN902">
        <v>0.06</v>
      </c>
      <c r="AO902">
        <v>47</v>
      </c>
      <c r="AP902">
        <v>6.8313005106397302</v>
      </c>
      <c r="AQ902">
        <v>4</v>
      </c>
      <c r="AR902">
        <v>3</v>
      </c>
      <c r="AS902">
        <v>2.5</v>
      </c>
      <c r="AT902">
        <v>5</v>
      </c>
      <c r="AU902">
        <v>4</v>
      </c>
      <c r="AV902">
        <v>71.8254592642772</v>
      </c>
    </row>
    <row r="903" spans="1:48" ht="13">
      <c r="A903" s="1">
        <v>901</v>
      </c>
      <c r="B903" t="s">
        <v>39</v>
      </c>
      <c r="C903">
        <v>5</v>
      </c>
      <c r="D903">
        <v>2</v>
      </c>
      <c r="E903" t="s">
        <v>44</v>
      </c>
      <c r="F903">
        <v>4</v>
      </c>
      <c r="G903" s="8">
        <f t="shared" si="28"/>
        <v>12</v>
      </c>
      <c r="H903" t="str">
        <f t="shared" si="29"/>
        <v>A52IV</v>
      </c>
      <c r="I903">
        <v>682.56</v>
      </c>
      <c r="J903">
        <v>8.5950000000000006</v>
      </c>
      <c r="K903">
        <v>18.899999999999999</v>
      </c>
      <c r="L903">
        <v>0.40899999999999997</v>
      </c>
      <c r="M903">
        <v>1.8664981999999899</v>
      </c>
      <c r="N903">
        <v>2.6230000000000002</v>
      </c>
      <c r="O903">
        <v>0.25519999999999998</v>
      </c>
      <c r="P903">
        <v>0.1</v>
      </c>
      <c r="Q903">
        <v>2</v>
      </c>
      <c r="R903">
        <v>0</v>
      </c>
      <c r="S903">
        <v>5</v>
      </c>
      <c r="T903">
        <v>6.6077069617579198E-2</v>
      </c>
      <c r="U903">
        <v>2</v>
      </c>
      <c r="V903">
        <v>669.77</v>
      </c>
      <c r="W903">
        <v>0.491457599999999</v>
      </c>
      <c r="X903">
        <v>3.3279999999999998</v>
      </c>
      <c r="Y903">
        <v>0.41010000000000002</v>
      </c>
      <c r="Z903">
        <v>1.90961076190333</v>
      </c>
      <c r="AA903">
        <v>0.9</v>
      </c>
      <c r="AB903">
        <v>2</v>
      </c>
      <c r="AC903">
        <v>1</v>
      </c>
      <c r="AD903">
        <v>1</v>
      </c>
      <c r="AE903">
        <v>0.14930498529345801</v>
      </c>
      <c r="AF903">
        <v>0</v>
      </c>
      <c r="AG903">
        <v>0</v>
      </c>
      <c r="AH903">
        <v>2</v>
      </c>
      <c r="AI903">
        <v>10.545</v>
      </c>
      <c r="AJ903">
        <v>17.5</v>
      </c>
      <c r="AK903">
        <v>0.42699999999999999</v>
      </c>
      <c r="AL903">
        <v>4</v>
      </c>
      <c r="AM903">
        <v>1.57</v>
      </c>
      <c r="AN903">
        <v>0.06</v>
      </c>
      <c r="AO903">
        <v>47</v>
      </c>
      <c r="AP903">
        <v>6.8313005106397302</v>
      </c>
      <c r="AQ903">
        <v>4</v>
      </c>
      <c r="AR903">
        <v>3</v>
      </c>
      <c r="AS903">
        <v>2.5</v>
      </c>
      <c r="AT903">
        <v>5</v>
      </c>
      <c r="AU903">
        <v>4</v>
      </c>
      <c r="AV903">
        <v>71.8254592642772</v>
      </c>
    </row>
    <row r="904" spans="1:48" ht="13">
      <c r="A904" s="1">
        <v>902</v>
      </c>
      <c r="B904" t="s">
        <v>39</v>
      </c>
      <c r="C904">
        <v>5</v>
      </c>
      <c r="D904">
        <v>3</v>
      </c>
      <c r="E904" t="s">
        <v>44</v>
      </c>
      <c r="F904">
        <v>4</v>
      </c>
      <c r="G904" s="8">
        <f t="shared" si="28"/>
        <v>12</v>
      </c>
      <c r="H904" t="str">
        <f t="shared" si="29"/>
        <v>A53IV</v>
      </c>
      <c r="I904">
        <v>619.38</v>
      </c>
      <c r="J904">
        <v>8.8650000000000002</v>
      </c>
      <c r="K904">
        <v>18.8</v>
      </c>
      <c r="L904">
        <v>0.439</v>
      </c>
      <c r="M904">
        <v>4.6036283999999998</v>
      </c>
      <c r="N904">
        <v>5.6429999999999998</v>
      </c>
      <c r="O904">
        <v>0.60750000000000004</v>
      </c>
      <c r="P904">
        <v>0.1</v>
      </c>
      <c r="Q904">
        <v>2</v>
      </c>
      <c r="R904">
        <v>0</v>
      </c>
      <c r="S904">
        <v>5</v>
      </c>
      <c r="T904">
        <v>6.6077069617579198E-2</v>
      </c>
      <c r="U904">
        <v>2</v>
      </c>
      <c r="V904">
        <v>609.01</v>
      </c>
      <c r="W904">
        <v>1.4553791999999901</v>
      </c>
      <c r="X904">
        <v>5.649</v>
      </c>
      <c r="Y904">
        <v>0.64829999999999999</v>
      </c>
      <c r="Z904">
        <v>1.70276350142033</v>
      </c>
      <c r="AA904">
        <v>0.9</v>
      </c>
      <c r="AB904">
        <v>2</v>
      </c>
      <c r="AC904">
        <v>1</v>
      </c>
      <c r="AD904">
        <v>0</v>
      </c>
      <c r="AE904">
        <v>0</v>
      </c>
      <c r="AF904">
        <v>0</v>
      </c>
      <c r="AG904">
        <v>0</v>
      </c>
      <c r="AH904">
        <v>2</v>
      </c>
      <c r="AI904">
        <v>9.4649999999999999</v>
      </c>
      <c r="AJ904">
        <v>17.5</v>
      </c>
      <c r="AK904">
        <v>0.44800000000000001</v>
      </c>
      <c r="AL904">
        <v>4</v>
      </c>
      <c r="AM904">
        <v>1.57</v>
      </c>
      <c r="AN904">
        <v>0.06</v>
      </c>
      <c r="AO904">
        <v>47</v>
      </c>
      <c r="AP904">
        <v>6.8313005106397302</v>
      </c>
      <c r="AQ904">
        <v>4</v>
      </c>
      <c r="AR904">
        <v>3</v>
      </c>
      <c r="AS904">
        <v>2.5</v>
      </c>
      <c r="AT904">
        <v>5</v>
      </c>
      <c r="AU904">
        <v>4</v>
      </c>
      <c r="AV904">
        <v>71.8254592642772</v>
      </c>
    </row>
    <row r="905" spans="1:48" ht="13">
      <c r="A905" s="1">
        <v>903</v>
      </c>
      <c r="B905" t="s">
        <v>39</v>
      </c>
      <c r="C905">
        <v>5</v>
      </c>
      <c r="D905">
        <v>4</v>
      </c>
      <c r="E905" t="s">
        <v>44</v>
      </c>
      <c r="F905">
        <v>4</v>
      </c>
      <c r="G905" s="8">
        <f t="shared" si="28"/>
        <v>12</v>
      </c>
      <c r="H905" t="str">
        <f t="shared" si="29"/>
        <v>A54IV</v>
      </c>
      <c r="I905">
        <v>689.59</v>
      </c>
      <c r="J905">
        <v>8.65</v>
      </c>
      <c r="K905">
        <v>17.399999999999999</v>
      </c>
      <c r="L905">
        <v>0.46</v>
      </c>
      <c r="M905">
        <v>2.7723513999999998</v>
      </c>
      <c r="N905">
        <v>3.2330000000000001</v>
      </c>
      <c r="O905">
        <v>0.55810000000000004</v>
      </c>
      <c r="P905">
        <v>0.1</v>
      </c>
      <c r="Q905">
        <v>1</v>
      </c>
      <c r="R905">
        <v>0</v>
      </c>
      <c r="S905">
        <v>5</v>
      </c>
      <c r="T905">
        <v>6.6077069617579198E-2</v>
      </c>
      <c r="U905">
        <v>1</v>
      </c>
      <c r="V905">
        <v>675.98</v>
      </c>
      <c r="W905">
        <v>0.82912319999999995</v>
      </c>
      <c r="X905">
        <v>3.4870000000000001</v>
      </c>
      <c r="Y905">
        <v>0.54849999999999999</v>
      </c>
      <c r="Z905">
        <v>2.0133731767212</v>
      </c>
      <c r="AA905">
        <v>1</v>
      </c>
      <c r="AB905">
        <v>4</v>
      </c>
      <c r="AC905">
        <v>4</v>
      </c>
      <c r="AD905">
        <v>0</v>
      </c>
      <c r="AE905">
        <v>0</v>
      </c>
      <c r="AF905">
        <v>3</v>
      </c>
      <c r="AG905">
        <v>3.0111837628332201</v>
      </c>
      <c r="AH905">
        <v>2</v>
      </c>
      <c r="AI905">
        <v>6.7850000000000001</v>
      </c>
      <c r="AJ905">
        <v>16.399999999999999</v>
      </c>
      <c r="AK905">
        <v>0.443</v>
      </c>
      <c r="AL905">
        <v>4</v>
      </c>
      <c r="AM905">
        <v>1.57</v>
      </c>
      <c r="AN905">
        <v>0.06</v>
      </c>
      <c r="AO905">
        <v>47</v>
      </c>
      <c r="AP905">
        <v>6.8313005106397302</v>
      </c>
      <c r="AQ905">
        <v>4</v>
      </c>
      <c r="AR905">
        <v>3</v>
      </c>
      <c r="AS905">
        <v>2.5</v>
      </c>
      <c r="AT905">
        <v>5</v>
      </c>
      <c r="AU905">
        <v>4</v>
      </c>
      <c r="AV905">
        <v>71.8254592642772</v>
      </c>
    </row>
    <row r="906" spans="1:48" ht="13">
      <c r="A906" s="1">
        <v>904</v>
      </c>
      <c r="B906" t="s">
        <v>39</v>
      </c>
      <c r="C906">
        <v>5</v>
      </c>
      <c r="D906">
        <v>5</v>
      </c>
      <c r="E906" t="s">
        <v>44</v>
      </c>
      <c r="F906">
        <v>4</v>
      </c>
      <c r="G906" s="8">
        <f t="shared" si="28"/>
        <v>12</v>
      </c>
      <c r="H906" t="str">
        <f t="shared" si="29"/>
        <v>A55IV</v>
      </c>
      <c r="I906">
        <v>513.66</v>
      </c>
      <c r="J906">
        <v>8.32</v>
      </c>
      <c r="K906">
        <v>16.8</v>
      </c>
      <c r="L906">
        <v>0.46500000000000002</v>
      </c>
      <c r="M906">
        <v>4.1481734000000001</v>
      </c>
      <c r="N906">
        <v>3.27</v>
      </c>
      <c r="O906">
        <v>0.37240000000000001</v>
      </c>
      <c r="P906">
        <v>0.1</v>
      </c>
      <c r="Q906">
        <v>1</v>
      </c>
      <c r="R906">
        <v>0</v>
      </c>
      <c r="S906">
        <v>5</v>
      </c>
      <c r="T906">
        <v>6.6077069617579198E-2</v>
      </c>
      <c r="U906">
        <v>2</v>
      </c>
      <c r="V906">
        <v>506.75</v>
      </c>
      <c r="W906">
        <v>0.71416799999999903</v>
      </c>
      <c r="X906">
        <v>3.5249999999999999</v>
      </c>
      <c r="Y906">
        <v>0.56020000000000003</v>
      </c>
      <c r="Z906">
        <v>1.36359151455352</v>
      </c>
      <c r="AA906">
        <v>0.8</v>
      </c>
      <c r="AB906">
        <v>3</v>
      </c>
      <c r="AC906">
        <v>3</v>
      </c>
      <c r="AD906">
        <v>0</v>
      </c>
      <c r="AE906">
        <v>0</v>
      </c>
      <c r="AF906">
        <v>0</v>
      </c>
      <c r="AG906">
        <v>0</v>
      </c>
      <c r="AH906">
        <v>2</v>
      </c>
      <c r="AI906">
        <v>7.92</v>
      </c>
      <c r="AJ906">
        <v>16.5</v>
      </c>
      <c r="AK906">
        <v>0.39600000000000002</v>
      </c>
      <c r="AL906">
        <v>4</v>
      </c>
      <c r="AM906">
        <v>1.57</v>
      </c>
      <c r="AN906">
        <v>0.06</v>
      </c>
      <c r="AO906">
        <v>47</v>
      </c>
      <c r="AP906">
        <v>6.8313005106397302</v>
      </c>
      <c r="AQ906">
        <v>4</v>
      </c>
      <c r="AR906">
        <v>3</v>
      </c>
      <c r="AS906">
        <v>2.5</v>
      </c>
      <c r="AT906">
        <v>5</v>
      </c>
      <c r="AU906">
        <v>4</v>
      </c>
      <c r="AV906">
        <v>71.8254592642772</v>
      </c>
    </row>
    <row r="907" spans="1:48" ht="13">
      <c r="A907" s="1">
        <v>905</v>
      </c>
      <c r="B907" t="s">
        <v>39</v>
      </c>
      <c r="C907">
        <v>5</v>
      </c>
      <c r="D907">
        <v>6</v>
      </c>
      <c r="E907" t="s">
        <v>44</v>
      </c>
      <c r="F907">
        <v>4</v>
      </c>
      <c r="G907" s="8">
        <f t="shared" si="28"/>
        <v>12</v>
      </c>
      <c r="H907" t="str">
        <f t="shared" si="29"/>
        <v>A56IV</v>
      </c>
      <c r="I907">
        <v>519.38</v>
      </c>
      <c r="J907">
        <v>10.52</v>
      </c>
      <c r="K907">
        <v>16.399999999999999</v>
      </c>
      <c r="L907">
        <v>0.438</v>
      </c>
      <c r="M907">
        <v>1.9984845999999901</v>
      </c>
      <c r="N907">
        <v>4.28</v>
      </c>
      <c r="O907">
        <v>0.49049999999999999</v>
      </c>
      <c r="P907">
        <v>0.1</v>
      </c>
      <c r="Q907">
        <v>1</v>
      </c>
      <c r="R907">
        <v>0</v>
      </c>
      <c r="S907">
        <v>5</v>
      </c>
      <c r="T907">
        <v>6.6077069617579198E-2</v>
      </c>
      <c r="U907">
        <v>2</v>
      </c>
      <c r="V907">
        <v>513.74</v>
      </c>
      <c r="W907">
        <v>0.65074559999999904</v>
      </c>
      <c r="X907">
        <v>5.1159999999999997</v>
      </c>
      <c r="Y907">
        <v>0.60799999999999998</v>
      </c>
      <c r="Z907">
        <v>1.09783158796278</v>
      </c>
      <c r="AA907">
        <v>0.8</v>
      </c>
      <c r="AB907">
        <v>2</v>
      </c>
      <c r="AC907">
        <v>2</v>
      </c>
      <c r="AD907">
        <v>4</v>
      </c>
      <c r="AE907">
        <v>0.77860396309417201</v>
      </c>
      <c r="AF907">
        <v>0</v>
      </c>
      <c r="AG907">
        <v>0</v>
      </c>
      <c r="AH907">
        <v>2</v>
      </c>
      <c r="AI907">
        <v>9.2200000000000006</v>
      </c>
      <c r="AJ907">
        <v>16.3</v>
      </c>
      <c r="AK907">
        <v>0.42</v>
      </c>
      <c r="AL907">
        <v>4</v>
      </c>
      <c r="AM907">
        <v>1.57</v>
      </c>
      <c r="AN907">
        <v>0.06</v>
      </c>
      <c r="AO907">
        <v>47</v>
      </c>
      <c r="AP907">
        <v>6.8313005106397302</v>
      </c>
      <c r="AQ907">
        <v>4</v>
      </c>
      <c r="AR907">
        <v>3</v>
      </c>
      <c r="AS907">
        <v>2.5</v>
      </c>
      <c r="AT907">
        <v>5</v>
      </c>
      <c r="AU907">
        <v>4</v>
      </c>
      <c r="AV907">
        <v>71.8254592642772</v>
      </c>
    </row>
    <row r="908" spans="1:48" ht="13">
      <c r="A908" s="1">
        <v>906</v>
      </c>
      <c r="B908" t="s">
        <v>39</v>
      </c>
      <c r="C908">
        <v>5</v>
      </c>
      <c r="D908">
        <v>7</v>
      </c>
      <c r="E908" t="s">
        <v>44</v>
      </c>
      <c r="F908">
        <v>4</v>
      </c>
      <c r="G908" s="8">
        <f t="shared" si="28"/>
        <v>12</v>
      </c>
      <c r="H908" t="str">
        <f t="shared" si="29"/>
        <v>A57IV</v>
      </c>
      <c r="I908">
        <v>505.3</v>
      </c>
      <c r="J908">
        <v>12.435</v>
      </c>
      <c r="K908">
        <v>17.2</v>
      </c>
      <c r="L908">
        <v>0.443</v>
      </c>
      <c r="M908">
        <v>3.5455125999999901</v>
      </c>
      <c r="N908">
        <v>4.7850000000000001</v>
      </c>
      <c r="O908">
        <v>0.58950000000000002</v>
      </c>
      <c r="P908">
        <v>0.1</v>
      </c>
      <c r="Q908">
        <v>1</v>
      </c>
      <c r="R908">
        <v>0</v>
      </c>
      <c r="S908">
        <v>5</v>
      </c>
      <c r="T908">
        <v>6.6077069617579198E-2</v>
      </c>
      <c r="U908">
        <v>2</v>
      </c>
      <c r="V908">
        <v>496.87</v>
      </c>
      <c r="W908">
        <v>1.3222415999999999</v>
      </c>
      <c r="X908">
        <v>4.4610000000000003</v>
      </c>
      <c r="Y908">
        <v>0.48399999999999999</v>
      </c>
      <c r="Z908">
        <v>1.69662084649908</v>
      </c>
      <c r="AA908">
        <v>0.9</v>
      </c>
      <c r="AB908">
        <v>2</v>
      </c>
      <c r="AC908">
        <v>2</v>
      </c>
      <c r="AD908">
        <v>0</v>
      </c>
      <c r="AE908">
        <v>0</v>
      </c>
      <c r="AF908">
        <v>0</v>
      </c>
      <c r="AG908">
        <v>0</v>
      </c>
      <c r="AH908">
        <v>1</v>
      </c>
      <c r="AI908">
        <v>8.875</v>
      </c>
      <c r="AJ908">
        <v>18.3</v>
      </c>
      <c r="AK908">
        <v>0.36399999999999999</v>
      </c>
      <c r="AL908">
        <v>4</v>
      </c>
      <c r="AM908">
        <v>1.57</v>
      </c>
      <c r="AN908">
        <v>0.06</v>
      </c>
      <c r="AO908">
        <v>47</v>
      </c>
      <c r="AP908">
        <v>6.8313005106397302</v>
      </c>
      <c r="AQ908">
        <v>4</v>
      </c>
      <c r="AR908">
        <v>3</v>
      </c>
      <c r="AS908">
        <v>2.5</v>
      </c>
      <c r="AT908">
        <v>5</v>
      </c>
      <c r="AU908">
        <v>4</v>
      </c>
      <c r="AV908">
        <v>71.8254592642772</v>
      </c>
    </row>
    <row r="909" spans="1:48" ht="13">
      <c r="A909" s="1">
        <v>907</v>
      </c>
      <c r="B909" t="s">
        <v>39</v>
      </c>
      <c r="C909">
        <v>5</v>
      </c>
      <c r="D909">
        <v>8</v>
      </c>
      <c r="E909" t="s">
        <v>44</v>
      </c>
      <c r="F909">
        <v>4</v>
      </c>
      <c r="G909" s="8">
        <f t="shared" si="28"/>
        <v>12</v>
      </c>
      <c r="H909" t="str">
        <f t="shared" si="29"/>
        <v>A58IV</v>
      </c>
      <c r="I909">
        <v>663.43</v>
      </c>
      <c r="J909">
        <v>11.5</v>
      </c>
      <c r="K909">
        <v>15.1</v>
      </c>
      <c r="L909">
        <v>0.41699999999999998</v>
      </c>
      <c r="M909">
        <v>2.3630838000000001</v>
      </c>
      <c r="N909">
        <v>2.7709999999999999</v>
      </c>
      <c r="O909">
        <v>0.18</v>
      </c>
      <c r="P909">
        <v>0.1</v>
      </c>
      <c r="Q909">
        <v>1</v>
      </c>
      <c r="R909">
        <v>0</v>
      </c>
      <c r="S909">
        <v>5</v>
      </c>
      <c r="T909">
        <v>6.6077069617579198E-2</v>
      </c>
      <c r="U909">
        <v>2</v>
      </c>
      <c r="V909">
        <v>652.61</v>
      </c>
      <c r="W909">
        <v>1.3100111999999899</v>
      </c>
      <c r="X909">
        <v>3.4470000000000001</v>
      </c>
      <c r="Y909">
        <v>0.4037</v>
      </c>
      <c r="Z909">
        <v>1.65795804538697</v>
      </c>
      <c r="AA909">
        <v>0.9</v>
      </c>
      <c r="AB909">
        <v>2</v>
      </c>
      <c r="AC909">
        <v>2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13.13</v>
      </c>
      <c r="AJ909">
        <v>15.8</v>
      </c>
      <c r="AK909">
        <v>0.35399999999999998</v>
      </c>
      <c r="AL909">
        <v>4</v>
      </c>
      <c r="AM909">
        <v>1.57</v>
      </c>
      <c r="AN909">
        <v>0.06</v>
      </c>
      <c r="AO909">
        <v>47</v>
      </c>
      <c r="AP909">
        <v>6.8313005106397302</v>
      </c>
      <c r="AQ909">
        <v>4</v>
      </c>
      <c r="AR909">
        <v>3</v>
      </c>
      <c r="AS909">
        <v>2.5</v>
      </c>
      <c r="AT909">
        <v>5</v>
      </c>
      <c r="AU909">
        <v>4</v>
      </c>
      <c r="AV909">
        <v>71.8254592642772</v>
      </c>
    </row>
    <row r="910" spans="1:48" ht="13">
      <c r="A910" s="1">
        <v>908</v>
      </c>
      <c r="B910" t="s">
        <v>39</v>
      </c>
      <c r="C910">
        <v>5</v>
      </c>
      <c r="D910">
        <v>9</v>
      </c>
      <c r="E910" t="s">
        <v>44</v>
      </c>
      <c r="F910">
        <v>4</v>
      </c>
      <c r="G910" s="8">
        <f t="shared" si="28"/>
        <v>12</v>
      </c>
      <c r="H910" t="str">
        <f t="shared" si="29"/>
        <v>A59IV</v>
      </c>
      <c r="I910">
        <v>646.37</v>
      </c>
      <c r="J910">
        <v>9.0649999999999995</v>
      </c>
      <c r="K910">
        <v>17.600000000000001</v>
      </c>
      <c r="L910">
        <v>0.42699999999999999</v>
      </c>
      <c r="M910">
        <v>3.9041632000000002</v>
      </c>
      <c r="N910">
        <v>5.0810000000000004</v>
      </c>
      <c r="O910">
        <v>0.57150000000000001</v>
      </c>
      <c r="P910">
        <v>0.1</v>
      </c>
      <c r="Q910">
        <v>1</v>
      </c>
      <c r="R910">
        <v>0</v>
      </c>
      <c r="S910">
        <v>5</v>
      </c>
      <c r="T910">
        <v>6.6077069617579198E-2</v>
      </c>
      <c r="U910">
        <v>2</v>
      </c>
      <c r="V910">
        <v>635.09</v>
      </c>
      <c r="W910">
        <v>0.96309119999999904</v>
      </c>
      <c r="X910">
        <v>4.5039999999999996</v>
      </c>
      <c r="Y910">
        <v>0.69369999999999998</v>
      </c>
      <c r="Z910">
        <v>1.7761262183312501</v>
      </c>
      <c r="AA910">
        <v>0.9</v>
      </c>
      <c r="AB910">
        <v>2</v>
      </c>
      <c r="AC910">
        <v>2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8.61</v>
      </c>
      <c r="AJ910">
        <v>17.3</v>
      </c>
      <c r="AK910">
        <v>0.36399999999999999</v>
      </c>
      <c r="AL910">
        <v>4</v>
      </c>
      <c r="AM910">
        <v>1.57</v>
      </c>
      <c r="AN910">
        <v>0.06</v>
      </c>
      <c r="AO910">
        <v>47</v>
      </c>
      <c r="AP910">
        <v>6.8313005106397302</v>
      </c>
      <c r="AQ910">
        <v>4</v>
      </c>
      <c r="AR910">
        <v>3</v>
      </c>
      <c r="AS910">
        <v>2.5</v>
      </c>
      <c r="AT910">
        <v>5</v>
      </c>
      <c r="AU910">
        <v>4</v>
      </c>
      <c r="AV910">
        <v>71.8254592642772</v>
      </c>
    </row>
    <row r="911" spans="1:48" ht="13">
      <c r="A911" s="1">
        <v>909</v>
      </c>
      <c r="B911" t="s">
        <v>39</v>
      </c>
      <c r="C911">
        <v>5</v>
      </c>
      <c r="D911">
        <v>10</v>
      </c>
      <c r="E911" t="s">
        <v>44</v>
      </c>
      <c r="F911">
        <v>4</v>
      </c>
      <c r="G911" s="8">
        <f t="shared" si="28"/>
        <v>12</v>
      </c>
      <c r="H911" t="str">
        <f t="shared" si="29"/>
        <v>A510IV</v>
      </c>
      <c r="I911">
        <v>516.01</v>
      </c>
      <c r="J911">
        <v>7.97</v>
      </c>
      <c r="K911">
        <v>18</v>
      </c>
      <c r="L911">
        <v>0.48699999999999999</v>
      </c>
      <c r="M911">
        <v>1.7570615999999999</v>
      </c>
      <c r="N911">
        <v>3.5630000000000002</v>
      </c>
      <c r="O911">
        <v>0.42230000000000001</v>
      </c>
      <c r="P911">
        <v>0.1</v>
      </c>
      <c r="Q911">
        <v>1</v>
      </c>
      <c r="R911">
        <v>0</v>
      </c>
      <c r="S911">
        <v>5</v>
      </c>
      <c r="T911">
        <v>6.6077069617579198E-2</v>
      </c>
      <c r="U911">
        <v>2</v>
      </c>
      <c r="V911">
        <v>506.42</v>
      </c>
      <c r="W911">
        <v>0.48931199999999903</v>
      </c>
      <c r="X911">
        <v>4.3869999999999996</v>
      </c>
      <c r="Y911">
        <v>0.56430000000000002</v>
      </c>
      <c r="Z911">
        <v>1.8936850835275001</v>
      </c>
      <c r="AA911">
        <v>1</v>
      </c>
      <c r="AB911">
        <v>2</v>
      </c>
      <c r="AC911">
        <v>2</v>
      </c>
      <c r="AD911">
        <v>0</v>
      </c>
      <c r="AE911">
        <v>0</v>
      </c>
      <c r="AF911">
        <v>0</v>
      </c>
      <c r="AG911">
        <v>0</v>
      </c>
      <c r="AH911">
        <v>2</v>
      </c>
      <c r="AI911">
        <v>7.14</v>
      </c>
      <c r="AJ911">
        <v>18.5</v>
      </c>
      <c r="AK911">
        <v>0.41699999999999998</v>
      </c>
      <c r="AL911">
        <v>4</v>
      </c>
      <c r="AM911">
        <v>1.57</v>
      </c>
      <c r="AN911">
        <v>0.06</v>
      </c>
      <c r="AO911">
        <v>47</v>
      </c>
      <c r="AP911">
        <v>6.8313005106397302</v>
      </c>
      <c r="AQ911">
        <v>4</v>
      </c>
      <c r="AR911">
        <v>3</v>
      </c>
      <c r="AS911">
        <v>2.5</v>
      </c>
      <c r="AT911">
        <v>5</v>
      </c>
      <c r="AU911">
        <v>4</v>
      </c>
      <c r="AV911">
        <v>71.8254592642772</v>
      </c>
    </row>
    <row r="912" spans="1:48" ht="13">
      <c r="A912" s="1">
        <v>910</v>
      </c>
      <c r="B912" t="s">
        <v>41</v>
      </c>
      <c r="C912">
        <v>5</v>
      </c>
      <c r="D912">
        <v>1</v>
      </c>
      <c r="E912" t="s">
        <v>44</v>
      </c>
      <c r="F912">
        <v>4</v>
      </c>
      <c r="G912" s="8">
        <f t="shared" si="28"/>
        <v>12</v>
      </c>
      <c r="H912" t="str">
        <f t="shared" si="29"/>
        <v>B51IV</v>
      </c>
      <c r="I912">
        <v>664.05</v>
      </c>
      <c r="J912">
        <v>10.26</v>
      </c>
      <c r="K912">
        <v>21</v>
      </c>
      <c r="L912">
        <v>0.47199999999999998</v>
      </c>
      <c r="M912">
        <v>4.6864775999999999</v>
      </c>
      <c r="N912">
        <v>3.298</v>
      </c>
      <c r="O912">
        <v>0.18340000000000001</v>
      </c>
      <c r="P912">
        <v>0</v>
      </c>
      <c r="Q912">
        <v>1</v>
      </c>
      <c r="R912">
        <v>0</v>
      </c>
      <c r="S912">
        <v>5</v>
      </c>
      <c r="T912">
        <v>6.6077069617579198E-2</v>
      </c>
      <c r="U912">
        <v>2</v>
      </c>
      <c r="V912">
        <v>656.4</v>
      </c>
      <c r="W912">
        <v>2.2377613999999899</v>
      </c>
      <c r="X912">
        <v>3.7890000000000001</v>
      </c>
      <c r="Y912">
        <v>0.42409999999999998</v>
      </c>
      <c r="Z912">
        <v>1.16544789762339</v>
      </c>
      <c r="AA912">
        <v>0.9</v>
      </c>
      <c r="AB912">
        <v>4</v>
      </c>
      <c r="AC912">
        <v>4</v>
      </c>
      <c r="AD912">
        <v>1</v>
      </c>
      <c r="AE912">
        <v>0.15234613040828701</v>
      </c>
      <c r="AF912">
        <v>0</v>
      </c>
      <c r="AG912">
        <v>0</v>
      </c>
      <c r="AH912">
        <v>1</v>
      </c>
      <c r="AI912">
        <v>11.01</v>
      </c>
      <c r="AJ912">
        <v>19.8</v>
      </c>
      <c r="AK912">
        <v>0.35699999999999998</v>
      </c>
      <c r="AL912">
        <v>4</v>
      </c>
      <c r="AM912">
        <v>1.0900000000000001</v>
      </c>
      <c r="AN912">
        <v>0.08</v>
      </c>
      <c r="AO912">
        <v>8</v>
      </c>
      <c r="AP912">
        <v>5.6568542494923797</v>
      </c>
      <c r="AQ912">
        <v>4</v>
      </c>
      <c r="AR912">
        <v>3</v>
      </c>
      <c r="AS912">
        <v>2.5</v>
      </c>
      <c r="AT912">
        <v>5</v>
      </c>
      <c r="AU912">
        <v>4</v>
      </c>
      <c r="AV912">
        <v>71.8254592642772</v>
      </c>
    </row>
    <row r="913" spans="1:48" ht="13">
      <c r="A913" s="1">
        <v>911</v>
      </c>
      <c r="B913" t="s">
        <v>41</v>
      </c>
      <c r="C913">
        <v>5</v>
      </c>
      <c r="D913">
        <v>2</v>
      </c>
      <c r="E913" t="s">
        <v>44</v>
      </c>
      <c r="F913">
        <v>4</v>
      </c>
      <c r="G913" s="8">
        <f t="shared" si="28"/>
        <v>12</v>
      </c>
      <c r="H913" t="str">
        <f t="shared" si="29"/>
        <v>B52IV</v>
      </c>
      <c r="I913">
        <v>604.6</v>
      </c>
      <c r="J913">
        <v>7.2549999999999999</v>
      </c>
      <c r="K913">
        <v>20.7</v>
      </c>
      <c r="L913">
        <v>0.42</v>
      </c>
      <c r="M913">
        <v>4.9318695999999997</v>
      </c>
      <c r="N913">
        <v>5.5629999999999997</v>
      </c>
      <c r="O913">
        <v>0.49220000000000003</v>
      </c>
      <c r="P913">
        <v>0</v>
      </c>
      <c r="Q913">
        <v>1</v>
      </c>
      <c r="R913">
        <v>0</v>
      </c>
      <c r="S913">
        <v>5</v>
      </c>
      <c r="T913">
        <v>6.6077069617579198E-2</v>
      </c>
      <c r="U913">
        <v>2</v>
      </c>
      <c r="V913">
        <v>592.59</v>
      </c>
      <c r="W913">
        <v>2.3469921999999999</v>
      </c>
      <c r="X913">
        <v>3.9060000000000001</v>
      </c>
      <c r="Y913">
        <v>0.3216</v>
      </c>
      <c r="Z913">
        <v>2.0266963667966</v>
      </c>
      <c r="AA913">
        <v>1</v>
      </c>
      <c r="AB913">
        <v>2</v>
      </c>
      <c r="AC913">
        <v>2</v>
      </c>
      <c r="AD913">
        <v>0</v>
      </c>
      <c r="AE913">
        <v>0</v>
      </c>
      <c r="AF913">
        <v>0</v>
      </c>
      <c r="AG913">
        <v>0</v>
      </c>
      <c r="AH913">
        <v>1</v>
      </c>
      <c r="AI913">
        <v>6.86</v>
      </c>
      <c r="AJ913">
        <v>20.6</v>
      </c>
      <c r="AK913">
        <v>0.34599999999999997</v>
      </c>
      <c r="AL913">
        <v>4</v>
      </c>
      <c r="AM913">
        <v>1.0900000000000001</v>
      </c>
      <c r="AN913">
        <v>0.08</v>
      </c>
      <c r="AO913">
        <v>8</v>
      </c>
      <c r="AP913">
        <v>5.6568542494923797</v>
      </c>
      <c r="AQ913">
        <v>4</v>
      </c>
      <c r="AR913">
        <v>3</v>
      </c>
      <c r="AS913">
        <v>2.5</v>
      </c>
      <c r="AT913">
        <v>5</v>
      </c>
      <c r="AU913">
        <v>4</v>
      </c>
      <c r="AV913">
        <v>71.8254592642772</v>
      </c>
    </row>
    <row r="914" spans="1:48" ht="13">
      <c r="A914" s="1">
        <v>912</v>
      </c>
      <c r="B914" t="s">
        <v>41</v>
      </c>
      <c r="C914">
        <v>5</v>
      </c>
      <c r="D914">
        <v>3</v>
      </c>
      <c r="E914" t="s">
        <v>44</v>
      </c>
      <c r="F914">
        <v>4</v>
      </c>
      <c r="G914" s="8">
        <f t="shared" si="28"/>
        <v>12</v>
      </c>
      <c r="H914" t="str">
        <f t="shared" si="29"/>
        <v>B53IV</v>
      </c>
      <c r="I914">
        <v>672.23</v>
      </c>
      <c r="J914">
        <v>9.39</v>
      </c>
      <c r="K914">
        <v>19.3</v>
      </c>
      <c r="L914">
        <v>0.435</v>
      </c>
      <c r="M914">
        <v>5.3983201999999997</v>
      </c>
      <c r="N914">
        <v>3.875</v>
      </c>
      <c r="O914">
        <v>0.32629999999999998</v>
      </c>
      <c r="P914">
        <v>0.1</v>
      </c>
      <c r="Q914">
        <v>1</v>
      </c>
      <c r="R914">
        <v>0</v>
      </c>
      <c r="S914">
        <v>5</v>
      </c>
      <c r="T914">
        <v>6.6077069617579198E-2</v>
      </c>
      <c r="U914">
        <v>2</v>
      </c>
      <c r="V914">
        <v>651.07000000000005</v>
      </c>
      <c r="W914">
        <v>2.0934073999999998</v>
      </c>
      <c r="X914">
        <v>3.5939999999999999</v>
      </c>
      <c r="Y914">
        <v>0.3795</v>
      </c>
      <c r="Z914">
        <v>3.250034558496</v>
      </c>
      <c r="AA914">
        <v>1</v>
      </c>
      <c r="AB914">
        <v>2</v>
      </c>
      <c r="AC914">
        <v>2</v>
      </c>
      <c r="AD914">
        <v>1</v>
      </c>
      <c r="AE914">
        <v>0.15359331561890399</v>
      </c>
      <c r="AF914">
        <v>3</v>
      </c>
      <c r="AG914">
        <v>4.27143010736172</v>
      </c>
      <c r="AH914">
        <v>1</v>
      </c>
      <c r="AI914">
        <v>9.27</v>
      </c>
      <c r="AJ914">
        <v>19.100000000000001</v>
      </c>
      <c r="AK914">
        <v>0.33700000000000002</v>
      </c>
      <c r="AL914">
        <v>4</v>
      </c>
      <c r="AM914">
        <v>1.0900000000000001</v>
      </c>
      <c r="AN914">
        <v>0.08</v>
      </c>
      <c r="AO914">
        <v>8</v>
      </c>
      <c r="AP914">
        <v>5.6568542494923797</v>
      </c>
      <c r="AQ914">
        <v>4</v>
      </c>
      <c r="AR914">
        <v>3</v>
      </c>
      <c r="AS914">
        <v>2.5</v>
      </c>
      <c r="AT914">
        <v>5</v>
      </c>
      <c r="AU914">
        <v>4</v>
      </c>
      <c r="AV914">
        <v>71.8254592642772</v>
      </c>
    </row>
    <row r="915" spans="1:48" ht="13">
      <c r="A915" s="1">
        <v>913</v>
      </c>
      <c r="B915" t="s">
        <v>41</v>
      </c>
      <c r="C915">
        <v>5</v>
      </c>
      <c r="D915">
        <v>4</v>
      </c>
      <c r="E915" t="s">
        <v>44</v>
      </c>
      <c r="F915">
        <v>4</v>
      </c>
      <c r="G915" s="8">
        <f t="shared" si="28"/>
        <v>12</v>
      </c>
      <c r="H915" t="str">
        <f t="shared" si="29"/>
        <v>B54IV</v>
      </c>
      <c r="I915">
        <v>663.32</v>
      </c>
      <c r="J915">
        <v>10.744999999999999</v>
      </c>
      <c r="K915">
        <v>21.4</v>
      </c>
      <c r="L915">
        <v>0.38500000000000001</v>
      </c>
      <c r="M915">
        <v>4.4784236000000002</v>
      </c>
      <c r="N915">
        <v>3.512</v>
      </c>
      <c r="O915">
        <v>0.35570000000000002</v>
      </c>
      <c r="P915">
        <v>0</v>
      </c>
      <c r="Q915">
        <v>1</v>
      </c>
      <c r="R915">
        <v>0</v>
      </c>
      <c r="S915">
        <v>5</v>
      </c>
      <c r="T915">
        <v>6.6077069617579198E-2</v>
      </c>
      <c r="U915">
        <v>2</v>
      </c>
      <c r="V915">
        <v>647.25</v>
      </c>
      <c r="W915">
        <v>2.3309397999999999</v>
      </c>
      <c r="X915">
        <v>4.13</v>
      </c>
      <c r="Y915">
        <v>0.28299999999999997</v>
      </c>
      <c r="Z915">
        <v>2.48281189648513</v>
      </c>
      <c r="AA915">
        <v>0.9</v>
      </c>
      <c r="AB915">
        <v>1</v>
      </c>
      <c r="AC915">
        <v>1</v>
      </c>
      <c r="AD915">
        <v>2</v>
      </c>
      <c r="AE915">
        <v>0.30899961375048202</v>
      </c>
      <c r="AF915">
        <v>1</v>
      </c>
      <c r="AG915">
        <v>1.6191579760525301</v>
      </c>
      <c r="AH915">
        <v>1</v>
      </c>
      <c r="AI915">
        <v>10.48</v>
      </c>
      <c r="AJ915">
        <v>20.9</v>
      </c>
      <c r="AK915">
        <v>0.32400000000000001</v>
      </c>
      <c r="AL915">
        <v>4</v>
      </c>
      <c r="AM915">
        <v>1.0900000000000001</v>
      </c>
      <c r="AN915">
        <v>0.08</v>
      </c>
      <c r="AO915">
        <v>8</v>
      </c>
      <c r="AP915">
        <v>5.6568542494923797</v>
      </c>
      <c r="AQ915">
        <v>4</v>
      </c>
      <c r="AR915">
        <v>3</v>
      </c>
      <c r="AS915">
        <v>2.5</v>
      </c>
      <c r="AT915">
        <v>5</v>
      </c>
      <c r="AU915">
        <v>4</v>
      </c>
      <c r="AV915">
        <v>71.8254592642772</v>
      </c>
    </row>
    <row r="916" spans="1:48" ht="13">
      <c r="A916" s="1">
        <v>914</v>
      </c>
      <c r="B916" t="s">
        <v>41</v>
      </c>
      <c r="C916">
        <v>5</v>
      </c>
      <c r="D916">
        <v>5</v>
      </c>
      <c r="E916" t="s">
        <v>44</v>
      </c>
      <c r="F916">
        <v>4</v>
      </c>
      <c r="G916" s="8">
        <f t="shared" si="28"/>
        <v>12</v>
      </c>
      <c r="H916" t="str">
        <f t="shared" si="29"/>
        <v>B55IV</v>
      </c>
      <c r="I916">
        <v>629</v>
      </c>
      <c r="J916">
        <v>7.4749999999999996</v>
      </c>
      <c r="K916">
        <v>22.4</v>
      </c>
      <c r="L916">
        <v>0.438</v>
      </c>
      <c r="M916">
        <v>4.6950428000000004</v>
      </c>
      <c r="N916">
        <v>5.0149999999999997</v>
      </c>
      <c r="O916">
        <v>0.38290000000000002</v>
      </c>
      <c r="P916">
        <v>0</v>
      </c>
      <c r="Q916">
        <v>1</v>
      </c>
      <c r="R916">
        <v>0</v>
      </c>
      <c r="S916">
        <v>5</v>
      </c>
      <c r="T916">
        <v>6.6077069617579198E-2</v>
      </c>
      <c r="U916">
        <v>2</v>
      </c>
      <c r="V916">
        <v>617.32000000000005</v>
      </c>
      <c r="W916">
        <v>1.5687545999999899</v>
      </c>
      <c r="X916">
        <v>5.3319999999999999</v>
      </c>
      <c r="Y916">
        <v>0.48749999999999999</v>
      </c>
      <c r="Z916">
        <v>1.89204950430894</v>
      </c>
      <c r="AA916">
        <v>1</v>
      </c>
      <c r="AB916">
        <v>1</v>
      </c>
      <c r="AC916">
        <v>1</v>
      </c>
      <c r="AD916">
        <v>1</v>
      </c>
      <c r="AE916">
        <v>0.16199053975247801</v>
      </c>
      <c r="AF916">
        <v>0</v>
      </c>
      <c r="AG916">
        <v>0</v>
      </c>
      <c r="AH916">
        <v>1</v>
      </c>
      <c r="AI916">
        <v>7.63</v>
      </c>
      <c r="AJ916">
        <v>22.7</v>
      </c>
      <c r="AK916">
        <v>0.35499999999999998</v>
      </c>
      <c r="AL916">
        <v>4</v>
      </c>
      <c r="AM916">
        <v>1.0900000000000001</v>
      </c>
      <c r="AN916">
        <v>0.08</v>
      </c>
      <c r="AO916">
        <v>8</v>
      </c>
      <c r="AP916">
        <v>5.6568542494923797</v>
      </c>
      <c r="AQ916">
        <v>4</v>
      </c>
      <c r="AR916">
        <v>3</v>
      </c>
      <c r="AS916">
        <v>2.5</v>
      </c>
      <c r="AT916">
        <v>5</v>
      </c>
      <c r="AU916">
        <v>4</v>
      </c>
      <c r="AV916">
        <v>71.8254592642772</v>
      </c>
    </row>
    <row r="917" spans="1:48" ht="13">
      <c r="A917" s="1">
        <v>915</v>
      </c>
      <c r="B917" t="s">
        <v>41</v>
      </c>
      <c r="C917">
        <v>5</v>
      </c>
      <c r="D917">
        <v>6</v>
      </c>
      <c r="E917" t="s">
        <v>44</v>
      </c>
      <c r="F917">
        <v>4</v>
      </c>
      <c r="G917" s="8">
        <f t="shared" si="28"/>
        <v>12</v>
      </c>
      <c r="H917" t="str">
        <f t="shared" si="29"/>
        <v>B56IV</v>
      </c>
      <c r="I917">
        <v>630.4</v>
      </c>
      <c r="J917">
        <v>14.18</v>
      </c>
      <c r="K917">
        <v>19.600000000000001</v>
      </c>
      <c r="L917">
        <v>0.40400000000000003</v>
      </c>
      <c r="M917">
        <v>1.5683429999999901</v>
      </c>
      <c r="N917">
        <v>2.3290000000000002</v>
      </c>
      <c r="O917">
        <v>7.9399999999999998E-2</v>
      </c>
      <c r="P917">
        <v>0</v>
      </c>
      <c r="Q917">
        <v>1</v>
      </c>
      <c r="R917">
        <v>0</v>
      </c>
      <c r="S917">
        <v>5</v>
      </c>
      <c r="T917">
        <v>6.6077069617579198E-2</v>
      </c>
      <c r="U917">
        <v>2</v>
      </c>
      <c r="V917">
        <v>617.27</v>
      </c>
      <c r="W917">
        <v>3.0212125999999899</v>
      </c>
      <c r="X917">
        <v>2.7440000000000002</v>
      </c>
      <c r="Y917">
        <v>9.6199999999999994E-2</v>
      </c>
      <c r="Z917">
        <v>2.1271080726424398</v>
      </c>
      <c r="AA917">
        <v>0.9</v>
      </c>
      <c r="AB917">
        <v>2</v>
      </c>
      <c r="AC917">
        <v>2</v>
      </c>
      <c r="AD917">
        <v>0</v>
      </c>
      <c r="AE917">
        <v>0</v>
      </c>
      <c r="AF917">
        <v>0</v>
      </c>
      <c r="AG917">
        <v>0</v>
      </c>
      <c r="AH917">
        <v>1</v>
      </c>
      <c r="AI917">
        <v>12.215</v>
      </c>
      <c r="AJ917">
        <v>19.8</v>
      </c>
      <c r="AK917">
        <v>0.39600000000000002</v>
      </c>
      <c r="AL917">
        <v>4</v>
      </c>
      <c r="AM917">
        <v>1.0900000000000001</v>
      </c>
      <c r="AN917">
        <v>0.08</v>
      </c>
      <c r="AO917">
        <v>8</v>
      </c>
      <c r="AP917">
        <v>5.6568542494923797</v>
      </c>
      <c r="AQ917">
        <v>4</v>
      </c>
      <c r="AR917">
        <v>3</v>
      </c>
      <c r="AS917">
        <v>2.5</v>
      </c>
      <c r="AT917">
        <v>5</v>
      </c>
      <c r="AU917">
        <v>4</v>
      </c>
      <c r="AV917">
        <v>71.8254592642772</v>
      </c>
    </row>
    <row r="918" spans="1:48" ht="13">
      <c r="A918" s="1">
        <v>916</v>
      </c>
      <c r="B918" t="s">
        <v>41</v>
      </c>
      <c r="C918">
        <v>5</v>
      </c>
      <c r="D918">
        <v>7</v>
      </c>
      <c r="E918" t="s">
        <v>44</v>
      </c>
      <c r="F918">
        <v>4</v>
      </c>
      <c r="G918" s="8">
        <f t="shared" si="28"/>
        <v>12</v>
      </c>
      <c r="H918" t="str">
        <f t="shared" si="29"/>
        <v>B57IV</v>
      </c>
      <c r="I918">
        <v>644.1</v>
      </c>
      <c r="J918">
        <v>7.29</v>
      </c>
      <c r="K918">
        <v>23.3</v>
      </c>
      <c r="L918">
        <v>0.42599999999999999</v>
      </c>
      <c r="M918">
        <v>3.8894435999999999</v>
      </c>
      <c r="N918">
        <v>3.875</v>
      </c>
      <c r="O918">
        <v>0.46510000000000001</v>
      </c>
      <c r="P918">
        <v>0</v>
      </c>
      <c r="Q918">
        <v>1</v>
      </c>
      <c r="R918">
        <v>0</v>
      </c>
      <c r="S918">
        <v>5</v>
      </c>
      <c r="T918">
        <v>6.6077069617579198E-2</v>
      </c>
      <c r="U918">
        <v>2</v>
      </c>
      <c r="V918">
        <v>630.63</v>
      </c>
      <c r="W918">
        <v>1.51659899999999</v>
      </c>
      <c r="X918">
        <v>4.024</v>
      </c>
      <c r="Y918">
        <v>0.42870000000000003</v>
      </c>
      <c r="Z918">
        <v>2.1359592788164199</v>
      </c>
      <c r="AA918">
        <v>1</v>
      </c>
      <c r="AB918">
        <v>1</v>
      </c>
      <c r="AC918">
        <v>1</v>
      </c>
      <c r="AD918">
        <v>0</v>
      </c>
      <c r="AE918">
        <v>0</v>
      </c>
      <c r="AF918">
        <v>0</v>
      </c>
      <c r="AG918">
        <v>0</v>
      </c>
      <c r="AH918">
        <v>1</v>
      </c>
      <c r="AI918">
        <v>8.7050000000000001</v>
      </c>
      <c r="AJ918">
        <v>22</v>
      </c>
      <c r="AK918">
        <v>0.436</v>
      </c>
      <c r="AL918">
        <v>4</v>
      </c>
      <c r="AM918">
        <v>1.0900000000000001</v>
      </c>
      <c r="AN918">
        <v>0.08</v>
      </c>
      <c r="AO918">
        <v>8</v>
      </c>
      <c r="AP918">
        <v>5.6568542494923797</v>
      </c>
      <c r="AQ918">
        <v>4</v>
      </c>
      <c r="AR918">
        <v>3</v>
      </c>
      <c r="AS918">
        <v>2.5</v>
      </c>
      <c r="AT918">
        <v>5</v>
      </c>
      <c r="AU918">
        <v>4</v>
      </c>
      <c r="AV918">
        <v>71.8254592642772</v>
      </c>
    </row>
    <row r="919" spans="1:48" ht="13">
      <c r="A919" s="1">
        <v>917</v>
      </c>
      <c r="B919" t="s">
        <v>41</v>
      </c>
      <c r="C919">
        <v>5</v>
      </c>
      <c r="D919">
        <v>8</v>
      </c>
      <c r="E919" t="s">
        <v>44</v>
      </c>
      <c r="F919">
        <v>4</v>
      </c>
      <c r="G919" s="8">
        <f t="shared" si="28"/>
        <v>12</v>
      </c>
      <c r="H919" t="str">
        <f t="shared" si="29"/>
        <v>B58IV</v>
      </c>
      <c r="I919">
        <v>599.46</v>
      </c>
      <c r="J919">
        <v>9.4949999999999992</v>
      </c>
      <c r="K919">
        <v>20.6</v>
      </c>
      <c r="L919">
        <v>0.34899999999999998</v>
      </c>
      <c r="M919">
        <v>4.5863902000000003</v>
      </c>
      <c r="N919">
        <v>3.827</v>
      </c>
      <c r="O919">
        <v>0.33539999999999998</v>
      </c>
      <c r="P919">
        <v>0</v>
      </c>
      <c r="Q919">
        <v>1</v>
      </c>
      <c r="R919">
        <v>0</v>
      </c>
      <c r="S919">
        <v>5</v>
      </c>
      <c r="T919">
        <v>6.6077069617579198E-2</v>
      </c>
      <c r="U919">
        <v>2</v>
      </c>
      <c r="V919">
        <v>588.11</v>
      </c>
      <c r="W919">
        <v>2.3126726</v>
      </c>
      <c r="X919">
        <v>5.532</v>
      </c>
      <c r="Y919">
        <v>0.51470000000000005</v>
      </c>
      <c r="Z919">
        <v>1.92991107105813</v>
      </c>
      <c r="AA919">
        <v>0.8</v>
      </c>
      <c r="AB919">
        <v>2</v>
      </c>
      <c r="AC919">
        <v>2</v>
      </c>
      <c r="AD919">
        <v>1</v>
      </c>
      <c r="AE919">
        <v>0.17003621771437299</v>
      </c>
      <c r="AF919">
        <v>0</v>
      </c>
      <c r="AG919">
        <v>0</v>
      </c>
      <c r="AH919">
        <v>1</v>
      </c>
      <c r="AI919">
        <v>9.7850000000000001</v>
      </c>
      <c r="AJ919">
        <v>19.2</v>
      </c>
      <c r="AK919">
        <v>0.26100000000000001</v>
      </c>
      <c r="AL919">
        <v>4</v>
      </c>
      <c r="AM919">
        <v>1.0900000000000001</v>
      </c>
      <c r="AN919">
        <v>0.08</v>
      </c>
      <c r="AO919">
        <v>8</v>
      </c>
      <c r="AP919">
        <v>5.6568542494923797</v>
      </c>
      <c r="AQ919">
        <v>4</v>
      </c>
      <c r="AR919">
        <v>3</v>
      </c>
      <c r="AS919">
        <v>2.5</v>
      </c>
      <c r="AT919">
        <v>5</v>
      </c>
      <c r="AU919">
        <v>4</v>
      </c>
      <c r="AV919">
        <v>71.8254592642772</v>
      </c>
    </row>
    <row r="920" spans="1:48" ht="13">
      <c r="A920" s="1">
        <v>918</v>
      </c>
      <c r="B920" t="s">
        <v>41</v>
      </c>
      <c r="C920">
        <v>5</v>
      </c>
      <c r="D920">
        <v>9</v>
      </c>
      <c r="E920" t="s">
        <v>44</v>
      </c>
      <c r="F920">
        <v>4</v>
      </c>
      <c r="G920" s="8">
        <f t="shared" si="28"/>
        <v>12</v>
      </c>
      <c r="H920" t="str">
        <f t="shared" si="29"/>
        <v>B59IV</v>
      </c>
      <c r="I920">
        <v>606.24</v>
      </c>
      <c r="J920">
        <v>10.315</v>
      </c>
      <c r="K920">
        <v>20.3</v>
      </c>
      <c r="L920">
        <v>0.41899999999999998</v>
      </c>
      <c r="M920">
        <v>4.8852117999999898</v>
      </c>
      <c r="N920">
        <v>3.7429999999999999</v>
      </c>
      <c r="O920">
        <v>0.372</v>
      </c>
      <c r="P920">
        <v>0</v>
      </c>
      <c r="Q920">
        <v>1</v>
      </c>
      <c r="R920">
        <v>0</v>
      </c>
      <c r="S920">
        <v>5</v>
      </c>
      <c r="T920">
        <v>6.6077069617579198E-2</v>
      </c>
      <c r="U920">
        <v>2</v>
      </c>
      <c r="V920">
        <v>589.69000000000005</v>
      </c>
      <c r="W920">
        <v>2.8196363999999998</v>
      </c>
      <c r="X920">
        <v>3.8759999999999999</v>
      </c>
      <c r="Y920">
        <v>0.2505</v>
      </c>
      <c r="Z920">
        <v>2.8065593786565701</v>
      </c>
      <c r="AA920">
        <v>1</v>
      </c>
      <c r="AB920">
        <v>2</v>
      </c>
      <c r="AC920">
        <v>2</v>
      </c>
      <c r="AD920">
        <v>0</v>
      </c>
      <c r="AE920">
        <v>0</v>
      </c>
      <c r="AF920">
        <v>0</v>
      </c>
      <c r="AG920">
        <v>0</v>
      </c>
      <c r="AH920">
        <v>1</v>
      </c>
      <c r="AI920">
        <v>9.8650000000000002</v>
      </c>
      <c r="AJ920">
        <v>20.100000000000001</v>
      </c>
      <c r="AK920">
        <v>0.28599999999999998</v>
      </c>
      <c r="AL920">
        <v>4</v>
      </c>
      <c r="AM920">
        <v>1.0900000000000001</v>
      </c>
      <c r="AN920">
        <v>0.08</v>
      </c>
      <c r="AO920">
        <v>8</v>
      </c>
      <c r="AP920">
        <v>5.6568542494923797</v>
      </c>
      <c r="AQ920">
        <v>4</v>
      </c>
      <c r="AR920">
        <v>3</v>
      </c>
      <c r="AS920">
        <v>2.5</v>
      </c>
      <c r="AT920">
        <v>5</v>
      </c>
      <c r="AU920">
        <v>4</v>
      </c>
      <c r="AV920">
        <v>71.8254592642772</v>
      </c>
    </row>
    <row r="921" spans="1:48" ht="13">
      <c r="A921" s="1">
        <v>919</v>
      </c>
      <c r="B921" t="s">
        <v>41</v>
      </c>
      <c r="C921">
        <v>5</v>
      </c>
      <c r="D921">
        <v>10</v>
      </c>
      <c r="E921" t="s">
        <v>44</v>
      </c>
      <c r="F921">
        <v>4</v>
      </c>
      <c r="G921" s="8">
        <f t="shared" si="28"/>
        <v>12</v>
      </c>
      <c r="H921" t="str">
        <f t="shared" si="29"/>
        <v>B510IV</v>
      </c>
      <c r="I921">
        <v>605.91999999999996</v>
      </c>
      <c r="J921">
        <v>10.355</v>
      </c>
      <c r="K921">
        <v>20.3</v>
      </c>
      <c r="L921">
        <v>0.34599999999999997</v>
      </c>
      <c r="M921">
        <v>3.4269620000000001</v>
      </c>
      <c r="N921">
        <v>4.1550000000000002</v>
      </c>
      <c r="O921">
        <v>0.2185</v>
      </c>
      <c r="P921">
        <v>0</v>
      </c>
      <c r="Q921">
        <v>1</v>
      </c>
      <c r="R921">
        <v>0</v>
      </c>
      <c r="S921">
        <v>5</v>
      </c>
      <c r="T921">
        <v>6.6077069617579198E-2</v>
      </c>
      <c r="U921">
        <v>2</v>
      </c>
      <c r="V921">
        <v>594.46</v>
      </c>
      <c r="W921">
        <v>2.3501673999999899</v>
      </c>
      <c r="X921">
        <v>4.6289999999999996</v>
      </c>
      <c r="Y921">
        <v>0.36599999999999999</v>
      </c>
      <c r="Z921">
        <v>1.9278000201863701</v>
      </c>
      <c r="AA921">
        <v>1</v>
      </c>
      <c r="AB921">
        <v>2</v>
      </c>
      <c r="AC921">
        <v>2</v>
      </c>
      <c r="AD921">
        <v>1</v>
      </c>
      <c r="AE921">
        <v>0.168219897049423</v>
      </c>
      <c r="AF921">
        <v>0</v>
      </c>
      <c r="AG921">
        <v>0</v>
      </c>
      <c r="AH921">
        <v>1</v>
      </c>
      <c r="AI921">
        <v>7.3</v>
      </c>
      <c r="AJ921">
        <v>21.7</v>
      </c>
      <c r="AK921">
        <v>0.31</v>
      </c>
      <c r="AL921">
        <v>4</v>
      </c>
      <c r="AM921">
        <v>1.0900000000000001</v>
      </c>
      <c r="AN921">
        <v>0.08</v>
      </c>
      <c r="AO921">
        <v>8</v>
      </c>
      <c r="AP921">
        <v>5.6568542494923797</v>
      </c>
      <c r="AQ921">
        <v>4</v>
      </c>
      <c r="AR921">
        <v>3</v>
      </c>
      <c r="AS921">
        <v>2.5</v>
      </c>
      <c r="AT921">
        <v>5</v>
      </c>
      <c r="AU921">
        <v>4</v>
      </c>
      <c r="AV921">
        <v>71.8254592642772</v>
      </c>
    </row>
    <row r="922" spans="1:48" ht="13">
      <c r="A922" s="1">
        <v>920</v>
      </c>
      <c r="B922" t="s">
        <v>39</v>
      </c>
      <c r="C922">
        <v>6</v>
      </c>
      <c r="D922">
        <v>1</v>
      </c>
      <c r="E922" t="s">
        <v>44</v>
      </c>
      <c r="F922">
        <v>4</v>
      </c>
      <c r="G922" s="8">
        <f t="shared" si="28"/>
        <v>12</v>
      </c>
      <c r="H922" t="str">
        <f t="shared" si="29"/>
        <v>A61IV</v>
      </c>
      <c r="I922">
        <v>512.98</v>
      </c>
      <c r="J922">
        <v>7.45</v>
      </c>
      <c r="K922">
        <v>17.7</v>
      </c>
      <c r="L922">
        <v>0.54400000000000004</v>
      </c>
      <c r="M922">
        <v>4.0400010000000002</v>
      </c>
      <c r="N922">
        <v>4.1970000000000001</v>
      </c>
      <c r="O922">
        <v>0.34939999999999999</v>
      </c>
      <c r="P922">
        <v>0.1</v>
      </c>
      <c r="Q922">
        <v>1</v>
      </c>
      <c r="R922">
        <v>0</v>
      </c>
      <c r="S922">
        <v>5</v>
      </c>
      <c r="T922">
        <v>6.6077069617579198E-2</v>
      </c>
      <c r="U922">
        <v>2</v>
      </c>
      <c r="V922">
        <v>497.29</v>
      </c>
      <c r="W922">
        <v>1.1899392</v>
      </c>
      <c r="X922">
        <v>6.8860000000000001</v>
      </c>
      <c r="Y922">
        <v>0.77049999999999996</v>
      </c>
      <c r="Z922">
        <v>3.1551006454985999</v>
      </c>
      <c r="AA922">
        <v>1</v>
      </c>
      <c r="AB922">
        <v>2</v>
      </c>
      <c r="AC922">
        <v>1</v>
      </c>
      <c r="AD922">
        <v>0</v>
      </c>
      <c r="AE922">
        <v>0</v>
      </c>
      <c r="AF922">
        <v>0</v>
      </c>
      <c r="AG922">
        <v>0</v>
      </c>
      <c r="AH922">
        <v>2</v>
      </c>
      <c r="AI922">
        <v>8.07</v>
      </c>
      <c r="AJ922">
        <v>18.8</v>
      </c>
      <c r="AK922">
        <v>0.38200000000000001</v>
      </c>
      <c r="AL922">
        <v>4</v>
      </c>
      <c r="AM922">
        <v>1.57</v>
      </c>
      <c r="AN922">
        <v>0.06</v>
      </c>
      <c r="AO922">
        <v>47</v>
      </c>
      <c r="AP922">
        <v>6.8313005106397302</v>
      </c>
      <c r="AQ922">
        <v>4</v>
      </c>
      <c r="AR922">
        <v>1</v>
      </c>
      <c r="AS922">
        <v>5</v>
      </c>
      <c r="AT922">
        <v>6</v>
      </c>
      <c r="AU922">
        <v>4</v>
      </c>
      <c r="AV922">
        <v>52.4817092642772</v>
      </c>
    </row>
    <row r="923" spans="1:48" ht="13">
      <c r="A923" s="1">
        <v>921</v>
      </c>
      <c r="B923" t="s">
        <v>39</v>
      </c>
      <c r="C923">
        <v>6</v>
      </c>
      <c r="D923">
        <v>2</v>
      </c>
      <c r="E923" t="s">
        <v>44</v>
      </c>
      <c r="F923">
        <v>4</v>
      </c>
      <c r="G923" s="8">
        <f t="shared" si="28"/>
        <v>12</v>
      </c>
      <c r="H923" t="str">
        <f t="shared" si="29"/>
        <v>A62IV</v>
      </c>
      <c r="I923">
        <v>481.45</v>
      </c>
      <c r="J923">
        <v>10.195</v>
      </c>
      <c r="K923">
        <v>15.4</v>
      </c>
      <c r="L923">
        <v>0.4</v>
      </c>
      <c r="M923">
        <v>5.4151369999999996</v>
      </c>
      <c r="N923">
        <v>3.2170000000000001</v>
      </c>
      <c r="O923">
        <v>0.46929999999999999</v>
      </c>
      <c r="P923">
        <v>0.1</v>
      </c>
      <c r="Q923">
        <v>1</v>
      </c>
      <c r="R923">
        <v>0</v>
      </c>
      <c r="S923">
        <v>5</v>
      </c>
      <c r="T923">
        <v>6.6077069617579198E-2</v>
      </c>
      <c r="U923">
        <v>2</v>
      </c>
      <c r="V923">
        <v>468.57</v>
      </c>
      <c r="W923">
        <v>0.86442239999999904</v>
      </c>
      <c r="X923">
        <v>6.4710000000000001</v>
      </c>
      <c r="Y923">
        <v>0.60829999999999995</v>
      </c>
      <c r="Z923">
        <v>2.7487888682587398</v>
      </c>
      <c r="AA923">
        <v>1</v>
      </c>
      <c r="AB923">
        <v>2</v>
      </c>
      <c r="AC923">
        <v>1</v>
      </c>
      <c r="AD923">
        <v>0</v>
      </c>
      <c r="AE923">
        <v>0</v>
      </c>
      <c r="AF923">
        <v>1</v>
      </c>
      <c r="AG923">
        <v>1.8012250037347599</v>
      </c>
      <c r="AH923">
        <v>1</v>
      </c>
      <c r="AI923">
        <v>8.44</v>
      </c>
      <c r="AJ923">
        <v>16.8</v>
      </c>
      <c r="AK923">
        <v>0.376</v>
      </c>
      <c r="AL923">
        <v>4</v>
      </c>
      <c r="AM923">
        <v>1.57</v>
      </c>
      <c r="AN923">
        <v>0.06</v>
      </c>
      <c r="AO923">
        <v>47</v>
      </c>
      <c r="AP923">
        <v>6.8313005106397302</v>
      </c>
      <c r="AQ923">
        <v>4</v>
      </c>
      <c r="AR923">
        <v>1</v>
      </c>
      <c r="AS923">
        <v>5</v>
      </c>
      <c r="AT923">
        <v>6</v>
      </c>
      <c r="AU923">
        <v>4</v>
      </c>
      <c r="AV923">
        <v>52.4817092642772</v>
      </c>
    </row>
    <row r="924" spans="1:48" ht="13">
      <c r="A924" s="1">
        <v>922</v>
      </c>
      <c r="B924" t="s">
        <v>39</v>
      </c>
      <c r="C924">
        <v>6</v>
      </c>
      <c r="D924">
        <v>3</v>
      </c>
      <c r="E924" t="s">
        <v>44</v>
      </c>
      <c r="F924">
        <v>4</v>
      </c>
      <c r="G924" s="8">
        <f t="shared" si="28"/>
        <v>12</v>
      </c>
      <c r="H924" t="str">
        <f t="shared" si="29"/>
        <v>A63IV</v>
      </c>
      <c r="I924">
        <v>456.58</v>
      </c>
      <c r="J924">
        <v>6.88</v>
      </c>
      <c r="K924">
        <v>18.2</v>
      </c>
      <c r="L924">
        <v>0.46200000000000002</v>
      </c>
      <c r="M924">
        <v>2.8324254</v>
      </c>
      <c r="N924">
        <v>5.0860000000000003</v>
      </c>
      <c r="O924">
        <v>0.45050000000000001</v>
      </c>
      <c r="P924">
        <v>0.1</v>
      </c>
      <c r="Q924">
        <v>2</v>
      </c>
      <c r="R924">
        <v>0</v>
      </c>
      <c r="S924">
        <v>5</v>
      </c>
      <c r="T924">
        <v>6.6077069617579198E-2</v>
      </c>
      <c r="U924">
        <v>1</v>
      </c>
      <c r="V924">
        <v>431.76</v>
      </c>
      <c r="W924">
        <v>0.76786559999999904</v>
      </c>
      <c r="X924">
        <v>2.7229999999999999</v>
      </c>
      <c r="Y924">
        <v>0.66469999999999996</v>
      </c>
      <c r="Z924">
        <v>5.7485640170465002</v>
      </c>
      <c r="AA924">
        <v>1</v>
      </c>
      <c r="AB924">
        <v>3</v>
      </c>
      <c r="AC924">
        <v>3</v>
      </c>
      <c r="AD924">
        <v>0</v>
      </c>
      <c r="AE924">
        <v>0</v>
      </c>
      <c r="AF924">
        <v>34</v>
      </c>
      <c r="AG924">
        <v>65.084769316286796</v>
      </c>
      <c r="AH924">
        <v>1</v>
      </c>
      <c r="AI924">
        <v>8.2650000000000006</v>
      </c>
      <c r="AJ924">
        <v>18.899999999999999</v>
      </c>
      <c r="AK924">
        <v>0.36799999999999999</v>
      </c>
      <c r="AL924">
        <v>4</v>
      </c>
      <c r="AM924">
        <v>1.57</v>
      </c>
      <c r="AN924">
        <v>0.06</v>
      </c>
      <c r="AO924">
        <v>47</v>
      </c>
      <c r="AP924">
        <v>6.8313005106397302</v>
      </c>
      <c r="AQ924">
        <v>4</v>
      </c>
      <c r="AR924">
        <v>1</v>
      </c>
      <c r="AS924">
        <v>5</v>
      </c>
      <c r="AT924">
        <v>6</v>
      </c>
      <c r="AU924">
        <v>4</v>
      </c>
      <c r="AV924">
        <v>52.4817092642772</v>
      </c>
    </row>
    <row r="925" spans="1:48" ht="13">
      <c r="A925" s="1">
        <v>923</v>
      </c>
      <c r="B925" t="s">
        <v>39</v>
      </c>
      <c r="C925">
        <v>6</v>
      </c>
      <c r="D925">
        <v>4</v>
      </c>
      <c r="E925" t="s">
        <v>44</v>
      </c>
      <c r="F925">
        <v>4</v>
      </c>
      <c r="G925" s="8">
        <f t="shared" si="28"/>
        <v>12</v>
      </c>
      <c r="H925" t="str">
        <f t="shared" si="29"/>
        <v>A64IV</v>
      </c>
      <c r="I925">
        <v>524.26</v>
      </c>
      <c r="J925">
        <v>10.505000000000001</v>
      </c>
      <c r="K925">
        <v>17.2</v>
      </c>
      <c r="L925">
        <v>0.41299999999999998</v>
      </c>
      <c r="M925">
        <v>2.37952819999999</v>
      </c>
      <c r="N925">
        <v>4.4779999999999998</v>
      </c>
      <c r="O925">
        <v>0.4088</v>
      </c>
      <c r="P925">
        <v>0.1</v>
      </c>
      <c r="Q925">
        <v>1</v>
      </c>
      <c r="R925">
        <v>0</v>
      </c>
      <c r="S925">
        <v>5</v>
      </c>
      <c r="T925">
        <v>6.6077069617579198E-2</v>
      </c>
      <c r="U925">
        <v>2</v>
      </c>
      <c r="V925">
        <v>508.19</v>
      </c>
      <c r="W925">
        <v>1.3935215999999999</v>
      </c>
      <c r="X925">
        <v>4.7480000000000002</v>
      </c>
      <c r="Y925">
        <v>0.5534</v>
      </c>
      <c r="Z925">
        <v>3.1622031130089101</v>
      </c>
      <c r="AA925">
        <v>1</v>
      </c>
      <c r="AB925">
        <v>2</v>
      </c>
      <c r="AC925">
        <v>2</v>
      </c>
      <c r="AD925">
        <v>0</v>
      </c>
      <c r="AE925">
        <v>0</v>
      </c>
      <c r="AF925">
        <v>0</v>
      </c>
      <c r="AG925">
        <v>0</v>
      </c>
      <c r="AH925">
        <v>2</v>
      </c>
      <c r="AI925">
        <v>10.215</v>
      </c>
      <c r="AJ925">
        <v>17.8</v>
      </c>
      <c r="AK925">
        <v>0.35499999999999998</v>
      </c>
      <c r="AL925">
        <v>4</v>
      </c>
      <c r="AM925">
        <v>1.57</v>
      </c>
      <c r="AN925">
        <v>0.06</v>
      </c>
      <c r="AO925">
        <v>47</v>
      </c>
      <c r="AP925">
        <v>6.8313005106397302</v>
      </c>
      <c r="AQ925">
        <v>4</v>
      </c>
      <c r="AR925">
        <v>1</v>
      </c>
      <c r="AS925">
        <v>5</v>
      </c>
      <c r="AT925">
        <v>6</v>
      </c>
      <c r="AU925">
        <v>4</v>
      </c>
      <c r="AV925">
        <v>52.4817092642772</v>
      </c>
    </row>
    <row r="926" spans="1:48" ht="13">
      <c r="A926" s="1">
        <v>924</v>
      </c>
      <c r="B926" t="s">
        <v>39</v>
      </c>
      <c r="C926">
        <v>6</v>
      </c>
      <c r="D926">
        <v>5</v>
      </c>
      <c r="E926" t="s">
        <v>44</v>
      </c>
      <c r="F926">
        <v>4</v>
      </c>
      <c r="G926" s="8">
        <f t="shared" si="28"/>
        <v>12</v>
      </c>
      <c r="H926" t="str">
        <f t="shared" si="29"/>
        <v>A65IV</v>
      </c>
      <c r="I926">
        <v>617.22</v>
      </c>
      <c r="J926">
        <v>11.215</v>
      </c>
      <c r="K926">
        <v>17.399999999999999</v>
      </c>
      <c r="L926">
        <v>0.39</v>
      </c>
      <c r="M926">
        <v>3.69068</v>
      </c>
      <c r="N926">
        <v>2.903</v>
      </c>
      <c r="O926">
        <v>0.24440000000000001</v>
      </c>
      <c r="P926">
        <v>0.1</v>
      </c>
      <c r="Q926">
        <v>1</v>
      </c>
      <c r="R926">
        <v>0</v>
      </c>
      <c r="S926">
        <v>5</v>
      </c>
      <c r="T926">
        <v>6.6077069617579198E-2</v>
      </c>
      <c r="U926">
        <v>2</v>
      </c>
      <c r="V926">
        <v>588.71</v>
      </c>
      <c r="W926">
        <v>0.93176159999999897</v>
      </c>
      <c r="X926">
        <v>2.8809999999999998</v>
      </c>
      <c r="Y926">
        <v>0.35780000000000001</v>
      </c>
      <c r="Z926">
        <v>4.8427918669633501</v>
      </c>
      <c r="AA926">
        <v>1</v>
      </c>
      <c r="AB926">
        <v>3</v>
      </c>
      <c r="AC926">
        <v>3</v>
      </c>
      <c r="AD926">
        <v>1</v>
      </c>
      <c r="AE926">
        <v>0.169862920623057</v>
      </c>
      <c r="AF926">
        <v>0</v>
      </c>
      <c r="AG926">
        <v>0</v>
      </c>
      <c r="AH926">
        <v>2</v>
      </c>
      <c r="AI926">
        <v>10.220000000000001</v>
      </c>
      <c r="AJ926">
        <v>17.399999999999999</v>
      </c>
      <c r="AK926">
        <v>0.36799999999999999</v>
      </c>
      <c r="AL926">
        <v>4</v>
      </c>
      <c r="AM926">
        <v>1.57</v>
      </c>
      <c r="AN926">
        <v>0.06</v>
      </c>
      <c r="AO926">
        <v>47</v>
      </c>
      <c r="AP926">
        <v>6.8313005106397302</v>
      </c>
      <c r="AQ926">
        <v>4</v>
      </c>
      <c r="AR926">
        <v>1</v>
      </c>
      <c r="AS926">
        <v>5</v>
      </c>
      <c r="AT926">
        <v>6</v>
      </c>
      <c r="AU926">
        <v>4</v>
      </c>
      <c r="AV926">
        <v>52.4817092642772</v>
      </c>
    </row>
    <row r="927" spans="1:48" ht="13">
      <c r="A927" s="1">
        <v>925</v>
      </c>
      <c r="B927" t="s">
        <v>39</v>
      </c>
      <c r="C927">
        <v>6</v>
      </c>
      <c r="D927">
        <v>6</v>
      </c>
      <c r="E927" t="s">
        <v>44</v>
      </c>
      <c r="F927">
        <v>4</v>
      </c>
      <c r="G927" s="8">
        <f t="shared" si="28"/>
        <v>12</v>
      </c>
      <c r="H927" t="str">
        <f t="shared" si="29"/>
        <v>A66IV</v>
      </c>
      <c r="I927">
        <v>493.35</v>
      </c>
      <c r="J927">
        <v>6.9249999999999998</v>
      </c>
      <c r="K927">
        <v>17.600000000000001</v>
      </c>
      <c r="L927">
        <v>0.48199999999999998</v>
      </c>
      <c r="M927">
        <v>2.5483528</v>
      </c>
      <c r="N927">
        <v>4.0750000000000002</v>
      </c>
      <c r="O927">
        <v>0.41370000000000001</v>
      </c>
      <c r="P927">
        <v>0.1</v>
      </c>
      <c r="Q927">
        <v>1</v>
      </c>
      <c r="R927">
        <v>0</v>
      </c>
      <c r="S927">
        <v>5</v>
      </c>
      <c r="T927">
        <v>6.6077069617579198E-2</v>
      </c>
      <c r="U927">
        <v>2</v>
      </c>
      <c r="V927">
        <v>483.12</v>
      </c>
      <c r="W927">
        <v>0.61357919999999899</v>
      </c>
      <c r="X927">
        <v>3.4830000000000001</v>
      </c>
      <c r="Y927">
        <v>0.34670000000000001</v>
      </c>
      <c r="Z927">
        <v>2.1174863387978098</v>
      </c>
      <c r="AA927">
        <v>1</v>
      </c>
      <c r="AB927">
        <v>2</v>
      </c>
      <c r="AC927">
        <v>2</v>
      </c>
      <c r="AD927">
        <v>0</v>
      </c>
      <c r="AE927">
        <v>0</v>
      </c>
      <c r="AF927">
        <v>0</v>
      </c>
      <c r="AG927">
        <v>0</v>
      </c>
      <c r="AH927">
        <v>2</v>
      </c>
      <c r="AI927">
        <v>7.3150000000000004</v>
      </c>
      <c r="AJ927">
        <v>17.3</v>
      </c>
      <c r="AK927">
        <v>0.36599999999999999</v>
      </c>
      <c r="AL927">
        <v>4</v>
      </c>
      <c r="AM927">
        <v>1.57</v>
      </c>
      <c r="AN927">
        <v>0.06</v>
      </c>
      <c r="AO927">
        <v>47</v>
      </c>
      <c r="AP927">
        <v>6.8313005106397302</v>
      </c>
      <c r="AQ927">
        <v>4</v>
      </c>
      <c r="AR927">
        <v>1</v>
      </c>
      <c r="AS927">
        <v>5</v>
      </c>
      <c r="AT927">
        <v>6</v>
      </c>
      <c r="AU927">
        <v>4</v>
      </c>
      <c r="AV927">
        <v>52.4817092642772</v>
      </c>
    </row>
    <row r="928" spans="1:48" ht="13">
      <c r="A928" s="1">
        <v>926</v>
      </c>
      <c r="B928" t="s">
        <v>39</v>
      </c>
      <c r="C928">
        <v>6</v>
      </c>
      <c r="D928">
        <v>7</v>
      </c>
      <c r="E928" t="s">
        <v>44</v>
      </c>
      <c r="F928">
        <v>4</v>
      </c>
      <c r="G928" s="8">
        <f t="shared" si="28"/>
        <v>12</v>
      </c>
      <c r="H928" t="str">
        <f t="shared" si="29"/>
        <v>A67IV</v>
      </c>
      <c r="I928">
        <v>464.45</v>
      </c>
      <c r="J928">
        <v>9.4649999999999999</v>
      </c>
      <c r="K928">
        <v>17.7</v>
      </c>
      <c r="L928">
        <v>0.46300000000000002</v>
      </c>
      <c r="M928">
        <v>4.0833855999999997</v>
      </c>
      <c r="N928">
        <v>5.524</v>
      </c>
      <c r="O928">
        <v>0.75570000000000004</v>
      </c>
      <c r="P928">
        <v>0.1</v>
      </c>
      <c r="Q928">
        <v>1</v>
      </c>
      <c r="R928">
        <v>0</v>
      </c>
      <c r="S928">
        <v>5</v>
      </c>
      <c r="T928">
        <v>6.6077069617579198E-2</v>
      </c>
      <c r="U928">
        <v>2</v>
      </c>
      <c r="V928">
        <v>451.92</v>
      </c>
      <c r="W928">
        <v>0.47380319999999998</v>
      </c>
      <c r="X928">
        <v>5.48</v>
      </c>
      <c r="Y928">
        <v>0.86060000000000003</v>
      </c>
      <c r="Z928">
        <v>2.7726146220569898</v>
      </c>
      <c r="AA928">
        <v>1</v>
      </c>
      <c r="AB928">
        <v>2</v>
      </c>
      <c r="AC928">
        <v>2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7.1050000000000004</v>
      </c>
      <c r="AJ928">
        <v>19.8</v>
      </c>
      <c r="AK928">
        <v>0.34799999999999998</v>
      </c>
      <c r="AL928">
        <v>4</v>
      </c>
      <c r="AM928">
        <v>1.57</v>
      </c>
      <c r="AN928">
        <v>0.06</v>
      </c>
      <c r="AO928">
        <v>47</v>
      </c>
      <c r="AP928">
        <v>6.8313005106397302</v>
      </c>
      <c r="AQ928">
        <v>4</v>
      </c>
      <c r="AR928">
        <v>1</v>
      </c>
      <c r="AS928">
        <v>5</v>
      </c>
      <c r="AT928">
        <v>6</v>
      </c>
      <c r="AU928">
        <v>4</v>
      </c>
      <c r="AV928">
        <v>52.4817092642772</v>
      </c>
    </row>
    <row r="929" spans="1:48" ht="13">
      <c r="A929" s="1">
        <v>927</v>
      </c>
      <c r="B929" t="s">
        <v>39</v>
      </c>
      <c r="C929">
        <v>6</v>
      </c>
      <c r="D929">
        <v>8</v>
      </c>
      <c r="E929" t="s">
        <v>44</v>
      </c>
      <c r="F929">
        <v>4</v>
      </c>
      <c r="G929" s="8">
        <f t="shared" si="28"/>
        <v>12</v>
      </c>
      <c r="H929" t="str">
        <f t="shared" si="29"/>
        <v>A68IV</v>
      </c>
      <c r="I929">
        <v>459.28</v>
      </c>
      <c r="J929">
        <v>7.6449999999999996</v>
      </c>
      <c r="K929">
        <v>18.2</v>
      </c>
      <c r="L929">
        <v>0.52300000000000002</v>
      </c>
      <c r="M929">
        <v>2.7955578000000001</v>
      </c>
      <c r="N929">
        <v>3.2130000000000001</v>
      </c>
      <c r="O929">
        <v>0.24529999999999999</v>
      </c>
      <c r="P929">
        <v>0.1</v>
      </c>
      <c r="Q929">
        <v>1</v>
      </c>
      <c r="R929">
        <v>0</v>
      </c>
      <c r="S929">
        <v>5</v>
      </c>
      <c r="T929">
        <v>6.6077069617579198E-2</v>
      </c>
      <c r="U929">
        <v>2</v>
      </c>
      <c r="V929">
        <v>443.24</v>
      </c>
      <c r="W929">
        <v>0.90575039999999996</v>
      </c>
      <c r="X929">
        <v>3.8839999999999999</v>
      </c>
      <c r="Y929">
        <v>0.35899999999999999</v>
      </c>
      <c r="Z929">
        <v>3.6188069668802298</v>
      </c>
      <c r="AA929">
        <v>1</v>
      </c>
      <c r="AB929">
        <v>2</v>
      </c>
      <c r="AC929">
        <v>2</v>
      </c>
      <c r="AD929">
        <v>0</v>
      </c>
      <c r="AE929">
        <v>0</v>
      </c>
      <c r="AF929">
        <v>0</v>
      </c>
      <c r="AG929">
        <v>0</v>
      </c>
      <c r="AH929">
        <v>2</v>
      </c>
      <c r="AI929">
        <v>7.15</v>
      </c>
      <c r="AJ929">
        <v>18.100000000000001</v>
      </c>
      <c r="AK929">
        <v>0.35499999999999998</v>
      </c>
      <c r="AL929">
        <v>4</v>
      </c>
      <c r="AM929">
        <v>1.57</v>
      </c>
      <c r="AN929">
        <v>0.06</v>
      </c>
      <c r="AO929">
        <v>47</v>
      </c>
      <c r="AP929">
        <v>6.8313005106397302</v>
      </c>
      <c r="AQ929">
        <v>4</v>
      </c>
      <c r="AR929">
        <v>1</v>
      </c>
      <c r="AS929">
        <v>5</v>
      </c>
      <c r="AT929">
        <v>6</v>
      </c>
      <c r="AU929">
        <v>4</v>
      </c>
      <c r="AV929">
        <v>52.4817092642772</v>
      </c>
    </row>
    <row r="930" spans="1:48" ht="13">
      <c r="A930" s="1">
        <v>928</v>
      </c>
      <c r="B930" t="s">
        <v>39</v>
      </c>
      <c r="C930">
        <v>6</v>
      </c>
      <c r="D930">
        <v>9</v>
      </c>
      <c r="E930" t="s">
        <v>44</v>
      </c>
      <c r="F930">
        <v>4</v>
      </c>
      <c r="G930" s="8">
        <f t="shared" si="28"/>
        <v>12</v>
      </c>
      <c r="H930" t="str">
        <f t="shared" si="29"/>
        <v>A69IV</v>
      </c>
      <c r="I930">
        <v>613.61</v>
      </c>
      <c r="J930">
        <v>9.6549999999999994</v>
      </c>
      <c r="K930">
        <v>18.100000000000001</v>
      </c>
      <c r="L930">
        <v>0.375</v>
      </c>
      <c r="M930">
        <v>4.6149375999999904</v>
      </c>
      <c r="N930">
        <v>4.2809999999999997</v>
      </c>
      <c r="O930">
        <v>0.31879999999999997</v>
      </c>
      <c r="P930">
        <v>0.1</v>
      </c>
      <c r="Q930">
        <v>1</v>
      </c>
      <c r="R930">
        <v>0</v>
      </c>
      <c r="S930">
        <v>5</v>
      </c>
      <c r="T930">
        <v>6.6077069617579198E-2</v>
      </c>
      <c r="U930">
        <v>2</v>
      </c>
      <c r="V930">
        <v>596.16</v>
      </c>
      <c r="W930">
        <v>0.96056159999999902</v>
      </c>
      <c r="X930">
        <v>4.4329999999999998</v>
      </c>
      <c r="Y930">
        <v>0.49120000000000003</v>
      </c>
      <c r="Z930">
        <v>2.9270665593129399</v>
      </c>
      <c r="AA930">
        <v>1</v>
      </c>
      <c r="AB930">
        <v>3</v>
      </c>
      <c r="AC930">
        <v>3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10.199999999999999</v>
      </c>
      <c r="AJ930">
        <v>16.399999999999999</v>
      </c>
      <c r="AK930">
        <v>0.30099999999999999</v>
      </c>
      <c r="AL930">
        <v>4</v>
      </c>
      <c r="AM930">
        <v>1.57</v>
      </c>
      <c r="AN930">
        <v>0.06</v>
      </c>
      <c r="AO930">
        <v>47</v>
      </c>
      <c r="AP930">
        <v>6.8313005106397302</v>
      </c>
      <c r="AQ930">
        <v>4</v>
      </c>
      <c r="AR930">
        <v>1</v>
      </c>
      <c r="AS930">
        <v>5</v>
      </c>
      <c r="AT930">
        <v>6</v>
      </c>
      <c r="AU930">
        <v>4</v>
      </c>
      <c r="AV930">
        <v>52.4817092642772</v>
      </c>
    </row>
    <row r="931" spans="1:48" ht="13">
      <c r="A931" s="1">
        <v>929</v>
      </c>
      <c r="B931" t="s">
        <v>39</v>
      </c>
      <c r="C931">
        <v>6</v>
      </c>
      <c r="D931">
        <v>10</v>
      </c>
      <c r="E931" t="s">
        <v>44</v>
      </c>
      <c r="F931">
        <v>4</v>
      </c>
      <c r="G931" s="8">
        <f t="shared" si="28"/>
        <v>12</v>
      </c>
      <c r="H931" t="str">
        <f t="shared" si="29"/>
        <v>A610IV</v>
      </c>
      <c r="I931">
        <v>446.09</v>
      </c>
      <c r="J931">
        <v>8.0150000000000006</v>
      </c>
      <c r="K931">
        <v>16.8</v>
      </c>
      <c r="L931">
        <v>0.53800000000000003</v>
      </c>
      <c r="M931">
        <v>1.1395538000000001</v>
      </c>
      <c r="N931">
        <v>2.76</v>
      </c>
      <c r="O931">
        <v>0.39929999999999999</v>
      </c>
      <c r="P931">
        <v>0.2</v>
      </c>
      <c r="Q931">
        <v>1</v>
      </c>
      <c r="R931">
        <v>0</v>
      </c>
      <c r="S931">
        <v>5</v>
      </c>
      <c r="T931">
        <v>6.6077069617579198E-2</v>
      </c>
      <c r="U931">
        <v>2</v>
      </c>
      <c r="V931">
        <v>426</v>
      </c>
      <c r="W931">
        <v>1.1351183999999901</v>
      </c>
      <c r="X931">
        <v>4.2530000000000001</v>
      </c>
      <c r="Y931">
        <v>0.59279999999999999</v>
      </c>
      <c r="Z931">
        <v>4.7159624413145398</v>
      </c>
      <c r="AA931">
        <v>1</v>
      </c>
      <c r="AB931">
        <v>2</v>
      </c>
      <c r="AC931">
        <v>2</v>
      </c>
      <c r="AD931">
        <v>0</v>
      </c>
      <c r="AE931">
        <v>0</v>
      </c>
      <c r="AF931">
        <v>1</v>
      </c>
      <c r="AG931">
        <v>2.3110328638497601</v>
      </c>
      <c r="AH931">
        <v>2</v>
      </c>
      <c r="AI931">
        <v>9.8450000000000006</v>
      </c>
      <c r="AJ931">
        <v>17.7</v>
      </c>
      <c r="AK931">
        <v>0.34499999999999997</v>
      </c>
      <c r="AL931">
        <v>4</v>
      </c>
      <c r="AM931">
        <v>1.57</v>
      </c>
      <c r="AN931">
        <v>0.06</v>
      </c>
      <c r="AO931">
        <v>47</v>
      </c>
      <c r="AP931">
        <v>6.8313005106397302</v>
      </c>
      <c r="AQ931">
        <v>4</v>
      </c>
      <c r="AR931">
        <v>1</v>
      </c>
      <c r="AS931">
        <v>5</v>
      </c>
      <c r="AT931">
        <v>6</v>
      </c>
      <c r="AU931">
        <v>4</v>
      </c>
      <c r="AV931">
        <v>52.4817092642772</v>
      </c>
    </row>
    <row r="932" spans="1:48" ht="13">
      <c r="A932" s="1">
        <v>930</v>
      </c>
      <c r="B932" t="s">
        <v>41</v>
      </c>
      <c r="C932">
        <v>6</v>
      </c>
      <c r="D932">
        <v>1</v>
      </c>
      <c r="E932" t="s">
        <v>44</v>
      </c>
      <c r="F932">
        <v>4</v>
      </c>
      <c r="G932" s="8">
        <f t="shared" si="28"/>
        <v>12</v>
      </c>
      <c r="H932" t="str">
        <f t="shared" si="29"/>
        <v>B61IV</v>
      </c>
      <c r="I932">
        <v>697.33</v>
      </c>
      <c r="J932">
        <v>11.48</v>
      </c>
      <c r="K932">
        <v>18.7</v>
      </c>
      <c r="L932">
        <v>0.41399999999999998</v>
      </c>
      <c r="M932">
        <v>3.4111448000000002</v>
      </c>
      <c r="N932">
        <v>3.1880000000000002</v>
      </c>
      <c r="O932">
        <v>0.21010000000000001</v>
      </c>
      <c r="P932">
        <v>0</v>
      </c>
      <c r="Q932">
        <v>1</v>
      </c>
      <c r="R932">
        <v>0.14340412717077899</v>
      </c>
      <c r="S932">
        <v>5</v>
      </c>
      <c r="T932">
        <v>6.6077069617579198E-2</v>
      </c>
      <c r="U932">
        <v>2</v>
      </c>
      <c r="V932">
        <v>687.8</v>
      </c>
      <c r="W932">
        <v>3.2478964000000001</v>
      </c>
      <c r="X932">
        <v>2.5579999999999998</v>
      </c>
      <c r="Y932">
        <v>0.1174</v>
      </c>
      <c r="Z932">
        <v>1.3855772026752</v>
      </c>
      <c r="AA932">
        <v>1</v>
      </c>
      <c r="AB932">
        <v>3</v>
      </c>
      <c r="AC932">
        <v>3</v>
      </c>
      <c r="AD932">
        <v>1</v>
      </c>
      <c r="AE932">
        <v>0.145391102064553</v>
      </c>
      <c r="AF932">
        <v>1</v>
      </c>
      <c r="AG932">
        <v>1.5825821459726599</v>
      </c>
      <c r="AH932">
        <v>1</v>
      </c>
      <c r="AI932">
        <v>10.885</v>
      </c>
      <c r="AJ932">
        <v>17.100000000000001</v>
      </c>
      <c r="AK932">
        <v>0.4</v>
      </c>
      <c r="AL932">
        <v>4</v>
      </c>
      <c r="AM932">
        <v>1.0900000000000001</v>
      </c>
      <c r="AN932">
        <v>0.08</v>
      </c>
      <c r="AO932">
        <v>8</v>
      </c>
      <c r="AP932">
        <v>5.6568542494923797</v>
      </c>
      <c r="AQ932">
        <v>4</v>
      </c>
      <c r="AR932">
        <v>1</v>
      </c>
      <c r="AS932">
        <v>5</v>
      </c>
      <c r="AT932">
        <v>6</v>
      </c>
      <c r="AU932">
        <v>4</v>
      </c>
      <c r="AV932">
        <v>52.4817092642772</v>
      </c>
    </row>
    <row r="933" spans="1:48" ht="13">
      <c r="A933" s="1">
        <v>931</v>
      </c>
      <c r="B933" t="s">
        <v>41</v>
      </c>
      <c r="C933">
        <v>6</v>
      </c>
      <c r="D933">
        <v>2</v>
      </c>
      <c r="E933" t="s">
        <v>44</v>
      </c>
      <c r="F933">
        <v>4</v>
      </c>
      <c r="G933" s="8">
        <f t="shared" si="28"/>
        <v>12</v>
      </c>
      <c r="H933" t="str">
        <f t="shared" si="29"/>
        <v>B62IV</v>
      </c>
      <c r="I933">
        <v>473.26</v>
      </c>
      <c r="J933">
        <v>9.19</v>
      </c>
      <c r="K933">
        <v>20.7</v>
      </c>
      <c r="L933">
        <v>0.40400000000000003</v>
      </c>
      <c r="M933">
        <v>3.6119762</v>
      </c>
      <c r="N933">
        <v>3.1960000000000002</v>
      </c>
      <c r="O933">
        <v>0.19769999999999999</v>
      </c>
      <c r="P933">
        <v>0</v>
      </c>
      <c r="Q933">
        <v>1</v>
      </c>
      <c r="R933">
        <v>0</v>
      </c>
      <c r="S933">
        <v>5</v>
      </c>
      <c r="T933">
        <v>6.6077069617579198E-2</v>
      </c>
      <c r="U933">
        <v>2</v>
      </c>
      <c r="V933">
        <v>466.43</v>
      </c>
      <c r="W933">
        <v>2.6379541999999998</v>
      </c>
      <c r="X933">
        <v>3.4249999999999998</v>
      </c>
      <c r="Y933">
        <v>0.2392</v>
      </c>
      <c r="Z933">
        <v>1.4643140449799501</v>
      </c>
      <c r="AA933">
        <v>1</v>
      </c>
      <c r="AB933">
        <v>1</v>
      </c>
      <c r="AC933">
        <v>1</v>
      </c>
      <c r="AD933">
        <v>0</v>
      </c>
      <c r="AE933">
        <v>0</v>
      </c>
      <c r="AF933">
        <v>0</v>
      </c>
      <c r="AG933">
        <v>0</v>
      </c>
      <c r="AH933">
        <v>1</v>
      </c>
      <c r="AI933">
        <v>9.0749999999999993</v>
      </c>
      <c r="AJ933">
        <v>20</v>
      </c>
      <c r="AK933">
        <v>0.26600000000000001</v>
      </c>
      <c r="AL933">
        <v>4</v>
      </c>
      <c r="AM933">
        <v>1.0900000000000001</v>
      </c>
      <c r="AN933">
        <v>0.08</v>
      </c>
      <c r="AO933">
        <v>8</v>
      </c>
      <c r="AP933">
        <v>5.6568542494923797</v>
      </c>
      <c r="AQ933">
        <v>4</v>
      </c>
      <c r="AR933">
        <v>1</v>
      </c>
      <c r="AS933">
        <v>5</v>
      </c>
      <c r="AT933">
        <v>6</v>
      </c>
      <c r="AU933">
        <v>4</v>
      </c>
      <c r="AV933">
        <v>52.4817092642772</v>
      </c>
    </row>
    <row r="934" spans="1:48" ht="13">
      <c r="A934" s="1">
        <v>932</v>
      </c>
      <c r="B934" t="s">
        <v>41</v>
      </c>
      <c r="C934">
        <v>6</v>
      </c>
      <c r="D934">
        <v>3</v>
      </c>
      <c r="E934" t="s">
        <v>44</v>
      </c>
      <c r="F934">
        <v>4</v>
      </c>
      <c r="G934" s="8">
        <f t="shared" si="28"/>
        <v>12</v>
      </c>
      <c r="H934" t="str">
        <f t="shared" si="29"/>
        <v>B63IV</v>
      </c>
      <c r="I934">
        <v>532.85</v>
      </c>
      <c r="J934">
        <v>8.8249999999999993</v>
      </c>
      <c r="K934">
        <v>21.3</v>
      </c>
      <c r="L934">
        <v>0.378</v>
      </c>
      <c r="M934">
        <v>5.0488619999999997</v>
      </c>
      <c r="N934">
        <v>5.4059999999999997</v>
      </c>
      <c r="O934">
        <v>0.4703</v>
      </c>
      <c r="P934">
        <v>0.1</v>
      </c>
      <c r="Q934">
        <v>1</v>
      </c>
      <c r="R934">
        <v>0</v>
      </c>
      <c r="S934">
        <v>5</v>
      </c>
      <c r="T934">
        <v>6.6077069617579198E-2</v>
      </c>
      <c r="U934">
        <v>2</v>
      </c>
      <c r="V934">
        <v>518.71</v>
      </c>
      <c r="W934">
        <v>3.093664</v>
      </c>
      <c r="X934">
        <v>4.3410000000000002</v>
      </c>
      <c r="Y934">
        <v>0.38950000000000001</v>
      </c>
      <c r="Z934">
        <v>2.7259933296061298</v>
      </c>
      <c r="AA934">
        <v>1</v>
      </c>
      <c r="AB934">
        <v>2</v>
      </c>
      <c r="AC934">
        <v>2</v>
      </c>
      <c r="AD934">
        <v>0</v>
      </c>
      <c r="AE934">
        <v>0</v>
      </c>
      <c r="AF934">
        <v>0</v>
      </c>
      <c r="AG934">
        <v>0</v>
      </c>
      <c r="AH934">
        <v>1</v>
      </c>
      <c r="AI934">
        <v>9.6349999999999998</v>
      </c>
      <c r="AJ934">
        <v>19.399999999999999</v>
      </c>
      <c r="AK934">
        <v>0.4</v>
      </c>
      <c r="AL934">
        <v>4</v>
      </c>
      <c r="AM934">
        <v>1.0900000000000001</v>
      </c>
      <c r="AN934">
        <v>0.08</v>
      </c>
      <c r="AO934">
        <v>8</v>
      </c>
      <c r="AP934">
        <v>5.6568542494923797</v>
      </c>
      <c r="AQ934">
        <v>4</v>
      </c>
      <c r="AR934">
        <v>1</v>
      </c>
      <c r="AS934">
        <v>5</v>
      </c>
      <c r="AT934">
        <v>6</v>
      </c>
      <c r="AU934">
        <v>4</v>
      </c>
      <c r="AV934">
        <v>52.4817092642772</v>
      </c>
    </row>
    <row r="935" spans="1:48" ht="13">
      <c r="A935" s="1">
        <v>933</v>
      </c>
      <c r="B935" t="s">
        <v>41</v>
      </c>
      <c r="C935">
        <v>6</v>
      </c>
      <c r="D935">
        <v>4</v>
      </c>
      <c r="E935" t="s">
        <v>44</v>
      </c>
      <c r="F935">
        <v>4</v>
      </c>
      <c r="G935" s="8">
        <f t="shared" si="28"/>
        <v>12</v>
      </c>
      <c r="H935" t="str">
        <f t="shared" si="29"/>
        <v>B64IV</v>
      </c>
      <c r="I935">
        <v>618.27</v>
      </c>
      <c r="J935">
        <v>9.0500000000000007</v>
      </c>
      <c r="K935">
        <v>22.6</v>
      </c>
      <c r="L935">
        <v>0.43</v>
      </c>
      <c r="M935">
        <v>2.66037659999999</v>
      </c>
      <c r="N935">
        <v>5.835</v>
      </c>
      <c r="O935">
        <v>0.3518</v>
      </c>
      <c r="P935">
        <v>0.1</v>
      </c>
      <c r="Q935">
        <v>1</v>
      </c>
      <c r="R935">
        <v>0</v>
      </c>
      <c r="S935">
        <v>5</v>
      </c>
      <c r="T935">
        <v>6.6077069617579198E-2</v>
      </c>
      <c r="U935">
        <v>2</v>
      </c>
      <c r="V935">
        <v>605.86</v>
      </c>
      <c r="W935">
        <v>2.5736661999999999</v>
      </c>
      <c r="X935">
        <v>6.2789999999999999</v>
      </c>
      <c r="Y935">
        <v>0.48880000000000001</v>
      </c>
      <c r="Z935">
        <v>2.0483279965668499</v>
      </c>
      <c r="AA935">
        <v>1</v>
      </c>
      <c r="AB935">
        <v>2</v>
      </c>
      <c r="AC935">
        <v>1</v>
      </c>
      <c r="AD935">
        <v>0</v>
      </c>
      <c r="AE935">
        <v>0</v>
      </c>
      <c r="AF935">
        <v>1</v>
      </c>
      <c r="AG935">
        <v>1.4764136929323599</v>
      </c>
      <c r="AH935">
        <v>1</v>
      </c>
      <c r="AI935">
        <v>8.9450000000000003</v>
      </c>
      <c r="AJ935">
        <v>20.5</v>
      </c>
      <c r="AK935">
        <v>0.45600000000000002</v>
      </c>
      <c r="AL935">
        <v>4</v>
      </c>
      <c r="AM935">
        <v>1.0900000000000001</v>
      </c>
      <c r="AN935">
        <v>0.08</v>
      </c>
      <c r="AO935">
        <v>8</v>
      </c>
      <c r="AP935">
        <v>5.6568542494923797</v>
      </c>
      <c r="AQ935">
        <v>4</v>
      </c>
      <c r="AR935">
        <v>1</v>
      </c>
      <c r="AS935">
        <v>5</v>
      </c>
      <c r="AT935">
        <v>6</v>
      </c>
      <c r="AU935">
        <v>4</v>
      </c>
      <c r="AV935">
        <v>52.4817092642772</v>
      </c>
    </row>
    <row r="936" spans="1:48" ht="13">
      <c r="A936" s="1">
        <v>934</v>
      </c>
      <c r="B936" t="s">
        <v>41</v>
      </c>
      <c r="C936">
        <v>6</v>
      </c>
      <c r="D936">
        <v>5</v>
      </c>
      <c r="E936" t="s">
        <v>44</v>
      </c>
      <c r="F936">
        <v>4</v>
      </c>
      <c r="G936" s="8">
        <f t="shared" si="28"/>
        <v>12</v>
      </c>
      <c r="H936" t="str">
        <f t="shared" si="29"/>
        <v>B65IV</v>
      </c>
      <c r="I936">
        <v>642.79</v>
      </c>
      <c r="J936">
        <v>12.2</v>
      </c>
      <c r="K936">
        <v>20.3</v>
      </c>
      <c r="L936">
        <v>0.35099999999999998</v>
      </c>
      <c r="M936">
        <v>3.92912379999999</v>
      </c>
      <c r="N936">
        <v>3.508</v>
      </c>
      <c r="O936">
        <v>0.17699999999999999</v>
      </c>
      <c r="P936">
        <v>0</v>
      </c>
      <c r="Q936">
        <v>1</v>
      </c>
      <c r="R936">
        <v>0</v>
      </c>
      <c r="S936">
        <v>5</v>
      </c>
      <c r="T936">
        <v>6.6077069617579198E-2</v>
      </c>
      <c r="U936">
        <v>2</v>
      </c>
      <c r="V936">
        <v>631.79</v>
      </c>
      <c r="W936">
        <v>4.2150584000000002</v>
      </c>
      <c r="X936">
        <v>3.1280000000000001</v>
      </c>
      <c r="Y936">
        <v>0.22320000000000001</v>
      </c>
      <c r="Z936">
        <v>1.74108485414457</v>
      </c>
      <c r="AA936">
        <v>0.9</v>
      </c>
      <c r="AB936">
        <v>3</v>
      </c>
      <c r="AC936">
        <v>3</v>
      </c>
      <c r="AD936">
        <v>2</v>
      </c>
      <c r="AE936">
        <v>0.31656088257173998</v>
      </c>
      <c r="AF936">
        <v>0</v>
      </c>
      <c r="AG936">
        <v>0</v>
      </c>
      <c r="AH936">
        <v>1</v>
      </c>
      <c r="AI936">
        <v>12.91</v>
      </c>
      <c r="AJ936">
        <v>19.3</v>
      </c>
      <c r="AK936">
        <v>0.29899999999999999</v>
      </c>
      <c r="AL936">
        <v>4</v>
      </c>
      <c r="AM936">
        <v>1.0900000000000001</v>
      </c>
      <c r="AN936">
        <v>0.08</v>
      </c>
      <c r="AO936">
        <v>8</v>
      </c>
      <c r="AP936">
        <v>5.6568542494923797</v>
      </c>
      <c r="AQ936">
        <v>4</v>
      </c>
      <c r="AR936">
        <v>1</v>
      </c>
      <c r="AS936">
        <v>5</v>
      </c>
      <c r="AT936">
        <v>6</v>
      </c>
      <c r="AU936">
        <v>4</v>
      </c>
      <c r="AV936">
        <v>52.4817092642772</v>
      </c>
    </row>
    <row r="937" spans="1:48" ht="13">
      <c r="A937" s="1">
        <v>935</v>
      </c>
      <c r="B937" t="s">
        <v>41</v>
      </c>
      <c r="C937">
        <v>6</v>
      </c>
      <c r="D937">
        <v>6</v>
      </c>
      <c r="E937" t="s">
        <v>44</v>
      </c>
      <c r="F937">
        <v>4</v>
      </c>
      <c r="G937" s="8">
        <f t="shared" si="28"/>
        <v>12</v>
      </c>
      <c r="H937" t="str">
        <f t="shared" si="29"/>
        <v>B66IV</v>
      </c>
      <c r="I937">
        <v>672.3</v>
      </c>
      <c r="J937">
        <v>7.81</v>
      </c>
      <c r="K937">
        <v>20.5</v>
      </c>
      <c r="L937">
        <v>0.42399999999999999</v>
      </c>
      <c r="M937">
        <v>4.4881256</v>
      </c>
      <c r="N937">
        <v>3.5640000000000001</v>
      </c>
      <c r="O937">
        <v>0.27160000000000001</v>
      </c>
      <c r="P937">
        <v>0</v>
      </c>
      <c r="Q937">
        <v>1</v>
      </c>
      <c r="R937">
        <v>0</v>
      </c>
      <c r="S937">
        <v>5</v>
      </c>
      <c r="T937">
        <v>6.6077069617579198E-2</v>
      </c>
      <c r="U937">
        <v>2</v>
      </c>
      <c r="V937">
        <v>662.6</v>
      </c>
      <c r="W937">
        <v>2.5532821999999999</v>
      </c>
      <c r="X937">
        <v>3.9910000000000001</v>
      </c>
      <c r="Y937">
        <v>0.28799999999999998</v>
      </c>
      <c r="Z937">
        <v>1.4639299728342701</v>
      </c>
      <c r="AA937">
        <v>0.8</v>
      </c>
      <c r="AB937">
        <v>2</v>
      </c>
      <c r="AC937">
        <v>2</v>
      </c>
      <c r="AD937">
        <v>1</v>
      </c>
      <c r="AE937">
        <v>0.15092061575611199</v>
      </c>
      <c r="AF937">
        <v>0</v>
      </c>
      <c r="AG937">
        <v>0</v>
      </c>
      <c r="AH937">
        <v>1</v>
      </c>
      <c r="AI937">
        <v>8.8699999999999992</v>
      </c>
      <c r="AJ937">
        <v>19.399999999999999</v>
      </c>
      <c r="AK937">
        <v>0.36799999999999999</v>
      </c>
      <c r="AL937">
        <v>4</v>
      </c>
      <c r="AM937">
        <v>1.0900000000000001</v>
      </c>
      <c r="AN937">
        <v>0.08</v>
      </c>
      <c r="AO937">
        <v>8</v>
      </c>
      <c r="AP937">
        <v>5.6568542494923797</v>
      </c>
      <c r="AQ937">
        <v>4</v>
      </c>
      <c r="AR937">
        <v>1</v>
      </c>
      <c r="AS937">
        <v>5</v>
      </c>
      <c r="AT937">
        <v>6</v>
      </c>
      <c r="AU937">
        <v>4</v>
      </c>
      <c r="AV937">
        <v>52.4817092642772</v>
      </c>
    </row>
    <row r="938" spans="1:48" ht="13">
      <c r="A938" s="1">
        <v>936</v>
      </c>
      <c r="B938" t="s">
        <v>41</v>
      </c>
      <c r="C938">
        <v>6</v>
      </c>
      <c r="D938">
        <v>7</v>
      </c>
      <c r="E938" t="s">
        <v>44</v>
      </c>
      <c r="F938">
        <v>4</v>
      </c>
      <c r="G938" s="8">
        <f t="shared" si="28"/>
        <v>12</v>
      </c>
      <c r="H938" t="str">
        <f t="shared" si="29"/>
        <v>B67IV</v>
      </c>
      <c r="I938">
        <v>593.63</v>
      </c>
      <c r="J938">
        <v>10.315</v>
      </c>
      <c r="K938">
        <v>20.100000000000001</v>
      </c>
      <c r="L938">
        <v>0.379</v>
      </c>
      <c r="M938">
        <v>3.7977254</v>
      </c>
      <c r="N938">
        <v>3.262</v>
      </c>
      <c r="O938">
        <v>0.29859999999999998</v>
      </c>
      <c r="P938">
        <v>0</v>
      </c>
      <c r="Q938">
        <v>1</v>
      </c>
      <c r="R938">
        <v>0</v>
      </c>
      <c r="S938">
        <v>5</v>
      </c>
      <c r="T938">
        <v>6.6077069617579198E-2</v>
      </c>
      <c r="U938">
        <v>2</v>
      </c>
      <c r="V938">
        <v>580.20000000000005</v>
      </c>
      <c r="W938">
        <v>2.2128106000000001</v>
      </c>
      <c r="X938">
        <v>4.2249999999999996</v>
      </c>
      <c r="Y938">
        <v>0.33260000000000001</v>
      </c>
      <c r="Z938">
        <v>2.31471906239226</v>
      </c>
      <c r="AA938">
        <v>0.9</v>
      </c>
      <c r="AB938">
        <v>2</v>
      </c>
      <c r="AC938">
        <v>2</v>
      </c>
      <c r="AD938">
        <v>0</v>
      </c>
      <c r="AE938">
        <v>0</v>
      </c>
      <c r="AF938">
        <v>0</v>
      </c>
      <c r="AG938">
        <v>0</v>
      </c>
      <c r="AH938">
        <v>1</v>
      </c>
      <c r="AI938">
        <v>7.64</v>
      </c>
      <c r="AJ938">
        <v>20.6</v>
      </c>
      <c r="AK938">
        <v>0.38500000000000001</v>
      </c>
      <c r="AL938">
        <v>4</v>
      </c>
      <c r="AM938">
        <v>1.0900000000000001</v>
      </c>
      <c r="AN938">
        <v>0.08</v>
      </c>
      <c r="AO938">
        <v>8</v>
      </c>
      <c r="AP938">
        <v>5.6568542494923797</v>
      </c>
      <c r="AQ938">
        <v>4</v>
      </c>
      <c r="AR938">
        <v>1</v>
      </c>
      <c r="AS938">
        <v>5</v>
      </c>
      <c r="AT938">
        <v>6</v>
      </c>
      <c r="AU938">
        <v>4</v>
      </c>
      <c r="AV938">
        <v>52.4817092642772</v>
      </c>
    </row>
    <row r="939" spans="1:48" ht="13">
      <c r="A939" s="1">
        <v>937</v>
      </c>
      <c r="B939" t="s">
        <v>41</v>
      </c>
      <c r="C939">
        <v>6</v>
      </c>
      <c r="D939">
        <v>8</v>
      </c>
      <c r="E939" t="s">
        <v>44</v>
      </c>
      <c r="F939">
        <v>4</v>
      </c>
      <c r="G939" s="8">
        <f t="shared" si="28"/>
        <v>12</v>
      </c>
      <c r="H939" t="str">
        <f t="shared" si="29"/>
        <v>B68IV</v>
      </c>
      <c r="I939">
        <v>589.29</v>
      </c>
      <c r="J939">
        <v>7.48</v>
      </c>
      <c r="K939">
        <v>22.2</v>
      </c>
      <c r="L939">
        <v>0.379</v>
      </c>
      <c r="M939">
        <v>3.2896345999999999</v>
      </c>
      <c r="N939">
        <v>3.9140000000000001</v>
      </c>
      <c r="O939">
        <v>0.50880000000000003</v>
      </c>
      <c r="P939">
        <v>0.1</v>
      </c>
      <c r="Q939">
        <v>1</v>
      </c>
      <c r="R939">
        <v>0</v>
      </c>
      <c r="S939">
        <v>5</v>
      </c>
      <c r="T939">
        <v>6.6077069617579198E-2</v>
      </c>
      <c r="U939">
        <v>2</v>
      </c>
      <c r="V939">
        <v>573.72</v>
      </c>
      <c r="W939">
        <v>1.4172465999999999</v>
      </c>
      <c r="X939">
        <v>4.0650000000000004</v>
      </c>
      <c r="Y939">
        <v>0.67449999999999999</v>
      </c>
      <c r="Z939">
        <v>2.7138673917590301</v>
      </c>
      <c r="AA939">
        <v>1</v>
      </c>
      <c r="AB939">
        <v>1</v>
      </c>
      <c r="AC939">
        <v>1</v>
      </c>
      <c r="AD939">
        <v>1</v>
      </c>
      <c r="AE939">
        <v>0.174301052778358</v>
      </c>
      <c r="AF939">
        <v>0</v>
      </c>
      <c r="AG939">
        <v>0</v>
      </c>
      <c r="AH939">
        <v>1</v>
      </c>
      <c r="AI939">
        <v>8.1649999999999991</v>
      </c>
      <c r="AJ939">
        <v>21</v>
      </c>
      <c r="AK939">
        <v>0.34899999999999998</v>
      </c>
      <c r="AL939">
        <v>4</v>
      </c>
      <c r="AM939">
        <v>1.0900000000000001</v>
      </c>
      <c r="AN939">
        <v>0.08</v>
      </c>
      <c r="AO939">
        <v>8</v>
      </c>
      <c r="AP939">
        <v>5.6568542494923797</v>
      </c>
      <c r="AQ939">
        <v>4</v>
      </c>
      <c r="AR939">
        <v>1</v>
      </c>
      <c r="AS939">
        <v>5</v>
      </c>
      <c r="AT939">
        <v>6</v>
      </c>
      <c r="AU939">
        <v>4</v>
      </c>
      <c r="AV939">
        <v>52.4817092642772</v>
      </c>
    </row>
    <row r="940" spans="1:48" ht="13">
      <c r="A940" s="1">
        <v>938</v>
      </c>
      <c r="B940" t="s">
        <v>41</v>
      </c>
      <c r="C940">
        <v>6</v>
      </c>
      <c r="D940">
        <v>9</v>
      </c>
      <c r="E940" t="s">
        <v>44</v>
      </c>
      <c r="F940">
        <v>4</v>
      </c>
      <c r="G940" s="8">
        <f t="shared" si="28"/>
        <v>12</v>
      </c>
      <c r="H940" t="str">
        <f t="shared" si="29"/>
        <v>B69IV</v>
      </c>
      <c r="I940">
        <v>539.96</v>
      </c>
      <c r="J940">
        <v>8.7100000000000009</v>
      </c>
      <c r="K940">
        <v>21.8</v>
      </c>
      <c r="L940">
        <v>0.39</v>
      </c>
      <c r="M940">
        <v>3.86459079999999</v>
      </c>
      <c r="N940">
        <v>3.9489999999999998</v>
      </c>
      <c r="O940">
        <v>0.4269</v>
      </c>
      <c r="P940">
        <v>0</v>
      </c>
      <c r="Q940">
        <v>1</v>
      </c>
      <c r="R940">
        <v>0</v>
      </c>
      <c r="S940">
        <v>5</v>
      </c>
      <c r="T940">
        <v>6.6077069617579198E-2</v>
      </c>
      <c r="U940">
        <v>2</v>
      </c>
      <c r="V940">
        <v>527.01</v>
      </c>
      <c r="W940">
        <v>3.1055416</v>
      </c>
      <c r="X940">
        <v>4.2530000000000001</v>
      </c>
      <c r="Y940">
        <v>0.3851</v>
      </c>
      <c r="Z940">
        <v>2.4572588755431601</v>
      </c>
      <c r="AA940">
        <v>1</v>
      </c>
      <c r="AB940">
        <v>3</v>
      </c>
      <c r="AC940">
        <v>3</v>
      </c>
      <c r="AD940">
        <v>0</v>
      </c>
      <c r="AE940">
        <v>0</v>
      </c>
      <c r="AF940">
        <v>0</v>
      </c>
      <c r="AG940">
        <v>0</v>
      </c>
      <c r="AH940">
        <v>1</v>
      </c>
      <c r="AI940">
        <v>9.23</v>
      </c>
      <c r="AJ940">
        <v>20.100000000000001</v>
      </c>
      <c r="AK940">
        <v>0.33700000000000002</v>
      </c>
      <c r="AL940">
        <v>4</v>
      </c>
      <c r="AM940">
        <v>1.0900000000000001</v>
      </c>
      <c r="AN940">
        <v>0.08</v>
      </c>
      <c r="AO940">
        <v>8</v>
      </c>
      <c r="AP940">
        <v>5.6568542494923797</v>
      </c>
      <c r="AQ940">
        <v>4</v>
      </c>
      <c r="AR940">
        <v>1</v>
      </c>
      <c r="AS940">
        <v>5</v>
      </c>
      <c r="AT940">
        <v>6</v>
      </c>
      <c r="AU940">
        <v>4</v>
      </c>
      <c r="AV940">
        <v>52.4817092642772</v>
      </c>
    </row>
    <row r="941" spans="1:48" ht="13">
      <c r="A941" s="1">
        <v>939</v>
      </c>
      <c r="B941" t="s">
        <v>41</v>
      </c>
      <c r="C941">
        <v>6</v>
      </c>
      <c r="D941">
        <v>10</v>
      </c>
      <c r="E941" t="s">
        <v>44</v>
      </c>
      <c r="F941">
        <v>4</v>
      </c>
      <c r="G941" s="8">
        <f t="shared" si="28"/>
        <v>12</v>
      </c>
      <c r="H941" t="str">
        <f t="shared" si="29"/>
        <v>B610IV</v>
      </c>
      <c r="I941">
        <v>642.33000000000004</v>
      </c>
      <c r="J941">
        <v>7.8049999999999997</v>
      </c>
      <c r="K941">
        <v>21.2</v>
      </c>
      <c r="L941">
        <v>0.39300000000000002</v>
      </c>
      <c r="M941">
        <v>4.0111007999999897</v>
      </c>
      <c r="N941">
        <v>3.597</v>
      </c>
      <c r="O941">
        <v>0.33579999999999999</v>
      </c>
      <c r="P941">
        <v>0.1</v>
      </c>
      <c r="Q941">
        <v>1</v>
      </c>
      <c r="R941">
        <v>0.15568321579250499</v>
      </c>
      <c r="S941">
        <v>5</v>
      </c>
      <c r="T941">
        <v>6.6077069617579198E-2</v>
      </c>
      <c r="U941">
        <v>2</v>
      </c>
      <c r="V941">
        <v>631.54999999999995</v>
      </c>
      <c r="W941">
        <v>2.5814767999999999</v>
      </c>
      <c r="X941">
        <v>3.581</v>
      </c>
      <c r="Y941">
        <v>0.4118</v>
      </c>
      <c r="Z941">
        <v>1.70691156678015</v>
      </c>
      <c r="AA941">
        <v>0.9</v>
      </c>
      <c r="AB941">
        <v>2</v>
      </c>
      <c r="AC941">
        <v>2</v>
      </c>
      <c r="AD941">
        <v>6</v>
      </c>
      <c r="AE941">
        <v>0.95004354366241694</v>
      </c>
      <c r="AF941">
        <v>0</v>
      </c>
      <c r="AG941">
        <v>0</v>
      </c>
      <c r="AH941">
        <v>1</v>
      </c>
      <c r="AI941">
        <v>7.83</v>
      </c>
      <c r="AJ941">
        <v>20.2</v>
      </c>
      <c r="AK941">
        <v>0.32700000000000001</v>
      </c>
      <c r="AL941">
        <v>4</v>
      </c>
      <c r="AM941">
        <v>1.0900000000000001</v>
      </c>
      <c r="AN941">
        <v>0.08</v>
      </c>
      <c r="AO941">
        <v>8</v>
      </c>
      <c r="AP941">
        <v>5.6568542494923797</v>
      </c>
      <c r="AQ941">
        <v>4</v>
      </c>
      <c r="AR941">
        <v>1</v>
      </c>
      <c r="AS941">
        <v>5</v>
      </c>
      <c r="AT941">
        <v>6</v>
      </c>
      <c r="AU941">
        <v>4</v>
      </c>
      <c r="AV941">
        <v>52.4817092642772</v>
      </c>
    </row>
    <row r="942" spans="1:48" ht="13">
      <c r="A942" s="1">
        <v>940</v>
      </c>
      <c r="B942" t="s">
        <v>39</v>
      </c>
      <c r="C942">
        <v>7</v>
      </c>
      <c r="D942">
        <v>1</v>
      </c>
      <c r="E942" t="s">
        <v>44</v>
      </c>
      <c r="F942">
        <v>4</v>
      </c>
      <c r="G942" s="8">
        <f t="shared" si="28"/>
        <v>12</v>
      </c>
      <c r="H942" t="str">
        <f t="shared" si="29"/>
        <v>A71IV</v>
      </c>
      <c r="I942">
        <v>673.75</v>
      </c>
      <c r="J942">
        <v>7.59</v>
      </c>
      <c r="K942">
        <v>19.100000000000001</v>
      </c>
      <c r="L942">
        <v>0.50700000000000001</v>
      </c>
      <c r="M942">
        <v>2.5144742</v>
      </c>
      <c r="N942">
        <v>2.7320000000000002</v>
      </c>
      <c r="O942">
        <v>0.28160000000000002</v>
      </c>
      <c r="P942">
        <v>0.1</v>
      </c>
      <c r="Q942">
        <v>1</v>
      </c>
      <c r="R942">
        <v>0</v>
      </c>
      <c r="S942">
        <v>5</v>
      </c>
      <c r="T942">
        <v>6.6077069617579198E-2</v>
      </c>
      <c r="U942">
        <v>2</v>
      </c>
      <c r="V942">
        <v>667.89</v>
      </c>
      <c r="W942">
        <v>0.53819039999999996</v>
      </c>
      <c r="X942">
        <v>2.25</v>
      </c>
      <c r="Y942">
        <v>0.23649999999999999</v>
      </c>
      <c r="Z942">
        <v>0.87738998936950896</v>
      </c>
      <c r="AA942">
        <v>0.8</v>
      </c>
      <c r="AB942">
        <v>3</v>
      </c>
      <c r="AC942">
        <v>3</v>
      </c>
      <c r="AD942">
        <v>0</v>
      </c>
      <c r="AE942">
        <v>0</v>
      </c>
      <c r="AF942">
        <v>0</v>
      </c>
      <c r="AG942">
        <v>0</v>
      </c>
      <c r="AH942">
        <v>2</v>
      </c>
      <c r="AI942">
        <v>8.4550000000000001</v>
      </c>
      <c r="AJ942">
        <v>17.8</v>
      </c>
      <c r="AK942">
        <v>0.29699999999999999</v>
      </c>
      <c r="AL942">
        <v>4</v>
      </c>
      <c r="AM942">
        <v>1.57</v>
      </c>
      <c r="AN942">
        <v>0.06</v>
      </c>
      <c r="AO942">
        <v>47</v>
      </c>
      <c r="AP942">
        <v>6.8313005106397302</v>
      </c>
      <c r="AQ942">
        <v>4</v>
      </c>
      <c r="AR942">
        <v>2</v>
      </c>
      <c r="AS942">
        <v>5</v>
      </c>
      <c r="AT942">
        <v>7</v>
      </c>
      <c r="AU942">
        <v>4</v>
      </c>
      <c r="AV942">
        <v>83.7369175976105</v>
      </c>
    </row>
    <row r="943" spans="1:48" ht="13">
      <c r="A943" s="1">
        <v>941</v>
      </c>
      <c r="B943" t="s">
        <v>39</v>
      </c>
      <c r="C943">
        <v>7</v>
      </c>
      <c r="D943">
        <v>2</v>
      </c>
      <c r="E943" t="s">
        <v>44</v>
      </c>
      <c r="F943">
        <v>4</v>
      </c>
      <c r="G943" s="8">
        <f t="shared" si="28"/>
        <v>12</v>
      </c>
      <c r="H943" t="str">
        <f t="shared" si="29"/>
        <v>A72IV</v>
      </c>
      <c r="I943">
        <v>666.6</v>
      </c>
      <c r="J943">
        <v>11.43</v>
      </c>
      <c r="K943">
        <v>17.5</v>
      </c>
      <c r="L943">
        <v>0.36399999999999999</v>
      </c>
      <c r="M943">
        <v>5.6099610000000002</v>
      </c>
      <c r="N943">
        <v>5.3849999999999998</v>
      </c>
      <c r="O943">
        <v>0.40899999999999997</v>
      </c>
      <c r="P943">
        <v>0.1</v>
      </c>
      <c r="Q943">
        <v>1</v>
      </c>
      <c r="R943">
        <v>0</v>
      </c>
      <c r="S943">
        <v>5</v>
      </c>
      <c r="T943">
        <v>6.6077069617579198E-2</v>
      </c>
      <c r="U943">
        <v>2</v>
      </c>
      <c r="V943">
        <v>660.34</v>
      </c>
      <c r="W943">
        <v>0.45898559999999899</v>
      </c>
      <c r="X943">
        <v>4.7160000000000002</v>
      </c>
      <c r="Y943">
        <v>0.41370000000000001</v>
      </c>
      <c r="Z943">
        <v>0.94799648665838598</v>
      </c>
      <c r="AA943">
        <v>0.8</v>
      </c>
      <c r="AB943">
        <v>3</v>
      </c>
      <c r="AC943">
        <v>3</v>
      </c>
      <c r="AD943">
        <v>0</v>
      </c>
      <c r="AE943">
        <v>0</v>
      </c>
      <c r="AF943">
        <v>0</v>
      </c>
      <c r="AG943">
        <v>0</v>
      </c>
      <c r="AH943">
        <v>2</v>
      </c>
      <c r="AI943">
        <v>12.005000000000001</v>
      </c>
      <c r="AJ943">
        <v>16.5</v>
      </c>
      <c r="AK943">
        <v>0.26</v>
      </c>
      <c r="AL943">
        <v>4</v>
      </c>
      <c r="AM943">
        <v>1.57</v>
      </c>
      <c r="AN943">
        <v>0.06</v>
      </c>
      <c r="AO943">
        <v>47</v>
      </c>
      <c r="AP943">
        <v>6.8313005106397302</v>
      </c>
      <c r="AQ943">
        <v>4</v>
      </c>
      <c r="AR943">
        <v>2</v>
      </c>
      <c r="AS943">
        <v>5</v>
      </c>
      <c r="AT943">
        <v>7</v>
      </c>
      <c r="AU943">
        <v>4</v>
      </c>
      <c r="AV943">
        <v>83.7369175976105</v>
      </c>
    </row>
    <row r="944" spans="1:48" ht="13">
      <c r="A944" s="1">
        <v>942</v>
      </c>
      <c r="B944" t="s">
        <v>39</v>
      </c>
      <c r="C944">
        <v>7</v>
      </c>
      <c r="D944">
        <v>3</v>
      </c>
      <c r="E944" t="s">
        <v>44</v>
      </c>
      <c r="F944">
        <v>4</v>
      </c>
      <c r="G944" s="8">
        <f t="shared" si="28"/>
        <v>12</v>
      </c>
      <c r="H944" t="str">
        <f t="shared" si="29"/>
        <v>A73IV</v>
      </c>
      <c r="I944">
        <v>646.16999999999996</v>
      </c>
      <c r="J944">
        <v>8.8800000000000008</v>
      </c>
      <c r="K944">
        <v>18.899999999999999</v>
      </c>
      <c r="L944">
        <v>0.4</v>
      </c>
      <c r="M944">
        <v>6.3082403999999999</v>
      </c>
      <c r="N944">
        <v>4.6340000000000003</v>
      </c>
      <c r="O944">
        <v>0.51080000000000003</v>
      </c>
      <c r="P944">
        <v>0.1</v>
      </c>
      <c r="Q944">
        <v>1</v>
      </c>
      <c r="R944">
        <v>0</v>
      </c>
      <c r="S944">
        <v>5</v>
      </c>
      <c r="T944">
        <v>6.6077069617579198E-2</v>
      </c>
      <c r="U944">
        <v>2</v>
      </c>
      <c r="V944">
        <v>640.67999999999995</v>
      </c>
      <c r="W944">
        <v>0.74456639999999996</v>
      </c>
      <c r="X944">
        <v>7.1529999999999996</v>
      </c>
      <c r="Y944">
        <v>0.80679999999999996</v>
      </c>
      <c r="Z944">
        <v>0.85690204158082095</v>
      </c>
      <c r="AA944">
        <v>0.8</v>
      </c>
      <c r="AB944">
        <v>2</v>
      </c>
      <c r="AC944">
        <v>2</v>
      </c>
      <c r="AD944">
        <v>1</v>
      </c>
      <c r="AE944">
        <v>0.15608416057938401</v>
      </c>
      <c r="AF944">
        <v>0</v>
      </c>
      <c r="AG944">
        <v>0</v>
      </c>
      <c r="AH944">
        <v>1</v>
      </c>
      <c r="AI944">
        <v>7.4850000000000003</v>
      </c>
      <c r="AJ944">
        <v>18.100000000000001</v>
      </c>
      <c r="AK944">
        <v>0.39100000000000001</v>
      </c>
      <c r="AL944">
        <v>4</v>
      </c>
      <c r="AM944">
        <v>1.57</v>
      </c>
      <c r="AN944">
        <v>0.06</v>
      </c>
      <c r="AO944">
        <v>47</v>
      </c>
      <c r="AP944">
        <v>6.8313005106397302</v>
      </c>
      <c r="AQ944">
        <v>4</v>
      </c>
      <c r="AR944">
        <v>2</v>
      </c>
      <c r="AS944">
        <v>5</v>
      </c>
      <c r="AT944">
        <v>7</v>
      </c>
      <c r="AU944">
        <v>4</v>
      </c>
      <c r="AV944">
        <v>83.7369175976105</v>
      </c>
    </row>
    <row r="945" spans="1:48" ht="13">
      <c r="A945" s="1">
        <v>943</v>
      </c>
      <c r="B945" t="s">
        <v>39</v>
      </c>
      <c r="C945">
        <v>7</v>
      </c>
      <c r="D945">
        <v>4</v>
      </c>
      <c r="E945" t="s">
        <v>44</v>
      </c>
      <c r="F945">
        <v>4</v>
      </c>
      <c r="G945" s="8">
        <f t="shared" si="28"/>
        <v>12</v>
      </c>
      <c r="H945" t="str">
        <f t="shared" si="29"/>
        <v>A74IV</v>
      </c>
      <c r="I945">
        <v>622.67999999999995</v>
      </c>
      <c r="J945">
        <v>8.9700000000000006</v>
      </c>
      <c r="K945">
        <v>18.100000000000001</v>
      </c>
      <c r="L945">
        <v>0.33900000000000002</v>
      </c>
      <c r="M945">
        <v>3.34755259999999</v>
      </c>
      <c r="N945">
        <v>2.8370000000000002</v>
      </c>
      <c r="O945">
        <v>0.52170000000000005</v>
      </c>
      <c r="P945">
        <v>0.2</v>
      </c>
      <c r="Q945">
        <v>2</v>
      </c>
      <c r="R945">
        <v>0</v>
      </c>
      <c r="S945">
        <v>4.5</v>
      </c>
      <c r="T945">
        <v>6.6077069617579198E-2</v>
      </c>
      <c r="U945">
        <v>1</v>
      </c>
      <c r="V945">
        <v>616.48</v>
      </c>
      <c r="W945">
        <v>1.6988639999999999</v>
      </c>
      <c r="X945">
        <v>3.1579999999999999</v>
      </c>
      <c r="Y945">
        <v>0.52669999999999995</v>
      </c>
      <c r="Z945">
        <v>1.00570983649103</v>
      </c>
      <c r="AA945">
        <v>0.8</v>
      </c>
      <c r="AB945">
        <v>3</v>
      </c>
      <c r="AC945">
        <v>3</v>
      </c>
      <c r="AD945">
        <v>1</v>
      </c>
      <c r="AE945">
        <v>0.16221126395016799</v>
      </c>
      <c r="AF945">
        <v>6</v>
      </c>
      <c r="AG945">
        <v>9.4747599273293499</v>
      </c>
      <c r="AH945">
        <v>1</v>
      </c>
      <c r="AI945">
        <v>9.7349999999999994</v>
      </c>
      <c r="AJ945">
        <v>16</v>
      </c>
      <c r="AK945">
        <v>0.27700000000000002</v>
      </c>
      <c r="AL945">
        <v>4</v>
      </c>
      <c r="AM945">
        <v>1.57</v>
      </c>
      <c r="AN945">
        <v>0.06</v>
      </c>
      <c r="AO945">
        <v>47</v>
      </c>
      <c r="AP945">
        <v>6.8313005106397302</v>
      </c>
      <c r="AQ945">
        <v>4</v>
      </c>
      <c r="AR945">
        <v>2</v>
      </c>
      <c r="AS945">
        <v>5</v>
      </c>
      <c r="AT945">
        <v>7</v>
      </c>
      <c r="AU945">
        <v>4</v>
      </c>
      <c r="AV945">
        <v>83.7369175976105</v>
      </c>
    </row>
    <row r="946" spans="1:48" ht="13">
      <c r="A946" s="1">
        <v>944</v>
      </c>
      <c r="B946" t="s">
        <v>39</v>
      </c>
      <c r="C946">
        <v>7</v>
      </c>
      <c r="D946">
        <v>5</v>
      </c>
      <c r="E946" t="s">
        <v>44</v>
      </c>
      <c r="F946">
        <v>4</v>
      </c>
      <c r="G946" s="8">
        <f t="shared" si="28"/>
        <v>12</v>
      </c>
      <c r="H946" t="str">
        <f t="shared" si="29"/>
        <v>A75IV</v>
      </c>
      <c r="I946">
        <v>636.36</v>
      </c>
      <c r="J946">
        <v>10.244999999999999</v>
      </c>
      <c r="K946">
        <v>17.100000000000001</v>
      </c>
      <c r="L946">
        <v>0.42</v>
      </c>
      <c r="M946">
        <v>1.8835207999999899</v>
      </c>
      <c r="N946">
        <v>5.9359999999999999</v>
      </c>
      <c r="O946">
        <v>0.52310000000000001</v>
      </c>
      <c r="P946">
        <v>0.1</v>
      </c>
      <c r="Q946">
        <v>1</v>
      </c>
      <c r="R946">
        <v>0.15714375510717199</v>
      </c>
      <c r="S946">
        <v>5</v>
      </c>
      <c r="T946">
        <v>6.6077069617579198E-2</v>
      </c>
      <c r="U946">
        <v>2</v>
      </c>
      <c r="V946">
        <v>629.76</v>
      </c>
      <c r="W946">
        <v>0.75813599999999903</v>
      </c>
      <c r="X946">
        <v>4.4530000000000003</v>
      </c>
      <c r="Y946">
        <v>0.56359999999999999</v>
      </c>
      <c r="Z946">
        <v>1.04801829268293</v>
      </c>
      <c r="AA946">
        <v>0.8</v>
      </c>
      <c r="AB946">
        <v>3</v>
      </c>
      <c r="AC946">
        <v>3</v>
      </c>
      <c r="AD946">
        <v>2</v>
      </c>
      <c r="AE946">
        <v>0.31758130081300801</v>
      </c>
      <c r="AF946">
        <v>0</v>
      </c>
      <c r="AG946">
        <v>0</v>
      </c>
      <c r="AH946">
        <v>1</v>
      </c>
      <c r="AI946">
        <v>9.85</v>
      </c>
      <c r="AJ946">
        <v>16</v>
      </c>
      <c r="AK946">
        <v>0.40799999999999997</v>
      </c>
      <c r="AL946">
        <v>4</v>
      </c>
      <c r="AM946">
        <v>1.57</v>
      </c>
      <c r="AN946">
        <v>0.06</v>
      </c>
      <c r="AO946">
        <v>47</v>
      </c>
      <c r="AP946">
        <v>6.8313005106397302</v>
      </c>
      <c r="AQ946">
        <v>4</v>
      </c>
      <c r="AR946">
        <v>2</v>
      </c>
      <c r="AS946">
        <v>5</v>
      </c>
      <c r="AT946">
        <v>7</v>
      </c>
      <c r="AU946">
        <v>4</v>
      </c>
      <c r="AV946">
        <v>83.7369175976105</v>
      </c>
    </row>
    <row r="947" spans="1:48" ht="13">
      <c r="A947" s="1">
        <v>945</v>
      </c>
      <c r="B947" t="s">
        <v>39</v>
      </c>
      <c r="C947">
        <v>7</v>
      </c>
      <c r="D947">
        <v>6</v>
      </c>
      <c r="E947" t="s">
        <v>44</v>
      </c>
      <c r="F947">
        <v>4</v>
      </c>
      <c r="G947" s="8">
        <f t="shared" si="28"/>
        <v>12</v>
      </c>
      <c r="H947" t="str">
        <f t="shared" si="29"/>
        <v>A76IV</v>
      </c>
      <c r="I947">
        <v>665.75</v>
      </c>
      <c r="J947">
        <v>10.81</v>
      </c>
      <c r="K947">
        <v>17.7</v>
      </c>
      <c r="L947">
        <v>0.38500000000000001</v>
      </c>
      <c r="M947">
        <v>4.1930084000000001</v>
      </c>
      <c r="N947">
        <v>3.4510000000000001</v>
      </c>
      <c r="O947">
        <v>0.24610000000000001</v>
      </c>
      <c r="P947">
        <v>0.1</v>
      </c>
      <c r="Q947">
        <v>1</v>
      </c>
      <c r="R947">
        <v>0</v>
      </c>
      <c r="S947">
        <v>5</v>
      </c>
      <c r="T947">
        <v>6.6077069617579198E-2</v>
      </c>
      <c r="U947">
        <v>2</v>
      </c>
      <c r="V947">
        <v>659.53</v>
      </c>
      <c r="W947">
        <v>1.15473599999999</v>
      </c>
      <c r="X947">
        <v>2.8239999999999998</v>
      </c>
      <c r="Y947">
        <v>0.49020000000000002</v>
      </c>
      <c r="Z947">
        <v>0.94309584097766996</v>
      </c>
      <c r="AA947">
        <v>0.9</v>
      </c>
      <c r="AB947">
        <v>2</v>
      </c>
      <c r="AC947">
        <v>2</v>
      </c>
      <c r="AD947">
        <v>0</v>
      </c>
      <c r="AE947">
        <v>0</v>
      </c>
      <c r="AF947">
        <v>1</v>
      </c>
      <c r="AG947">
        <v>1.65875699361666</v>
      </c>
      <c r="AH947">
        <v>1</v>
      </c>
      <c r="AI947">
        <v>10.94</v>
      </c>
      <c r="AJ947">
        <v>18.600000000000001</v>
      </c>
      <c r="AK947">
        <v>0.26400000000000001</v>
      </c>
      <c r="AL947">
        <v>4</v>
      </c>
      <c r="AM947">
        <v>1.57</v>
      </c>
      <c r="AN947">
        <v>0.06</v>
      </c>
      <c r="AO947">
        <v>47</v>
      </c>
      <c r="AP947">
        <v>6.8313005106397302</v>
      </c>
      <c r="AQ947">
        <v>4</v>
      </c>
      <c r="AR947">
        <v>2</v>
      </c>
      <c r="AS947">
        <v>5</v>
      </c>
      <c r="AT947">
        <v>7</v>
      </c>
      <c r="AU947">
        <v>4</v>
      </c>
      <c r="AV947">
        <v>83.7369175976105</v>
      </c>
    </row>
    <row r="948" spans="1:48" ht="13">
      <c r="A948" s="1">
        <v>946</v>
      </c>
      <c r="B948" t="s">
        <v>39</v>
      </c>
      <c r="C948">
        <v>7</v>
      </c>
      <c r="D948">
        <v>7</v>
      </c>
      <c r="E948" t="s">
        <v>44</v>
      </c>
      <c r="F948">
        <v>4</v>
      </c>
      <c r="G948" s="8">
        <f t="shared" si="28"/>
        <v>12</v>
      </c>
      <c r="H948" t="str">
        <f t="shared" si="29"/>
        <v>A77IV</v>
      </c>
      <c r="I948">
        <v>437.85</v>
      </c>
      <c r="J948">
        <v>7.77</v>
      </c>
      <c r="K948">
        <v>17.2</v>
      </c>
      <c r="L948">
        <v>0.46899999999999997</v>
      </c>
      <c r="M948">
        <v>3.1083247999999899</v>
      </c>
      <c r="N948">
        <v>5.4420000000000002</v>
      </c>
      <c r="O948">
        <v>0.84370000000000001</v>
      </c>
      <c r="P948">
        <v>0.1</v>
      </c>
      <c r="Q948">
        <v>1</v>
      </c>
      <c r="R948">
        <v>0</v>
      </c>
      <c r="S948">
        <v>5</v>
      </c>
      <c r="T948">
        <v>6.6077069617579198E-2</v>
      </c>
      <c r="U948">
        <v>2</v>
      </c>
      <c r="V948">
        <v>431.22</v>
      </c>
      <c r="W948">
        <v>0.64627199999999896</v>
      </c>
      <c r="X948">
        <v>5.4880000000000004</v>
      </c>
      <c r="Y948">
        <v>0.63170000000000004</v>
      </c>
      <c r="Z948">
        <v>1.5374982607485701</v>
      </c>
      <c r="AA948">
        <v>0.9</v>
      </c>
      <c r="AB948">
        <v>2</v>
      </c>
      <c r="AC948">
        <v>2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7.86</v>
      </c>
      <c r="AJ948">
        <v>19.100000000000001</v>
      </c>
      <c r="AK948">
        <v>0.36</v>
      </c>
      <c r="AL948">
        <v>4</v>
      </c>
      <c r="AM948">
        <v>1.57</v>
      </c>
      <c r="AN948">
        <v>0.06</v>
      </c>
      <c r="AO948">
        <v>47</v>
      </c>
      <c r="AP948">
        <v>6.8313005106397302</v>
      </c>
      <c r="AQ948">
        <v>4</v>
      </c>
      <c r="AR948">
        <v>2</v>
      </c>
      <c r="AS948">
        <v>5</v>
      </c>
      <c r="AT948">
        <v>7</v>
      </c>
      <c r="AU948">
        <v>4</v>
      </c>
      <c r="AV948">
        <v>83.7369175976105</v>
      </c>
    </row>
    <row r="949" spans="1:48" ht="13">
      <c r="A949" s="1">
        <v>947</v>
      </c>
      <c r="B949" t="s">
        <v>39</v>
      </c>
      <c r="C949">
        <v>7</v>
      </c>
      <c r="D949">
        <v>8</v>
      </c>
      <c r="E949" t="s">
        <v>44</v>
      </c>
      <c r="F949">
        <v>4</v>
      </c>
      <c r="G949" s="8">
        <f t="shared" si="28"/>
        <v>12</v>
      </c>
      <c r="H949" t="str">
        <f t="shared" si="29"/>
        <v>A78IV</v>
      </c>
      <c r="I949">
        <v>444.36</v>
      </c>
      <c r="J949">
        <v>9.16</v>
      </c>
      <c r="K949">
        <v>18.899999999999999</v>
      </c>
      <c r="L949">
        <v>0.34499999999999997</v>
      </c>
      <c r="M949">
        <v>4.6946507999999998</v>
      </c>
      <c r="N949">
        <v>5.8339999999999996</v>
      </c>
      <c r="O949">
        <v>0.89270000000000005</v>
      </c>
      <c r="P949">
        <v>0.1</v>
      </c>
      <c r="Q949">
        <v>1</v>
      </c>
      <c r="R949">
        <v>0</v>
      </c>
      <c r="S949">
        <v>5</v>
      </c>
      <c r="T949">
        <v>6.6077069617579198E-2</v>
      </c>
      <c r="U949">
        <v>2</v>
      </c>
      <c r="V949">
        <v>434.8</v>
      </c>
      <c r="W949">
        <v>1.0685711999999901</v>
      </c>
      <c r="X949">
        <v>4.4119999999999999</v>
      </c>
      <c r="Y949">
        <v>1.002</v>
      </c>
      <c r="Z949">
        <v>2.1987120515179299</v>
      </c>
      <c r="AA949">
        <v>0.9</v>
      </c>
      <c r="AB949">
        <v>2</v>
      </c>
      <c r="AC949">
        <v>2</v>
      </c>
      <c r="AD949">
        <v>0</v>
      </c>
      <c r="AE949">
        <v>0</v>
      </c>
      <c r="AF949">
        <v>0</v>
      </c>
      <c r="AG949">
        <v>0</v>
      </c>
      <c r="AH949">
        <v>2</v>
      </c>
      <c r="AI949">
        <v>6.07</v>
      </c>
      <c r="AJ949">
        <v>17</v>
      </c>
      <c r="AK949">
        <v>0.40200000000000002</v>
      </c>
      <c r="AL949">
        <v>4</v>
      </c>
      <c r="AM949">
        <v>1.57</v>
      </c>
      <c r="AN949">
        <v>0.06</v>
      </c>
      <c r="AO949">
        <v>47</v>
      </c>
      <c r="AP949">
        <v>6.8313005106397302</v>
      </c>
      <c r="AQ949">
        <v>4</v>
      </c>
      <c r="AR949">
        <v>2</v>
      </c>
      <c r="AS949">
        <v>5</v>
      </c>
      <c r="AT949">
        <v>7</v>
      </c>
      <c r="AU949">
        <v>4</v>
      </c>
      <c r="AV949">
        <v>83.7369175976105</v>
      </c>
    </row>
    <row r="950" spans="1:48" ht="13">
      <c r="A950" s="1">
        <v>948</v>
      </c>
      <c r="B950" t="s">
        <v>39</v>
      </c>
      <c r="C950">
        <v>7</v>
      </c>
      <c r="D950">
        <v>9</v>
      </c>
      <c r="E950" t="s">
        <v>44</v>
      </c>
      <c r="F950">
        <v>4</v>
      </c>
      <c r="G950" s="8">
        <f t="shared" si="28"/>
        <v>12</v>
      </c>
      <c r="H950" t="str">
        <f t="shared" si="29"/>
        <v>A79IV</v>
      </c>
      <c r="I950">
        <v>557.59</v>
      </c>
      <c r="J950">
        <v>10.86</v>
      </c>
      <c r="K950">
        <v>16.8</v>
      </c>
      <c r="L950">
        <v>0.41299999999999998</v>
      </c>
      <c r="M950">
        <v>3.22555239999999</v>
      </c>
      <c r="N950">
        <v>4.9050000000000002</v>
      </c>
      <c r="O950">
        <v>0.45579999999999998</v>
      </c>
      <c r="P950">
        <v>0.1</v>
      </c>
      <c r="Q950">
        <v>2</v>
      </c>
      <c r="R950">
        <v>0</v>
      </c>
      <c r="S950">
        <v>5</v>
      </c>
      <c r="T950">
        <v>6.6077069617579198E-2</v>
      </c>
      <c r="U950">
        <v>1</v>
      </c>
      <c r="V950">
        <v>551.62</v>
      </c>
      <c r="W950">
        <v>1.4421984000000001</v>
      </c>
      <c r="X950">
        <v>3.7730000000000001</v>
      </c>
      <c r="Y950">
        <v>0.4617</v>
      </c>
      <c r="Z950">
        <v>1.08226677785432</v>
      </c>
      <c r="AA950">
        <v>0.9</v>
      </c>
      <c r="AB950">
        <v>3</v>
      </c>
      <c r="AC950">
        <v>3</v>
      </c>
      <c r="AD950">
        <v>0</v>
      </c>
      <c r="AE950">
        <v>0</v>
      </c>
      <c r="AF950">
        <v>6</v>
      </c>
      <c r="AG950">
        <v>9.60443783764185</v>
      </c>
      <c r="AH950">
        <v>2</v>
      </c>
      <c r="AI950">
        <v>8.83</v>
      </c>
      <c r="AJ950">
        <v>17.8</v>
      </c>
      <c r="AK950">
        <v>0.39</v>
      </c>
      <c r="AL950">
        <v>4</v>
      </c>
      <c r="AM950">
        <v>1.57</v>
      </c>
      <c r="AN950">
        <v>0.06</v>
      </c>
      <c r="AO950">
        <v>47</v>
      </c>
      <c r="AP950">
        <v>6.8313005106397302</v>
      </c>
      <c r="AQ950">
        <v>4</v>
      </c>
      <c r="AR950">
        <v>2</v>
      </c>
      <c r="AS950">
        <v>5</v>
      </c>
      <c r="AT950">
        <v>7</v>
      </c>
      <c r="AU950">
        <v>4</v>
      </c>
      <c r="AV950">
        <v>83.7369175976105</v>
      </c>
    </row>
    <row r="951" spans="1:48" ht="13">
      <c r="A951" s="1">
        <v>949</v>
      </c>
      <c r="B951" t="s">
        <v>39</v>
      </c>
      <c r="C951">
        <v>7</v>
      </c>
      <c r="D951">
        <v>10</v>
      </c>
      <c r="E951" t="s">
        <v>44</v>
      </c>
      <c r="F951">
        <v>4</v>
      </c>
      <c r="G951" s="8">
        <f t="shared" si="28"/>
        <v>12</v>
      </c>
      <c r="H951" t="str">
        <f t="shared" si="29"/>
        <v>A710IV</v>
      </c>
      <c r="I951">
        <v>617.86</v>
      </c>
      <c r="J951">
        <v>10.28</v>
      </c>
      <c r="K951">
        <v>18.100000000000001</v>
      </c>
      <c r="L951">
        <v>0.373</v>
      </c>
      <c r="M951">
        <v>4.9610148000000001</v>
      </c>
      <c r="N951">
        <v>4.7130000000000001</v>
      </c>
      <c r="O951">
        <v>0.46060000000000001</v>
      </c>
      <c r="P951">
        <v>0.1</v>
      </c>
      <c r="Q951">
        <v>1</v>
      </c>
      <c r="R951">
        <v>0</v>
      </c>
      <c r="S951">
        <v>5</v>
      </c>
      <c r="T951">
        <v>6.6077069617579198E-2</v>
      </c>
      <c r="U951">
        <v>2</v>
      </c>
      <c r="V951">
        <v>609.04</v>
      </c>
      <c r="W951">
        <v>0.97571999999999903</v>
      </c>
      <c r="X951">
        <v>4.5060000000000002</v>
      </c>
      <c r="Y951">
        <v>0.80730000000000002</v>
      </c>
      <c r="Z951">
        <v>1.4481807434651299</v>
      </c>
      <c r="AA951">
        <v>1</v>
      </c>
      <c r="AB951">
        <v>2</v>
      </c>
      <c r="AC951">
        <v>2</v>
      </c>
      <c r="AD951">
        <v>0</v>
      </c>
      <c r="AE951">
        <v>0</v>
      </c>
      <c r="AF951">
        <v>0</v>
      </c>
      <c r="AG951">
        <v>0</v>
      </c>
      <c r="AH951">
        <v>2</v>
      </c>
      <c r="AI951">
        <v>9.7249999999999996</v>
      </c>
      <c r="AJ951">
        <v>17.5</v>
      </c>
      <c r="AK951">
        <v>0.26200000000000001</v>
      </c>
      <c r="AL951">
        <v>4</v>
      </c>
      <c r="AM951">
        <v>1.57</v>
      </c>
      <c r="AN951">
        <v>0.06</v>
      </c>
      <c r="AO951">
        <v>47</v>
      </c>
      <c r="AP951">
        <v>6.8313005106397302</v>
      </c>
      <c r="AQ951">
        <v>4</v>
      </c>
      <c r="AR951">
        <v>2</v>
      </c>
      <c r="AS951">
        <v>5</v>
      </c>
      <c r="AT951">
        <v>7</v>
      </c>
      <c r="AU951">
        <v>4</v>
      </c>
      <c r="AV951">
        <v>83.7369175976105</v>
      </c>
    </row>
    <row r="952" spans="1:48" ht="13">
      <c r="A952" s="1">
        <v>950</v>
      </c>
      <c r="B952" t="s">
        <v>41</v>
      </c>
      <c r="C952">
        <v>7</v>
      </c>
      <c r="D952">
        <v>1</v>
      </c>
      <c r="E952" t="s">
        <v>44</v>
      </c>
      <c r="F952">
        <v>4</v>
      </c>
      <c r="G952" s="8">
        <f t="shared" si="28"/>
        <v>12</v>
      </c>
      <c r="H952" t="str">
        <f t="shared" si="29"/>
        <v>B71IV</v>
      </c>
      <c r="I952">
        <v>595.95000000000005</v>
      </c>
      <c r="J952">
        <v>7.3150000000000004</v>
      </c>
      <c r="K952">
        <v>22.3</v>
      </c>
      <c r="L952">
        <v>0.49199999999999999</v>
      </c>
      <c r="M952">
        <v>3.5517846</v>
      </c>
      <c r="N952">
        <v>4.71</v>
      </c>
      <c r="O952">
        <v>0.35289999999999999</v>
      </c>
      <c r="P952">
        <v>0</v>
      </c>
      <c r="Q952">
        <v>1</v>
      </c>
      <c r="R952">
        <v>0</v>
      </c>
      <c r="S952">
        <v>5</v>
      </c>
      <c r="T952">
        <v>6.6077069617579198E-2</v>
      </c>
      <c r="U952">
        <v>2</v>
      </c>
      <c r="V952">
        <v>587.45000000000005</v>
      </c>
      <c r="W952">
        <v>2.0053348</v>
      </c>
      <c r="X952">
        <v>4.25</v>
      </c>
      <c r="Y952">
        <v>0.27700000000000002</v>
      </c>
      <c r="Z952">
        <v>1.4469316537577599</v>
      </c>
      <c r="AA952">
        <v>1</v>
      </c>
      <c r="AB952">
        <v>2</v>
      </c>
      <c r="AC952">
        <v>2</v>
      </c>
      <c r="AD952">
        <v>2</v>
      </c>
      <c r="AE952">
        <v>0.34045450676653299</v>
      </c>
      <c r="AF952">
        <v>0</v>
      </c>
      <c r="AG952">
        <v>0</v>
      </c>
      <c r="AH952">
        <v>1</v>
      </c>
      <c r="AI952">
        <v>8.2449999999999992</v>
      </c>
      <c r="AJ952">
        <v>20.399999999999999</v>
      </c>
      <c r="AK952">
        <v>0.45100000000000001</v>
      </c>
      <c r="AL952">
        <v>4</v>
      </c>
      <c r="AM952">
        <v>1.0900000000000001</v>
      </c>
      <c r="AN952">
        <v>0.08</v>
      </c>
      <c r="AO952">
        <v>8</v>
      </c>
      <c r="AP952">
        <v>5.6568542494923797</v>
      </c>
      <c r="AQ952">
        <v>4</v>
      </c>
      <c r="AR952">
        <v>2</v>
      </c>
      <c r="AS952">
        <v>5</v>
      </c>
      <c r="AT952">
        <v>7</v>
      </c>
      <c r="AU952">
        <v>4</v>
      </c>
      <c r="AV952">
        <v>83.7369175976105</v>
      </c>
    </row>
    <row r="953" spans="1:48" ht="13">
      <c r="A953" s="1">
        <v>951</v>
      </c>
      <c r="B953" t="s">
        <v>41</v>
      </c>
      <c r="C953">
        <v>7</v>
      </c>
      <c r="D953">
        <v>2</v>
      </c>
      <c r="E953" t="s">
        <v>44</v>
      </c>
      <c r="F953">
        <v>4</v>
      </c>
      <c r="G953" s="8">
        <f t="shared" si="28"/>
        <v>12</v>
      </c>
      <c r="H953" t="str">
        <f t="shared" si="29"/>
        <v>B72IV</v>
      </c>
      <c r="I953">
        <v>613.87</v>
      </c>
      <c r="J953">
        <v>9.1449999999999996</v>
      </c>
      <c r="K953">
        <v>20.399999999999999</v>
      </c>
      <c r="L953">
        <v>0.41099999999999998</v>
      </c>
      <c r="M953">
        <v>3.7994697999999998</v>
      </c>
      <c r="N953">
        <v>4.0960000000000001</v>
      </c>
      <c r="O953">
        <v>0.32590000000000002</v>
      </c>
      <c r="P953">
        <v>0.1</v>
      </c>
      <c r="Q953">
        <v>1</v>
      </c>
      <c r="R953">
        <v>0</v>
      </c>
      <c r="S953">
        <v>5</v>
      </c>
      <c r="T953">
        <v>6.6077069617579198E-2</v>
      </c>
      <c r="U953">
        <v>2</v>
      </c>
      <c r="V953">
        <v>602.91999999999996</v>
      </c>
      <c r="W953">
        <v>3.4823124000000001</v>
      </c>
      <c r="X953">
        <v>3.5920000000000001</v>
      </c>
      <c r="Y953">
        <v>0.5978</v>
      </c>
      <c r="Z953">
        <v>1.81616134810589</v>
      </c>
      <c r="AA953">
        <v>1</v>
      </c>
      <c r="AB953">
        <v>3</v>
      </c>
      <c r="AC953">
        <v>3</v>
      </c>
      <c r="AD953">
        <v>1</v>
      </c>
      <c r="AE953">
        <v>0.16585948384528601</v>
      </c>
      <c r="AF953">
        <v>0</v>
      </c>
      <c r="AG953">
        <v>0</v>
      </c>
      <c r="AH953">
        <v>1</v>
      </c>
      <c r="AI953">
        <v>7.87</v>
      </c>
      <c r="AJ953">
        <v>20.3</v>
      </c>
      <c r="AK953">
        <v>0.28899999999999998</v>
      </c>
      <c r="AL953">
        <v>4</v>
      </c>
      <c r="AM953">
        <v>1.0900000000000001</v>
      </c>
      <c r="AN953">
        <v>0.08</v>
      </c>
      <c r="AO953">
        <v>8</v>
      </c>
      <c r="AP953">
        <v>5.6568542494923797</v>
      </c>
      <c r="AQ953">
        <v>4</v>
      </c>
      <c r="AR953">
        <v>2</v>
      </c>
      <c r="AS953">
        <v>5</v>
      </c>
      <c r="AT953">
        <v>7</v>
      </c>
      <c r="AU953">
        <v>4</v>
      </c>
      <c r="AV953">
        <v>83.7369175976105</v>
      </c>
    </row>
    <row r="954" spans="1:48" ht="13">
      <c r="A954" s="1">
        <v>952</v>
      </c>
      <c r="B954" t="s">
        <v>41</v>
      </c>
      <c r="C954">
        <v>7</v>
      </c>
      <c r="D954">
        <v>3</v>
      </c>
      <c r="E954" t="s">
        <v>44</v>
      </c>
      <c r="F954">
        <v>4</v>
      </c>
      <c r="G954" s="8">
        <f t="shared" si="28"/>
        <v>12</v>
      </c>
      <c r="H954" t="str">
        <f t="shared" si="29"/>
        <v>B73IV</v>
      </c>
      <c r="I954">
        <v>551.69000000000005</v>
      </c>
      <c r="J954">
        <v>8.86</v>
      </c>
      <c r="K954">
        <v>20.3</v>
      </c>
      <c r="L954">
        <v>0.40200000000000002</v>
      </c>
      <c r="M954">
        <v>3.8876501999999999</v>
      </c>
      <c r="N954">
        <v>4.1669999999999998</v>
      </c>
      <c r="O954">
        <v>0.39629999999999999</v>
      </c>
      <c r="P954">
        <v>0.1</v>
      </c>
      <c r="Q954">
        <v>1</v>
      </c>
      <c r="R954">
        <v>0</v>
      </c>
      <c r="S954">
        <v>5</v>
      </c>
      <c r="T954">
        <v>6.6077069617579198E-2</v>
      </c>
      <c r="U954">
        <v>2</v>
      </c>
      <c r="V954">
        <v>538.76</v>
      </c>
      <c r="W954">
        <v>3.0405186</v>
      </c>
      <c r="X954">
        <v>3.919</v>
      </c>
      <c r="Y954">
        <v>0.36880000000000002</v>
      </c>
      <c r="Z954">
        <v>2.3999554532630598</v>
      </c>
      <c r="AA954">
        <v>1</v>
      </c>
      <c r="AB954">
        <v>2</v>
      </c>
      <c r="AC954">
        <v>2</v>
      </c>
      <c r="AD954">
        <v>0</v>
      </c>
      <c r="AE954">
        <v>0</v>
      </c>
      <c r="AF954">
        <v>0</v>
      </c>
      <c r="AG954">
        <v>0</v>
      </c>
      <c r="AH954">
        <v>1</v>
      </c>
      <c r="AI954">
        <v>8.3249999999999993</v>
      </c>
      <c r="AJ954">
        <v>19.3</v>
      </c>
      <c r="AK954">
        <v>0.47099999999999997</v>
      </c>
      <c r="AL954">
        <v>4</v>
      </c>
      <c r="AM954">
        <v>1.0900000000000001</v>
      </c>
      <c r="AN954">
        <v>0.08</v>
      </c>
      <c r="AO954">
        <v>8</v>
      </c>
      <c r="AP954">
        <v>5.6568542494923797</v>
      </c>
      <c r="AQ954">
        <v>4</v>
      </c>
      <c r="AR954">
        <v>2</v>
      </c>
      <c r="AS954">
        <v>5</v>
      </c>
      <c r="AT954">
        <v>7</v>
      </c>
      <c r="AU954">
        <v>4</v>
      </c>
      <c r="AV954">
        <v>83.7369175976105</v>
      </c>
    </row>
    <row r="955" spans="1:48" ht="13">
      <c r="A955" s="1">
        <v>953</v>
      </c>
      <c r="B955" t="s">
        <v>41</v>
      </c>
      <c r="C955">
        <v>7</v>
      </c>
      <c r="D955">
        <v>4</v>
      </c>
      <c r="E955" t="s">
        <v>44</v>
      </c>
      <c r="F955">
        <v>4</v>
      </c>
      <c r="G955" s="8">
        <f t="shared" si="28"/>
        <v>12</v>
      </c>
      <c r="H955" t="str">
        <f t="shared" si="29"/>
        <v>B74IV</v>
      </c>
      <c r="I955">
        <v>470.66</v>
      </c>
      <c r="J955">
        <v>8.4149999999999991</v>
      </c>
      <c r="K955">
        <v>21.4</v>
      </c>
      <c r="L955">
        <v>0.39600000000000002</v>
      </c>
      <c r="M955">
        <v>5.5992300000000004</v>
      </c>
      <c r="N955">
        <v>4.3259999999999996</v>
      </c>
      <c r="O955">
        <v>0.31730000000000003</v>
      </c>
      <c r="P955">
        <v>0</v>
      </c>
      <c r="Q955">
        <v>1</v>
      </c>
      <c r="R955">
        <v>0</v>
      </c>
      <c r="S955">
        <v>5</v>
      </c>
      <c r="T955">
        <v>6.6077069617579198E-2</v>
      </c>
      <c r="U955">
        <v>2</v>
      </c>
      <c r="V955">
        <v>460.14</v>
      </c>
      <c r="W955">
        <v>2.6583479999999899</v>
      </c>
      <c r="X955">
        <v>4.7149999999999999</v>
      </c>
      <c r="Y955">
        <v>0.32519999999999999</v>
      </c>
      <c r="Z955">
        <v>2.2862607032642299</v>
      </c>
      <c r="AA955">
        <v>1</v>
      </c>
      <c r="AB955">
        <v>2</v>
      </c>
      <c r="AC955">
        <v>1</v>
      </c>
      <c r="AD955">
        <v>1</v>
      </c>
      <c r="AE955">
        <v>0.21732516190724499</v>
      </c>
      <c r="AF955">
        <v>0</v>
      </c>
      <c r="AG955">
        <v>0</v>
      </c>
      <c r="AH955">
        <v>1</v>
      </c>
      <c r="AI955">
        <v>8.5399999999999991</v>
      </c>
      <c r="AJ955">
        <v>20.2</v>
      </c>
      <c r="AK955">
        <v>0.29499999999999998</v>
      </c>
      <c r="AL955">
        <v>4</v>
      </c>
      <c r="AM955">
        <v>1.0900000000000001</v>
      </c>
      <c r="AN955">
        <v>0.08</v>
      </c>
      <c r="AO955">
        <v>8</v>
      </c>
      <c r="AP955">
        <v>5.6568542494923797</v>
      </c>
      <c r="AQ955">
        <v>4</v>
      </c>
      <c r="AR955">
        <v>2</v>
      </c>
      <c r="AS955">
        <v>5</v>
      </c>
      <c r="AT955">
        <v>7</v>
      </c>
      <c r="AU955">
        <v>4</v>
      </c>
      <c r="AV955">
        <v>83.7369175976105</v>
      </c>
    </row>
    <row r="956" spans="1:48" ht="13">
      <c r="A956" s="1">
        <v>954</v>
      </c>
      <c r="B956" t="s">
        <v>41</v>
      </c>
      <c r="C956">
        <v>7</v>
      </c>
      <c r="D956">
        <v>5</v>
      </c>
      <c r="E956" t="s">
        <v>44</v>
      </c>
      <c r="F956">
        <v>4</v>
      </c>
      <c r="G956" s="8">
        <f t="shared" si="28"/>
        <v>12</v>
      </c>
      <c r="H956" t="str">
        <f t="shared" si="29"/>
        <v>B75IV</v>
      </c>
      <c r="I956">
        <v>634.35</v>
      </c>
      <c r="J956">
        <v>10.68</v>
      </c>
      <c r="K956">
        <v>19.7</v>
      </c>
      <c r="L956">
        <v>0.34</v>
      </c>
      <c r="M956">
        <v>4.9337119999999999</v>
      </c>
      <c r="N956">
        <v>4.1280000000000001</v>
      </c>
      <c r="O956">
        <v>0.55159999999999998</v>
      </c>
      <c r="P956">
        <v>0.1</v>
      </c>
      <c r="Q956">
        <v>1</v>
      </c>
      <c r="R956">
        <v>0</v>
      </c>
      <c r="S956">
        <v>5</v>
      </c>
      <c r="T956">
        <v>6.6077069617579198E-2</v>
      </c>
      <c r="U956">
        <v>2</v>
      </c>
      <c r="V956">
        <v>616.45000000000005</v>
      </c>
      <c r="W956">
        <v>3.6771167999999999</v>
      </c>
      <c r="X956">
        <v>4.9180000000000001</v>
      </c>
      <c r="Y956">
        <v>0.50229999999999997</v>
      </c>
      <c r="Z956">
        <v>2.9037229296779898</v>
      </c>
      <c r="AA956">
        <v>1</v>
      </c>
      <c r="AB956">
        <v>2</v>
      </c>
      <c r="AC956">
        <v>2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11.105</v>
      </c>
      <c r="AJ956">
        <v>19.600000000000001</v>
      </c>
      <c r="AK956">
        <v>0.27600000000000002</v>
      </c>
      <c r="AL956">
        <v>4</v>
      </c>
      <c r="AM956">
        <v>1.0900000000000001</v>
      </c>
      <c r="AN956">
        <v>0.08</v>
      </c>
      <c r="AO956">
        <v>8</v>
      </c>
      <c r="AP956">
        <v>5.6568542494923797</v>
      </c>
      <c r="AQ956">
        <v>4</v>
      </c>
      <c r="AR956">
        <v>2</v>
      </c>
      <c r="AS956">
        <v>5</v>
      </c>
      <c r="AT956">
        <v>7</v>
      </c>
      <c r="AU956">
        <v>4</v>
      </c>
      <c r="AV956">
        <v>83.7369175976105</v>
      </c>
    </row>
    <row r="957" spans="1:48" ht="13">
      <c r="A957" s="1">
        <v>955</v>
      </c>
      <c r="B957" t="s">
        <v>41</v>
      </c>
      <c r="C957">
        <v>7</v>
      </c>
      <c r="D957">
        <v>6</v>
      </c>
      <c r="E957" t="s">
        <v>44</v>
      </c>
      <c r="F957">
        <v>4</v>
      </c>
      <c r="G957" s="8">
        <f t="shared" si="28"/>
        <v>12</v>
      </c>
      <c r="H957" t="str">
        <f t="shared" si="29"/>
        <v>B76IV</v>
      </c>
      <c r="I957">
        <v>621.59</v>
      </c>
      <c r="J957">
        <v>8.8949999999999996</v>
      </c>
      <c r="K957">
        <v>19.8</v>
      </c>
      <c r="L957">
        <v>0.42</v>
      </c>
      <c r="M957">
        <v>3.0177532</v>
      </c>
      <c r="N957">
        <v>5.6050000000000004</v>
      </c>
      <c r="O957">
        <v>0.46239999999999998</v>
      </c>
      <c r="P957">
        <v>0</v>
      </c>
      <c r="Q957">
        <v>1</v>
      </c>
      <c r="R957">
        <v>0</v>
      </c>
      <c r="S957">
        <v>5</v>
      </c>
      <c r="T957">
        <v>6.6077069617579198E-2</v>
      </c>
      <c r="U957">
        <v>2</v>
      </c>
      <c r="V957">
        <v>610.6</v>
      </c>
      <c r="W957">
        <v>1.3824566</v>
      </c>
      <c r="X957">
        <v>4.4880000000000004</v>
      </c>
      <c r="Y957">
        <v>0.4541</v>
      </c>
      <c r="Z957">
        <v>1.7998689813298401</v>
      </c>
      <c r="AA957">
        <v>1</v>
      </c>
      <c r="AB957">
        <v>1</v>
      </c>
      <c r="AC957">
        <v>1</v>
      </c>
      <c r="AD957">
        <v>0</v>
      </c>
      <c r="AE957">
        <v>0</v>
      </c>
      <c r="AF957">
        <v>0</v>
      </c>
      <c r="AG957">
        <v>0</v>
      </c>
      <c r="AH957">
        <v>1</v>
      </c>
      <c r="AI957">
        <v>7.585</v>
      </c>
      <c r="AJ957">
        <v>20</v>
      </c>
      <c r="AK957">
        <v>0.28899999999999998</v>
      </c>
      <c r="AL957">
        <v>4</v>
      </c>
      <c r="AM957">
        <v>1.0900000000000001</v>
      </c>
      <c r="AN957">
        <v>0.08</v>
      </c>
      <c r="AO957">
        <v>8</v>
      </c>
      <c r="AP957">
        <v>5.6568542494923797</v>
      </c>
      <c r="AQ957">
        <v>4</v>
      </c>
      <c r="AR957">
        <v>2</v>
      </c>
      <c r="AS957">
        <v>5</v>
      </c>
      <c r="AT957">
        <v>7</v>
      </c>
      <c r="AU957">
        <v>4</v>
      </c>
      <c r="AV957">
        <v>83.7369175976105</v>
      </c>
    </row>
    <row r="958" spans="1:48" ht="13">
      <c r="A958" s="1">
        <v>956</v>
      </c>
      <c r="B958" t="s">
        <v>41</v>
      </c>
      <c r="C958">
        <v>7</v>
      </c>
      <c r="D958">
        <v>7</v>
      </c>
      <c r="E958" t="s">
        <v>44</v>
      </c>
      <c r="F958">
        <v>4</v>
      </c>
      <c r="G958" s="8">
        <f t="shared" si="28"/>
        <v>12</v>
      </c>
      <c r="H958" t="str">
        <f t="shared" si="29"/>
        <v>B77IV</v>
      </c>
      <c r="I958">
        <v>657.94</v>
      </c>
      <c r="J958">
        <v>10.83</v>
      </c>
      <c r="K958">
        <v>20.5</v>
      </c>
      <c r="L958">
        <v>0.379</v>
      </c>
      <c r="M958">
        <v>3.0774547999999999</v>
      </c>
      <c r="N958">
        <v>3.2370000000000001</v>
      </c>
      <c r="O958">
        <v>0.1399</v>
      </c>
      <c r="P958">
        <v>0</v>
      </c>
      <c r="Q958">
        <v>1</v>
      </c>
      <c r="R958">
        <v>0</v>
      </c>
      <c r="S958">
        <v>5</v>
      </c>
      <c r="T958">
        <v>6.6077069617579198E-2</v>
      </c>
      <c r="U958">
        <v>2</v>
      </c>
      <c r="V958">
        <v>638.03</v>
      </c>
      <c r="W958">
        <v>2.5156306000000002</v>
      </c>
      <c r="X958">
        <v>4.0220000000000002</v>
      </c>
      <c r="Y958">
        <v>0.49059999999999998</v>
      </c>
      <c r="Z958">
        <v>3.1205429211792599</v>
      </c>
      <c r="AA958">
        <v>1</v>
      </c>
      <c r="AB958">
        <v>2</v>
      </c>
      <c r="AC958">
        <v>2</v>
      </c>
      <c r="AD958">
        <v>1</v>
      </c>
      <c r="AE958">
        <v>0.15673244204817899</v>
      </c>
      <c r="AF958">
        <v>1</v>
      </c>
      <c r="AG958">
        <v>1.5587041361691401</v>
      </c>
      <c r="AH958">
        <v>1</v>
      </c>
      <c r="AI958">
        <v>9.9450000000000003</v>
      </c>
      <c r="AJ958">
        <v>20.8</v>
      </c>
      <c r="AK958">
        <v>0.318</v>
      </c>
      <c r="AL958">
        <v>4</v>
      </c>
      <c r="AM958">
        <v>1.0900000000000001</v>
      </c>
      <c r="AN958">
        <v>0.08</v>
      </c>
      <c r="AO958">
        <v>8</v>
      </c>
      <c r="AP958">
        <v>5.6568542494923797</v>
      </c>
      <c r="AQ958">
        <v>4</v>
      </c>
      <c r="AR958">
        <v>2</v>
      </c>
      <c r="AS958">
        <v>5</v>
      </c>
      <c r="AT958">
        <v>7</v>
      </c>
      <c r="AU958">
        <v>4</v>
      </c>
      <c r="AV958">
        <v>83.7369175976105</v>
      </c>
    </row>
    <row r="959" spans="1:48" ht="13">
      <c r="A959" s="1">
        <v>957</v>
      </c>
      <c r="B959" t="s">
        <v>41</v>
      </c>
      <c r="C959">
        <v>7</v>
      </c>
      <c r="D959">
        <v>8</v>
      </c>
      <c r="E959" t="s">
        <v>44</v>
      </c>
      <c r="F959">
        <v>4</v>
      </c>
      <c r="G959" s="8">
        <f t="shared" si="28"/>
        <v>12</v>
      </c>
      <c r="H959" t="str">
        <f t="shared" si="29"/>
        <v>B78IV</v>
      </c>
      <c r="I959">
        <v>515.05999999999995</v>
      </c>
      <c r="J959">
        <v>9.1</v>
      </c>
      <c r="K959">
        <v>21.2</v>
      </c>
      <c r="L959">
        <v>0.372</v>
      </c>
      <c r="M959">
        <v>4.9026263999999999</v>
      </c>
      <c r="N959">
        <v>5.54</v>
      </c>
      <c r="O959">
        <v>0.46350000000000002</v>
      </c>
      <c r="P959">
        <v>0.1</v>
      </c>
      <c r="Q959">
        <v>1</v>
      </c>
      <c r="R959">
        <v>0</v>
      </c>
      <c r="S959">
        <v>5</v>
      </c>
      <c r="T959">
        <v>6.6077069617579198E-2</v>
      </c>
      <c r="U959">
        <v>2</v>
      </c>
      <c r="V959">
        <v>505.62</v>
      </c>
      <c r="W959">
        <v>2.5214125999999899</v>
      </c>
      <c r="X959">
        <v>4.5819999999999999</v>
      </c>
      <c r="Y959">
        <v>0.39340000000000003</v>
      </c>
      <c r="Z959">
        <v>1.8670147541631901</v>
      </c>
      <c r="AA959">
        <v>1</v>
      </c>
      <c r="AB959">
        <v>2</v>
      </c>
      <c r="AC959">
        <v>2</v>
      </c>
      <c r="AD959">
        <v>1</v>
      </c>
      <c r="AE959">
        <v>0.19777698666983101</v>
      </c>
      <c r="AF959">
        <v>1</v>
      </c>
      <c r="AG959">
        <v>1.77603734029508</v>
      </c>
      <c r="AH959">
        <v>1</v>
      </c>
      <c r="AI959">
        <v>8.98</v>
      </c>
      <c r="AJ959">
        <v>18.8</v>
      </c>
      <c r="AK959">
        <v>0.47399999999999998</v>
      </c>
      <c r="AL959">
        <v>4</v>
      </c>
      <c r="AM959">
        <v>1.0900000000000001</v>
      </c>
      <c r="AN959">
        <v>0.08</v>
      </c>
      <c r="AO959">
        <v>8</v>
      </c>
      <c r="AP959">
        <v>5.6568542494923797</v>
      </c>
      <c r="AQ959">
        <v>4</v>
      </c>
      <c r="AR959">
        <v>2</v>
      </c>
      <c r="AS959">
        <v>5</v>
      </c>
      <c r="AT959">
        <v>7</v>
      </c>
      <c r="AU959">
        <v>4</v>
      </c>
      <c r="AV959">
        <v>83.7369175976105</v>
      </c>
    </row>
    <row r="960" spans="1:48" ht="13">
      <c r="A960" s="1">
        <v>958</v>
      </c>
      <c r="B960" t="s">
        <v>41</v>
      </c>
      <c r="C960">
        <v>7</v>
      </c>
      <c r="D960">
        <v>9</v>
      </c>
      <c r="E960" t="s">
        <v>44</v>
      </c>
      <c r="F960">
        <v>4</v>
      </c>
      <c r="G960" s="8">
        <f t="shared" si="28"/>
        <v>12</v>
      </c>
      <c r="H960" t="str">
        <f t="shared" si="29"/>
        <v>B79IV</v>
      </c>
      <c r="I960">
        <v>644.66</v>
      </c>
      <c r="J960">
        <v>12.39</v>
      </c>
      <c r="K960">
        <v>19.2</v>
      </c>
      <c r="L960">
        <v>0.33900000000000002</v>
      </c>
      <c r="M960">
        <v>2.5388076000000002</v>
      </c>
      <c r="N960">
        <v>4.6029999999999998</v>
      </c>
      <c r="O960">
        <v>0.2641</v>
      </c>
      <c r="P960">
        <v>0</v>
      </c>
      <c r="Q960">
        <v>1</v>
      </c>
      <c r="R960">
        <v>0</v>
      </c>
      <c r="S960">
        <v>5</v>
      </c>
      <c r="T960">
        <v>6.6077069617579198E-2</v>
      </c>
      <c r="U960">
        <v>2</v>
      </c>
      <c r="V960">
        <v>632.66999999999996</v>
      </c>
      <c r="W960">
        <v>4.1611289999999999</v>
      </c>
      <c r="X960">
        <v>3.2559999999999998</v>
      </c>
      <c r="Y960">
        <v>0.19400000000000001</v>
      </c>
      <c r="Z960">
        <v>1.89514280746676</v>
      </c>
      <c r="AA960">
        <v>0.9</v>
      </c>
      <c r="AB960">
        <v>3</v>
      </c>
      <c r="AC960">
        <v>3</v>
      </c>
      <c r="AD960">
        <v>0</v>
      </c>
      <c r="AE960">
        <v>0</v>
      </c>
      <c r="AF960">
        <v>0</v>
      </c>
      <c r="AG960">
        <v>0</v>
      </c>
      <c r="AH960">
        <v>1</v>
      </c>
      <c r="AI960">
        <v>12.04</v>
      </c>
      <c r="AJ960">
        <v>19</v>
      </c>
      <c r="AK960">
        <v>0.38400000000000001</v>
      </c>
      <c r="AL960">
        <v>4</v>
      </c>
      <c r="AM960">
        <v>1.0900000000000001</v>
      </c>
      <c r="AN960">
        <v>0.08</v>
      </c>
      <c r="AO960">
        <v>8</v>
      </c>
      <c r="AP960">
        <v>5.6568542494923797</v>
      </c>
      <c r="AQ960">
        <v>4</v>
      </c>
      <c r="AR960">
        <v>2</v>
      </c>
      <c r="AS960">
        <v>5</v>
      </c>
      <c r="AT960">
        <v>7</v>
      </c>
      <c r="AU960">
        <v>4</v>
      </c>
      <c r="AV960">
        <v>83.7369175976105</v>
      </c>
    </row>
    <row r="961" spans="1:48" ht="13">
      <c r="A961" s="1">
        <v>959</v>
      </c>
      <c r="B961" t="s">
        <v>41</v>
      </c>
      <c r="C961">
        <v>7</v>
      </c>
      <c r="D961">
        <v>10</v>
      </c>
      <c r="E961" t="s">
        <v>44</v>
      </c>
      <c r="F961">
        <v>4</v>
      </c>
      <c r="G961" s="8">
        <f t="shared" si="28"/>
        <v>12</v>
      </c>
      <c r="H961" t="str">
        <f t="shared" si="29"/>
        <v>B710IV</v>
      </c>
      <c r="I961">
        <v>641.91</v>
      </c>
      <c r="J961">
        <v>11.93</v>
      </c>
      <c r="K961">
        <v>19.7</v>
      </c>
      <c r="L961">
        <v>0.33700000000000002</v>
      </c>
      <c r="M961">
        <v>4.0777897999999997</v>
      </c>
      <c r="N961">
        <v>4.2690000000000001</v>
      </c>
      <c r="O961">
        <v>0.29970000000000002</v>
      </c>
      <c r="P961">
        <v>0.1</v>
      </c>
      <c r="Q961">
        <v>2</v>
      </c>
      <c r="R961">
        <v>0</v>
      </c>
      <c r="S961">
        <v>5</v>
      </c>
      <c r="T961">
        <v>6.6077069617579198E-2</v>
      </c>
      <c r="U961">
        <v>2</v>
      </c>
      <c r="V961">
        <v>628.16999999999996</v>
      </c>
      <c r="W961">
        <v>5.7081472</v>
      </c>
      <c r="X961">
        <v>4.9480000000000004</v>
      </c>
      <c r="Y961">
        <v>0.36320000000000002</v>
      </c>
      <c r="Z961">
        <v>2.1873059840489</v>
      </c>
      <c r="AA961">
        <v>1</v>
      </c>
      <c r="AB961">
        <v>2</v>
      </c>
      <c r="AC961">
        <v>2</v>
      </c>
      <c r="AD961">
        <v>3</v>
      </c>
      <c r="AE961">
        <v>0.47757772577486901</v>
      </c>
      <c r="AF961">
        <v>0</v>
      </c>
      <c r="AG961">
        <v>0</v>
      </c>
      <c r="AH961">
        <v>1</v>
      </c>
      <c r="AI961">
        <v>12.885</v>
      </c>
      <c r="AJ961">
        <v>19.3</v>
      </c>
      <c r="AK961">
        <v>0.34</v>
      </c>
      <c r="AL961">
        <v>4</v>
      </c>
      <c r="AM961">
        <v>1.0900000000000001</v>
      </c>
      <c r="AN961">
        <v>0.08</v>
      </c>
      <c r="AO961">
        <v>8</v>
      </c>
      <c r="AP961">
        <v>5.6568542494923797</v>
      </c>
      <c r="AQ961">
        <v>4</v>
      </c>
      <c r="AR961">
        <v>2</v>
      </c>
      <c r="AS961">
        <v>5</v>
      </c>
      <c r="AT961">
        <v>7</v>
      </c>
      <c r="AU961">
        <v>4</v>
      </c>
      <c r="AV961">
        <v>83.7369175976105</v>
      </c>
    </row>
    <row r="962" spans="1:48" ht="13">
      <c r="A962" s="1">
        <v>960</v>
      </c>
      <c r="B962" t="s">
        <v>39</v>
      </c>
      <c r="C962">
        <v>8</v>
      </c>
      <c r="D962">
        <v>1</v>
      </c>
      <c r="E962" t="s">
        <v>44</v>
      </c>
      <c r="F962">
        <v>4</v>
      </c>
      <c r="G962" s="8">
        <f t="shared" si="28"/>
        <v>12</v>
      </c>
      <c r="H962" t="str">
        <f t="shared" si="29"/>
        <v>A81IV</v>
      </c>
      <c r="I962">
        <v>623.11</v>
      </c>
      <c r="J962">
        <v>11.305</v>
      </c>
      <c r="K962">
        <v>17.2</v>
      </c>
      <c r="L962">
        <v>0.38400000000000001</v>
      </c>
      <c r="M962">
        <v>2.7121107999999898</v>
      </c>
      <c r="N962">
        <v>6.2889999999999997</v>
      </c>
      <c r="O962">
        <v>0.84860000000000002</v>
      </c>
      <c r="P962">
        <v>0.2</v>
      </c>
      <c r="Q962">
        <v>1</v>
      </c>
      <c r="R962">
        <v>0</v>
      </c>
      <c r="S962">
        <v>5</v>
      </c>
      <c r="T962">
        <v>6.6077069617579198E-2</v>
      </c>
      <c r="U962">
        <v>2</v>
      </c>
      <c r="V962">
        <v>616.79</v>
      </c>
      <c r="W962">
        <v>1.2287615999999999</v>
      </c>
      <c r="X962">
        <v>4.1639999999999997</v>
      </c>
      <c r="Y962">
        <v>0.77559999999999996</v>
      </c>
      <c r="Z962">
        <v>1.0246599328782899</v>
      </c>
      <c r="AA962">
        <v>0.9</v>
      </c>
      <c r="AB962">
        <v>3</v>
      </c>
      <c r="AC962">
        <v>3</v>
      </c>
      <c r="AD962">
        <v>0</v>
      </c>
      <c r="AE962">
        <v>0</v>
      </c>
      <c r="AF962">
        <v>1</v>
      </c>
      <c r="AG962">
        <v>1.65858720147862</v>
      </c>
      <c r="AH962">
        <v>1</v>
      </c>
      <c r="AI962">
        <v>10.23</v>
      </c>
      <c r="AJ962">
        <v>17.100000000000001</v>
      </c>
      <c r="AK962">
        <v>0.36799999999999999</v>
      </c>
      <c r="AL962">
        <v>4</v>
      </c>
      <c r="AM962">
        <v>1.57</v>
      </c>
      <c r="AN962">
        <v>0.06</v>
      </c>
      <c r="AO962">
        <v>47</v>
      </c>
      <c r="AP962">
        <v>6.8313005106397302</v>
      </c>
      <c r="AQ962">
        <v>4</v>
      </c>
      <c r="AR962">
        <v>3</v>
      </c>
      <c r="AS962">
        <v>5</v>
      </c>
      <c r="AT962">
        <v>8</v>
      </c>
      <c r="AU962">
        <v>4</v>
      </c>
      <c r="AV962">
        <v>113.009834264277</v>
      </c>
    </row>
    <row r="963" spans="1:48" ht="13">
      <c r="A963" s="1">
        <v>961</v>
      </c>
      <c r="B963" t="s">
        <v>39</v>
      </c>
      <c r="C963">
        <v>8</v>
      </c>
      <c r="D963">
        <v>2</v>
      </c>
      <c r="E963" t="s">
        <v>44</v>
      </c>
      <c r="F963">
        <v>4</v>
      </c>
      <c r="G963" s="8">
        <f t="shared" ref="G963:G1026" si="30">F963*3</f>
        <v>12</v>
      </c>
      <c r="H963" t="str">
        <f t="shared" ref="H963:H1026" si="31">_xlfn.CONCAT(B963,C963,D963,E963)</f>
        <v>A82IV</v>
      </c>
      <c r="I963">
        <v>487.79</v>
      </c>
      <c r="J963">
        <v>10.43</v>
      </c>
      <c r="K963">
        <v>18.100000000000001</v>
      </c>
      <c r="L963">
        <v>0.438</v>
      </c>
      <c r="M963">
        <v>3.9936763999999898</v>
      </c>
      <c r="N963">
        <v>4.1989999999999998</v>
      </c>
      <c r="O963">
        <v>0.94830000000000003</v>
      </c>
      <c r="P963">
        <v>0.2</v>
      </c>
      <c r="Q963">
        <v>2</v>
      </c>
      <c r="R963">
        <v>0</v>
      </c>
      <c r="S963">
        <v>4.5</v>
      </c>
      <c r="T963">
        <v>6.6077069617579198E-2</v>
      </c>
      <c r="U963">
        <v>2</v>
      </c>
      <c r="V963">
        <v>479.25</v>
      </c>
      <c r="W963">
        <v>1.0228511999999901</v>
      </c>
      <c r="X963">
        <v>4.9210000000000003</v>
      </c>
      <c r="Y963">
        <v>0.85850000000000004</v>
      </c>
      <c r="Z963">
        <v>1.78195096504956</v>
      </c>
      <c r="AA963">
        <v>1</v>
      </c>
      <c r="AB963">
        <v>2</v>
      </c>
      <c r="AC963">
        <v>2</v>
      </c>
      <c r="AD963">
        <v>0</v>
      </c>
      <c r="AE963">
        <v>0</v>
      </c>
      <c r="AF963">
        <v>5</v>
      </c>
      <c r="AG963">
        <v>11.0589462702138</v>
      </c>
      <c r="AH963">
        <v>2</v>
      </c>
      <c r="AI963">
        <v>10.6</v>
      </c>
      <c r="AJ963">
        <v>17.8</v>
      </c>
      <c r="AK963">
        <v>0.35399999999999998</v>
      </c>
      <c r="AL963">
        <v>4</v>
      </c>
      <c r="AM963">
        <v>1.57</v>
      </c>
      <c r="AN963">
        <v>0.06</v>
      </c>
      <c r="AO963">
        <v>47</v>
      </c>
      <c r="AP963">
        <v>6.8313005106397302</v>
      </c>
      <c r="AQ963">
        <v>4</v>
      </c>
      <c r="AR963">
        <v>3</v>
      </c>
      <c r="AS963">
        <v>5</v>
      </c>
      <c r="AT963">
        <v>8</v>
      </c>
      <c r="AU963">
        <v>4</v>
      </c>
      <c r="AV963">
        <v>113.009834264277</v>
      </c>
    </row>
    <row r="964" spans="1:48" ht="13">
      <c r="A964" s="1">
        <v>962</v>
      </c>
      <c r="B964" t="s">
        <v>39</v>
      </c>
      <c r="C964">
        <v>8</v>
      </c>
      <c r="D964">
        <v>3</v>
      </c>
      <c r="E964" t="s">
        <v>44</v>
      </c>
      <c r="F964">
        <v>4</v>
      </c>
      <c r="G964" s="8">
        <f t="shared" si="30"/>
        <v>12</v>
      </c>
      <c r="H964" t="str">
        <f t="shared" si="31"/>
        <v>A83IV</v>
      </c>
      <c r="I964">
        <v>623.66</v>
      </c>
      <c r="J964">
        <v>9.8149999999999995</v>
      </c>
      <c r="K964">
        <v>17.7</v>
      </c>
      <c r="L964">
        <v>0.38700000000000001</v>
      </c>
      <c r="M964">
        <v>2.1394576000000001</v>
      </c>
      <c r="N964">
        <v>2.9140000000000001</v>
      </c>
      <c r="O964">
        <v>0.64239999999999997</v>
      </c>
      <c r="P964">
        <v>0.3</v>
      </c>
      <c r="Q964">
        <v>1</v>
      </c>
      <c r="R964">
        <v>0</v>
      </c>
      <c r="S964">
        <v>4.5</v>
      </c>
      <c r="T964">
        <v>6.6077069617579198E-2</v>
      </c>
      <c r="U964">
        <v>1</v>
      </c>
      <c r="V964">
        <v>611.13</v>
      </c>
      <c r="W964">
        <v>0.85833599999999899</v>
      </c>
      <c r="X964">
        <v>3.3319999999999999</v>
      </c>
      <c r="Y964">
        <v>0.85060000000000002</v>
      </c>
      <c r="Z964">
        <v>2.05030026344639</v>
      </c>
      <c r="AA964">
        <v>1</v>
      </c>
      <c r="AB964">
        <v>3</v>
      </c>
      <c r="AC964">
        <v>3</v>
      </c>
      <c r="AD964">
        <v>0</v>
      </c>
      <c r="AE964">
        <v>0</v>
      </c>
      <c r="AF964">
        <v>6</v>
      </c>
      <c r="AG964">
        <v>9.0324480879681897</v>
      </c>
      <c r="AH964">
        <v>2</v>
      </c>
      <c r="AI964">
        <v>9.1999999999999993</v>
      </c>
      <c r="AJ964">
        <v>16.2</v>
      </c>
      <c r="AK964">
        <v>0.30599999999999999</v>
      </c>
      <c r="AL964">
        <v>4</v>
      </c>
      <c r="AM964">
        <v>1.57</v>
      </c>
      <c r="AN964">
        <v>0.06</v>
      </c>
      <c r="AO964">
        <v>47</v>
      </c>
      <c r="AP964">
        <v>6.8313005106397302</v>
      </c>
      <c r="AQ964">
        <v>4</v>
      </c>
      <c r="AR964">
        <v>3</v>
      </c>
      <c r="AS964">
        <v>5</v>
      </c>
      <c r="AT964">
        <v>8</v>
      </c>
      <c r="AU964">
        <v>4</v>
      </c>
      <c r="AV964">
        <v>113.009834264277</v>
      </c>
    </row>
    <row r="965" spans="1:48" ht="13">
      <c r="A965" s="1">
        <v>963</v>
      </c>
      <c r="B965" t="s">
        <v>39</v>
      </c>
      <c r="C965">
        <v>8</v>
      </c>
      <c r="D965">
        <v>4</v>
      </c>
      <c r="E965" t="s">
        <v>44</v>
      </c>
      <c r="F965">
        <v>4</v>
      </c>
      <c r="G965" s="8">
        <f t="shared" si="30"/>
        <v>12</v>
      </c>
      <c r="H965" t="str">
        <f t="shared" si="31"/>
        <v>A84IV</v>
      </c>
      <c r="I965">
        <v>581.04</v>
      </c>
      <c r="J965">
        <v>7.9</v>
      </c>
      <c r="K965">
        <v>18.7</v>
      </c>
      <c r="L965">
        <v>0.32500000000000001</v>
      </c>
      <c r="M965">
        <v>3.2919768</v>
      </c>
      <c r="N965">
        <v>3.573</v>
      </c>
      <c r="O965">
        <v>0.56810000000000005</v>
      </c>
      <c r="P965">
        <v>0.1</v>
      </c>
      <c r="Q965">
        <v>1</v>
      </c>
      <c r="R965">
        <v>0.17210519069255101</v>
      </c>
      <c r="S965">
        <v>5</v>
      </c>
      <c r="T965">
        <v>6.6077069617579198E-2</v>
      </c>
      <c r="U965">
        <v>2</v>
      </c>
      <c r="V965">
        <v>559.52</v>
      </c>
      <c r="W965">
        <v>1.251312</v>
      </c>
      <c r="X965">
        <v>3.1850000000000001</v>
      </c>
      <c r="Y965">
        <v>0.6361</v>
      </c>
      <c r="Z965">
        <v>3.84615384615384</v>
      </c>
      <c r="AA965">
        <v>0.9</v>
      </c>
      <c r="AB965">
        <v>3</v>
      </c>
      <c r="AC965">
        <v>3</v>
      </c>
      <c r="AD965">
        <v>1</v>
      </c>
      <c r="AE965">
        <v>0.17872462110380299</v>
      </c>
      <c r="AF965">
        <v>4</v>
      </c>
      <c r="AG965">
        <v>5.7263368601658504</v>
      </c>
      <c r="AH965">
        <v>1</v>
      </c>
      <c r="AI965">
        <v>8.01</v>
      </c>
      <c r="AJ965">
        <v>16.2</v>
      </c>
      <c r="AK965">
        <v>0.34399999999999997</v>
      </c>
      <c r="AL965">
        <v>4</v>
      </c>
      <c r="AM965">
        <v>1.57</v>
      </c>
      <c r="AN965">
        <v>0.06</v>
      </c>
      <c r="AO965">
        <v>47</v>
      </c>
      <c r="AP965">
        <v>6.8313005106397302</v>
      </c>
      <c r="AQ965">
        <v>4</v>
      </c>
      <c r="AR965">
        <v>3</v>
      </c>
      <c r="AS965">
        <v>5</v>
      </c>
      <c r="AT965">
        <v>8</v>
      </c>
      <c r="AU965">
        <v>4</v>
      </c>
      <c r="AV965">
        <v>113.009834264277</v>
      </c>
    </row>
    <row r="966" spans="1:48" ht="13">
      <c r="A966" s="1">
        <v>964</v>
      </c>
      <c r="B966" t="s">
        <v>39</v>
      </c>
      <c r="C966">
        <v>8</v>
      </c>
      <c r="D966">
        <v>5</v>
      </c>
      <c r="E966" t="s">
        <v>44</v>
      </c>
      <c r="F966">
        <v>4</v>
      </c>
      <c r="G966" s="8">
        <f t="shared" si="30"/>
        <v>12</v>
      </c>
      <c r="H966" t="str">
        <f t="shared" si="31"/>
        <v>A85IV</v>
      </c>
      <c r="I966">
        <v>622.91</v>
      </c>
      <c r="J966">
        <v>10.055</v>
      </c>
      <c r="K966">
        <v>17.7</v>
      </c>
      <c r="L966">
        <v>0.435</v>
      </c>
      <c r="M966">
        <v>4.2771315999999997</v>
      </c>
      <c r="N966">
        <v>3.5670000000000002</v>
      </c>
      <c r="O966">
        <v>0.60940000000000005</v>
      </c>
      <c r="P966">
        <v>0.2</v>
      </c>
      <c r="Q966">
        <v>1</v>
      </c>
      <c r="R966">
        <v>0</v>
      </c>
      <c r="S966">
        <v>5</v>
      </c>
      <c r="T966">
        <v>6.6077069617579198E-2</v>
      </c>
      <c r="U966">
        <v>2</v>
      </c>
      <c r="V966">
        <v>609.78</v>
      </c>
      <c r="W966">
        <v>0.97894079999999895</v>
      </c>
      <c r="X966">
        <v>4.516</v>
      </c>
      <c r="Y966">
        <v>0.68959999999999999</v>
      </c>
      <c r="Z966">
        <v>2.15323559316474</v>
      </c>
      <c r="AA966">
        <v>0.9</v>
      </c>
      <c r="AB966">
        <v>2</v>
      </c>
      <c r="AC966">
        <v>2</v>
      </c>
      <c r="AD966">
        <v>0</v>
      </c>
      <c r="AE966">
        <v>0</v>
      </c>
      <c r="AF966">
        <v>0</v>
      </c>
      <c r="AG966">
        <v>0</v>
      </c>
      <c r="AH966">
        <v>2</v>
      </c>
      <c r="AI966">
        <v>10.285</v>
      </c>
      <c r="AJ966">
        <v>16.5</v>
      </c>
      <c r="AK966">
        <v>0.38100000000000001</v>
      </c>
      <c r="AL966">
        <v>4</v>
      </c>
      <c r="AM966">
        <v>1.57</v>
      </c>
      <c r="AN966">
        <v>0.06</v>
      </c>
      <c r="AO966">
        <v>47</v>
      </c>
      <c r="AP966">
        <v>6.8313005106397302</v>
      </c>
      <c r="AQ966">
        <v>4</v>
      </c>
      <c r="AR966">
        <v>3</v>
      </c>
      <c r="AS966">
        <v>5</v>
      </c>
      <c r="AT966">
        <v>8</v>
      </c>
      <c r="AU966">
        <v>4</v>
      </c>
      <c r="AV966">
        <v>113.009834264277</v>
      </c>
    </row>
    <row r="967" spans="1:48" ht="13">
      <c r="A967" s="1">
        <v>965</v>
      </c>
      <c r="B967" t="s">
        <v>39</v>
      </c>
      <c r="C967">
        <v>8</v>
      </c>
      <c r="D967">
        <v>6</v>
      </c>
      <c r="E967" t="s">
        <v>44</v>
      </c>
      <c r="F967">
        <v>4</v>
      </c>
      <c r="G967" s="8">
        <f t="shared" si="30"/>
        <v>12</v>
      </c>
      <c r="H967" t="str">
        <f t="shared" si="31"/>
        <v>A86IV</v>
      </c>
      <c r="I967">
        <v>446.7</v>
      </c>
      <c r="J967">
        <v>9.6850000000000005</v>
      </c>
      <c r="K967">
        <v>17.2</v>
      </c>
      <c r="L967">
        <v>0.45300000000000001</v>
      </c>
      <c r="M967">
        <v>2.17903</v>
      </c>
      <c r="N967">
        <v>6.3360000000000003</v>
      </c>
      <c r="O967">
        <v>0.53620000000000001</v>
      </c>
      <c r="P967">
        <v>0.1</v>
      </c>
      <c r="Q967">
        <v>1</v>
      </c>
      <c r="R967">
        <v>0</v>
      </c>
      <c r="S967">
        <v>5</v>
      </c>
      <c r="T967">
        <v>6.6077069617579198E-2</v>
      </c>
      <c r="U967">
        <v>2</v>
      </c>
      <c r="V967">
        <v>440.26</v>
      </c>
      <c r="W967">
        <v>0.6253824</v>
      </c>
      <c r="X967">
        <v>4.2670000000000003</v>
      </c>
      <c r="Y967">
        <v>0.50080000000000002</v>
      </c>
      <c r="Z967">
        <v>1.4627719983645999</v>
      </c>
      <c r="AA967">
        <v>0.7</v>
      </c>
      <c r="AB967">
        <v>3</v>
      </c>
      <c r="AC967">
        <v>3</v>
      </c>
      <c r="AD967">
        <v>2</v>
      </c>
      <c r="AE967">
        <v>0.45427701812565302</v>
      </c>
      <c r="AF967">
        <v>0</v>
      </c>
      <c r="AG967">
        <v>0</v>
      </c>
      <c r="AH967">
        <v>2</v>
      </c>
      <c r="AI967">
        <v>5.31</v>
      </c>
      <c r="AJ967">
        <v>17.3</v>
      </c>
      <c r="AK967">
        <v>0.34</v>
      </c>
      <c r="AL967">
        <v>4</v>
      </c>
      <c r="AM967">
        <v>1.57</v>
      </c>
      <c r="AN967">
        <v>0.06</v>
      </c>
      <c r="AO967">
        <v>47</v>
      </c>
      <c r="AP967">
        <v>6.8313005106397302</v>
      </c>
      <c r="AQ967">
        <v>4</v>
      </c>
      <c r="AR967">
        <v>3</v>
      </c>
      <c r="AS967">
        <v>5</v>
      </c>
      <c r="AT967">
        <v>8</v>
      </c>
      <c r="AU967">
        <v>4</v>
      </c>
      <c r="AV967">
        <v>113.009834264277</v>
      </c>
    </row>
    <row r="968" spans="1:48" ht="13">
      <c r="A968" s="1">
        <v>966</v>
      </c>
      <c r="B968" t="s">
        <v>39</v>
      </c>
      <c r="C968">
        <v>8</v>
      </c>
      <c r="D968">
        <v>7</v>
      </c>
      <c r="E968" t="s">
        <v>44</v>
      </c>
      <c r="F968">
        <v>4</v>
      </c>
      <c r="G968" s="8">
        <f t="shared" si="30"/>
        <v>12</v>
      </c>
      <c r="H968" t="str">
        <f t="shared" si="31"/>
        <v>A87IV</v>
      </c>
      <c r="I968">
        <v>600.69000000000005</v>
      </c>
      <c r="J968">
        <v>8.1</v>
      </c>
      <c r="K968">
        <v>19.100000000000001</v>
      </c>
      <c r="L968">
        <v>0.40899999999999997</v>
      </c>
      <c r="M968">
        <v>2.5080258</v>
      </c>
      <c r="N968">
        <v>4.484</v>
      </c>
      <c r="O968">
        <v>0.41149999999999998</v>
      </c>
      <c r="P968">
        <v>0.2</v>
      </c>
      <c r="Q968">
        <v>1</v>
      </c>
      <c r="R968">
        <v>0</v>
      </c>
      <c r="S968">
        <v>5</v>
      </c>
      <c r="T968">
        <v>6.6077069617579198E-2</v>
      </c>
      <c r="U968">
        <v>2</v>
      </c>
      <c r="V968">
        <v>591.24</v>
      </c>
      <c r="W968">
        <v>1.2670319999999899</v>
      </c>
      <c r="X968">
        <v>3.5230000000000001</v>
      </c>
      <c r="Y968">
        <v>0.60850000000000004</v>
      </c>
      <c r="Z968">
        <v>1.5983357012380801</v>
      </c>
      <c r="AA968">
        <v>0.9</v>
      </c>
      <c r="AB968">
        <v>2</v>
      </c>
      <c r="AC968">
        <v>2</v>
      </c>
      <c r="AD968">
        <v>0</v>
      </c>
      <c r="AE968">
        <v>0</v>
      </c>
      <c r="AF968">
        <v>1</v>
      </c>
      <c r="AG968">
        <v>1.37338475069345</v>
      </c>
      <c r="AH968">
        <v>2</v>
      </c>
      <c r="AI968">
        <v>8.1199999999999992</v>
      </c>
      <c r="AJ968">
        <v>17.7</v>
      </c>
      <c r="AK968">
        <v>0.316</v>
      </c>
      <c r="AL968">
        <v>4</v>
      </c>
      <c r="AM968">
        <v>1.57</v>
      </c>
      <c r="AN968">
        <v>0.06</v>
      </c>
      <c r="AO968">
        <v>47</v>
      </c>
      <c r="AP968">
        <v>6.8313005106397302</v>
      </c>
      <c r="AQ968">
        <v>4</v>
      </c>
      <c r="AR968">
        <v>3</v>
      </c>
      <c r="AS968">
        <v>5</v>
      </c>
      <c r="AT968">
        <v>8</v>
      </c>
      <c r="AU968">
        <v>4</v>
      </c>
      <c r="AV968">
        <v>113.009834264277</v>
      </c>
    </row>
    <row r="969" spans="1:48" ht="13">
      <c r="A969" s="1">
        <v>967</v>
      </c>
      <c r="B969" t="s">
        <v>39</v>
      </c>
      <c r="C969">
        <v>8</v>
      </c>
      <c r="D969">
        <v>8</v>
      </c>
      <c r="E969" t="s">
        <v>44</v>
      </c>
      <c r="F969">
        <v>4</v>
      </c>
      <c r="G969" s="8">
        <f t="shared" si="30"/>
        <v>12</v>
      </c>
      <c r="H969" t="str">
        <f t="shared" si="31"/>
        <v>A88IV</v>
      </c>
      <c r="I969">
        <v>674.49</v>
      </c>
      <c r="J969">
        <v>8.2799999999999994</v>
      </c>
      <c r="K969">
        <v>18.100000000000001</v>
      </c>
      <c r="L969">
        <v>0.45600000000000002</v>
      </c>
      <c r="M969">
        <v>3.21400799999999</v>
      </c>
      <c r="N969">
        <v>4.0519999999999996</v>
      </c>
      <c r="O969">
        <v>0.4909</v>
      </c>
      <c r="P969">
        <v>0.1</v>
      </c>
      <c r="Q969">
        <v>1</v>
      </c>
      <c r="R969">
        <v>0.14826016694094701</v>
      </c>
      <c r="S969">
        <v>5</v>
      </c>
      <c r="T969">
        <v>6.6077069617579198E-2</v>
      </c>
      <c r="U969">
        <v>2</v>
      </c>
      <c r="V969">
        <v>661.32</v>
      </c>
      <c r="W969">
        <v>1.21873439999999</v>
      </c>
      <c r="X969">
        <v>4.8090000000000002</v>
      </c>
      <c r="Y969">
        <v>0.70909999999999995</v>
      </c>
      <c r="Z969">
        <v>1.9914716022500301</v>
      </c>
      <c r="AA969">
        <v>1</v>
      </c>
      <c r="AB969">
        <v>2</v>
      </c>
      <c r="AC969">
        <v>2</v>
      </c>
      <c r="AD969">
        <v>1</v>
      </c>
      <c r="AE969">
        <v>0.15121272606302499</v>
      </c>
      <c r="AF969">
        <v>0</v>
      </c>
      <c r="AG969">
        <v>0</v>
      </c>
      <c r="AH969">
        <v>1</v>
      </c>
      <c r="AI969">
        <v>6.3449999999999998</v>
      </c>
      <c r="AJ969">
        <v>18.100000000000001</v>
      </c>
      <c r="AK969">
        <v>0.35099999999999998</v>
      </c>
      <c r="AL969">
        <v>4</v>
      </c>
      <c r="AM969">
        <v>1.57</v>
      </c>
      <c r="AN969">
        <v>0.06</v>
      </c>
      <c r="AO969">
        <v>47</v>
      </c>
      <c r="AP969">
        <v>6.8313005106397302</v>
      </c>
      <c r="AQ969">
        <v>4</v>
      </c>
      <c r="AR969">
        <v>3</v>
      </c>
      <c r="AS969">
        <v>5</v>
      </c>
      <c r="AT969">
        <v>8</v>
      </c>
      <c r="AU969">
        <v>4</v>
      </c>
      <c r="AV969">
        <v>113.009834264277</v>
      </c>
    </row>
    <row r="970" spans="1:48" ht="13">
      <c r="A970" s="1">
        <v>968</v>
      </c>
      <c r="B970" t="s">
        <v>39</v>
      </c>
      <c r="C970">
        <v>8</v>
      </c>
      <c r="D970">
        <v>9</v>
      </c>
      <c r="E970" t="s">
        <v>44</v>
      </c>
      <c r="F970">
        <v>4</v>
      </c>
      <c r="G970" s="8">
        <f t="shared" si="30"/>
        <v>12</v>
      </c>
      <c r="H970" t="str">
        <f t="shared" si="31"/>
        <v>A89IV</v>
      </c>
      <c r="I970">
        <v>636.75</v>
      </c>
      <c r="J970">
        <v>6.2850000000000001</v>
      </c>
      <c r="K970">
        <v>17.2</v>
      </c>
      <c r="L970">
        <v>0.52100000000000002</v>
      </c>
      <c r="M970">
        <v>4.3743181999999896</v>
      </c>
      <c r="N970">
        <v>3.2509999999999999</v>
      </c>
      <c r="O970">
        <v>0.48199999999999998</v>
      </c>
      <c r="P970">
        <v>0.1</v>
      </c>
      <c r="Q970">
        <v>1</v>
      </c>
      <c r="R970">
        <v>0</v>
      </c>
      <c r="S970">
        <v>5</v>
      </c>
      <c r="T970">
        <v>6.6077069617579198E-2</v>
      </c>
      <c r="U970">
        <v>2</v>
      </c>
      <c r="V970">
        <v>626.37</v>
      </c>
      <c r="W970">
        <v>0.72059519999999899</v>
      </c>
      <c r="X970">
        <v>3.661</v>
      </c>
      <c r="Y970">
        <v>0.73860000000000003</v>
      </c>
      <c r="Z970">
        <v>1.6571674888643999</v>
      </c>
      <c r="AA970">
        <v>1</v>
      </c>
      <c r="AB970">
        <v>2</v>
      </c>
      <c r="AC970">
        <v>2</v>
      </c>
      <c r="AD970">
        <v>0</v>
      </c>
      <c r="AE970">
        <v>0</v>
      </c>
      <c r="AF970">
        <v>0</v>
      </c>
      <c r="AG970">
        <v>0</v>
      </c>
      <c r="AH970">
        <v>2</v>
      </c>
      <c r="AI970">
        <v>6.4749999999999996</v>
      </c>
      <c r="AJ970">
        <v>20</v>
      </c>
      <c r="AK970">
        <v>0.33600000000000002</v>
      </c>
      <c r="AL970">
        <v>4</v>
      </c>
      <c r="AM970">
        <v>1.57</v>
      </c>
      <c r="AN970">
        <v>0.06</v>
      </c>
      <c r="AO970">
        <v>47</v>
      </c>
      <c r="AP970">
        <v>6.8313005106397302</v>
      </c>
      <c r="AQ970">
        <v>4</v>
      </c>
      <c r="AR970">
        <v>3</v>
      </c>
      <c r="AS970">
        <v>5</v>
      </c>
      <c r="AT970">
        <v>8</v>
      </c>
      <c r="AU970">
        <v>4</v>
      </c>
      <c r="AV970">
        <v>113.009834264277</v>
      </c>
    </row>
    <row r="971" spans="1:48" ht="13">
      <c r="A971" s="1">
        <v>969</v>
      </c>
      <c r="B971" t="s">
        <v>39</v>
      </c>
      <c r="C971">
        <v>8</v>
      </c>
      <c r="D971">
        <v>10</v>
      </c>
      <c r="E971" t="s">
        <v>44</v>
      </c>
      <c r="F971">
        <v>4</v>
      </c>
      <c r="G971" s="8">
        <f t="shared" si="30"/>
        <v>12</v>
      </c>
      <c r="H971" t="str">
        <f t="shared" si="31"/>
        <v>A810IV</v>
      </c>
      <c r="I971">
        <v>662.19</v>
      </c>
      <c r="J971">
        <v>7.99</v>
      </c>
      <c r="K971">
        <v>17.7</v>
      </c>
      <c r="L971">
        <v>0.443</v>
      </c>
      <c r="M971">
        <v>4.3743181999999896</v>
      </c>
      <c r="N971">
        <v>3.258</v>
      </c>
      <c r="O971">
        <v>0.41839999999999999</v>
      </c>
      <c r="P971">
        <v>0.1</v>
      </c>
      <c r="Q971">
        <v>2</v>
      </c>
      <c r="R971">
        <v>0</v>
      </c>
      <c r="S971">
        <v>5</v>
      </c>
      <c r="T971">
        <v>6.6077069617579198E-2</v>
      </c>
      <c r="U971">
        <v>2</v>
      </c>
      <c r="V971">
        <v>651.09</v>
      </c>
      <c r="W971">
        <v>0.97689119999999996</v>
      </c>
      <c r="X971">
        <v>3.3580000000000001</v>
      </c>
      <c r="Y971">
        <v>0.36649999999999999</v>
      </c>
      <c r="Z971">
        <v>1.7048334331659201</v>
      </c>
      <c r="AA971">
        <v>0.9</v>
      </c>
      <c r="AB971">
        <v>3</v>
      </c>
      <c r="AC971">
        <v>3</v>
      </c>
      <c r="AD971">
        <v>1</v>
      </c>
      <c r="AE971">
        <v>0.153588597582515</v>
      </c>
      <c r="AF971">
        <v>3</v>
      </c>
      <c r="AG971">
        <v>3.84048288255079</v>
      </c>
      <c r="AH971">
        <v>1</v>
      </c>
      <c r="AI971">
        <v>8.3350000000000009</v>
      </c>
      <c r="AJ971">
        <v>16.600000000000001</v>
      </c>
      <c r="AK971">
        <v>0.3</v>
      </c>
      <c r="AL971">
        <v>4</v>
      </c>
      <c r="AM971">
        <v>1.57</v>
      </c>
      <c r="AN971">
        <v>0.06</v>
      </c>
      <c r="AO971">
        <v>47</v>
      </c>
      <c r="AP971">
        <v>6.8313005106397302</v>
      </c>
      <c r="AQ971">
        <v>4</v>
      </c>
      <c r="AR971">
        <v>3</v>
      </c>
      <c r="AS971">
        <v>5</v>
      </c>
      <c r="AT971">
        <v>8</v>
      </c>
      <c r="AU971">
        <v>4</v>
      </c>
      <c r="AV971">
        <v>113.009834264277</v>
      </c>
    </row>
    <row r="972" spans="1:48" ht="13">
      <c r="A972" s="1">
        <v>970</v>
      </c>
      <c r="B972" t="s">
        <v>41</v>
      </c>
      <c r="C972">
        <v>8</v>
      </c>
      <c r="D972">
        <v>1</v>
      </c>
      <c r="E972" t="s">
        <v>44</v>
      </c>
      <c r="F972">
        <v>4</v>
      </c>
      <c r="G972" s="8">
        <f t="shared" si="30"/>
        <v>12</v>
      </c>
      <c r="H972" t="str">
        <f t="shared" si="31"/>
        <v>B81IV</v>
      </c>
      <c r="I972">
        <v>584.76</v>
      </c>
      <c r="J972">
        <v>11.34</v>
      </c>
      <c r="K972">
        <v>20.100000000000001</v>
      </c>
      <c r="L972">
        <v>0.41399999999999998</v>
      </c>
      <c r="M972">
        <v>4.8011865999999896</v>
      </c>
      <c r="N972">
        <v>3.3380000000000001</v>
      </c>
      <c r="O972">
        <v>0.20419999999999999</v>
      </c>
      <c r="P972">
        <v>0.2</v>
      </c>
      <c r="Q972">
        <v>1</v>
      </c>
      <c r="R972">
        <v>0</v>
      </c>
      <c r="S972">
        <v>4.5</v>
      </c>
      <c r="T972">
        <v>6.6077069617579198E-2</v>
      </c>
      <c r="U972">
        <v>2</v>
      </c>
      <c r="V972">
        <v>570.89</v>
      </c>
      <c r="W972">
        <v>1.2415130000000001</v>
      </c>
      <c r="X972">
        <v>3.593</v>
      </c>
      <c r="Y972">
        <v>0.26840000000000003</v>
      </c>
      <c r="Z972">
        <v>2.4295398413004201</v>
      </c>
      <c r="AA972">
        <v>1</v>
      </c>
      <c r="AB972">
        <v>3</v>
      </c>
      <c r="AC972">
        <v>3</v>
      </c>
      <c r="AD972">
        <v>1</v>
      </c>
      <c r="AE972">
        <v>0.175165093100246</v>
      </c>
      <c r="AF972">
        <v>2</v>
      </c>
      <c r="AG972">
        <v>2.42603653943842</v>
      </c>
      <c r="AH972">
        <v>1</v>
      </c>
      <c r="AI972">
        <v>6.9249999999999998</v>
      </c>
      <c r="AJ972">
        <v>19.100000000000001</v>
      </c>
      <c r="AK972">
        <v>0.42099999999999999</v>
      </c>
      <c r="AL972">
        <v>4</v>
      </c>
      <c r="AM972">
        <v>1.0900000000000001</v>
      </c>
      <c r="AN972">
        <v>0.08</v>
      </c>
      <c r="AO972">
        <v>8</v>
      </c>
      <c r="AP972">
        <v>5.6568542494923797</v>
      </c>
      <c r="AQ972">
        <v>4</v>
      </c>
      <c r="AR972">
        <v>3</v>
      </c>
      <c r="AS972">
        <v>5</v>
      </c>
      <c r="AT972">
        <v>8</v>
      </c>
      <c r="AU972">
        <v>4</v>
      </c>
      <c r="AV972">
        <v>113.009834264277</v>
      </c>
    </row>
    <row r="973" spans="1:48" ht="13">
      <c r="A973" s="1">
        <v>971</v>
      </c>
      <c r="B973" t="s">
        <v>41</v>
      </c>
      <c r="C973">
        <v>8</v>
      </c>
      <c r="D973">
        <v>2</v>
      </c>
      <c r="E973" t="s">
        <v>44</v>
      </c>
      <c r="F973">
        <v>4</v>
      </c>
      <c r="G973" s="8">
        <f t="shared" si="30"/>
        <v>12</v>
      </c>
      <c r="H973" t="str">
        <f t="shared" si="31"/>
        <v>B82IV</v>
      </c>
      <c r="I973">
        <v>658.65</v>
      </c>
      <c r="J973">
        <v>9.1300000000000008</v>
      </c>
      <c r="K973">
        <v>20.2</v>
      </c>
      <c r="L973">
        <v>0.41499999999999998</v>
      </c>
      <c r="M973">
        <v>3.1220251999999999</v>
      </c>
      <c r="N973">
        <v>3.883</v>
      </c>
      <c r="O973">
        <v>0.37190000000000001</v>
      </c>
      <c r="P973">
        <v>0</v>
      </c>
      <c r="Q973">
        <v>1</v>
      </c>
      <c r="R973">
        <v>0</v>
      </c>
      <c r="S973">
        <v>5</v>
      </c>
      <c r="T973">
        <v>6.6077069617579198E-2</v>
      </c>
      <c r="U973">
        <v>2</v>
      </c>
      <c r="V973">
        <v>645.29999999999995</v>
      </c>
      <c r="W973">
        <v>2.895753</v>
      </c>
      <c r="X973">
        <v>4.3419999999999996</v>
      </c>
      <c r="Y973">
        <v>0.39579999999999999</v>
      </c>
      <c r="Z973">
        <v>2.0688052068805201</v>
      </c>
      <c r="AA973">
        <v>0.9</v>
      </c>
      <c r="AB973">
        <v>2</v>
      </c>
      <c r="AC973">
        <v>1</v>
      </c>
      <c r="AD973">
        <v>0</v>
      </c>
      <c r="AE973">
        <v>0</v>
      </c>
      <c r="AF973">
        <v>0</v>
      </c>
      <c r="AG973">
        <v>0</v>
      </c>
      <c r="AH973">
        <v>1</v>
      </c>
      <c r="AI973">
        <v>8.625</v>
      </c>
      <c r="AJ973">
        <v>19.7</v>
      </c>
      <c r="AK973">
        <v>0.28499999999999998</v>
      </c>
      <c r="AL973">
        <v>4</v>
      </c>
      <c r="AM973">
        <v>1.0900000000000001</v>
      </c>
      <c r="AN973">
        <v>0.08</v>
      </c>
      <c r="AO973">
        <v>8</v>
      </c>
      <c r="AP973">
        <v>5.6568542494923797</v>
      </c>
      <c r="AQ973">
        <v>4</v>
      </c>
      <c r="AR973">
        <v>3</v>
      </c>
      <c r="AS973">
        <v>5</v>
      </c>
      <c r="AT973">
        <v>8</v>
      </c>
      <c r="AU973">
        <v>4</v>
      </c>
      <c r="AV973">
        <v>113.009834264277</v>
      </c>
    </row>
    <row r="974" spans="1:48" ht="13">
      <c r="A974" s="1">
        <v>972</v>
      </c>
      <c r="B974" t="s">
        <v>41</v>
      </c>
      <c r="C974">
        <v>8</v>
      </c>
      <c r="D974">
        <v>3</v>
      </c>
      <c r="E974" t="s">
        <v>44</v>
      </c>
      <c r="F974">
        <v>4</v>
      </c>
      <c r="G974" s="8">
        <f t="shared" si="30"/>
        <v>12</v>
      </c>
      <c r="H974" t="str">
        <f t="shared" si="31"/>
        <v>B83IV</v>
      </c>
      <c r="I974">
        <v>661.46</v>
      </c>
      <c r="J974">
        <v>10.065</v>
      </c>
      <c r="K974">
        <v>19.7</v>
      </c>
      <c r="L974">
        <v>0.39900000000000002</v>
      </c>
      <c r="M974">
        <v>3.3319804</v>
      </c>
      <c r="N974">
        <v>5.5449999999999999</v>
      </c>
      <c r="O974">
        <v>0.50439999999999996</v>
      </c>
      <c r="P974">
        <v>0.1</v>
      </c>
      <c r="Q974">
        <v>1</v>
      </c>
      <c r="R974">
        <v>0</v>
      </c>
      <c r="S974">
        <v>5</v>
      </c>
      <c r="T974">
        <v>6.6077069617579198E-2</v>
      </c>
      <c r="U974">
        <v>2</v>
      </c>
      <c r="V974">
        <v>649.22</v>
      </c>
      <c r="W974">
        <v>2.2347429999999999</v>
      </c>
      <c r="X974">
        <v>4.9139999999999997</v>
      </c>
      <c r="Y974">
        <v>0.35089999999999999</v>
      </c>
      <c r="Z974">
        <v>1.88533933027325</v>
      </c>
      <c r="AA974">
        <v>1</v>
      </c>
      <c r="AB974">
        <v>2</v>
      </c>
      <c r="AC974">
        <v>1</v>
      </c>
      <c r="AD974">
        <v>2</v>
      </c>
      <c r="AE974">
        <v>0.308061982070792</v>
      </c>
      <c r="AF974">
        <v>0</v>
      </c>
      <c r="AG974">
        <v>0</v>
      </c>
      <c r="AH974">
        <v>1</v>
      </c>
      <c r="AI974">
        <v>9.86</v>
      </c>
      <c r="AJ974">
        <v>20</v>
      </c>
      <c r="AK974">
        <v>0.45400000000000001</v>
      </c>
      <c r="AL974">
        <v>4</v>
      </c>
      <c r="AM974">
        <v>1.0900000000000001</v>
      </c>
      <c r="AN974">
        <v>0.08</v>
      </c>
      <c r="AO974">
        <v>8</v>
      </c>
      <c r="AP974">
        <v>5.6568542494923797</v>
      </c>
      <c r="AQ974">
        <v>4</v>
      </c>
      <c r="AR974">
        <v>3</v>
      </c>
      <c r="AS974">
        <v>5</v>
      </c>
      <c r="AT974">
        <v>8</v>
      </c>
      <c r="AU974">
        <v>4</v>
      </c>
      <c r="AV974">
        <v>113.009834264277</v>
      </c>
    </row>
    <row r="975" spans="1:48" ht="13">
      <c r="A975" s="1">
        <v>973</v>
      </c>
      <c r="B975" t="s">
        <v>41</v>
      </c>
      <c r="C975">
        <v>8</v>
      </c>
      <c r="D975">
        <v>4</v>
      </c>
      <c r="E975" t="s">
        <v>44</v>
      </c>
      <c r="F975">
        <v>4</v>
      </c>
      <c r="G975" s="8">
        <f t="shared" si="30"/>
        <v>12</v>
      </c>
      <c r="H975" t="str">
        <f t="shared" si="31"/>
        <v>B84IV</v>
      </c>
      <c r="I975">
        <v>667.92</v>
      </c>
      <c r="J975">
        <v>7.0350000000000001</v>
      </c>
      <c r="K975">
        <v>20</v>
      </c>
      <c r="L975">
        <v>0.44700000000000001</v>
      </c>
      <c r="M975">
        <v>3.4897114</v>
      </c>
      <c r="N975">
        <v>5.7530000000000001</v>
      </c>
      <c r="O975">
        <v>0.63519999999999999</v>
      </c>
      <c r="P975">
        <v>0.1</v>
      </c>
      <c r="Q975">
        <v>2</v>
      </c>
      <c r="R975">
        <v>0.14971852916516901</v>
      </c>
      <c r="S975">
        <v>5</v>
      </c>
      <c r="T975">
        <v>6.6077069617579198E-2</v>
      </c>
      <c r="U975">
        <v>1</v>
      </c>
      <c r="V975">
        <v>657.12</v>
      </c>
      <c r="W975">
        <v>0.94153500000000001</v>
      </c>
      <c r="X975">
        <v>5.2359999999999998</v>
      </c>
      <c r="Y975">
        <v>0.71189999999999998</v>
      </c>
      <c r="Z975">
        <v>1.6435354273192</v>
      </c>
      <c r="AA975">
        <v>1</v>
      </c>
      <c r="AB975">
        <v>2</v>
      </c>
      <c r="AC975">
        <v>2</v>
      </c>
      <c r="AD975">
        <v>8</v>
      </c>
      <c r="AE975">
        <v>1.21743364986608</v>
      </c>
      <c r="AF975">
        <v>8</v>
      </c>
      <c r="AG975">
        <v>8.3759435110786402</v>
      </c>
      <c r="AH975">
        <v>1</v>
      </c>
      <c r="AI975">
        <v>6.88</v>
      </c>
      <c r="AJ975">
        <v>18.399999999999999</v>
      </c>
      <c r="AK975">
        <v>0.35699999999999998</v>
      </c>
      <c r="AL975">
        <v>4</v>
      </c>
      <c r="AM975">
        <v>1.0900000000000001</v>
      </c>
      <c r="AN975">
        <v>0.08</v>
      </c>
      <c r="AO975">
        <v>8</v>
      </c>
      <c r="AP975">
        <v>5.6568542494923797</v>
      </c>
      <c r="AQ975">
        <v>4</v>
      </c>
      <c r="AR975">
        <v>3</v>
      </c>
      <c r="AS975">
        <v>5</v>
      </c>
      <c r="AT975">
        <v>8</v>
      </c>
      <c r="AU975">
        <v>4</v>
      </c>
      <c r="AV975">
        <v>113.009834264277</v>
      </c>
    </row>
    <row r="976" spans="1:48" ht="13">
      <c r="A976" s="1">
        <v>974</v>
      </c>
      <c r="B976" t="s">
        <v>41</v>
      </c>
      <c r="C976">
        <v>8</v>
      </c>
      <c r="D976">
        <v>5</v>
      </c>
      <c r="E976" t="s">
        <v>44</v>
      </c>
      <c r="F976">
        <v>4</v>
      </c>
      <c r="G976" s="8">
        <f t="shared" si="30"/>
        <v>12</v>
      </c>
      <c r="H976" t="str">
        <f t="shared" si="31"/>
        <v>B85IV</v>
      </c>
      <c r="I976">
        <v>681.95</v>
      </c>
      <c r="J976">
        <v>10.18</v>
      </c>
      <c r="K976">
        <v>20.7</v>
      </c>
      <c r="L976">
        <v>0.48199999999999998</v>
      </c>
      <c r="M976">
        <v>5.5659001999999997</v>
      </c>
      <c r="N976">
        <v>4.931</v>
      </c>
      <c r="O976">
        <v>0.40889999999999999</v>
      </c>
      <c r="P976">
        <v>0</v>
      </c>
      <c r="Q976">
        <v>2</v>
      </c>
      <c r="R976">
        <v>0</v>
      </c>
      <c r="S976">
        <v>5</v>
      </c>
      <c r="T976">
        <v>6.6077069617579198E-2</v>
      </c>
      <c r="U976">
        <v>2</v>
      </c>
      <c r="V976">
        <v>671.48</v>
      </c>
      <c r="W976">
        <v>1.6255455999999999</v>
      </c>
      <c r="X976">
        <v>4.0140000000000002</v>
      </c>
      <c r="Y976">
        <v>0.40379999999999999</v>
      </c>
      <c r="Z976">
        <v>1.5592422708047899</v>
      </c>
      <c r="AA976">
        <v>1</v>
      </c>
      <c r="AB976">
        <v>2</v>
      </c>
      <c r="AC976">
        <v>2</v>
      </c>
      <c r="AD976">
        <v>8</v>
      </c>
      <c r="AE976">
        <v>1.19139810567701</v>
      </c>
      <c r="AF976">
        <v>0</v>
      </c>
      <c r="AG976">
        <v>0</v>
      </c>
      <c r="AH976">
        <v>1</v>
      </c>
      <c r="AI976">
        <v>8.9250000000000007</v>
      </c>
      <c r="AJ976">
        <v>20.399999999999999</v>
      </c>
      <c r="AK976">
        <v>0.34</v>
      </c>
      <c r="AL976">
        <v>4</v>
      </c>
      <c r="AM976">
        <v>1.0900000000000001</v>
      </c>
      <c r="AN976">
        <v>0.08</v>
      </c>
      <c r="AO976">
        <v>8</v>
      </c>
      <c r="AP976">
        <v>5.6568542494923797</v>
      </c>
      <c r="AQ976">
        <v>4</v>
      </c>
      <c r="AR976">
        <v>3</v>
      </c>
      <c r="AS976">
        <v>5</v>
      </c>
      <c r="AT976">
        <v>8</v>
      </c>
      <c r="AU976">
        <v>4</v>
      </c>
      <c r="AV976">
        <v>113.009834264277</v>
      </c>
    </row>
    <row r="977" spans="1:48" ht="13">
      <c r="A977" s="1">
        <v>975</v>
      </c>
      <c r="B977" t="s">
        <v>41</v>
      </c>
      <c r="C977">
        <v>8</v>
      </c>
      <c r="D977">
        <v>6</v>
      </c>
      <c r="E977" t="s">
        <v>44</v>
      </c>
      <c r="F977">
        <v>4</v>
      </c>
      <c r="G977" s="8">
        <f t="shared" si="30"/>
        <v>12</v>
      </c>
      <c r="H977" t="str">
        <f t="shared" si="31"/>
        <v>B86IV</v>
      </c>
      <c r="I977">
        <v>659.86</v>
      </c>
      <c r="J977">
        <v>8.2349999999999994</v>
      </c>
      <c r="K977">
        <v>19.100000000000001</v>
      </c>
      <c r="L977">
        <v>0.45</v>
      </c>
      <c r="M977">
        <v>3.5778329999999898</v>
      </c>
      <c r="N977">
        <v>4.7439999999999998</v>
      </c>
      <c r="O977">
        <v>0.5071</v>
      </c>
      <c r="P977">
        <v>0.1</v>
      </c>
      <c r="Q977">
        <v>1</v>
      </c>
      <c r="R977">
        <v>0</v>
      </c>
      <c r="S977">
        <v>5</v>
      </c>
      <c r="T977">
        <v>6.6077069617579198E-2</v>
      </c>
      <c r="U977">
        <v>2</v>
      </c>
      <c r="V977">
        <v>643.78</v>
      </c>
      <c r="W977">
        <v>2.5109363999999998</v>
      </c>
      <c r="X977">
        <v>3.99</v>
      </c>
      <c r="Y977">
        <v>0.55820000000000003</v>
      </c>
      <c r="Z977">
        <v>2.4977476777781198</v>
      </c>
      <c r="AA977">
        <v>1</v>
      </c>
      <c r="AB977">
        <v>2</v>
      </c>
      <c r="AC977">
        <v>2</v>
      </c>
      <c r="AD977">
        <v>4</v>
      </c>
      <c r="AE977">
        <v>0.62133026810401004</v>
      </c>
      <c r="AF977">
        <v>0</v>
      </c>
      <c r="AG977">
        <v>0</v>
      </c>
      <c r="AH977">
        <v>1</v>
      </c>
      <c r="AI977">
        <v>7.8049999999999997</v>
      </c>
      <c r="AJ977">
        <v>18.600000000000001</v>
      </c>
      <c r="AK977">
        <v>0.46</v>
      </c>
      <c r="AL977">
        <v>4</v>
      </c>
      <c r="AM977">
        <v>1.0900000000000001</v>
      </c>
      <c r="AN977">
        <v>0.08</v>
      </c>
      <c r="AO977">
        <v>8</v>
      </c>
      <c r="AP977">
        <v>5.6568542494923797</v>
      </c>
      <c r="AQ977">
        <v>4</v>
      </c>
      <c r="AR977">
        <v>3</v>
      </c>
      <c r="AS977">
        <v>5</v>
      </c>
      <c r="AT977">
        <v>8</v>
      </c>
      <c r="AU977">
        <v>4</v>
      </c>
      <c r="AV977">
        <v>113.009834264277</v>
      </c>
    </row>
    <row r="978" spans="1:48" ht="13">
      <c r="A978" s="1">
        <v>976</v>
      </c>
      <c r="B978" t="s">
        <v>41</v>
      </c>
      <c r="C978">
        <v>8</v>
      </c>
      <c r="D978">
        <v>7</v>
      </c>
      <c r="E978" t="s">
        <v>44</v>
      </c>
      <c r="F978">
        <v>4</v>
      </c>
      <c r="G978" s="8">
        <f t="shared" si="30"/>
        <v>12</v>
      </c>
      <c r="H978" t="str">
        <f t="shared" si="31"/>
        <v>B87IV</v>
      </c>
      <c r="I978">
        <v>577.55999999999995</v>
      </c>
      <c r="J978">
        <v>7.7450000000000001</v>
      </c>
      <c r="K978">
        <v>20.7</v>
      </c>
      <c r="L978">
        <v>0.45300000000000001</v>
      </c>
      <c r="M978">
        <v>2.90862039999999</v>
      </c>
      <c r="N978">
        <v>3.9729999999999999</v>
      </c>
      <c r="O978">
        <v>0.49399999999999999</v>
      </c>
      <c r="P978">
        <v>0</v>
      </c>
      <c r="Q978">
        <v>1</v>
      </c>
      <c r="R978">
        <v>0</v>
      </c>
      <c r="S978">
        <v>5</v>
      </c>
      <c r="T978">
        <v>6.6077069617579198E-2</v>
      </c>
      <c r="U978">
        <v>2</v>
      </c>
      <c r="V978">
        <v>565.48</v>
      </c>
      <c r="W978">
        <v>2.3054891999999998</v>
      </c>
      <c r="X978">
        <v>3.6819999999999999</v>
      </c>
      <c r="Y978">
        <v>0.76790000000000003</v>
      </c>
      <c r="Z978">
        <v>2.1362382400792099</v>
      </c>
      <c r="AA978">
        <v>1</v>
      </c>
      <c r="AB978">
        <v>2</v>
      </c>
      <c r="AC978">
        <v>2</v>
      </c>
      <c r="AD978">
        <v>0</v>
      </c>
      <c r="AE978">
        <v>0</v>
      </c>
      <c r="AF978">
        <v>1</v>
      </c>
      <c r="AG978">
        <v>1.54205276932871</v>
      </c>
      <c r="AH978">
        <v>1</v>
      </c>
      <c r="AI978">
        <v>8.7200000000000006</v>
      </c>
      <c r="AJ978">
        <v>19.899999999999999</v>
      </c>
      <c r="AK978">
        <v>0.29099999999999998</v>
      </c>
      <c r="AL978">
        <v>4</v>
      </c>
      <c r="AM978">
        <v>1.0900000000000001</v>
      </c>
      <c r="AN978">
        <v>0.08</v>
      </c>
      <c r="AO978">
        <v>8</v>
      </c>
      <c r="AP978">
        <v>5.6568542494923797</v>
      </c>
      <c r="AQ978">
        <v>4</v>
      </c>
      <c r="AR978">
        <v>3</v>
      </c>
      <c r="AS978">
        <v>5</v>
      </c>
      <c r="AT978">
        <v>8</v>
      </c>
      <c r="AU978">
        <v>4</v>
      </c>
      <c r="AV978">
        <v>113.009834264277</v>
      </c>
    </row>
    <row r="979" spans="1:48" ht="13">
      <c r="A979" s="1">
        <v>977</v>
      </c>
      <c r="B979" t="s">
        <v>41</v>
      </c>
      <c r="C979">
        <v>8</v>
      </c>
      <c r="D979">
        <v>8</v>
      </c>
      <c r="E979" t="s">
        <v>44</v>
      </c>
      <c r="F979">
        <v>4</v>
      </c>
      <c r="G979" s="8">
        <f t="shared" si="30"/>
        <v>12</v>
      </c>
      <c r="H979" t="str">
        <f t="shared" si="31"/>
        <v>B88IV</v>
      </c>
      <c r="I979">
        <v>640.23</v>
      </c>
      <c r="J979">
        <v>8.7050000000000001</v>
      </c>
      <c r="K979">
        <v>19.899999999999999</v>
      </c>
      <c r="L979">
        <v>0.48699999999999999</v>
      </c>
      <c r="M979">
        <v>4.0281528</v>
      </c>
      <c r="N979">
        <v>4.633</v>
      </c>
      <c r="O979">
        <v>0.31719999999999998</v>
      </c>
      <c r="P979">
        <v>0</v>
      </c>
      <c r="Q979">
        <v>1</v>
      </c>
      <c r="R979">
        <v>0</v>
      </c>
      <c r="S979">
        <v>5</v>
      </c>
      <c r="T979">
        <v>6.6077069617579198E-2</v>
      </c>
      <c r="U979">
        <v>2</v>
      </c>
      <c r="V979">
        <v>624.4</v>
      </c>
      <c r="W979">
        <v>2.9347178</v>
      </c>
      <c r="X979">
        <v>6.0519999999999996</v>
      </c>
      <c r="Y979">
        <v>0.52749999999999997</v>
      </c>
      <c r="Z979">
        <v>2.53523382447149</v>
      </c>
      <c r="AA979">
        <v>1</v>
      </c>
      <c r="AB979">
        <v>1</v>
      </c>
      <c r="AC979">
        <v>1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9.41</v>
      </c>
      <c r="AJ979">
        <v>18.600000000000001</v>
      </c>
      <c r="AK979">
        <v>0.313</v>
      </c>
      <c r="AL979">
        <v>4</v>
      </c>
      <c r="AM979">
        <v>1.0900000000000001</v>
      </c>
      <c r="AN979">
        <v>0.08</v>
      </c>
      <c r="AO979">
        <v>8</v>
      </c>
      <c r="AP979">
        <v>5.6568542494923797</v>
      </c>
      <c r="AQ979">
        <v>4</v>
      </c>
      <c r="AR979">
        <v>3</v>
      </c>
      <c r="AS979">
        <v>5</v>
      </c>
      <c r="AT979">
        <v>8</v>
      </c>
      <c r="AU979">
        <v>4</v>
      </c>
      <c r="AV979">
        <v>113.009834264277</v>
      </c>
    </row>
    <row r="980" spans="1:48" ht="13">
      <c r="A980" s="1">
        <v>978</v>
      </c>
      <c r="B980" t="s">
        <v>41</v>
      </c>
      <c r="C980">
        <v>8</v>
      </c>
      <c r="D980">
        <v>9</v>
      </c>
      <c r="E980" t="s">
        <v>44</v>
      </c>
      <c r="F980">
        <v>4</v>
      </c>
      <c r="G980" s="8">
        <f t="shared" si="30"/>
        <v>12</v>
      </c>
      <c r="H980" t="str">
        <f t="shared" si="31"/>
        <v>B89IV</v>
      </c>
      <c r="I980">
        <v>664.14</v>
      </c>
      <c r="J980">
        <v>9.0399999999999991</v>
      </c>
      <c r="K980">
        <v>20.7</v>
      </c>
      <c r="L980">
        <v>0.48699999999999999</v>
      </c>
      <c r="M980">
        <v>2.9147061999999999</v>
      </c>
      <c r="N980">
        <v>2.968</v>
      </c>
      <c r="O980">
        <v>0.21390000000000001</v>
      </c>
      <c r="P980">
        <v>0</v>
      </c>
      <c r="Q980">
        <v>1</v>
      </c>
      <c r="R980">
        <v>0</v>
      </c>
      <c r="S980">
        <v>5</v>
      </c>
      <c r="T980">
        <v>6.6077069617579198E-2</v>
      </c>
      <c r="U980">
        <v>2</v>
      </c>
      <c r="V980">
        <v>647.23</v>
      </c>
      <c r="W980">
        <v>3.5290191999999898</v>
      </c>
      <c r="X980">
        <v>3.512</v>
      </c>
      <c r="Y980">
        <v>0.23150000000000001</v>
      </c>
      <c r="Z980">
        <v>2.6126724657386</v>
      </c>
      <c r="AA980">
        <v>1</v>
      </c>
      <c r="AB980">
        <v>2</v>
      </c>
      <c r="AC980">
        <v>2</v>
      </c>
      <c r="AD980">
        <v>2</v>
      </c>
      <c r="AE980">
        <v>0.30900916212165602</v>
      </c>
      <c r="AF980">
        <v>0</v>
      </c>
      <c r="AG980">
        <v>0</v>
      </c>
      <c r="AH980">
        <v>1</v>
      </c>
      <c r="AI980">
        <v>8.7100000000000009</v>
      </c>
      <c r="AJ980">
        <v>20.399999999999999</v>
      </c>
      <c r="AK980">
        <v>0.34899999999999998</v>
      </c>
      <c r="AL980">
        <v>4</v>
      </c>
      <c r="AM980">
        <v>1.0900000000000001</v>
      </c>
      <c r="AN980">
        <v>0.08</v>
      </c>
      <c r="AO980">
        <v>8</v>
      </c>
      <c r="AP980">
        <v>5.6568542494923797</v>
      </c>
      <c r="AQ980">
        <v>4</v>
      </c>
      <c r="AR980">
        <v>3</v>
      </c>
      <c r="AS980">
        <v>5</v>
      </c>
      <c r="AT980">
        <v>8</v>
      </c>
      <c r="AU980">
        <v>4</v>
      </c>
      <c r="AV980">
        <v>113.009834264277</v>
      </c>
    </row>
    <row r="981" spans="1:48" ht="13">
      <c r="A981" s="1">
        <v>979</v>
      </c>
      <c r="B981" t="s">
        <v>41</v>
      </c>
      <c r="C981">
        <v>8</v>
      </c>
      <c r="D981">
        <v>10</v>
      </c>
      <c r="E981" t="s">
        <v>44</v>
      </c>
      <c r="F981">
        <v>4</v>
      </c>
      <c r="G981" s="8">
        <f t="shared" si="30"/>
        <v>12</v>
      </c>
      <c r="H981" t="str">
        <f t="shared" si="31"/>
        <v>B810IV</v>
      </c>
      <c r="I981">
        <v>644.42999999999995</v>
      </c>
      <c r="J981">
        <v>6.78</v>
      </c>
      <c r="K981">
        <v>21.4</v>
      </c>
      <c r="L981">
        <v>0.44700000000000001</v>
      </c>
      <c r="M981">
        <v>5.7734935999999903</v>
      </c>
      <c r="N981">
        <v>4.1210000000000004</v>
      </c>
      <c r="O981">
        <v>0.27660000000000001</v>
      </c>
      <c r="P981">
        <v>0</v>
      </c>
      <c r="Q981">
        <v>1</v>
      </c>
      <c r="R981">
        <v>0</v>
      </c>
      <c r="S981">
        <v>5</v>
      </c>
      <c r="T981">
        <v>6.6077069617579198E-2</v>
      </c>
      <c r="U981">
        <v>2</v>
      </c>
      <c r="V981">
        <v>631.21</v>
      </c>
      <c r="W981">
        <v>2.3306359999999899</v>
      </c>
      <c r="X981">
        <v>3.0910000000000002</v>
      </c>
      <c r="Y981">
        <v>0.28199999999999997</v>
      </c>
      <c r="Z981">
        <v>2.0943901395731799</v>
      </c>
      <c r="AA981">
        <v>1</v>
      </c>
      <c r="AB981">
        <v>2</v>
      </c>
      <c r="AC981">
        <v>2</v>
      </c>
      <c r="AD981">
        <v>2</v>
      </c>
      <c r="AE981">
        <v>0.31685176090366102</v>
      </c>
      <c r="AF981">
        <v>0</v>
      </c>
      <c r="AG981">
        <v>0</v>
      </c>
      <c r="AH981">
        <v>1</v>
      </c>
      <c r="AI981">
        <v>7.4</v>
      </c>
      <c r="AJ981">
        <v>20.7</v>
      </c>
      <c r="AK981">
        <v>0.33200000000000002</v>
      </c>
      <c r="AL981">
        <v>4</v>
      </c>
      <c r="AM981">
        <v>1.0900000000000001</v>
      </c>
      <c r="AN981">
        <v>0.08</v>
      </c>
      <c r="AO981">
        <v>8</v>
      </c>
      <c r="AP981">
        <v>5.6568542494923797</v>
      </c>
      <c r="AQ981">
        <v>4</v>
      </c>
      <c r="AR981">
        <v>3</v>
      </c>
      <c r="AS981">
        <v>5</v>
      </c>
      <c r="AT981">
        <v>8</v>
      </c>
      <c r="AU981">
        <v>4</v>
      </c>
      <c r="AV981">
        <v>113.009834264277</v>
      </c>
    </row>
    <row r="982" spans="1:48" ht="13">
      <c r="A982" s="1">
        <v>980</v>
      </c>
      <c r="B982" t="s">
        <v>39</v>
      </c>
      <c r="C982">
        <v>9</v>
      </c>
      <c r="D982">
        <v>1</v>
      </c>
      <c r="E982" t="s">
        <v>44</v>
      </c>
      <c r="F982">
        <v>4</v>
      </c>
      <c r="G982" s="8">
        <f t="shared" si="30"/>
        <v>12</v>
      </c>
      <c r="H982" t="str">
        <f t="shared" si="31"/>
        <v>A91IV</v>
      </c>
      <c r="I982">
        <v>560.21</v>
      </c>
      <c r="J982">
        <v>8.0250000000000004</v>
      </c>
      <c r="K982">
        <v>17.5</v>
      </c>
      <c r="L982">
        <v>0.44700000000000001</v>
      </c>
      <c r="M982">
        <v>4.1085421999999996</v>
      </c>
      <c r="N982">
        <v>3.9460000000000002</v>
      </c>
      <c r="O982">
        <v>0.26669999999999999</v>
      </c>
      <c r="P982">
        <v>0.1</v>
      </c>
      <c r="Q982">
        <v>1</v>
      </c>
      <c r="R982">
        <v>0</v>
      </c>
      <c r="S982">
        <v>5</v>
      </c>
      <c r="T982">
        <v>6.6077069617579198E-2</v>
      </c>
      <c r="U982">
        <v>2</v>
      </c>
      <c r="V982">
        <v>550.27</v>
      </c>
      <c r="W982">
        <v>1.42078079999999</v>
      </c>
      <c r="X982">
        <v>4.8680000000000003</v>
      </c>
      <c r="Y982">
        <v>0.42259999999999998</v>
      </c>
      <c r="Z982">
        <v>1.80638595598525</v>
      </c>
      <c r="AA982">
        <v>0.9</v>
      </c>
      <c r="AB982">
        <v>3</v>
      </c>
      <c r="AC982">
        <v>2</v>
      </c>
      <c r="AD982">
        <v>0</v>
      </c>
      <c r="AE982">
        <v>0</v>
      </c>
      <c r="AF982">
        <v>1</v>
      </c>
      <c r="AG982">
        <v>1.82001562869137</v>
      </c>
      <c r="AH982">
        <v>2</v>
      </c>
      <c r="AI982">
        <v>10.015000000000001</v>
      </c>
      <c r="AJ982">
        <v>17.8</v>
      </c>
      <c r="AK982">
        <v>0.33300000000000002</v>
      </c>
      <c r="AL982">
        <v>4</v>
      </c>
      <c r="AM982">
        <v>1.57</v>
      </c>
      <c r="AN982">
        <v>0.06</v>
      </c>
      <c r="AO982">
        <v>47</v>
      </c>
      <c r="AP982">
        <v>6.8313005106397302</v>
      </c>
      <c r="AQ982">
        <v>4</v>
      </c>
      <c r="AR982">
        <v>1</v>
      </c>
      <c r="AS982">
        <v>10</v>
      </c>
      <c r="AT982">
        <v>9</v>
      </c>
      <c r="AU982">
        <v>4</v>
      </c>
      <c r="AV982">
        <v>88.394209264277194</v>
      </c>
    </row>
    <row r="983" spans="1:48" ht="13">
      <c r="A983" s="1">
        <v>981</v>
      </c>
      <c r="B983" t="s">
        <v>39</v>
      </c>
      <c r="C983">
        <v>9</v>
      </c>
      <c r="D983">
        <v>2</v>
      </c>
      <c r="E983" t="s">
        <v>44</v>
      </c>
      <c r="F983">
        <v>4</v>
      </c>
      <c r="G983" s="8">
        <f t="shared" si="30"/>
        <v>12</v>
      </c>
      <c r="H983" t="str">
        <f t="shared" si="31"/>
        <v>A92IV</v>
      </c>
      <c r="I983">
        <v>549.05999999999995</v>
      </c>
      <c r="J983">
        <v>12.244999999999999</v>
      </c>
      <c r="K983">
        <v>15.3</v>
      </c>
      <c r="L983">
        <v>0.375</v>
      </c>
      <c r="M983">
        <v>5.6135674</v>
      </c>
      <c r="N983">
        <v>3.49</v>
      </c>
      <c r="O983">
        <v>0.42959999999999998</v>
      </c>
      <c r="P983">
        <v>0.1</v>
      </c>
      <c r="Q983">
        <v>1</v>
      </c>
      <c r="R983">
        <v>0</v>
      </c>
      <c r="S983">
        <v>5</v>
      </c>
      <c r="T983">
        <v>6.6077069617579198E-2</v>
      </c>
      <c r="U983">
        <v>2</v>
      </c>
      <c r="V983">
        <v>540.98</v>
      </c>
      <c r="W983">
        <v>1.8223487999999901</v>
      </c>
      <c r="X983">
        <v>4.17</v>
      </c>
      <c r="Y983">
        <v>0.76119999999999999</v>
      </c>
      <c r="Z983">
        <v>1.4935857148138401</v>
      </c>
      <c r="AA983">
        <v>0.9</v>
      </c>
      <c r="AB983">
        <v>2</v>
      </c>
      <c r="AC983">
        <v>2</v>
      </c>
      <c r="AD983">
        <v>0</v>
      </c>
      <c r="AE983">
        <v>0</v>
      </c>
      <c r="AF983">
        <v>0</v>
      </c>
      <c r="AG983">
        <v>0</v>
      </c>
      <c r="AH983">
        <v>2</v>
      </c>
      <c r="AI983">
        <v>12.125</v>
      </c>
      <c r="AJ983">
        <v>16.3</v>
      </c>
      <c r="AK983">
        <v>0.28000000000000003</v>
      </c>
      <c r="AL983">
        <v>4</v>
      </c>
      <c r="AM983">
        <v>1.57</v>
      </c>
      <c r="AN983">
        <v>0.06</v>
      </c>
      <c r="AO983">
        <v>47</v>
      </c>
      <c r="AP983">
        <v>6.8313005106397302</v>
      </c>
      <c r="AQ983">
        <v>4</v>
      </c>
      <c r="AR983">
        <v>1</v>
      </c>
      <c r="AS983">
        <v>10</v>
      </c>
      <c r="AT983">
        <v>9</v>
      </c>
      <c r="AU983">
        <v>4</v>
      </c>
      <c r="AV983">
        <v>88.394209264277194</v>
      </c>
    </row>
    <row r="984" spans="1:48" ht="13">
      <c r="A984" s="1">
        <v>982</v>
      </c>
      <c r="B984" t="s">
        <v>39</v>
      </c>
      <c r="C984">
        <v>9</v>
      </c>
      <c r="D984">
        <v>3</v>
      </c>
      <c r="E984" t="s">
        <v>44</v>
      </c>
      <c r="F984">
        <v>4</v>
      </c>
      <c r="G984" s="8">
        <f t="shared" si="30"/>
        <v>12</v>
      </c>
      <c r="H984" t="str">
        <f t="shared" si="31"/>
        <v>A93IV</v>
      </c>
      <c r="I984">
        <v>626.19000000000005</v>
      </c>
      <c r="J984">
        <v>7.9749999999999996</v>
      </c>
      <c r="K984">
        <v>18.5</v>
      </c>
      <c r="L984">
        <v>0.40200000000000002</v>
      </c>
      <c r="M984">
        <v>1.9282185999999999</v>
      </c>
      <c r="N984">
        <v>2.7650000000000001</v>
      </c>
      <c r="O984">
        <v>0.54200000000000004</v>
      </c>
      <c r="P984">
        <v>0.1</v>
      </c>
      <c r="Q984">
        <v>1</v>
      </c>
      <c r="R984">
        <v>0</v>
      </c>
      <c r="S984">
        <v>5</v>
      </c>
      <c r="T984">
        <v>6.6077069617579198E-2</v>
      </c>
      <c r="U984">
        <v>2</v>
      </c>
      <c r="V984">
        <v>616.36</v>
      </c>
      <c r="W984">
        <v>0.41675999999999902</v>
      </c>
      <c r="X984">
        <v>4.4059999999999997</v>
      </c>
      <c r="Y984">
        <v>0.78800000000000003</v>
      </c>
      <c r="Z984">
        <v>1.59484716723993</v>
      </c>
      <c r="AA984">
        <v>0.9</v>
      </c>
      <c r="AB984">
        <v>2</v>
      </c>
      <c r="AC984">
        <v>2</v>
      </c>
      <c r="AD984">
        <v>0</v>
      </c>
      <c r="AE984">
        <v>0</v>
      </c>
      <c r="AF984">
        <v>3</v>
      </c>
      <c r="AG984">
        <v>4.0933869816341097</v>
      </c>
      <c r="AH984">
        <v>1</v>
      </c>
      <c r="AI984">
        <v>8.41</v>
      </c>
      <c r="AJ984">
        <v>17.7</v>
      </c>
      <c r="AK984">
        <v>0.29899999999999999</v>
      </c>
      <c r="AL984">
        <v>4</v>
      </c>
      <c r="AM984">
        <v>1.57</v>
      </c>
      <c r="AN984">
        <v>0.06</v>
      </c>
      <c r="AO984">
        <v>47</v>
      </c>
      <c r="AP984">
        <v>6.8313005106397302</v>
      </c>
      <c r="AQ984">
        <v>4</v>
      </c>
      <c r="AR984">
        <v>1</v>
      </c>
      <c r="AS984">
        <v>10</v>
      </c>
      <c r="AT984">
        <v>9</v>
      </c>
      <c r="AU984">
        <v>4</v>
      </c>
      <c r="AV984">
        <v>88.394209264277194</v>
      </c>
    </row>
    <row r="985" spans="1:48" ht="13">
      <c r="A985" s="1">
        <v>983</v>
      </c>
      <c r="B985" t="s">
        <v>39</v>
      </c>
      <c r="C985">
        <v>9</v>
      </c>
      <c r="D985">
        <v>4</v>
      </c>
      <c r="E985" t="s">
        <v>44</v>
      </c>
      <c r="F985">
        <v>4</v>
      </c>
      <c r="G985" s="8">
        <f t="shared" si="30"/>
        <v>12</v>
      </c>
      <c r="H985" t="str">
        <f t="shared" si="31"/>
        <v>A94IV</v>
      </c>
      <c r="I985">
        <v>575.42999999999995</v>
      </c>
      <c r="J985">
        <v>8.91</v>
      </c>
      <c r="K985">
        <v>17.399999999999999</v>
      </c>
      <c r="L985">
        <v>0.40400000000000003</v>
      </c>
      <c r="M985">
        <v>1.9359801999999999</v>
      </c>
      <c r="N985">
        <v>5.444</v>
      </c>
      <c r="O985">
        <v>0.64939999999999998</v>
      </c>
      <c r="P985">
        <v>0.1</v>
      </c>
      <c r="Q985">
        <v>1</v>
      </c>
      <c r="R985">
        <v>0</v>
      </c>
      <c r="S985">
        <v>5</v>
      </c>
      <c r="T985">
        <v>6.6077069617579198E-2</v>
      </c>
      <c r="U985">
        <v>2</v>
      </c>
      <c r="V985">
        <v>566.1</v>
      </c>
      <c r="W985">
        <v>0.48492959999999902</v>
      </c>
      <c r="X985">
        <v>5.9480000000000004</v>
      </c>
      <c r="Y985">
        <v>0.68810000000000004</v>
      </c>
      <c r="Z985">
        <v>1.6481187069422201</v>
      </c>
      <c r="AA985">
        <v>1</v>
      </c>
      <c r="AB985">
        <v>2</v>
      </c>
      <c r="AC985">
        <v>2</v>
      </c>
      <c r="AD985">
        <v>0</v>
      </c>
      <c r="AE985">
        <v>0</v>
      </c>
      <c r="AF985">
        <v>1</v>
      </c>
      <c r="AG985">
        <v>1.4785373608903001</v>
      </c>
      <c r="AH985">
        <v>2</v>
      </c>
      <c r="AI985">
        <v>8.3699999999999992</v>
      </c>
      <c r="AJ985">
        <v>17.7</v>
      </c>
      <c r="AK985">
        <v>0.33900000000000002</v>
      </c>
      <c r="AL985">
        <v>4</v>
      </c>
      <c r="AM985">
        <v>1.57</v>
      </c>
      <c r="AN985">
        <v>0.06</v>
      </c>
      <c r="AO985">
        <v>47</v>
      </c>
      <c r="AP985">
        <v>6.8313005106397302</v>
      </c>
      <c r="AQ985">
        <v>4</v>
      </c>
      <c r="AR985">
        <v>1</v>
      </c>
      <c r="AS985">
        <v>10</v>
      </c>
      <c r="AT985">
        <v>9</v>
      </c>
      <c r="AU985">
        <v>4</v>
      </c>
      <c r="AV985">
        <v>88.394209264277194</v>
      </c>
    </row>
    <row r="986" spans="1:48" ht="13">
      <c r="A986" s="1">
        <v>984</v>
      </c>
      <c r="B986" t="s">
        <v>39</v>
      </c>
      <c r="C986">
        <v>9</v>
      </c>
      <c r="D986">
        <v>5</v>
      </c>
      <c r="E986" t="s">
        <v>44</v>
      </c>
      <c r="F986">
        <v>4</v>
      </c>
      <c r="G986" s="8">
        <f t="shared" si="30"/>
        <v>12</v>
      </c>
      <c r="H986" t="str">
        <f t="shared" si="31"/>
        <v>A95IV</v>
      </c>
      <c r="I986">
        <v>529.54999999999995</v>
      </c>
      <c r="J986">
        <v>15.185</v>
      </c>
      <c r="K986">
        <v>18.8</v>
      </c>
      <c r="L986">
        <v>0.36599999999999999</v>
      </c>
      <c r="M986">
        <v>5.2360518000000003</v>
      </c>
      <c r="N986">
        <v>6.6289999999999996</v>
      </c>
      <c r="O986">
        <v>0.60099999999999998</v>
      </c>
      <c r="P986">
        <v>0.1</v>
      </c>
      <c r="Q986">
        <v>1</v>
      </c>
      <c r="R986">
        <v>0</v>
      </c>
      <c r="S986">
        <v>5</v>
      </c>
      <c r="T986">
        <v>6.6077069617579198E-2</v>
      </c>
      <c r="U986">
        <v>2</v>
      </c>
      <c r="V986">
        <v>522.95000000000005</v>
      </c>
      <c r="W986">
        <v>1.8585935999999901</v>
      </c>
      <c r="X986">
        <v>4.7539999999999996</v>
      </c>
      <c r="Y986">
        <v>0.7601</v>
      </c>
      <c r="Z986">
        <v>1.2620709436848401</v>
      </c>
      <c r="AA986">
        <v>0.9</v>
      </c>
      <c r="AB986">
        <v>3</v>
      </c>
      <c r="AC986">
        <v>3</v>
      </c>
      <c r="AD986">
        <v>0</v>
      </c>
      <c r="AE986">
        <v>0</v>
      </c>
      <c r="AF986">
        <v>0</v>
      </c>
      <c r="AG986">
        <v>0</v>
      </c>
      <c r="AH986">
        <v>1</v>
      </c>
      <c r="AI986">
        <v>13.13</v>
      </c>
      <c r="AJ986">
        <v>18.5</v>
      </c>
      <c r="AK986">
        <v>0.29399999999999998</v>
      </c>
      <c r="AL986">
        <v>4</v>
      </c>
      <c r="AM986">
        <v>1.57</v>
      </c>
      <c r="AN986">
        <v>0.06</v>
      </c>
      <c r="AO986">
        <v>47</v>
      </c>
      <c r="AP986">
        <v>6.8313005106397302</v>
      </c>
      <c r="AQ986">
        <v>4</v>
      </c>
      <c r="AR986">
        <v>1</v>
      </c>
      <c r="AS986">
        <v>10</v>
      </c>
      <c r="AT986">
        <v>9</v>
      </c>
      <c r="AU986">
        <v>4</v>
      </c>
      <c r="AV986">
        <v>88.394209264277194</v>
      </c>
    </row>
    <row r="987" spans="1:48" ht="13">
      <c r="A987" s="1">
        <v>985</v>
      </c>
      <c r="B987" t="s">
        <v>39</v>
      </c>
      <c r="C987">
        <v>9</v>
      </c>
      <c r="D987">
        <v>6</v>
      </c>
      <c r="E987" t="s">
        <v>44</v>
      </c>
      <c r="F987">
        <v>4</v>
      </c>
      <c r="G987" s="8">
        <f t="shared" si="30"/>
        <v>12</v>
      </c>
      <c r="H987" t="str">
        <f t="shared" si="31"/>
        <v>A96IV</v>
      </c>
      <c r="I987">
        <v>461.26</v>
      </c>
      <c r="J987">
        <v>9.1150000000000002</v>
      </c>
      <c r="K987">
        <v>17.600000000000001</v>
      </c>
      <c r="L987">
        <v>0.42599999999999999</v>
      </c>
      <c r="M987">
        <v>4.3947316000000001</v>
      </c>
      <c r="N987">
        <v>6.6280000000000001</v>
      </c>
      <c r="O987">
        <v>0.77749999999999997</v>
      </c>
      <c r="P987">
        <v>0.1</v>
      </c>
      <c r="Q987">
        <v>1</v>
      </c>
      <c r="R987">
        <v>0</v>
      </c>
      <c r="S987">
        <v>5</v>
      </c>
      <c r="T987">
        <v>6.6077069617579198E-2</v>
      </c>
      <c r="U987">
        <v>2</v>
      </c>
      <c r="V987">
        <v>454.85</v>
      </c>
      <c r="W987">
        <v>1.6610255999999901</v>
      </c>
      <c r="X987">
        <v>3.4279999999999999</v>
      </c>
      <c r="Y987">
        <v>0.62890000000000001</v>
      </c>
      <c r="Z987">
        <v>1.4092557986149199</v>
      </c>
      <c r="AA987">
        <v>0.9</v>
      </c>
      <c r="AB987">
        <v>2</v>
      </c>
      <c r="AC987">
        <v>2</v>
      </c>
      <c r="AD987">
        <v>3</v>
      </c>
      <c r="AE987">
        <v>0.65955809607562899</v>
      </c>
      <c r="AF987">
        <v>1</v>
      </c>
      <c r="AG987">
        <v>1.96108607233153</v>
      </c>
      <c r="AH987">
        <v>1</v>
      </c>
      <c r="AI987">
        <v>8.92</v>
      </c>
      <c r="AJ987">
        <v>17.8</v>
      </c>
      <c r="AK987">
        <v>0.35699999999999998</v>
      </c>
      <c r="AL987">
        <v>4</v>
      </c>
      <c r="AM987">
        <v>1.57</v>
      </c>
      <c r="AN987">
        <v>0.06</v>
      </c>
      <c r="AO987">
        <v>47</v>
      </c>
      <c r="AP987">
        <v>6.8313005106397302</v>
      </c>
      <c r="AQ987">
        <v>4</v>
      </c>
      <c r="AR987">
        <v>1</v>
      </c>
      <c r="AS987">
        <v>10</v>
      </c>
      <c r="AT987">
        <v>9</v>
      </c>
      <c r="AU987">
        <v>4</v>
      </c>
      <c r="AV987">
        <v>88.394209264277194</v>
      </c>
    </row>
    <row r="988" spans="1:48" ht="13">
      <c r="A988" s="1">
        <v>986</v>
      </c>
      <c r="B988" t="s">
        <v>39</v>
      </c>
      <c r="C988">
        <v>9</v>
      </c>
      <c r="D988">
        <v>7</v>
      </c>
      <c r="E988" t="s">
        <v>44</v>
      </c>
      <c r="F988">
        <v>4</v>
      </c>
      <c r="G988" s="8">
        <f t="shared" si="30"/>
        <v>12</v>
      </c>
      <c r="H988" t="str">
        <f t="shared" si="31"/>
        <v>A97IV</v>
      </c>
      <c r="I988">
        <v>588.78</v>
      </c>
      <c r="J988">
        <v>10.355</v>
      </c>
      <c r="K988">
        <v>18.3</v>
      </c>
      <c r="L988">
        <v>0.36099999999999999</v>
      </c>
      <c r="M988">
        <v>2.7028497999999899</v>
      </c>
      <c r="N988">
        <v>4.3380000000000001</v>
      </c>
      <c r="O988">
        <v>0.39410000000000001</v>
      </c>
      <c r="P988">
        <v>0.1</v>
      </c>
      <c r="Q988">
        <v>1</v>
      </c>
      <c r="R988">
        <v>0</v>
      </c>
      <c r="S988">
        <v>5</v>
      </c>
      <c r="T988">
        <v>6.6077069617579198E-2</v>
      </c>
      <c r="U988">
        <v>2</v>
      </c>
      <c r="V988">
        <v>581.14</v>
      </c>
      <c r="W988">
        <v>0.59855039999999904</v>
      </c>
      <c r="X988">
        <v>3.4790000000000001</v>
      </c>
      <c r="Y988">
        <v>0.52539999999999998</v>
      </c>
      <c r="Z988">
        <v>1.3146573975289899</v>
      </c>
      <c r="AA988">
        <v>0.9</v>
      </c>
      <c r="AB988">
        <v>3</v>
      </c>
      <c r="AC988">
        <v>3</v>
      </c>
      <c r="AD988">
        <v>0</v>
      </c>
      <c r="AE988">
        <v>0</v>
      </c>
      <c r="AF988">
        <v>1</v>
      </c>
      <c r="AG988">
        <v>1.5882575627215401</v>
      </c>
      <c r="AH988">
        <v>2</v>
      </c>
      <c r="AI988">
        <v>9.23</v>
      </c>
      <c r="AJ988">
        <v>17.600000000000001</v>
      </c>
      <c r="AK988">
        <v>0.30099999999999999</v>
      </c>
      <c r="AL988">
        <v>4</v>
      </c>
      <c r="AM988">
        <v>1.57</v>
      </c>
      <c r="AN988">
        <v>0.06</v>
      </c>
      <c r="AO988">
        <v>47</v>
      </c>
      <c r="AP988">
        <v>6.8313005106397302</v>
      </c>
      <c r="AQ988">
        <v>4</v>
      </c>
      <c r="AR988">
        <v>1</v>
      </c>
      <c r="AS988">
        <v>10</v>
      </c>
      <c r="AT988">
        <v>9</v>
      </c>
      <c r="AU988">
        <v>4</v>
      </c>
      <c r="AV988">
        <v>88.394209264277194</v>
      </c>
    </row>
    <row r="989" spans="1:48" ht="13">
      <c r="A989" s="1">
        <v>987</v>
      </c>
      <c r="B989" t="s">
        <v>39</v>
      </c>
      <c r="C989">
        <v>9</v>
      </c>
      <c r="D989">
        <v>8</v>
      </c>
      <c r="E989" t="s">
        <v>44</v>
      </c>
      <c r="F989">
        <v>4</v>
      </c>
      <c r="G989" s="8">
        <f t="shared" si="30"/>
        <v>12</v>
      </c>
      <c r="H989" t="str">
        <f t="shared" si="31"/>
        <v>A98IV</v>
      </c>
      <c r="I989">
        <v>589.71</v>
      </c>
      <c r="J989">
        <v>7.46</v>
      </c>
      <c r="K989">
        <v>18.100000000000001</v>
      </c>
      <c r="L989">
        <v>0.39</v>
      </c>
      <c r="M989">
        <v>1.8941733999999999</v>
      </c>
      <c r="N989">
        <v>6.1429999999999998</v>
      </c>
      <c r="O989">
        <v>0.60219999999999996</v>
      </c>
      <c r="P989">
        <v>0.1</v>
      </c>
      <c r="Q989">
        <v>1</v>
      </c>
      <c r="R989">
        <v>0</v>
      </c>
      <c r="S989">
        <v>5</v>
      </c>
      <c r="T989">
        <v>6.6077069617579198E-2</v>
      </c>
      <c r="U989">
        <v>2</v>
      </c>
      <c r="V989">
        <v>582.91</v>
      </c>
      <c r="W989">
        <v>0.64824000000000004</v>
      </c>
      <c r="X989">
        <v>4.7539999999999996</v>
      </c>
      <c r="Y989">
        <v>0.54520000000000002</v>
      </c>
      <c r="Z989">
        <v>1.1665608756068799</v>
      </c>
      <c r="AA989">
        <v>0.9</v>
      </c>
      <c r="AB989">
        <v>3</v>
      </c>
      <c r="AC989">
        <v>3</v>
      </c>
      <c r="AD989">
        <v>0</v>
      </c>
      <c r="AE989">
        <v>0</v>
      </c>
      <c r="AF989">
        <v>2</v>
      </c>
      <c r="AG989">
        <v>2.5269767202483999</v>
      </c>
      <c r="AH989">
        <v>1</v>
      </c>
      <c r="AI989">
        <v>7.3650000000000002</v>
      </c>
      <c r="AJ989">
        <v>18.3</v>
      </c>
      <c r="AK989">
        <v>0.33700000000000002</v>
      </c>
      <c r="AL989">
        <v>4</v>
      </c>
      <c r="AM989">
        <v>1.57</v>
      </c>
      <c r="AN989">
        <v>0.06</v>
      </c>
      <c r="AO989">
        <v>47</v>
      </c>
      <c r="AP989">
        <v>6.8313005106397302</v>
      </c>
      <c r="AQ989">
        <v>4</v>
      </c>
      <c r="AR989">
        <v>1</v>
      </c>
      <c r="AS989">
        <v>10</v>
      </c>
      <c r="AT989">
        <v>9</v>
      </c>
      <c r="AU989">
        <v>4</v>
      </c>
      <c r="AV989">
        <v>88.394209264277194</v>
      </c>
    </row>
    <row r="990" spans="1:48" ht="13">
      <c r="A990" s="1">
        <v>988</v>
      </c>
      <c r="B990" t="s">
        <v>39</v>
      </c>
      <c r="C990">
        <v>9</v>
      </c>
      <c r="D990">
        <v>9</v>
      </c>
      <c r="E990" t="s">
        <v>44</v>
      </c>
      <c r="F990">
        <v>4</v>
      </c>
      <c r="G990" s="8">
        <f t="shared" si="30"/>
        <v>12</v>
      </c>
      <c r="H990" t="str">
        <f t="shared" si="31"/>
        <v>A99IV</v>
      </c>
      <c r="I990">
        <v>551.62</v>
      </c>
      <c r="J990">
        <v>12.75</v>
      </c>
      <c r="K990">
        <v>17.899999999999999</v>
      </c>
      <c r="L990">
        <v>0.40400000000000003</v>
      </c>
      <c r="M990">
        <v>4.7455226000000001</v>
      </c>
      <c r="N990">
        <v>5.7489999999999997</v>
      </c>
      <c r="O990">
        <v>0.5302</v>
      </c>
      <c r="P990">
        <v>0.1</v>
      </c>
      <c r="Q990">
        <v>1</v>
      </c>
      <c r="R990">
        <v>0</v>
      </c>
      <c r="S990">
        <v>5</v>
      </c>
      <c r="T990">
        <v>6.6077069617579198E-2</v>
      </c>
      <c r="U990">
        <v>2</v>
      </c>
      <c r="V990">
        <v>544.71</v>
      </c>
      <c r="W990">
        <v>1.1921759999999999</v>
      </c>
      <c r="X990">
        <v>3.1160000000000001</v>
      </c>
      <c r="Y990">
        <v>0.46879999999999999</v>
      </c>
      <c r="Z990">
        <v>1.2685649244552</v>
      </c>
      <c r="AA990">
        <v>0.8</v>
      </c>
      <c r="AB990">
        <v>3</v>
      </c>
      <c r="AC990">
        <v>3</v>
      </c>
      <c r="AD990">
        <v>0</v>
      </c>
      <c r="AE990">
        <v>0</v>
      </c>
      <c r="AF990">
        <v>1</v>
      </c>
      <c r="AG990">
        <v>2.8712525931229398</v>
      </c>
      <c r="AH990">
        <v>1</v>
      </c>
      <c r="AI990">
        <v>15.64</v>
      </c>
      <c r="AJ990">
        <v>17.899999999999999</v>
      </c>
      <c r="AK990">
        <v>0.36599999999999999</v>
      </c>
      <c r="AL990">
        <v>4</v>
      </c>
      <c r="AM990">
        <v>1.57</v>
      </c>
      <c r="AN990">
        <v>0.06</v>
      </c>
      <c r="AO990">
        <v>47</v>
      </c>
      <c r="AP990">
        <v>6.8313005106397302</v>
      </c>
      <c r="AQ990">
        <v>4</v>
      </c>
      <c r="AR990">
        <v>1</v>
      </c>
      <c r="AS990">
        <v>10</v>
      </c>
      <c r="AT990">
        <v>9</v>
      </c>
      <c r="AU990">
        <v>4</v>
      </c>
      <c r="AV990">
        <v>88.394209264277194</v>
      </c>
    </row>
    <row r="991" spans="1:48" ht="13">
      <c r="A991" s="1">
        <v>989</v>
      </c>
      <c r="B991" t="s">
        <v>39</v>
      </c>
      <c r="C991">
        <v>9</v>
      </c>
      <c r="D991">
        <v>10</v>
      </c>
      <c r="E991" t="s">
        <v>44</v>
      </c>
      <c r="F991">
        <v>4</v>
      </c>
      <c r="G991" s="8">
        <f t="shared" si="30"/>
        <v>12</v>
      </c>
      <c r="H991" t="str">
        <f t="shared" si="31"/>
        <v>A910IV</v>
      </c>
      <c r="I991">
        <v>588.99</v>
      </c>
      <c r="J991">
        <v>13.435</v>
      </c>
      <c r="K991">
        <v>14.9</v>
      </c>
      <c r="L991">
        <v>0.32400000000000001</v>
      </c>
      <c r="M991">
        <v>6.0409159999999904</v>
      </c>
      <c r="N991">
        <v>3.5550000000000002</v>
      </c>
      <c r="O991">
        <v>0.54310000000000003</v>
      </c>
      <c r="P991">
        <v>0.1</v>
      </c>
      <c r="Q991">
        <v>1</v>
      </c>
      <c r="R991">
        <v>0</v>
      </c>
      <c r="S991">
        <v>5</v>
      </c>
      <c r="T991">
        <v>6.6077069617579198E-2</v>
      </c>
      <c r="U991">
        <v>2</v>
      </c>
      <c r="V991">
        <v>579.15</v>
      </c>
      <c r="W991">
        <v>1.3163856</v>
      </c>
      <c r="X991">
        <v>4.13</v>
      </c>
      <c r="Y991">
        <v>0.50649999999999995</v>
      </c>
      <c r="Z991">
        <v>1.6990416990417001</v>
      </c>
      <c r="AA991">
        <v>0.9</v>
      </c>
      <c r="AB991">
        <v>3</v>
      </c>
      <c r="AC991">
        <v>3</v>
      </c>
      <c r="AD991">
        <v>2</v>
      </c>
      <c r="AE991">
        <v>0.34533367866701198</v>
      </c>
      <c r="AF991">
        <v>2</v>
      </c>
      <c r="AG991">
        <v>5.5667789001122303</v>
      </c>
      <c r="AH991">
        <v>1</v>
      </c>
      <c r="AI991">
        <v>16.12</v>
      </c>
      <c r="AJ991">
        <v>15.4</v>
      </c>
      <c r="AK991">
        <v>0.23400000000000001</v>
      </c>
      <c r="AL991">
        <v>4</v>
      </c>
      <c r="AM991">
        <v>1.57</v>
      </c>
      <c r="AN991">
        <v>0.06</v>
      </c>
      <c r="AO991">
        <v>47</v>
      </c>
      <c r="AP991">
        <v>6.8313005106397302</v>
      </c>
      <c r="AQ991">
        <v>4</v>
      </c>
      <c r="AR991">
        <v>1</v>
      </c>
      <c r="AS991">
        <v>10</v>
      </c>
      <c r="AT991">
        <v>9</v>
      </c>
      <c r="AU991">
        <v>4</v>
      </c>
      <c r="AV991">
        <v>88.394209264277194</v>
      </c>
    </row>
    <row r="992" spans="1:48" ht="13">
      <c r="A992" s="1">
        <v>990</v>
      </c>
      <c r="B992" t="s">
        <v>41</v>
      </c>
      <c r="C992">
        <v>9</v>
      </c>
      <c r="D992">
        <v>1</v>
      </c>
      <c r="E992" t="s">
        <v>44</v>
      </c>
      <c r="F992">
        <v>4</v>
      </c>
      <c r="G992" s="8">
        <f t="shared" si="30"/>
        <v>12</v>
      </c>
      <c r="H992" t="str">
        <f t="shared" si="31"/>
        <v>B91IV</v>
      </c>
      <c r="I992">
        <v>605.63</v>
      </c>
      <c r="J992">
        <v>10.385</v>
      </c>
      <c r="K992">
        <v>19.2</v>
      </c>
      <c r="L992">
        <v>0.41499999999999998</v>
      </c>
      <c r="M992">
        <v>2.9398529999999998</v>
      </c>
      <c r="N992">
        <v>2.9009999999999998</v>
      </c>
      <c r="O992">
        <v>0.24879999999999999</v>
      </c>
      <c r="P992">
        <v>0.1</v>
      </c>
      <c r="Q992">
        <v>1</v>
      </c>
      <c r="R992">
        <v>0</v>
      </c>
      <c r="S992">
        <v>5</v>
      </c>
      <c r="T992">
        <v>6.6077069617579198E-2</v>
      </c>
      <c r="U992">
        <v>2</v>
      </c>
      <c r="V992">
        <v>595.04</v>
      </c>
      <c r="W992">
        <v>3.1251905999999998</v>
      </c>
      <c r="X992">
        <v>3.8439999999999999</v>
      </c>
      <c r="Y992">
        <v>0.47589999999999999</v>
      </c>
      <c r="Z992">
        <v>1.77971228824953</v>
      </c>
      <c r="AA992">
        <v>0.9</v>
      </c>
      <c r="AB992">
        <v>4</v>
      </c>
      <c r="AC992">
        <v>4</v>
      </c>
      <c r="AD992">
        <v>1</v>
      </c>
      <c r="AE992">
        <v>0.16805592901317501</v>
      </c>
      <c r="AF992">
        <v>1</v>
      </c>
      <c r="AG992">
        <v>1.80324011831137</v>
      </c>
      <c r="AH992">
        <v>2</v>
      </c>
      <c r="AI992">
        <v>10.73</v>
      </c>
      <c r="AJ992">
        <v>19.2</v>
      </c>
      <c r="AK992">
        <v>0.42299999999999999</v>
      </c>
      <c r="AL992">
        <v>4</v>
      </c>
      <c r="AM992">
        <v>1.0900000000000001</v>
      </c>
      <c r="AN992">
        <v>0.08</v>
      </c>
      <c r="AO992">
        <v>8</v>
      </c>
      <c r="AP992">
        <v>5.6568542494923797</v>
      </c>
      <c r="AQ992">
        <v>4</v>
      </c>
      <c r="AR992">
        <v>1</v>
      </c>
      <c r="AS992">
        <v>10</v>
      </c>
      <c r="AT992">
        <v>9</v>
      </c>
      <c r="AU992">
        <v>4</v>
      </c>
      <c r="AV992">
        <v>88.394209264277194</v>
      </c>
    </row>
    <row r="993" spans="1:48" ht="13">
      <c r="A993" s="1">
        <v>991</v>
      </c>
      <c r="B993" t="s">
        <v>41</v>
      </c>
      <c r="C993">
        <v>9</v>
      </c>
      <c r="D993">
        <v>2</v>
      </c>
      <c r="E993" t="s">
        <v>44</v>
      </c>
      <c r="F993">
        <v>4</v>
      </c>
      <c r="G993" s="8">
        <f t="shared" si="30"/>
        <v>12</v>
      </c>
      <c r="H993" t="str">
        <f t="shared" si="31"/>
        <v>B92IV</v>
      </c>
      <c r="I993">
        <v>522.85</v>
      </c>
      <c r="J993">
        <v>7.64</v>
      </c>
      <c r="K993">
        <v>21.6</v>
      </c>
      <c r="L993">
        <v>0.46800000000000003</v>
      </c>
      <c r="M993">
        <v>4.0402459999999998</v>
      </c>
      <c r="N993">
        <v>4.9109999999999996</v>
      </c>
      <c r="O993">
        <v>0.51049999999999995</v>
      </c>
      <c r="P993">
        <v>0.1</v>
      </c>
      <c r="Q993">
        <v>1</v>
      </c>
      <c r="R993">
        <v>0</v>
      </c>
      <c r="S993">
        <v>5</v>
      </c>
      <c r="T993">
        <v>6.6077069617579198E-2</v>
      </c>
      <c r="U993">
        <v>2</v>
      </c>
      <c r="V993">
        <v>512.94000000000005</v>
      </c>
      <c r="W993">
        <v>2.99097959999999</v>
      </c>
      <c r="X993">
        <v>4.266</v>
      </c>
      <c r="Y993">
        <v>0.36899999999999999</v>
      </c>
      <c r="Z993">
        <v>1.93199984403633</v>
      </c>
      <c r="AA993">
        <v>1</v>
      </c>
      <c r="AB993">
        <v>2</v>
      </c>
      <c r="AC993">
        <v>2</v>
      </c>
      <c r="AD993">
        <v>1</v>
      </c>
      <c r="AE993">
        <v>0.19495457558388801</v>
      </c>
      <c r="AF993">
        <v>0</v>
      </c>
      <c r="AG993">
        <v>0</v>
      </c>
      <c r="AH993">
        <v>1</v>
      </c>
      <c r="AI993">
        <v>11.36</v>
      </c>
      <c r="AJ993">
        <v>19.5</v>
      </c>
      <c r="AK993">
        <v>0.47699999999999998</v>
      </c>
      <c r="AL993">
        <v>4</v>
      </c>
      <c r="AM993">
        <v>1.0900000000000001</v>
      </c>
      <c r="AN993">
        <v>0.08</v>
      </c>
      <c r="AO993">
        <v>8</v>
      </c>
      <c r="AP993">
        <v>5.6568542494923797</v>
      </c>
      <c r="AQ993">
        <v>4</v>
      </c>
      <c r="AR993">
        <v>1</v>
      </c>
      <c r="AS993">
        <v>10</v>
      </c>
      <c r="AT993">
        <v>9</v>
      </c>
      <c r="AU993">
        <v>4</v>
      </c>
      <c r="AV993">
        <v>88.394209264277194</v>
      </c>
    </row>
    <row r="994" spans="1:48" ht="13">
      <c r="A994" s="1">
        <v>992</v>
      </c>
      <c r="B994" t="s">
        <v>41</v>
      </c>
      <c r="C994">
        <v>9</v>
      </c>
      <c r="D994">
        <v>3</v>
      </c>
      <c r="E994" t="s">
        <v>44</v>
      </c>
      <c r="F994">
        <v>4</v>
      </c>
      <c r="G994" s="8">
        <f t="shared" si="30"/>
        <v>12</v>
      </c>
      <c r="H994" t="str">
        <f t="shared" si="31"/>
        <v>B93IV</v>
      </c>
      <c r="I994">
        <v>631.74</v>
      </c>
      <c r="J994">
        <v>8.26</v>
      </c>
      <c r="K994">
        <v>21.1</v>
      </c>
      <c r="L994">
        <v>0.43</v>
      </c>
      <c r="M994">
        <v>4.6600273999999997</v>
      </c>
      <c r="N994">
        <v>4.2539999999999996</v>
      </c>
      <c r="O994">
        <v>0.47089999999999999</v>
      </c>
      <c r="P994">
        <v>0</v>
      </c>
      <c r="Q994">
        <v>1</v>
      </c>
      <c r="R994">
        <v>0.15829296862633299</v>
      </c>
      <c r="S994">
        <v>5</v>
      </c>
      <c r="T994">
        <v>6.6077069617579198E-2</v>
      </c>
      <c r="U994">
        <v>2</v>
      </c>
      <c r="V994">
        <v>619.70000000000005</v>
      </c>
      <c r="W994">
        <v>2.7309758</v>
      </c>
      <c r="X994">
        <v>3.25</v>
      </c>
      <c r="Y994">
        <v>0.30170000000000002</v>
      </c>
      <c r="Z994">
        <v>1.94287558496045</v>
      </c>
      <c r="AA994">
        <v>1</v>
      </c>
      <c r="AB994">
        <v>2</v>
      </c>
      <c r="AC994">
        <v>1</v>
      </c>
      <c r="AD994">
        <v>3</v>
      </c>
      <c r="AE994">
        <v>0.48410521219945102</v>
      </c>
      <c r="AF994">
        <v>0</v>
      </c>
      <c r="AG994">
        <v>0</v>
      </c>
      <c r="AH994">
        <v>1</v>
      </c>
      <c r="AI994">
        <v>7.5949999999999998</v>
      </c>
      <c r="AJ994">
        <v>19.600000000000001</v>
      </c>
      <c r="AK994">
        <v>0.35399999999999998</v>
      </c>
      <c r="AL994">
        <v>4</v>
      </c>
      <c r="AM994">
        <v>1.0900000000000001</v>
      </c>
      <c r="AN994">
        <v>0.08</v>
      </c>
      <c r="AO994">
        <v>8</v>
      </c>
      <c r="AP994">
        <v>5.6568542494923797</v>
      </c>
      <c r="AQ994">
        <v>4</v>
      </c>
      <c r="AR994">
        <v>1</v>
      </c>
      <c r="AS994">
        <v>10</v>
      </c>
      <c r="AT994">
        <v>9</v>
      </c>
      <c r="AU994">
        <v>4</v>
      </c>
      <c r="AV994">
        <v>88.394209264277194</v>
      </c>
    </row>
    <row r="995" spans="1:48" ht="13">
      <c r="A995" s="1">
        <v>993</v>
      </c>
      <c r="B995" t="s">
        <v>41</v>
      </c>
      <c r="C995">
        <v>9</v>
      </c>
      <c r="D995">
        <v>4</v>
      </c>
      <c r="E995" t="s">
        <v>44</v>
      </c>
      <c r="F995">
        <v>4</v>
      </c>
      <c r="G995" s="8">
        <f t="shared" si="30"/>
        <v>12</v>
      </c>
      <c r="H995" t="str">
        <f t="shared" si="31"/>
        <v>B94IV</v>
      </c>
      <c r="I995">
        <v>621.79</v>
      </c>
      <c r="J995">
        <v>10.664999999999999</v>
      </c>
      <c r="K995">
        <v>19.899999999999999</v>
      </c>
      <c r="L995">
        <v>0.45400000000000001</v>
      </c>
      <c r="M995">
        <v>2.47851799999999</v>
      </c>
      <c r="N995">
        <v>3.5419999999999998</v>
      </c>
      <c r="O995">
        <v>0.18770000000000001</v>
      </c>
      <c r="P995">
        <v>0</v>
      </c>
      <c r="Q995">
        <v>1</v>
      </c>
      <c r="R995">
        <v>0</v>
      </c>
      <c r="S995">
        <v>5</v>
      </c>
      <c r="T995">
        <v>6.6077069617579198E-2</v>
      </c>
      <c r="U995">
        <v>2</v>
      </c>
      <c r="V995">
        <v>608.35</v>
      </c>
      <c r="W995">
        <v>2.2495605999999899</v>
      </c>
      <c r="X995">
        <v>3.7389999999999999</v>
      </c>
      <c r="Y995">
        <v>0.25169999999999998</v>
      </c>
      <c r="Z995">
        <v>2.2092545409714699</v>
      </c>
      <c r="AA995">
        <v>1</v>
      </c>
      <c r="AB995">
        <v>2</v>
      </c>
      <c r="AC995">
        <v>2</v>
      </c>
      <c r="AD995">
        <v>1</v>
      </c>
      <c r="AE995">
        <v>0.16437905810799699</v>
      </c>
      <c r="AF995">
        <v>0</v>
      </c>
      <c r="AG995">
        <v>0</v>
      </c>
      <c r="AH995">
        <v>1</v>
      </c>
      <c r="AI995">
        <v>8.4649999999999999</v>
      </c>
      <c r="AJ995">
        <v>18.5</v>
      </c>
      <c r="AK995">
        <v>0.439</v>
      </c>
      <c r="AL995">
        <v>4</v>
      </c>
      <c r="AM995">
        <v>1.0900000000000001</v>
      </c>
      <c r="AN995">
        <v>0.08</v>
      </c>
      <c r="AO995">
        <v>8</v>
      </c>
      <c r="AP995">
        <v>5.6568542494923797</v>
      </c>
      <c r="AQ995">
        <v>4</v>
      </c>
      <c r="AR995">
        <v>1</v>
      </c>
      <c r="AS995">
        <v>10</v>
      </c>
      <c r="AT995">
        <v>9</v>
      </c>
      <c r="AU995">
        <v>4</v>
      </c>
      <c r="AV995">
        <v>88.394209264277194</v>
      </c>
    </row>
    <row r="996" spans="1:48" ht="13">
      <c r="A996" s="1">
        <v>994</v>
      </c>
      <c r="B996" t="s">
        <v>41</v>
      </c>
      <c r="C996">
        <v>9</v>
      </c>
      <c r="D996">
        <v>5</v>
      </c>
      <c r="E996" t="s">
        <v>44</v>
      </c>
      <c r="F996">
        <v>4</v>
      </c>
      <c r="G996" s="8">
        <f t="shared" si="30"/>
        <v>12</v>
      </c>
      <c r="H996" t="str">
        <f t="shared" si="31"/>
        <v>B95IV</v>
      </c>
      <c r="I996">
        <v>667.98</v>
      </c>
      <c r="J996">
        <v>8.4949999999999992</v>
      </c>
      <c r="K996">
        <v>19.7</v>
      </c>
      <c r="L996">
        <v>0.46500000000000002</v>
      </c>
      <c r="M996">
        <v>3.2837252000000001</v>
      </c>
      <c r="N996">
        <v>3.4769999999999999</v>
      </c>
      <c r="O996">
        <v>0.37590000000000001</v>
      </c>
      <c r="P996">
        <v>0</v>
      </c>
      <c r="Q996">
        <v>1</v>
      </c>
      <c r="R996">
        <v>0</v>
      </c>
      <c r="S996">
        <v>5</v>
      </c>
      <c r="T996">
        <v>6.6077069617579198E-2</v>
      </c>
      <c r="U996">
        <v>1</v>
      </c>
      <c r="V996">
        <v>643.09</v>
      </c>
      <c r="W996">
        <v>1.5195095999999999</v>
      </c>
      <c r="X996">
        <v>4.0890000000000004</v>
      </c>
      <c r="Y996">
        <v>0.55889999999999995</v>
      </c>
      <c r="Z996">
        <v>3.8703758416395799</v>
      </c>
      <c r="AA996">
        <v>1</v>
      </c>
      <c r="AB996">
        <v>3</v>
      </c>
      <c r="AC996">
        <v>3</v>
      </c>
      <c r="AD996">
        <v>3</v>
      </c>
      <c r="AE996">
        <v>0.46649769083643</v>
      </c>
      <c r="AF996">
        <v>0</v>
      </c>
      <c r="AG996">
        <v>0</v>
      </c>
      <c r="AH996">
        <v>1</v>
      </c>
      <c r="AI996">
        <v>9.0050000000000008</v>
      </c>
      <c r="AJ996">
        <v>18.899999999999999</v>
      </c>
      <c r="AK996">
        <v>0.34399999999999997</v>
      </c>
      <c r="AL996">
        <v>4</v>
      </c>
      <c r="AM996">
        <v>1.0900000000000001</v>
      </c>
      <c r="AN996">
        <v>0.08</v>
      </c>
      <c r="AO996">
        <v>8</v>
      </c>
      <c r="AP996">
        <v>5.6568542494923797</v>
      </c>
      <c r="AQ996">
        <v>4</v>
      </c>
      <c r="AR996">
        <v>1</v>
      </c>
      <c r="AS996">
        <v>10</v>
      </c>
      <c r="AT996">
        <v>9</v>
      </c>
      <c r="AU996">
        <v>4</v>
      </c>
      <c r="AV996">
        <v>88.394209264277194</v>
      </c>
    </row>
    <row r="997" spans="1:48" ht="13">
      <c r="A997" s="1">
        <v>995</v>
      </c>
      <c r="B997" t="s">
        <v>41</v>
      </c>
      <c r="C997">
        <v>9</v>
      </c>
      <c r="D997">
        <v>6</v>
      </c>
      <c r="E997" t="s">
        <v>44</v>
      </c>
      <c r="F997">
        <v>4</v>
      </c>
      <c r="G997" s="8">
        <f t="shared" si="30"/>
        <v>12</v>
      </c>
      <c r="H997" t="str">
        <f t="shared" si="31"/>
        <v>B96IV</v>
      </c>
      <c r="I997">
        <v>603.52</v>
      </c>
      <c r="J997">
        <v>11.975</v>
      </c>
      <c r="K997">
        <v>19.399999999999999</v>
      </c>
      <c r="L997">
        <v>0.41299999999999998</v>
      </c>
      <c r="M997">
        <v>4.4034144</v>
      </c>
      <c r="N997">
        <v>6.3869999999999996</v>
      </c>
      <c r="O997">
        <v>0.60560000000000003</v>
      </c>
      <c r="P997">
        <v>0.1</v>
      </c>
      <c r="Q997">
        <v>1</v>
      </c>
      <c r="R997">
        <v>0</v>
      </c>
      <c r="S997">
        <v>5</v>
      </c>
      <c r="T997">
        <v>6.6077069617579198E-2</v>
      </c>
      <c r="U997">
        <v>2</v>
      </c>
      <c r="V997">
        <v>587.03</v>
      </c>
      <c r="W997">
        <v>2.7832097999999998</v>
      </c>
      <c r="X997">
        <v>5.0389999999999997</v>
      </c>
      <c r="Y997">
        <v>0.43890000000000001</v>
      </c>
      <c r="Z997">
        <v>2.8090557552424902</v>
      </c>
      <c r="AA997">
        <v>1</v>
      </c>
      <c r="AB997">
        <v>2</v>
      </c>
      <c r="AC997">
        <v>2</v>
      </c>
      <c r="AD997">
        <v>2</v>
      </c>
      <c r="AE997">
        <v>0.340698090387203</v>
      </c>
      <c r="AF997">
        <v>0</v>
      </c>
      <c r="AG997">
        <v>0</v>
      </c>
      <c r="AH997">
        <v>1</v>
      </c>
      <c r="AI997">
        <v>12.845000000000001</v>
      </c>
      <c r="AJ997">
        <v>19.3</v>
      </c>
      <c r="AK997">
        <v>0.38700000000000001</v>
      </c>
      <c r="AL997">
        <v>4</v>
      </c>
      <c r="AM997">
        <v>1.0900000000000001</v>
      </c>
      <c r="AN997">
        <v>0.08</v>
      </c>
      <c r="AO997">
        <v>8</v>
      </c>
      <c r="AP997">
        <v>5.6568542494923797</v>
      </c>
      <c r="AQ997">
        <v>4</v>
      </c>
      <c r="AR997">
        <v>1</v>
      </c>
      <c r="AS997">
        <v>10</v>
      </c>
      <c r="AT997">
        <v>9</v>
      </c>
      <c r="AU997">
        <v>4</v>
      </c>
      <c r="AV997">
        <v>88.394209264277194</v>
      </c>
    </row>
    <row r="998" spans="1:48" ht="13">
      <c r="A998" s="1">
        <v>996</v>
      </c>
      <c r="B998" t="s">
        <v>41</v>
      </c>
      <c r="C998">
        <v>9</v>
      </c>
      <c r="D998">
        <v>7</v>
      </c>
      <c r="E998" t="s">
        <v>44</v>
      </c>
      <c r="F998">
        <v>4</v>
      </c>
      <c r="G998" s="8">
        <f t="shared" si="30"/>
        <v>12</v>
      </c>
      <c r="H998" t="str">
        <f t="shared" si="31"/>
        <v>B97IV</v>
      </c>
      <c r="I998">
        <v>551.59</v>
      </c>
      <c r="J998">
        <v>9.0399999999999991</v>
      </c>
      <c r="K998">
        <v>20.3</v>
      </c>
      <c r="L998">
        <v>0.44800000000000001</v>
      </c>
      <c r="M998">
        <v>4.6062351999999898</v>
      </c>
      <c r="N998">
        <v>3.847</v>
      </c>
      <c r="O998">
        <v>0.28000000000000003</v>
      </c>
      <c r="P998">
        <v>0</v>
      </c>
      <c r="Q998">
        <v>2</v>
      </c>
      <c r="R998">
        <v>0</v>
      </c>
      <c r="S998">
        <v>5</v>
      </c>
      <c r="T998">
        <v>6.6077069617579198E-2</v>
      </c>
      <c r="U998">
        <v>1</v>
      </c>
      <c r="V998">
        <v>549.02</v>
      </c>
      <c r="W998">
        <v>2.8258691999999899</v>
      </c>
      <c r="X998">
        <v>3.903</v>
      </c>
      <c r="Y998">
        <v>0.30459999999999998</v>
      </c>
      <c r="Z998">
        <v>0.46810680849514502</v>
      </c>
      <c r="AA998">
        <v>1</v>
      </c>
      <c r="AB998">
        <v>4</v>
      </c>
      <c r="AC998">
        <v>4</v>
      </c>
      <c r="AD998">
        <v>2</v>
      </c>
      <c r="AE998">
        <v>0.36428545408181801</v>
      </c>
      <c r="AF998">
        <v>0</v>
      </c>
      <c r="AG998">
        <v>0</v>
      </c>
      <c r="AH998">
        <v>1</v>
      </c>
      <c r="AI998">
        <v>8.39</v>
      </c>
      <c r="AJ998">
        <v>18.899999999999999</v>
      </c>
      <c r="AK998">
        <v>0.49</v>
      </c>
      <c r="AL998">
        <v>4</v>
      </c>
      <c r="AM998">
        <v>1.0900000000000001</v>
      </c>
      <c r="AN998">
        <v>0.08</v>
      </c>
      <c r="AO998">
        <v>8</v>
      </c>
      <c r="AP998">
        <v>5.6568542494923797</v>
      </c>
      <c r="AQ998">
        <v>4</v>
      </c>
      <c r="AR998">
        <v>1</v>
      </c>
      <c r="AS998">
        <v>10</v>
      </c>
      <c r="AT998">
        <v>9</v>
      </c>
      <c r="AU998">
        <v>4</v>
      </c>
      <c r="AV998">
        <v>88.394209264277194</v>
      </c>
    </row>
    <row r="999" spans="1:48" ht="13">
      <c r="A999" s="1">
        <v>997</v>
      </c>
      <c r="B999" t="s">
        <v>41</v>
      </c>
      <c r="C999">
        <v>9</v>
      </c>
      <c r="D999">
        <v>8</v>
      </c>
      <c r="E999" t="s">
        <v>44</v>
      </c>
      <c r="F999">
        <v>4</v>
      </c>
      <c r="G999" s="8">
        <f t="shared" si="30"/>
        <v>12</v>
      </c>
      <c r="H999" t="str">
        <f t="shared" si="31"/>
        <v>B98IV</v>
      </c>
      <c r="I999">
        <v>655.07000000000005</v>
      </c>
      <c r="J999">
        <v>7.3849999999999998</v>
      </c>
      <c r="K999">
        <v>20.7</v>
      </c>
      <c r="L999">
        <v>0.48199999999999998</v>
      </c>
      <c r="M999">
        <v>3.8357983999999998</v>
      </c>
      <c r="N999">
        <v>5.6479999999999997</v>
      </c>
      <c r="O999">
        <v>0.53539999999999999</v>
      </c>
      <c r="P999">
        <v>0.1</v>
      </c>
      <c r="Q999">
        <v>1</v>
      </c>
      <c r="R999">
        <v>0.152655441403208</v>
      </c>
      <c r="S999">
        <v>5</v>
      </c>
      <c r="T999">
        <v>6.6077069617579198E-2</v>
      </c>
      <c r="U999">
        <v>2</v>
      </c>
      <c r="V999">
        <v>646.92999999999995</v>
      </c>
      <c r="W999">
        <v>2.4162488</v>
      </c>
      <c r="X999">
        <v>5.1459999999999999</v>
      </c>
      <c r="Y999">
        <v>0.61129999999999995</v>
      </c>
      <c r="Z999">
        <v>1.2582505062371601</v>
      </c>
      <c r="AA999">
        <v>1</v>
      </c>
      <c r="AB999">
        <v>2</v>
      </c>
      <c r="AC999">
        <v>2</v>
      </c>
      <c r="AD999">
        <v>3</v>
      </c>
      <c r="AE999">
        <v>0.46372868780238902</v>
      </c>
      <c r="AF999">
        <v>1</v>
      </c>
      <c r="AG999">
        <v>1.3409487888952401</v>
      </c>
      <c r="AH999">
        <v>1</v>
      </c>
      <c r="AI999">
        <v>8.6750000000000007</v>
      </c>
      <c r="AJ999">
        <v>18.5</v>
      </c>
      <c r="AK999">
        <v>0.47399999999999998</v>
      </c>
      <c r="AL999">
        <v>4</v>
      </c>
      <c r="AM999">
        <v>1.0900000000000001</v>
      </c>
      <c r="AN999">
        <v>0.08</v>
      </c>
      <c r="AO999">
        <v>8</v>
      </c>
      <c r="AP999">
        <v>5.6568542494923797</v>
      </c>
      <c r="AQ999">
        <v>4</v>
      </c>
      <c r="AR999">
        <v>1</v>
      </c>
      <c r="AS999">
        <v>10</v>
      </c>
      <c r="AT999">
        <v>9</v>
      </c>
      <c r="AU999">
        <v>4</v>
      </c>
      <c r="AV999">
        <v>88.394209264277194</v>
      </c>
    </row>
    <row r="1000" spans="1:48" ht="13">
      <c r="A1000" s="1">
        <v>998</v>
      </c>
      <c r="B1000" t="s">
        <v>41</v>
      </c>
      <c r="C1000">
        <v>9</v>
      </c>
      <c r="D1000">
        <v>9</v>
      </c>
      <c r="E1000" t="s">
        <v>44</v>
      </c>
      <c r="F1000">
        <v>4</v>
      </c>
      <c r="G1000" s="8">
        <f t="shared" si="30"/>
        <v>12</v>
      </c>
      <c r="H1000" t="str">
        <f t="shared" si="31"/>
        <v>B99IV</v>
      </c>
      <c r="I1000">
        <v>618.45000000000005</v>
      </c>
      <c r="J1000">
        <v>10.795</v>
      </c>
      <c r="K1000">
        <v>20</v>
      </c>
      <c r="L1000">
        <v>0.502</v>
      </c>
      <c r="M1000">
        <v>4.1249865999999997</v>
      </c>
      <c r="N1000">
        <v>4.1870000000000003</v>
      </c>
      <c r="O1000">
        <v>0.38300000000000001</v>
      </c>
      <c r="P1000">
        <v>0.1</v>
      </c>
      <c r="Q1000">
        <v>1</v>
      </c>
      <c r="R1000">
        <v>0.16169455897808999</v>
      </c>
      <c r="S1000">
        <v>5</v>
      </c>
      <c r="T1000">
        <v>6.6077069617579198E-2</v>
      </c>
      <c r="U1000">
        <v>1</v>
      </c>
      <c r="V1000">
        <v>608.64</v>
      </c>
      <c r="W1000">
        <v>1.5027809999999999</v>
      </c>
      <c r="X1000">
        <v>4.6909999999999998</v>
      </c>
      <c r="Y1000">
        <v>0.48080000000000001</v>
      </c>
      <c r="Z1000">
        <v>1.61179022082019</v>
      </c>
      <c r="AA1000">
        <v>0.9</v>
      </c>
      <c r="AB1000">
        <v>4</v>
      </c>
      <c r="AC1000">
        <v>4</v>
      </c>
      <c r="AD1000">
        <v>1</v>
      </c>
      <c r="AE1000">
        <v>0.164300736067297</v>
      </c>
      <c r="AF1000">
        <v>0</v>
      </c>
      <c r="AG1000">
        <v>0</v>
      </c>
      <c r="AH1000">
        <v>1</v>
      </c>
      <c r="AI1000">
        <v>10.955</v>
      </c>
      <c r="AJ1000">
        <v>19.2</v>
      </c>
      <c r="AK1000">
        <v>0.45100000000000001</v>
      </c>
      <c r="AL1000">
        <v>4</v>
      </c>
      <c r="AM1000">
        <v>1.0900000000000001</v>
      </c>
      <c r="AN1000">
        <v>0.08</v>
      </c>
      <c r="AO1000">
        <v>8</v>
      </c>
      <c r="AP1000">
        <v>5.6568542494923797</v>
      </c>
      <c r="AQ1000">
        <v>4</v>
      </c>
      <c r="AR1000">
        <v>1</v>
      </c>
      <c r="AS1000">
        <v>10</v>
      </c>
      <c r="AT1000">
        <v>9</v>
      </c>
      <c r="AU1000">
        <v>4</v>
      </c>
      <c r="AV1000">
        <v>88.394209264277194</v>
      </c>
    </row>
    <row r="1001" spans="1:48" ht="13">
      <c r="A1001" s="1">
        <v>999</v>
      </c>
      <c r="B1001" t="s">
        <v>41</v>
      </c>
      <c r="C1001">
        <v>9</v>
      </c>
      <c r="D1001">
        <v>10</v>
      </c>
      <c r="E1001" t="s">
        <v>44</v>
      </c>
      <c r="F1001">
        <v>4</v>
      </c>
      <c r="G1001" s="8">
        <f t="shared" si="30"/>
        <v>12</v>
      </c>
      <c r="H1001" t="str">
        <f t="shared" si="31"/>
        <v>B910IV</v>
      </c>
      <c r="I1001">
        <v>681.35</v>
      </c>
      <c r="J1001">
        <v>8.5749999999999993</v>
      </c>
      <c r="K1001">
        <v>20</v>
      </c>
      <c r="L1001">
        <v>0.439</v>
      </c>
      <c r="M1001">
        <v>2.1125566</v>
      </c>
      <c r="N1001">
        <v>4.26</v>
      </c>
      <c r="O1001">
        <v>0.4244</v>
      </c>
      <c r="P1001">
        <v>0</v>
      </c>
      <c r="Q1001">
        <v>1</v>
      </c>
      <c r="R1001">
        <v>0</v>
      </c>
      <c r="S1001">
        <v>5</v>
      </c>
      <c r="T1001">
        <v>6.6077069617579198E-2</v>
      </c>
      <c r="U1001">
        <v>2</v>
      </c>
      <c r="V1001">
        <v>659.82</v>
      </c>
      <c r="W1001">
        <v>2.4865637999999999</v>
      </c>
      <c r="X1001">
        <v>4.4710000000000001</v>
      </c>
      <c r="Y1001">
        <v>0.58489999999999998</v>
      </c>
      <c r="Z1001">
        <v>3.2630111242459998</v>
      </c>
      <c r="AA1001">
        <v>1</v>
      </c>
      <c r="AB1001">
        <v>3</v>
      </c>
      <c r="AC1001">
        <v>3</v>
      </c>
      <c r="AD1001">
        <v>2</v>
      </c>
      <c r="AE1001">
        <v>0.30311297020399502</v>
      </c>
      <c r="AF1001">
        <v>0</v>
      </c>
      <c r="AG1001">
        <v>0</v>
      </c>
      <c r="AH1001">
        <v>1</v>
      </c>
      <c r="AI1001">
        <v>10.145</v>
      </c>
      <c r="AJ1001">
        <v>19.2</v>
      </c>
      <c r="AK1001">
        <v>0.439</v>
      </c>
      <c r="AL1001">
        <v>4</v>
      </c>
      <c r="AM1001">
        <v>1.0900000000000001</v>
      </c>
      <c r="AN1001">
        <v>0.08</v>
      </c>
      <c r="AO1001">
        <v>8</v>
      </c>
      <c r="AP1001">
        <v>5.6568542494923797</v>
      </c>
      <c r="AQ1001">
        <v>4</v>
      </c>
      <c r="AR1001">
        <v>1</v>
      </c>
      <c r="AS1001">
        <v>10</v>
      </c>
      <c r="AT1001">
        <v>9</v>
      </c>
      <c r="AU1001">
        <v>4</v>
      </c>
      <c r="AV1001">
        <v>88.394209264277194</v>
      </c>
    </row>
    <row r="1002" spans="1:48" ht="13">
      <c r="A1002" s="1">
        <v>1000</v>
      </c>
      <c r="B1002" t="s">
        <v>39</v>
      </c>
      <c r="C1002">
        <v>10</v>
      </c>
      <c r="D1002">
        <v>1</v>
      </c>
      <c r="E1002" t="s">
        <v>44</v>
      </c>
      <c r="F1002">
        <v>4</v>
      </c>
      <c r="G1002" s="8">
        <f t="shared" si="30"/>
        <v>12</v>
      </c>
      <c r="H1002" t="str">
        <f t="shared" si="31"/>
        <v>A101IV</v>
      </c>
      <c r="I1002">
        <v>654.38</v>
      </c>
      <c r="J1002">
        <v>5.6550000000000002</v>
      </c>
      <c r="K1002">
        <v>18.7</v>
      </c>
      <c r="L1002">
        <v>0.46800000000000003</v>
      </c>
      <c r="M1002">
        <v>1.0431218</v>
      </c>
      <c r="N1002">
        <v>3.6560000000000001</v>
      </c>
      <c r="O1002">
        <v>0.37469999999999998</v>
      </c>
      <c r="P1002">
        <v>0.1</v>
      </c>
      <c r="Q1002">
        <v>1</v>
      </c>
      <c r="R1002">
        <v>0</v>
      </c>
      <c r="S1002">
        <v>5</v>
      </c>
      <c r="T1002">
        <v>6.6077069617579198E-2</v>
      </c>
      <c r="U1002">
        <v>2</v>
      </c>
      <c r="V1002">
        <v>642.27</v>
      </c>
      <c r="W1002">
        <v>1.1122559999999999</v>
      </c>
      <c r="X1002">
        <v>4.3639999999999999</v>
      </c>
      <c r="Y1002">
        <v>0.71199999999999997</v>
      </c>
      <c r="Z1002">
        <v>1.8854998676568999</v>
      </c>
      <c r="AA1002">
        <v>1</v>
      </c>
      <c r="AB1002">
        <v>2</v>
      </c>
      <c r="AC1002">
        <v>1</v>
      </c>
      <c r="AD1002">
        <v>0</v>
      </c>
      <c r="AE1002">
        <v>0</v>
      </c>
      <c r="AF1002">
        <v>0</v>
      </c>
      <c r="AG1002">
        <v>0</v>
      </c>
      <c r="AH1002">
        <v>2</v>
      </c>
      <c r="AI1002">
        <v>6.3449999999999998</v>
      </c>
      <c r="AJ1002">
        <v>18.3</v>
      </c>
      <c r="AK1002">
        <v>0.30599999999999999</v>
      </c>
      <c r="AL1002">
        <v>4</v>
      </c>
      <c r="AM1002">
        <v>1.57</v>
      </c>
      <c r="AN1002">
        <v>0.06</v>
      </c>
      <c r="AO1002">
        <v>47</v>
      </c>
      <c r="AP1002">
        <v>6.8313005106397302</v>
      </c>
      <c r="AQ1002">
        <v>4</v>
      </c>
      <c r="AR1002">
        <v>2</v>
      </c>
      <c r="AS1002">
        <v>10</v>
      </c>
      <c r="AT1002">
        <v>10</v>
      </c>
      <c r="AU1002">
        <v>4</v>
      </c>
      <c r="AV1002">
        <v>157.298375930943</v>
      </c>
    </row>
    <row r="1003" spans="1:48" ht="13">
      <c r="A1003" s="1">
        <v>1001</v>
      </c>
      <c r="B1003" t="s">
        <v>39</v>
      </c>
      <c r="C1003">
        <v>10</v>
      </c>
      <c r="D1003">
        <v>2</v>
      </c>
      <c r="E1003" t="s">
        <v>44</v>
      </c>
      <c r="F1003">
        <v>4</v>
      </c>
      <c r="G1003" s="8">
        <f t="shared" si="30"/>
        <v>12</v>
      </c>
      <c r="H1003" t="str">
        <f t="shared" si="31"/>
        <v>A102IV</v>
      </c>
      <c r="I1003">
        <v>541.16999999999996</v>
      </c>
      <c r="J1003">
        <v>8.7650000000000006</v>
      </c>
      <c r="K1003">
        <v>18.899999999999999</v>
      </c>
      <c r="L1003">
        <v>0.33200000000000002</v>
      </c>
      <c r="M1003">
        <v>2.3484425999999998</v>
      </c>
      <c r="N1003">
        <v>3.2320000000000002</v>
      </c>
      <c r="O1003">
        <v>0.26939999999999997</v>
      </c>
      <c r="P1003">
        <v>0.1</v>
      </c>
      <c r="Q1003">
        <v>1</v>
      </c>
      <c r="R1003">
        <v>0</v>
      </c>
      <c r="S1003">
        <v>5</v>
      </c>
      <c r="T1003">
        <v>6.6077069617579198E-2</v>
      </c>
      <c r="U1003">
        <v>2</v>
      </c>
      <c r="V1003">
        <v>529.75</v>
      </c>
      <c r="W1003">
        <v>0.68724479999999899</v>
      </c>
      <c r="X1003">
        <v>3.7839999999999998</v>
      </c>
      <c r="Y1003">
        <v>0.70069999999999999</v>
      </c>
      <c r="Z1003">
        <v>2.1557338367154202</v>
      </c>
      <c r="AA1003">
        <v>0.9</v>
      </c>
      <c r="AB1003">
        <v>2</v>
      </c>
      <c r="AC1003">
        <v>2</v>
      </c>
      <c r="AD1003">
        <v>1</v>
      </c>
      <c r="AE1003">
        <v>0.18876828692779599</v>
      </c>
      <c r="AF1003">
        <v>0</v>
      </c>
      <c r="AG1003">
        <v>0</v>
      </c>
      <c r="AH1003">
        <v>2</v>
      </c>
      <c r="AI1003">
        <v>8.7449999999999992</v>
      </c>
      <c r="AJ1003">
        <v>17.399999999999999</v>
      </c>
      <c r="AK1003">
        <v>0.36099999999999999</v>
      </c>
      <c r="AL1003">
        <v>4</v>
      </c>
      <c r="AM1003">
        <v>1.57</v>
      </c>
      <c r="AN1003">
        <v>0.06</v>
      </c>
      <c r="AO1003">
        <v>47</v>
      </c>
      <c r="AP1003">
        <v>6.8313005106397302</v>
      </c>
      <c r="AQ1003">
        <v>4</v>
      </c>
      <c r="AR1003">
        <v>2</v>
      </c>
      <c r="AS1003">
        <v>10</v>
      </c>
      <c r="AT1003">
        <v>10</v>
      </c>
      <c r="AU1003">
        <v>4</v>
      </c>
      <c r="AV1003">
        <v>157.298375930943</v>
      </c>
    </row>
    <row r="1004" spans="1:48" ht="13">
      <c r="A1004" s="1">
        <v>1002</v>
      </c>
      <c r="B1004" t="s">
        <v>39</v>
      </c>
      <c r="C1004">
        <v>10</v>
      </c>
      <c r="D1004">
        <v>3</v>
      </c>
      <c r="E1004" t="s">
        <v>44</v>
      </c>
      <c r="F1004">
        <v>4</v>
      </c>
      <c r="G1004" s="8">
        <f t="shared" si="30"/>
        <v>12</v>
      </c>
      <c r="H1004" t="str">
        <f t="shared" si="31"/>
        <v>A103IV</v>
      </c>
      <c r="I1004">
        <v>605.04</v>
      </c>
      <c r="J1004">
        <v>7.15</v>
      </c>
      <c r="K1004">
        <v>18.3</v>
      </c>
      <c r="L1004">
        <v>0.38400000000000001</v>
      </c>
      <c r="M1004">
        <v>2.7530846000000002</v>
      </c>
      <c r="N1004">
        <v>4.2770000000000001</v>
      </c>
      <c r="O1004">
        <v>0.52390000000000003</v>
      </c>
      <c r="P1004">
        <v>0.1</v>
      </c>
      <c r="Q1004">
        <v>1</v>
      </c>
      <c r="R1004">
        <v>0</v>
      </c>
      <c r="S1004">
        <v>5</v>
      </c>
      <c r="T1004">
        <v>6.6077069617579198E-2</v>
      </c>
      <c r="U1004">
        <v>1</v>
      </c>
      <c r="V1004">
        <v>599.36</v>
      </c>
      <c r="W1004">
        <v>1.3182191999999999</v>
      </c>
      <c r="X1004">
        <v>4.2519999999999998</v>
      </c>
      <c r="Y1004">
        <v>0.79479999999999995</v>
      </c>
      <c r="Z1004">
        <v>0.94767752269086103</v>
      </c>
      <c r="AA1004">
        <v>1</v>
      </c>
      <c r="AB1004">
        <v>4</v>
      </c>
      <c r="AC1004">
        <v>4</v>
      </c>
      <c r="AD1004">
        <v>0</v>
      </c>
      <c r="AE1004">
        <v>0</v>
      </c>
      <c r="AF1004">
        <v>10</v>
      </c>
      <c r="AG1004">
        <v>13.0722770955686</v>
      </c>
      <c r="AH1004">
        <v>1</v>
      </c>
      <c r="AI1004">
        <v>7.835</v>
      </c>
      <c r="AJ1004">
        <v>17.5</v>
      </c>
      <c r="AK1004">
        <v>0.34899999999999998</v>
      </c>
      <c r="AL1004">
        <v>4</v>
      </c>
      <c r="AM1004">
        <v>1.57</v>
      </c>
      <c r="AN1004">
        <v>0.06</v>
      </c>
      <c r="AO1004">
        <v>47</v>
      </c>
      <c r="AP1004">
        <v>6.8313005106397302</v>
      </c>
      <c r="AQ1004">
        <v>4</v>
      </c>
      <c r="AR1004">
        <v>2</v>
      </c>
      <c r="AS1004">
        <v>10</v>
      </c>
      <c r="AT1004">
        <v>10</v>
      </c>
      <c r="AU1004">
        <v>4</v>
      </c>
      <c r="AV1004">
        <v>157.298375930943</v>
      </c>
    </row>
    <row r="1005" spans="1:48" ht="13">
      <c r="A1005" s="1">
        <v>1003</v>
      </c>
      <c r="B1005" t="s">
        <v>39</v>
      </c>
      <c r="C1005">
        <v>10</v>
      </c>
      <c r="D1005">
        <v>4</v>
      </c>
      <c r="E1005" t="s">
        <v>44</v>
      </c>
      <c r="F1005">
        <v>4</v>
      </c>
      <c r="G1005" s="8">
        <f t="shared" si="30"/>
        <v>12</v>
      </c>
      <c r="H1005" t="str">
        <f t="shared" si="31"/>
        <v>A104IV</v>
      </c>
      <c r="I1005">
        <v>512.6</v>
      </c>
      <c r="J1005">
        <v>6.58</v>
      </c>
      <c r="K1005">
        <v>19.8</v>
      </c>
      <c r="L1005">
        <v>0.50800000000000001</v>
      </c>
      <c r="M1005">
        <v>2.7087004000000001</v>
      </c>
      <c r="N1005">
        <v>3.0590000000000002</v>
      </c>
      <c r="O1005">
        <v>0.39529999999999998</v>
      </c>
      <c r="P1005">
        <v>0.1</v>
      </c>
      <c r="Q1005">
        <v>1</v>
      </c>
      <c r="R1005">
        <v>0</v>
      </c>
      <c r="S1005">
        <v>5</v>
      </c>
      <c r="T1005">
        <v>6.6077069617579198E-2</v>
      </c>
      <c r="U1005">
        <v>2</v>
      </c>
      <c r="V1005">
        <v>505.93</v>
      </c>
      <c r="W1005">
        <v>1.1208288</v>
      </c>
      <c r="X1005">
        <v>3.8260000000000001</v>
      </c>
      <c r="Y1005">
        <v>0.57699999999999996</v>
      </c>
      <c r="Z1005">
        <v>1.31836420058111</v>
      </c>
      <c r="AA1005">
        <v>1</v>
      </c>
      <c r="AB1005">
        <v>2</v>
      </c>
      <c r="AC1005">
        <v>2</v>
      </c>
      <c r="AD1005">
        <v>0</v>
      </c>
      <c r="AE1005">
        <v>0</v>
      </c>
      <c r="AF1005">
        <v>0</v>
      </c>
      <c r="AG1005">
        <v>0</v>
      </c>
      <c r="AH1005">
        <v>2</v>
      </c>
      <c r="AI1005">
        <v>6.5149999999999997</v>
      </c>
      <c r="AJ1005">
        <v>18.8</v>
      </c>
      <c r="AK1005">
        <v>0.33700000000000002</v>
      </c>
      <c r="AL1005">
        <v>4</v>
      </c>
      <c r="AM1005">
        <v>1.57</v>
      </c>
      <c r="AN1005">
        <v>0.06</v>
      </c>
      <c r="AO1005">
        <v>47</v>
      </c>
      <c r="AP1005">
        <v>6.8313005106397302</v>
      </c>
      <c r="AQ1005">
        <v>4</v>
      </c>
      <c r="AR1005">
        <v>2</v>
      </c>
      <c r="AS1005">
        <v>10</v>
      </c>
      <c r="AT1005">
        <v>10</v>
      </c>
      <c r="AU1005">
        <v>4</v>
      </c>
      <c r="AV1005">
        <v>157.298375930943</v>
      </c>
    </row>
    <row r="1006" spans="1:48" ht="13">
      <c r="A1006" s="1">
        <v>1004</v>
      </c>
      <c r="B1006" t="s">
        <v>39</v>
      </c>
      <c r="C1006">
        <v>10</v>
      </c>
      <c r="D1006">
        <v>5</v>
      </c>
      <c r="E1006" t="s">
        <v>44</v>
      </c>
      <c r="F1006">
        <v>4</v>
      </c>
      <c r="G1006" s="8">
        <f t="shared" si="30"/>
        <v>12</v>
      </c>
      <c r="H1006" t="str">
        <f t="shared" si="31"/>
        <v>A105IV</v>
      </c>
      <c r="I1006">
        <v>500.35</v>
      </c>
      <c r="J1006">
        <v>10.445</v>
      </c>
      <c r="K1006">
        <v>16.8</v>
      </c>
      <c r="L1006">
        <v>0.39</v>
      </c>
      <c r="M1006">
        <v>3.1506314</v>
      </c>
      <c r="N1006">
        <v>3.734</v>
      </c>
      <c r="O1006">
        <v>0.24740000000000001</v>
      </c>
      <c r="P1006">
        <v>0.1</v>
      </c>
      <c r="Q1006">
        <v>1</v>
      </c>
      <c r="R1006">
        <v>0</v>
      </c>
      <c r="S1006">
        <v>5</v>
      </c>
      <c r="T1006">
        <v>6.6077069617579198E-2</v>
      </c>
      <c r="U1006">
        <v>2</v>
      </c>
      <c r="V1006">
        <v>493.5</v>
      </c>
      <c r="W1006">
        <v>1.3389408</v>
      </c>
      <c r="X1006">
        <v>4.2930000000000001</v>
      </c>
      <c r="Y1006">
        <v>0.78259999999999996</v>
      </c>
      <c r="Z1006">
        <v>1.38804457953394</v>
      </c>
      <c r="AA1006">
        <v>0.9</v>
      </c>
      <c r="AB1006">
        <v>2</v>
      </c>
      <c r="AC1006">
        <v>2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8.39</v>
      </c>
      <c r="AJ1006">
        <v>17.399999999999999</v>
      </c>
      <c r="AK1006">
        <v>0.29699999999999999</v>
      </c>
      <c r="AL1006">
        <v>4</v>
      </c>
      <c r="AM1006">
        <v>1.57</v>
      </c>
      <c r="AN1006">
        <v>0.06</v>
      </c>
      <c r="AO1006">
        <v>47</v>
      </c>
      <c r="AP1006">
        <v>6.8313005106397302</v>
      </c>
      <c r="AQ1006">
        <v>4</v>
      </c>
      <c r="AR1006">
        <v>2</v>
      </c>
      <c r="AS1006">
        <v>10</v>
      </c>
      <c r="AT1006">
        <v>10</v>
      </c>
      <c r="AU1006">
        <v>4</v>
      </c>
      <c r="AV1006">
        <v>157.298375930943</v>
      </c>
    </row>
    <row r="1007" spans="1:48" ht="13">
      <c r="A1007" s="1">
        <v>1005</v>
      </c>
      <c r="B1007" t="s">
        <v>39</v>
      </c>
      <c r="C1007">
        <v>10</v>
      </c>
      <c r="D1007">
        <v>6</v>
      </c>
      <c r="E1007" t="s">
        <v>44</v>
      </c>
      <c r="F1007">
        <v>4</v>
      </c>
      <c r="G1007" s="8">
        <f t="shared" si="30"/>
        <v>12</v>
      </c>
      <c r="H1007" t="str">
        <f t="shared" si="31"/>
        <v>A106IV</v>
      </c>
      <c r="I1007">
        <v>510.58</v>
      </c>
      <c r="J1007">
        <v>10.82</v>
      </c>
      <c r="K1007">
        <v>17.100000000000001</v>
      </c>
      <c r="L1007">
        <v>0.35699999999999998</v>
      </c>
      <c r="M1007">
        <v>1.7497214000000001</v>
      </c>
      <c r="N1007">
        <v>2.702</v>
      </c>
      <c r="O1007">
        <v>0.35249999999999998</v>
      </c>
      <c r="P1007">
        <v>0.1</v>
      </c>
      <c r="Q1007">
        <v>1</v>
      </c>
      <c r="R1007">
        <v>0</v>
      </c>
      <c r="S1007">
        <v>5</v>
      </c>
      <c r="T1007">
        <v>6.6077069617579198E-2</v>
      </c>
      <c r="U1007">
        <v>2</v>
      </c>
      <c r="V1007">
        <v>494.28</v>
      </c>
      <c r="W1007">
        <v>0.88981439999999901</v>
      </c>
      <c r="X1007">
        <v>5.968</v>
      </c>
      <c r="Y1007">
        <v>0.89629999999999999</v>
      </c>
      <c r="Z1007">
        <v>3.2977259852715002</v>
      </c>
      <c r="AA1007">
        <v>0.9</v>
      </c>
      <c r="AB1007">
        <v>2</v>
      </c>
      <c r="AC1007">
        <v>2</v>
      </c>
      <c r="AD1007">
        <v>2</v>
      </c>
      <c r="AE1007">
        <v>0.40462895524803699</v>
      </c>
      <c r="AF1007">
        <v>0</v>
      </c>
      <c r="AG1007">
        <v>0</v>
      </c>
      <c r="AH1007">
        <v>2</v>
      </c>
      <c r="AI1007">
        <v>11.06</v>
      </c>
      <c r="AJ1007">
        <v>16.600000000000001</v>
      </c>
      <c r="AK1007">
        <v>0.34</v>
      </c>
      <c r="AL1007">
        <v>4</v>
      </c>
      <c r="AM1007">
        <v>1.57</v>
      </c>
      <c r="AN1007">
        <v>0.06</v>
      </c>
      <c r="AO1007">
        <v>47</v>
      </c>
      <c r="AP1007">
        <v>6.8313005106397302</v>
      </c>
      <c r="AQ1007">
        <v>4</v>
      </c>
      <c r="AR1007">
        <v>2</v>
      </c>
      <c r="AS1007">
        <v>10</v>
      </c>
      <c r="AT1007">
        <v>10</v>
      </c>
      <c r="AU1007">
        <v>4</v>
      </c>
      <c r="AV1007">
        <v>157.298375930943</v>
      </c>
    </row>
    <row r="1008" spans="1:48" ht="13">
      <c r="A1008" s="1">
        <v>1006</v>
      </c>
      <c r="B1008" t="s">
        <v>39</v>
      </c>
      <c r="C1008">
        <v>10</v>
      </c>
      <c r="D1008">
        <v>7</v>
      </c>
      <c r="E1008" t="s">
        <v>44</v>
      </c>
      <c r="F1008">
        <v>4</v>
      </c>
      <c r="G1008" s="8">
        <f t="shared" si="30"/>
        <v>12</v>
      </c>
      <c r="H1008" t="str">
        <f t="shared" si="31"/>
        <v>A107IV</v>
      </c>
      <c r="I1008">
        <v>641.89</v>
      </c>
      <c r="J1008">
        <v>11.31</v>
      </c>
      <c r="K1008">
        <v>15.3</v>
      </c>
      <c r="L1008">
        <v>0.28599999999999998</v>
      </c>
      <c r="M1008">
        <v>3.6735495999999999</v>
      </c>
      <c r="N1008">
        <v>4.0730000000000004</v>
      </c>
      <c r="O1008">
        <v>0.50829999999999997</v>
      </c>
      <c r="P1008">
        <v>0.2</v>
      </c>
      <c r="Q1008">
        <v>1</v>
      </c>
      <c r="R1008">
        <v>0.15578993285453799</v>
      </c>
      <c r="S1008">
        <v>5</v>
      </c>
      <c r="T1008">
        <v>6.6077069617579198E-2</v>
      </c>
      <c r="U1008">
        <v>2</v>
      </c>
      <c r="V1008">
        <v>632.47</v>
      </c>
      <c r="W1008">
        <v>0.80177279999999995</v>
      </c>
      <c r="X1008">
        <v>4.1669999999999998</v>
      </c>
      <c r="Y1008">
        <v>0.47870000000000001</v>
      </c>
      <c r="Z1008">
        <v>1.4893987066580101</v>
      </c>
      <c r="AA1008">
        <v>1</v>
      </c>
      <c r="AB1008">
        <v>2</v>
      </c>
      <c r="AC1008">
        <v>2</v>
      </c>
      <c r="AD1008">
        <v>1</v>
      </c>
      <c r="AE1008">
        <v>0.15811026609957701</v>
      </c>
      <c r="AF1008">
        <v>3</v>
      </c>
      <c r="AG1008">
        <v>4.6958749031574598</v>
      </c>
      <c r="AH1008">
        <v>2</v>
      </c>
      <c r="AI1008">
        <v>9.9</v>
      </c>
      <c r="AJ1008">
        <v>17.7</v>
      </c>
      <c r="AK1008">
        <v>0.36399999999999999</v>
      </c>
      <c r="AL1008">
        <v>4</v>
      </c>
      <c r="AM1008">
        <v>1.57</v>
      </c>
      <c r="AN1008">
        <v>0.06</v>
      </c>
      <c r="AO1008">
        <v>47</v>
      </c>
      <c r="AP1008">
        <v>6.8313005106397302</v>
      </c>
      <c r="AQ1008">
        <v>4</v>
      </c>
      <c r="AR1008">
        <v>2</v>
      </c>
      <c r="AS1008">
        <v>10</v>
      </c>
      <c r="AT1008">
        <v>10</v>
      </c>
      <c r="AU1008">
        <v>4</v>
      </c>
      <c r="AV1008">
        <v>157.298375930943</v>
      </c>
    </row>
    <row r="1009" spans="1:48" ht="13">
      <c r="A1009" s="1">
        <v>1007</v>
      </c>
      <c r="B1009" t="s">
        <v>39</v>
      </c>
      <c r="C1009">
        <v>10</v>
      </c>
      <c r="D1009">
        <v>8</v>
      </c>
      <c r="E1009" t="s">
        <v>44</v>
      </c>
      <c r="F1009">
        <v>4</v>
      </c>
      <c r="G1009" s="8">
        <f t="shared" si="30"/>
        <v>12</v>
      </c>
      <c r="H1009" t="str">
        <f t="shared" si="31"/>
        <v>A108IV</v>
      </c>
      <c r="I1009">
        <v>592.54999999999995</v>
      </c>
      <c r="J1009">
        <v>11.98</v>
      </c>
      <c r="K1009">
        <v>16.5</v>
      </c>
      <c r="L1009">
        <v>0.31</v>
      </c>
      <c r="M1009">
        <v>2.8966938</v>
      </c>
      <c r="N1009">
        <v>5.5229999999999997</v>
      </c>
      <c r="O1009">
        <v>0.70799999999999996</v>
      </c>
      <c r="P1009">
        <v>0.1</v>
      </c>
      <c r="Q1009">
        <v>1</v>
      </c>
      <c r="R1009">
        <v>0.168762129778077</v>
      </c>
      <c r="S1009">
        <v>5</v>
      </c>
      <c r="T1009">
        <v>6.6077069617579198E-2</v>
      </c>
      <c r="U1009">
        <v>2</v>
      </c>
      <c r="V1009">
        <v>584.72</v>
      </c>
      <c r="W1009">
        <v>0.97710719999999895</v>
      </c>
      <c r="X1009">
        <v>3.4550000000000001</v>
      </c>
      <c r="Y1009">
        <v>0.4506</v>
      </c>
      <c r="Z1009">
        <v>1.3391024763989401</v>
      </c>
      <c r="AA1009">
        <v>0.9</v>
      </c>
      <c r="AB1009">
        <v>3</v>
      </c>
      <c r="AC1009">
        <v>3</v>
      </c>
      <c r="AD1009">
        <v>1</v>
      </c>
      <c r="AE1009">
        <v>0.17102202763715901</v>
      </c>
      <c r="AF1009">
        <v>0</v>
      </c>
      <c r="AG1009">
        <v>0</v>
      </c>
      <c r="AH1009">
        <v>2</v>
      </c>
      <c r="AI1009">
        <v>12.574999999999999</v>
      </c>
      <c r="AJ1009">
        <v>17.899999999999999</v>
      </c>
      <c r="AK1009">
        <v>0.38200000000000001</v>
      </c>
      <c r="AL1009">
        <v>4</v>
      </c>
      <c r="AM1009">
        <v>1.57</v>
      </c>
      <c r="AN1009">
        <v>0.06</v>
      </c>
      <c r="AO1009">
        <v>47</v>
      </c>
      <c r="AP1009">
        <v>6.8313005106397302</v>
      </c>
      <c r="AQ1009">
        <v>4</v>
      </c>
      <c r="AR1009">
        <v>2</v>
      </c>
      <c r="AS1009">
        <v>10</v>
      </c>
      <c r="AT1009">
        <v>10</v>
      </c>
      <c r="AU1009">
        <v>4</v>
      </c>
      <c r="AV1009">
        <v>157.298375930943</v>
      </c>
    </row>
    <row r="1010" spans="1:48" ht="13">
      <c r="A1010" s="1">
        <v>1008</v>
      </c>
      <c r="B1010" t="s">
        <v>39</v>
      </c>
      <c r="C1010">
        <v>10</v>
      </c>
      <c r="D1010">
        <v>9</v>
      </c>
      <c r="E1010" t="s">
        <v>44</v>
      </c>
      <c r="F1010">
        <v>4</v>
      </c>
      <c r="G1010" s="8">
        <f t="shared" si="30"/>
        <v>12</v>
      </c>
      <c r="H1010" t="str">
        <f t="shared" si="31"/>
        <v>A109IV</v>
      </c>
      <c r="I1010">
        <v>638.46</v>
      </c>
      <c r="J1010">
        <v>10.135</v>
      </c>
      <c r="K1010">
        <v>15.9</v>
      </c>
      <c r="L1010">
        <v>0.312</v>
      </c>
      <c r="M1010">
        <v>4.0145504000000001</v>
      </c>
      <c r="N1010">
        <v>3.7650000000000001</v>
      </c>
      <c r="O1010">
        <v>0.34889999999999999</v>
      </c>
      <c r="P1010">
        <v>0.1</v>
      </c>
      <c r="Q1010">
        <v>1</v>
      </c>
      <c r="R1010">
        <v>0</v>
      </c>
      <c r="S1010">
        <v>5</v>
      </c>
      <c r="T1010">
        <v>6.6077069617579198E-2</v>
      </c>
      <c r="U1010">
        <v>2</v>
      </c>
      <c r="V1010">
        <v>629.70000000000005</v>
      </c>
      <c r="W1010">
        <v>1.6114895999999901</v>
      </c>
      <c r="X1010">
        <v>4.3970000000000002</v>
      </c>
      <c r="Y1010">
        <v>0.5353</v>
      </c>
      <c r="Z1010">
        <v>1.3911386374464001</v>
      </c>
      <c r="AA1010">
        <v>0.8</v>
      </c>
      <c r="AB1010">
        <v>3</v>
      </c>
      <c r="AC1010">
        <v>3</v>
      </c>
      <c r="AD1010">
        <v>0</v>
      </c>
      <c r="AE1010">
        <v>0</v>
      </c>
      <c r="AF1010">
        <v>2</v>
      </c>
      <c r="AG1010">
        <v>3.1491186279180501</v>
      </c>
      <c r="AH1010">
        <v>2</v>
      </c>
      <c r="AI1010">
        <v>9.9149999999999991</v>
      </c>
      <c r="AJ1010">
        <v>16.5</v>
      </c>
      <c r="AK1010">
        <v>0.38200000000000001</v>
      </c>
      <c r="AL1010">
        <v>4</v>
      </c>
      <c r="AM1010">
        <v>1.57</v>
      </c>
      <c r="AN1010">
        <v>0.06</v>
      </c>
      <c r="AO1010">
        <v>47</v>
      </c>
      <c r="AP1010">
        <v>6.8313005106397302</v>
      </c>
      <c r="AQ1010">
        <v>4</v>
      </c>
      <c r="AR1010">
        <v>2</v>
      </c>
      <c r="AS1010">
        <v>10</v>
      </c>
      <c r="AT1010">
        <v>10</v>
      </c>
      <c r="AU1010">
        <v>4</v>
      </c>
      <c r="AV1010">
        <v>157.298375930943</v>
      </c>
    </row>
    <row r="1011" spans="1:48" ht="13">
      <c r="A1011" s="1">
        <v>1009</v>
      </c>
      <c r="B1011" t="s">
        <v>39</v>
      </c>
      <c r="C1011">
        <v>10</v>
      </c>
      <c r="D1011">
        <v>10</v>
      </c>
      <c r="E1011" t="s">
        <v>44</v>
      </c>
      <c r="F1011">
        <v>4</v>
      </c>
      <c r="G1011" s="8">
        <f t="shared" si="30"/>
        <v>12</v>
      </c>
      <c r="H1011" t="str">
        <f t="shared" si="31"/>
        <v>A1010IV</v>
      </c>
      <c r="I1011">
        <v>461.78</v>
      </c>
      <c r="J1011">
        <v>6.09</v>
      </c>
      <c r="K1011">
        <v>17.2</v>
      </c>
      <c r="L1011">
        <v>0.47499999999999998</v>
      </c>
      <c r="M1011">
        <v>1.9575891999999999</v>
      </c>
      <c r="N1011">
        <v>2.6669999999999998</v>
      </c>
      <c r="O1011">
        <v>0.58279999999999998</v>
      </c>
      <c r="P1011">
        <v>0.1</v>
      </c>
      <c r="Q1011">
        <v>1</v>
      </c>
      <c r="R1011">
        <v>0.21655333708692401</v>
      </c>
      <c r="S1011">
        <v>5</v>
      </c>
      <c r="T1011">
        <v>6.6077069617579198E-2</v>
      </c>
      <c r="U1011">
        <v>2</v>
      </c>
      <c r="V1011">
        <v>453.96</v>
      </c>
      <c r="W1011">
        <v>0.3513888</v>
      </c>
      <c r="X1011">
        <v>2.621</v>
      </c>
      <c r="Y1011">
        <v>0.53590000000000004</v>
      </c>
      <c r="Z1011">
        <v>1.72261873292801</v>
      </c>
      <c r="AA1011">
        <v>1</v>
      </c>
      <c r="AB1011">
        <v>2</v>
      </c>
      <c r="AC1011">
        <v>2</v>
      </c>
      <c r="AD1011">
        <v>1</v>
      </c>
      <c r="AE1011">
        <v>0.220283725438364</v>
      </c>
      <c r="AF1011">
        <v>0</v>
      </c>
      <c r="AG1011">
        <v>0</v>
      </c>
      <c r="AH1011">
        <v>2</v>
      </c>
      <c r="AI1011">
        <v>5.75</v>
      </c>
      <c r="AJ1011">
        <v>17.399999999999999</v>
      </c>
      <c r="AK1011">
        <v>0.26</v>
      </c>
      <c r="AL1011">
        <v>4</v>
      </c>
      <c r="AM1011">
        <v>1.57</v>
      </c>
      <c r="AN1011">
        <v>0.06</v>
      </c>
      <c r="AO1011">
        <v>47</v>
      </c>
      <c r="AP1011">
        <v>6.8313005106397302</v>
      </c>
      <c r="AQ1011">
        <v>4</v>
      </c>
      <c r="AR1011">
        <v>2</v>
      </c>
      <c r="AS1011">
        <v>10</v>
      </c>
      <c r="AT1011">
        <v>10</v>
      </c>
      <c r="AU1011">
        <v>4</v>
      </c>
      <c r="AV1011">
        <v>157.298375930943</v>
      </c>
    </row>
    <row r="1012" spans="1:48" ht="13">
      <c r="A1012" s="1">
        <v>1010</v>
      </c>
      <c r="B1012" t="s">
        <v>41</v>
      </c>
      <c r="C1012">
        <v>10</v>
      </c>
      <c r="D1012">
        <v>1</v>
      </c>
      <c r="E1012" t="s">
        <v>44</v>
      </c>
      <c r="F1012">
        <v>4</v>
      </c>
      <c r="G1012" s="8">
        <f t="shared" si="30"/>
        <v>12</v>
      </c>
      <c r="H1012" t="str">
        <f t="shared" si="31"/>
        <v>B101IV</v>
      </c>
      <c r="I1012">
        <v>622.9</v>
      </c>
      <c r="J1012">
        <v>7.87</v>
      </c>
      <c r="K1012">
        <v>20.399999999999999</v>
      </c>
      <c r="L1012">
        <v>0.42599999999999999</v>
      </c>
      <c r="M1012">
        <v>2.5588975999999999</v>
      </c>
      <c r="N1012">
        <v>3.3719999999999999</v>
      </c>
      <c r="O1012">
        <v>0.2581</v>
      </c>
      <c r="P1012">
        <v>0</v>
      </c>
      <c r="Q1012">
        <v>1</v>
      </c>
      <c r="R1012">
        <v>0</v>
      </c>
      <c r="S1012">
        <v>5</v>
      </c>
      <c r="T1012">
        <v>6.6077069617579198E-2</v>
      </c>
      <c r="U1012">
        <v>2</v>
      </c>
      <c r="V1012">
        <v>614.24</v>
      </c>
      <c r="W1012">
        <v>2.1892415999999999</v>
      </c>
      <c r="X1012">
        <v>5.0389999999999997</v>
      </c>
      <c r="Y1012">
        <v>0.74729999999999996</v>
      </c>
      <c r="Z1012">
        <v>1.4098723625944201</v>
      </c>
      <c r="AA1012">
        <v>0.8</v>
      </c>
      <c r="AB1012">
        <v>2</v>
      </c>
      <c r="AC1012">
        <v>2</v>
      </c>
      <c r="AD1012">
        <v>4</v>
      </c>
      <c r="AE1012">
        <v>0.65121125293045001</v>
      </c>
      <c r="AF1012">
        <v>0</v>
      </c>
      <c r="AG1012">
        <v>0</v>
      </c>
      <c r="AH1012">
        <v>1</v>
      </c>
      <c r="AI1012">
        <v>7.8849999999999998</v>
      </c>
      <c r="AJ1012">
        <v>19.2</v>
      </c>
      <c r="AK1012">
        <v>0.41299999999999998</v>
      </c>
      <c r="AL1012">
        <v>4</v>
      </c>
      <c r="AM1012">
        <v>1.0900000000000001</v>
      </c>
      <c r="AN1012">
        <v>0.08</v>
      </c>
      <c r="AO1012">
        <v>8</v>
      </c>
      <c r="AP1012">
        <v>5.6568542494923797</v>
      </c>
      <c r="AQ1012">
        <v>4</v>
      </c>
      <c r="AR1012">
        <v>2</v>
      </c>
      <c r="AS1012">
        <v>10</v>
      </c>
      <c r="AT1012">
        <v>10</v>
      </c>
      <c r="AU1012">
        <v>4</v>
      </c>
      <c r="AV1012">
        <v>157.298375930943</v>
      </c>
    </row>
    <row r="1013" spans="1:48" ht="13">
      <c r="A1013" s="1">
        <v>1011</v>
      </c>
      <c r="B1013" t="s">
        <v>41</v>
      </c>
      <c r="C1013">
        <v>10</v>
      </c>
      <c r="D1013">
        <v>2</v>
      </c>
      <c r="E1013" t="s">
        <v>44</v>
      </c>
      <c r="F1013">
        <v>4</v>
      </c>
      <c r="G1013" s="8">
        <f t="shared" si="30"/>
        <v>12</v>
      </c>
      <c r="H1013" t="str">
        <f t="shared" si="31"/>
        <v>B102IV</v>
      </c>
      <c r="I1013">
        <v>637.19000000000005</v>
      </c>
      <c r="J1013">
        <v>8.1199999999999992</v>
      </c>
      <c r="K1013">
        <v>20.100000000000001</v>
      </c>
      <c r="L1013">
        <v>0.46500000000000002</v>
      </c>
      <c r="M1013">
        <v>3.0678703999999999</v>
      </c>
      <c r="N1013">
        <v>4.0430000000000001</v>
      </c>
      <c r="O1013">
        <v>0.43080000000000002</v>
      </c>
      <c r="P1013">
        <v>0.1</v>
      </c>
      <c r="Q1013">
        <v>1</v>
      </c>
      <c r="R1013">
        <v>0</v>
      </c>
      <c r="S1013">
        <v>5</v>
      </c>
      <c r="T1013">
        <v>6.6077069617579198E-2</v>
      </c>
      <c r="U1013">
        <v>2</v>
      </c>
      <c r="V1013">
        <v>630.61</v>
      </c>
      <c r="W1013">
        <v>2.0387233999999999</v>
      </c>
      <c r="X1013">
        <v>3.5760000000000001</v>
      </c>
      <c r="Y1013">
        <v>0.4113</v>
      </c>
      <c r="Z1013">
        <v>1.0434341352024199</v>
      </c>
      <c r="AA1013">
        <v>1</v>
      </c>
      <c r="AB1013">
        <v>2</v>
      </c>
      <c r="AC1013">
        <v>2</v>
      </c>
      <c r="AD1013">
        <v>6</v>
      </c>
      <c r="AE1013">
        <v>0.95145969775296901</v>
      </c>
      <c r="AF1013">
        <v>1</v>
      </c>
      <c r="AG1013">
        <v>1.4525618052361999</v>
      </c>
      <c r="AH1013">
        <v>1</v>
      </c>
      <c r="AI1013">
        <v>9.16</v>
      </c>
      <c r="AJ1013">
        <v>20.3</v>
      </c>
      <c r="AK1013">
        <v>0.3</v>
      </c>
      <c r="AL1013">
        <v>4</v>
      </c>
      <c r="AM1013">
        <v>1.0900000000000001</v>
      </c>
      <c r="AN1013">
        <v>0.08</v>
      </c>
      <c r="AO1013">
        <v>8</v>
      </c>
      <c r="AP1013">
        <v>5.6568542494923797</v>
      </c>
      <c r="AQ1013">
        <v>4</v>
      </c>
      <c r="AR1013">
        <v>2</v>
      </c>
      <c r="AS1013">
        <v>10</v>
      </c>
      <c r="AT1013">
        <v>10</v>
      </c>
      <c r="AU1013">
        <v>4</v>
      </c>
      <c r="AV1013">
        <v>157.298375930943</v>
      </c>
    </row>
    <row r="1014" spans="1:48" ht="13">
      <c r="A1014" s="1">
        <v>1012</v>
      </c>
      <c r="B1014" t="s">
        <v>41</v>
      </c>
      <c r="C1014">
        <v>10</v>
      </c>
      <c r="D1014">
        <v>3</v>
      </c>
      <c r="E1014" t="s">
        <v>44</v>
      </c>
      <c r="F1014">
        <v>4</v>
      </c>
      <c r="G1014" s="8">
        <f t="shared" si="30"/>
        <v>12</v>
      </c>
      <c r="H1014" t="str">
        <f t="shared" si="31"/>
        <v>B103IV</v>
      </c>
      <c r="I1014">
        <v>548.54</v>
      </c>
      <c r="J1014">
        <v>7.7149999999999999</v>
      </c>
      <c r="K1014">
        <v>20.100000000000001</v>
      </c>
      <c r="L1014">
        <v>0.438</v>
      </c>
      <c r="M1014">
        <v>2.4664345999999999</v>
      </c>
      <c r="N1014">
        <v>6.766</v>
      </c>
      <c r="O1014">
        <v>0.49399999999999999</v>
      </c>
      <c r="P1014">
        <v>0</v>
      </c>
      <c r="Q1014">
        <v>1</v>
      </c>
      <c r="R1014">
        <v>0</v>
      </c>
      <c r="S1014">
        <v>5</v>
      </c>
      <c r="T1014">
        <v>6.6077069617579198E-2</v>
      </c>
      <c r="U1014">
        <v>2</v>
      </c>
      <c r="V1014">
        <v>540.28</v>
      </c>
      <c r="W1014">
        <v>2.7574456000000001</v>
      </c>
      <c r="X1014">
        <v>4.718</v>
      </c>
      <c r="Y1014">
        <v>0.64680000000000004</v>
      </c>
      <c r="Z1014">
        <v>1.5288368993854999</v>
      </c>
      <c r="AA1014">
        <v>1</v>
      </c>
      <c r="AB1014">
        <v>2</v>
      </c>
      <c r="AC1014">
        <v>2</v>
      </c>
      <c r="AD1014">
        <v>0</v>
      </c>
      <c r="AE1014">
        <v>0</v>
      </c>
      <c r="AF1014">
        <v>0</v>
      </c>
      <c r="AG1014">
        <v>0</v>
      </c>
      <c r="AH1014">
        <v>1</v>
      </c>
      <c r="AI1014">
        <v>7.6950000000000003</v>
      </c>
      <c r="AJ1014">
        <v>20.3</v>
      </c>
      <c r="AK1014">
        <v>0.47099999999999997</v>
      </c>
      <c r="AL1014">
        <v>4</v>
      </c>
      <c r="AM1014">
        <v>1.0900000000000001</v>
      </c>
      <c r="AN1014">
        <v>0.08</v>
      </c>
      <c r="AO1014">
        <v>8</v>
      </c>
      <c r="AP1014">
        <v>5.6568542494923797</v>
      </c>
      <c r="AQ1014">
        <v>4</v>
      </c>
      <c r="AR1014">
        <v>2</v>
      </c>
      <c r="AS1014">
        <v>10</v>
      </c>
      <c r="AT1014">
        <v>10</v>
      </c>
      <c r="AU1014">
        <v>4</v>
      </c>
      <c r="AV1014">
        <v>157.298375930943</v>
      </c>
    </row>
    <row r="1015" spans="1:48" ht="13">
      <c r="A1015" s="1">
        <v>1013</v>
      </c>
      <c r="B1015" t="s">
        <v>41</v>
      </c>
      <c r="C1015">
        <v>10</v>
      </c>
      <c r="D1015">
        <v>4</v>
      </c>
      <c r="E1015" t="s">
        <v>44</v>
      </c>
      <c r="F1015">
        <v>4</v>
      </c>
      <c r="G1015" s="8">
        <f t="shared" si="30"/>
        <v>12</v>
      </c>
      <c r="H1015" t="str">
        <f t="shared" si="31"/>
        <v>B104IV</v>
      </c>
      <c r="I1015">
        <v>599.54999999999995</v>
      </c>
      <c r="J1015">
        <v>8.5299999999999994</v>
      </c>
      <c r="K1015">
        <v>21</v>
      </c>
      <c r="L1015">
        <v>0.40400000000000003</v>
      </c>
      <c r="M1015">
        <v>3.4413483999999999</v>
      </c>
      <c r="N1015">
        <v>3.5739999999999998</v>
      </c>
      <c r="O1015">
        <v>0.35539999999999999</v>
      </c>
      <c r="P1015">
        <v>0.1</v>
      </c>
      <c r="Q1015">
        <v>1</v>
      </c>
      <c r="R1015">
        <v>0</v>
      </c>
      <c r="S1015">
        <v>5</v>
      </c>
      <c r="T1015">
        <v>6.6077069617579198E-2</v>
      </c>
      <c r="U1015">
        <v>2</v>
      </c>
      <c r="V1015">
        <v>590.79999999999995</v>
      </c>
      <c r="W1015">
        <v>2.2571164000000001</v>
      </c>
      <c r="X1015">
        <v>4.0659999999999998</v>
      </c>
      <c r="Y1015">
        <v>0.48630000000000001</v>
      </c>
      <c r="Z1015">
        <v>1.4810426540284301</v>
      </c>
      <c r="AA1015">
        <v>0.9</v>
      </c>
      <c r="AB1015">
        <v>2</v>
      </c>
      <c r="AC1015">
        <v>2</v>
      </c>
      <c r="AD1015">
        <v>0</v>
      </c>
      <c r="AE1015">
        <v>0</v>
      </c>
      <c r="AF1015">
        <v>4</v>
      </c>
      <c r="AG1015">
        <v>4.81042654028436</v>
      </c>
      <c r="AH1015">
        <v>1</v>
      </c>
      <c r="AI1015">
        <v>7.1050000000000004</v>
      </c>
      <c r="AJ1015">
        <v>21</v>
      </c>
      <c r="AK1015">
        <v>0.28000000000000003</v>
      </c>
      <c r="AL1015">
        <v>4</v>
      </c>
      <c r="AM1015">
        <v>1.0900000000000001</v>
      </c>
      <c r="AN1015">
        <v>0.08</v>
      </c>
      <c r="AO1015">
        <v>8</v>
      </c>
      <c r="AP1015">
        <v>5.6568542494923797</v>
      </c>
      <c r="AQ1015">
        <v>4</v>
      </c>
      <c r="AR1015">
        <v>2</v>
      </c>
      <c r="AS1015">
        <v>10</v>
      </c>
      <c r="AT1015">
        <v>10</v>
      </c>
      <c r="AU1015">
        <v>4</v>
      </c>
      <c r="AV1015">
        <v>157.298375930943</v>
      </c>
    </row>
    <row r="1016" spans="1:48" ht="13">
      <c r="A1016" s="1">
        <v>1014</v>
      </c>
      <c r="B1016" t="s">
        <v>41</v>
      </c>
      <c r="C1016">
        <v>10</v>
      </c>
      <c r="D1016">
        <v>5</v>
      </c>
      <c r="E1016" t="s">
        <v>44</v>
      </c>
      <c r="F1016">
        <v>4</v>
      </c>
      <c r="G1016" s="8">
        <f t="shared" si="30"/>
        <v>12</v>
      </c>
      <c r="H1016" t="str">
        <f t="shared" si="31"/>
        <v>B105IV</v>
      </c>
      <c r="I1016">
        <v>612.72</v>
      </c>
      <c r="J1016">
        <v>10.914999999999999</v>
      </c>
      <c r="K1016">
        <v>20.2</v>
      </c>
      <c r="L1016">
        <v>0.38400000000000001</v>
      </c>
      <c r="M1016">
        <v>3.905888</v>
      </c>
      <c r="N1016">
        <v>4.1920000000000002</v>
      </c>
      <c r="O1016">
        <v>0.4516</v>
      </c>
      <c r="P1016">
        <v>0.1</v>
      </c>
      <c r="Q1016">
        <v>1</v>
      </c>
      <c r="R1016">
        <v>0</v>
      </c>
      <c r="S1016">
        <v>5</v>
      </c>
      <c r="T1016">
        <v>6.6077069617579198E-2</v>
      </c>
      <c r="U1016">
        <v>2</v>
      </c>
      <c r="V1016">
        <v>605.69000000000005</v>
      </c>
      <c r="W1016">
        <v>2.7199605999999998</v>
      </c>
      <c r="X1016">
        <v>3.258</v>
      </c>
      <c r="Y1016">
        <v>0.43940000000000001</v>
      </c>
      <c r="Z1016">
        <v>1.1606597434331001</v>
      </c>
      <c r="AA1016">
        <v>0.9</v>
      </c>
      <c r="AB1016">
        <v>3</v>
      </c>
      <c r="AC1016">
        <v>3</v>
      </c>
      <c r="AD1016">
        <v>2</v>
      </c>
      <c r="AE1016">
        <v>0.33020191847314601</v>
      </c>
      <c r="AF1016">
        <v>0</v>
      </c>
      <c r="AG1016">
        <v>0</v>
      </c>
      <c r="AH1016">
        <v>1</v>
      </c>
      <c r="AI1016">
        <v>10.145</v>
      </c>
      <c r="AJ1016">
        <v>20.6</v>
      </c>
      <c r="AK1016">
        <v>0.46800000000000003</v>
      </c>
      <c r="AL1016">
        <v>4</v>
      </c>
      <c r="AM1016">
        <v>1.0900000000000001</v>
      </c>
      <c r="AN1016">
        <v>0.08</v>
      </c>
      <c r="AO1016">
        <v>8</v>
      </c>
      <c r="AP1016">
        <v>5.6568542494923797</v>
      </c>
      <c r="AQ1016">
        <v>4</v>
      </c>
      <c r="AR1016">
        <v>2</v>
      </c>
      <c r="AS1016">
        <v>10</v>
      </c>
      <c r="AT1016">
        <v>10</v>
      </c>
      <c r="AU1016">
        <v>4</v>
      </c>
      <c r="AV1016">
        <v>157.298375930943</v>
      </c>
    </row>
    <row r="1017" spans="1:48" ht="13">
      <c r="A1017" s="1">
        <v>1015</v>
      </c>
      <c r="B1017" t="s">
        <v>41</v>
      </c>
      <c r="C1017">
        <v>10</v>
      </c>
      <c r="D1017">
        <v>6</v>
      </c>
      <c r="E1017" t="s">
        <v>44</v>
      </c>
      <c r="F1017">
        <v>4</v>
      </c>
      <c r="G1017" s="8">
        <f t="shared" si="30"/>
        <v>12</v>
      </c>
      <c r="H1017" t="str">
        <f t="shared" si="31"/>
        <v>B106IV</v>
      </c>
      <c r="I1017">
        <v>628.30999999999995</v>
      </c>
      <c r="J1017">
        <v>10.035</v>
      </c>
      <c r="K1017">
        <v>20.9</v>
      </c>
      <c r="L1017">
        <v>0.441</v>
      </c>
      <c r="M1017">
        <v>3.9953717999999898</v>
      </c>
      <c r="N1017">
        <v>4.9470000000000001</v>
      </c>
      <c r="O1017">
        <v>0.4743</v>
      </c>
      <c r="P1017">
        <v>0</v>
      </c>
      <c r="Q1017">
        <v>1</v>
      </c>
      <c r="R1017">
        <v>0</v>
      </c>
      <c r="S1017">
        <v>5</v>
      </c>
      <c r="T1017">
        <v>6.6077069617579198E-2</v>
      </c>
      <c r="U1017">
        <v>2</v>
      </c>
      <c r="V1017">
        <v>620.35</v>
      </c>
      <c r="W1017">
        <v>2.0070693999999998</v>
      </c>
      <c r="X1017">
        <v>4.399</v>
      </c>
      <c r="Y1017">
        <v>0.62860000000000005</v>
      </c>
      <c r="Z1017">
        <v>1.28314661078422</v>
      </c>
      <c r="AA1017">
        <v>1</v>
      </c>
      <c r="AB1017">
        <v>2</v>
      </c>
      <c r="AC1017">
        <v>2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11.72</v>
      </c>
      <c r="AJ1017">
        <v>21</v>
      </c>
      <c r="AK1017">
        <v>0.48</v>
      </c>
      <c r="AL1017">
        <v>4</v>
      </c>
      <c r="AM1017">
        <v>1.0900000000000001</v>
      </c>
      <c r="AN1017">
        <v>0.08</v>
      </c>
      <c r="AO1017">
        <v>8</v>
      </c>
      <c r="AP1017">
        <v>5.6568542494923797</v>
      </c>
      <c r="AQ1017">
        <v>4</v>
      </c>
      <c r="AR1017">
        <v>2</v>
      </c>
      <c r="AS1017">
        <v>10</v>
      </c>
      <c r="AT1017">
        <v>10</v>
      </c>
      <c r="AU1017">
        <v>4</v>
      </c>
      <c r="AV1017">
        <v>157.298375930943</v>
      </c>
    </row>
    <row r="1018" spans="1:48" ht="13">
      <c r="A1018" s="1">
        <v>1016</v>
      </c>
      <c r="B1018" t="s">
        <v>41</v>
      </c>
      <c r="C1018">
        <v>10</v>
      </c>
      <c r="D1018">
        <v>7</v>
      </c>
      <c r="E1018" t="s">
        <v>44</v>
      </c>
      <c r="F1018">
        <v>4</v>
      </c>
      <c r="G1018" s="8">
        <f t="shared" si="30"/>
        <v>12</v>
      </c>
      <c r="H1018" t="str">
        <f t="shared" si="31"/>
        <v>B107IV</v>
      </c>
      <c r="I1018">
        <v>581.73</v>
      </c>
      <c r="J1018">
        <v>11.195</v>
      </c>
      <c r="K1018">
        <v>18.5</v>
      </c>
      <c r="L1018">
        <v>0.44700000000000001</v>
      </c>
      <c r="M1018">
        <v>3.8907568000000001</v>
      </c>
      <c r="N1018">
        <v>3.0939999999999999</v>
      </c>
      <c r="O1018">
        <v>0.28510000000000002</v>
      </c>
      <c r="P1018">
        <v>0</v>
      </c>
      <c r="Q1018">
        <v>1</v>
      </c>
      <c r="R1018">
        <v>0</v>
      </c>
      <c r="S1018">
        <v>5</v>
      </c>
      <c r="T1018">
        <v>6.6077069617579198E-2</v>
      </c>
      <c r="U1018">
        <v>2</v>
      </c>
      <c r="V1018">
        <v>657.29</v>
      </c>
      <c r="W1018">
        <v>1.8459867999999999</v>
      </c>
      <c r="X1018">
        <v>3.863</v>
      </c>
      <c r="Y1018">
        <v>0.441</v>
      </c>
      <c r="Z1018">
        <v>0.91945249206322799</v>
      </c>
      <c r="AA1018">
        <v>1</v>
      </c>
      <c r="AB1018">
        <v>2</v>
      </c>
      <c r="AC1018">
        <v>2</v>
      </c>
      <c r="AD1018">
        <v>0</v>
      </c>
      <c r="AE1018">
        <v>0</v>
      </c>
      <c r="AF1018">
        <v>0</v>
      </c>
      <c r="AG1018">
        <v>0</v>
      </c>
      <c r="AH1018">
        <v>1</v>
      </c>
      <c r="AI1018">
        <v>11.065</v>
      </c>
      <c r="AJ1018">
        <v>18.3</v>
      </c>
      <c r="AK1018">
        <v>0.253</v>
      </c>
      <c r="AL1018">
        <v>4</v>
      </c>
      <c r="AM1018">
        <v>1.0900000000000001</v>
      </c>
      <c r="AN1018">
        <v>0.08</v>
      </c>
      <c r="AO1018">
        <v>8</v>
      </c>
      <c r="AP1018">
        <v>5.6568542494923797</v>
      </c>
      <c r="AQ1018">
        <v>4</v>
      </c>
      <c r="AR1018">
        <v>2</v>
      </c>
      <c r="AS1018">
        <v>10</v>
      </c>
      <c r="AT1018">
        <v>10</v>
      </c>
      <c r="AU1018">
        <v>4</v>
      </c>
      <c r="AV1018">
        <v>157.298375930943</v>
      </c>
    </row>
    <row r="1019" spans="1:48" ht="13">
      <c r="A1019" s="1">
        <v>1017</v>
      </c>
      <c r="B1019" t="s">
        <v>41</v>
      </c>
      <c r="C1019">
        <v>10</v>
      </c>
      <c r="D1019">
        <v>8</v>
      </c>
      <c r="E1019" t="s">
        <v>44</v>
      </c>
      <c r="F1019">
        <v>4</v>
      </c>
      <c r="G1019" s="8">
        <f t="shared" si="30"/>
        <v>12</v>
      </c>
      <c r="H1019" t="str">
        <f t="shared" si="31"/>
        <v>B108IV</v>
      </c>
      <c r="I1019">
        <v>664.12</v>
      </c>
      <c r="J1019">
        <v>8.5549999999999997</v>
      </c>
      <c r="K1019">
        <v>19.7</v>
      </c>
      <c r="L1019">
        <v>0.42</v>
      </c>
      <c r="M1019">
        <v>4.1857074000000001</v>
      </c>
      <c r="N1019">
        <v>3.48</v>
      </c>
      <c r="O1019">
        <v>0.21390000000000001</v>
      </c>
      <c r="P1019">
        <v>0</v>
      </c>
      <c r="Q1019">
        <v>1</v>
      </c>
      <c r="R1019">
        <v>0</v>
      </c>
      <c r="S1019">
        <v>5</v>
      </c>
      <c r="T1019">
        <v>6.6077069617579198E-2</v>
      </c>
      <c r="U1019">
        <v>2</v>
      </c>
      <c r="V1019">
        <v>576.42999999999995</v>
      </c>
      <c r="W1019">
        <v>1.9309136</v>
      </c>
      <c r="X1019">
        <v>4.1210000000000004</v>
      </c>
      <c r="Y1019">
        <v>0.39240000000000003</v>
      </c>
      <c r="Z1019">
        <v>1.03911515465016</v>
      </c>
      <c r="AA1019">
        <v>1</v>
      </c>
      <c r="AB1019">
        <v>2</v>
      </c>
      <c r="AC1019">
        <v>2</v>
      </c>
      <c r="AD1019">
        <v>0</v>
      </c>
      <c r="AE1019">
        <v>0</v>
      </c>
      <c r="AF1019">
        <v>0</v>
      </c>
      <c r="AG1019">
        <v>0</v>
      </c>
      <c r="AH1019">
        <v>1</v>
      </c>
      <c r="AI1019">
        <v>9.68</v>
      </c>
      <c r="AJ1019">
        <v>19</v>
      </c>
      <c r="AK1019">
        <v>0.45300000000000001</v>
      </c>
      <c r="AL1019">
        <v>4</v>
      </c>
      <c r="AM1019">
        <v>1.0900000000000001</v>
      </c>
      <c r="AN1019">
        <v>0.08</v>
      </c>
      <c r="AO1019">
        <v>8</v>
      </c>
      <c r="AP1019">
        <v>5.6568542494923797</v>
      </c>
      <c r="AQ1019">
        <v>4</v>
      </c>
      <c r="AR1019">
        <v>2</v>
      </c>
      <c r="AS1019">
        <v>10</v>
      </c>
      <c r="AT1019">
        <v>10</v>
      </c>
      <c r="AU1019">
        <v>4</v>
      </c>
      <c r="AV1019">
        <v>157.298375930943</v>
      </c>
    </row>
    <row r="1020" spans="1:48" ht="13">
      <c r="A1020" s="1">
        <v>1018</v>
      </c>
      <c r="B1020" t="s">
        <v>41</v>
      </c>
      <c r="C1020">
        <v>10</v>
      </c>
      <c r="D1020">
        <v>9</v>
      </c>
      <c r="E1020" t="s">
        <v>44</v>
      </c>
      <c r="F1020">
        <v>4</v>
      </c>
      <c r="G1020" s="8">
        <f t="shared" si="30"/>
        <v>12</v>
      </c>
      <c r="H1020" t="str">
        <f t="shared" si="31"/>
        <v>B109IV</v>
      </c>
      <c r="I1020">
        <v>569.29</v>
      </c>
      <c r="J1020">
        <v>11.725</v>
      </c>
      <c r="K1020">
        <v>20.6</v>
      </c>
      <c r="L1020">
        <v>0.44500000000000001</v>
      </c>
      <c r="M1020">
        <v>3.0958101999999998</v>
      </c>
      <c r="N1020">
        <v>3.3940000000000001</v>
      </c>
      <c r="O1020">
        <v>0.34660000000000002</v>
      </c>
      <c r="P1020">
        <v>0</v>
      </c>
      <c r="Q1020">
        <v>1</v>
      </c>
      <c r="R1020">
        <v>0</v>
      </c>
      <c r="S1020">
        <v>5</v>
      </c>
      <c r="T1020">
        <v>6.6077069617579198E-2</v>
      </c>
      <c r="U1020">
        <v>1</v>
      </c>
      <c r="V1020">
        <v>565.97</v>
      </c>
      <c r="W1020">
        <v>3.2757087999999901</v>
      </c>
      <c r="X1020">
        <v>3.3860000000000001</v>
      </c>
      <c r="Y1020">
        <v>0.35049999999999998</v>
      </c>
      <c r="Z1020">
        <v>0.58660353022243805</v>
      </c>
      <c r="AA1020">
        <v>1</v>
      </c>
      <c r="AB1020">
        <v>4</v>
      </c>
      <c r="AC1020">
        <v>4</v>
      </c>
      <c r="AD1020">
        <v>0</v>
      </c>
      <c r="AE1020">
        <v>0</v>
      </c>
      <c r="AF1020">
        <v>1</v>
      </c>
      <c r="AG1020">
        <v>2.06106330724243</v>
      </c>
      <c r="AH1020">
        <v>1</v>
      </c>
      <c r="AI1020">
        <v>11.664999999999999</v>
      </c>
      <c r="AJ1020">
        <v>20.3</v>
      </c>
      <c r="AK1020">
        <v>0.28599999999999998</v>
      </c>
      <c r="AL1020">
        <v>4</v>
      </c>
      <c r="AM1020">
        <v>1.0900000000000001</v>
      </c>
      <c r="AN1020">
        <v>0.08</v>
      </c>
      <c r="AO1020">
        <v>8</v>
      </c>
      <c r="AP1020">
        <v>5.6568542494923797</v>
      </c>
      <c r="AQ1020">
        <v>4</v>
      </c>
      <c r="AR1020">
        <v>2</v>
      </c>
      <c r="AS1020">
        <v>10</v>
      </c>
      <c r="AT1020">
        <v>10</v>
      </c>
      <c r="AU1020">
        <v>4</v>
      </c>
      <c r="AV1020">
        <v>157.298375930943</v>
      </c>
    </row>
    <row r="1021" spans="1:48" ht="13">
      <c r="A1021" s="1">
        <v>1019</v>
      </c>
      <c r="B1021" t="s">
        <v>41</v>
      </c>
      <c r="C1021">
        <v>10</v>
      </c>
      <c r="D1021">
        <v>10</v>
      </c>
      <c r="E1021" t="s">
        <v>44</v>
      </c>
      <c r="F1021">
        <v>4</v>
      </c>
      <c r="G1021" s="8">
        <f t="shared" si="30"/>
        <v>12</v>
      </c>
      <c r="H1021" t="str">
        <f t="shared" si="31"/>
        <v>B1010IV</v>
      </c>
      <c r="I1021">
        <v>662.72</v>
      </c>
      <c r="J1021">
        <v>8.4700000000000006</v>
      </c>
      <c r="K1021">
        <v>19.899999999999999</v>
      </c>
      <c r="L1021">
        <v>0.44700000000000001</v>
      </c>
      <c r="M1021">
        <v>3.8655217999999998</v>
      </c>
      <c r="N1021">
        <v>6.1989999999999998</v>
      </c>
      <c r="O1021">
        <v>0.60729999999999995</v>
      </c>
      <c r="P1021">
        <v>0.1</v>
      </c>
      <c r="Q1021">
        <v>1</v>
      </c>
      <c r="R1021">
        <v>0</v>
      </c>
      <c r="S1021">
        <v>5</v>
      </c>
      <c r="T1021">
        <v>6.6077069617579198E-2</v>
      </c>
      <c r="U1021">
        <v>2</v>
      </c>
      <c r="V1021">
        <v>648.79999999999995</v>
      </c>
      <c r="W1021">
        <v>3.0101974</v>
      </c>
      <c r="X1021">
        <v>4.0620000000000003</v>
      </c>
      <c r="Y1021">
        <v>0.3014</v>
      </c>
      <c r="Z1021">
        <v>2.1454993834771998</v>
      </c>
      <c r="AA1021">
        <v>0.8</v>
      </c>
      <c r="AB1021">
        <v>3</v>
      </c>
      <c r="AC1021">
        <v>3</v>
      </c>
      <c r="AD1021">
        <v>2</v>
      </c>
      <c r="AE1021">
        <v>0.30826140567200899</v>
      </c>
      <c r="AF1021">
        <v>0</v>
      </c>
      <c r="AG1021">
        <v>0</v>
      </c>
      <c r="AH1021">
        <v>1</v>
      </c>
      <c r="AI1021">
        <v>8.23</v>
      </c>
      <c r="AJ1021">
        <v>19.8</v>
      </c>
      <c r="AK1021">
        <v>0.44500000000000001</v>
      </c>
      <c r="AL1021">
        <v>4</v>
      </c>
      <c r="AM1021">
        <v>1.0900000000000001</v>
      </c>
      <c r="AN1021">
        <v>0.08</v>
      </c>
      <c r="AO1021">
        <v>8</v>
      </c>
      <c r="AP1021">
        <v>5.6568542494923797</v>
      </c>
      <c r="AQ1021">
        <v>4</v>
      </c>
      <c r="AR1021">
        <v>2</v>
      </c>
      <c r="AS1021">
        <v>10</v>
      </c>
      <c r="AT1021">
        <v>10</v>
      </c>
      <c r="AU1021">
        <v>4</v>
      </c>
      <c r="AV1021">
        <v>157.298375930943</v>
      </c>
    </row>
    <row r="1022" spans="1:48" ht="13">
      <c r="A1022" s="1">
        <v>1020</v>
      </c>
      <c r="B1022" t="s">
        <v>39</v>
      </c>
      <c r="C1022">
        <v>11</v>
      </c>
      <c r="D1022">
        <v>1</v>
      </c>
      <c r="E1022" t="s">
        <v>44</v>
      </c>
      <c r="F1022">
        <v>4</v>
      </c>
      <c r="G1022" s="8">
        <f t="shared" si="30"/>
        <v>12</v>
      </c>
      <c r="H1022" t="str">
        <f t="shared" si="31"/>
        <v>A111IV</v>
      </c>
      <c r="I1022">
        <v>648.46</v>
      </c>
      <c r="J1022">
        <v>7.8949999999999996</v>
      </c>
      <c r="K1022">
        <v>16.399999999999999</v>
      </c>
      <c r="L1022">
        <v>0.38900000000000001</v>
      </c>
      <c r="M1022">
        <v>2.0199172000000001</v>
      </c>
      <c r="N1022">
        <v>3.577</v>
      </c>
      <c r="O1022">
        <v>0.37409999999999999</v>
      </c>
      <c r="P1022">
        <v>0.1</v>
      </c>
      <c r="Q1022">
        <v>1</v>
      </c>
      <c r="R1022">
        <v>0</v>
      </c>
      <c r="S1022">
        <v>5</v>
      </c>
      <c r="T1022">
        <v>6.6077069617579198E-2</v>
      </c>
      <c r="U1022">
        <v>1</v>
      </c>
      <c r="V1022">
        <v>611.15</v>
      </c>
      <c r="W1022">
        <v>1.3543103999999999</v>
      </c>
      <c r="X1022">
        <v>3.2650000000000001</v>
      </c>
      <c r="Y1022">
        <v>0.45140000000000002</v>
      </c>
      <c r="Z1022">
        <v>6.1048842346396199</v>
      </c>
      <c r="AA1022">
        <v>1</v>
      </c>
      <c r="AB1022">
        <v>3</v>
      </c>
      <c r="AC1022">
        <v>3</v>
      </c>
      <c r="AD1022">
        <v>1</v>
      </c>
      <c r="AE1022">
        <v>0.16362595107583999</v>
      </c>
      <c r="AF1022">
        <v>26</v>
      </c>
      <c r="AG1022">
        <v>34.693610406610397</v>
      </c>
      <c r="AH1022">
        <v>1</v>
      </c>
      <c r="AI1022">
        <v>8.1549999999999994</v>
      </c>
      <c r="AJ1022">
        <v>17.2</v>
      </c>
      <c r="AK1022">
        <v>0.36</v>
      </c>
      <c r="AL1022">
        <v>4</v>
      </c>
      <c r="AM1022">
        <v>1.57</v>
      </c>
      <c r="AN1022">
        <v>0.06</v>
      </c>
      <c r="AO1022">
        <v>47</v>
      </c>
      <c r="AP1022">
        <v>6.8313005106397302</v>
      </c>
      <c r="AQ1022">
        <v>4</v>
      </c>
      <c r="AR1022">
        <v>3</v>
      </c>
      <c r="AS1022">
        <v>10</v>
      </c>
      <c r="AT1022">
        <v>11</v>
      </c>
      <c r="AU1022">
        <v>4</v>
      </c>
      <c r="AV1022">
        <v>224.23275093094301</v>
      </c>
    </row>
    <row r="1023" spans="1:48" ht="13">
      <c r="A1023" s="1">
        <v>1021</v>
      </c>
      <c r="B1023" t="s">
        <v>39</v>
      </c>
      <c r="C1023">
        <v>11</v>
      </c>
      <c r="D1023">
        <v>2</v>
      </c>
      <c r="E1023" t="s">
        <v>44</v>
      </c>
      <c r="F1023">
        <v>4</v>
      </c>
      <c r="G1023" s="8">
        <f t="shared" si="30"/>
        <v>12</v>
      </c>
      <c r="H1023" t="str">
        <f t="shared" si="31"/>
        <v>A112IV</v>
      </c>
      <c r="I1023">
        <v>657.56</v>
      </c>
      <c r="J1023">
        <v>7.2050000000000001</v>
      </c>
      <c r="K1023">
        <v>18.600000000000001</v>
      </c>
      <c r="L1023">
        <v>0.39900000000000002</v>
      </c>
      <c r="M1023">
        <v>2.9413229999999899</v>
      </c>
      <c r="N1023">
        <v>6.3360000000000003</v>
      </c>
      <c r="O1023">
        <v>0.88190000000000002</v>
      </c>
      <c r="P1023">
        <v>0.1</v>
      </c>
      <c r="Q1023">
        <v>2</v>
      </c>
      <c r="R1023">
        <v>0</v>
      </c>
      <c r="S1023">
        <v>5</v>
      </c>
      <c r="T1023">
        <v>6.6077069617579198E-2</v>
      </c>
      <c r="U1023">
        <v>2</v>
      </c>
      <c r="V1023">
        <v>638.30999999999995</v>
      </c>
      <c r="W1023">
        <v>0.66555359999999997</v>
      </c>
      <c r="X1023">
        <v>4.4000000000000004</v>
      </c>
      <c r="Y1023">
        <v>0.746</v>
      </c>
      <c r="Z1023">
        <v>3.0157760335886898</v>
      </c>
      <c r="AA1023">
        <v>1</v>
      </c>
      <c r="AB1023">
        <v>2</v>
      </c>
      <c r="AC1023">
        <v>2</v>
      </c>
      <c r="AD1023">
        <v>0</v>
      </c>
      <c r="AE1023">
        <v>0</v>
      </c>
      <c r="AF1023">
        <v>0</v>
      </c>
      <c r="AG1023">
        <v>0</v>
      </c>
      <c r="AH1023">
        <v>2</v>
      </c>
      <c r="AI1023">
        <v>6.93</v>
      </c>
      <c r="AJ1023">
        <v>17.100000000000001</v>
      </c>
      <c r="AK1023">
        <v>0.36</v>
      </c>
      <c r="AL1023">
        <v>4</v>
      </c>
      <c r="AM1023">
        <v>1.57</v>
      </c>
      <c r="AN1023">
        <v>0.06</v>
      </c>
      <c r="AO1023">
        <v>47</v>
      </c>
      <c r="AP1023">
        <v>6.8313005106397302</v>
      </c>
      <c r="AQ1023">
        <v>4</v>
      </c>
      <c r="AR1023">
        <v>3</v>
      </c>
      <c r="AS1023">
        <v>10</v>
      </c>
      <c r="AT1023">
        <v>11</v>
      </c>
      <c r="AU1023">
        <v>4</v>
      </c>
      <c r="AV1023">
        <v>224.23275093094301</v>
      </c>
    </row>
    <row r="1024" spans="1:48" ht="13">
      <c r="A1024" s="1">
        <v>1022</v>
      </c>
      <c r="B1024" t="s">
        <v>39</v>
      </c>
      <c r="C1024">
        <v>11</v>
      </c>
      <c r="D1024">
        <v>3</v>
      </c>
      <c r="E1024" t="s">
        <v>44</v>
      </c>
      <c r="F1024">
        <v>4</v>
      </c>
      <c r="G1024" s="8">
        <f t="shared" si="30"/>
        <v>12</v>
      </c>
      <c r="H1024" t="str">
        <f t="shared" si="31"/>
        <v>A113IV</v>
      </c>
      <c r="I1024">
        <v>545.9</v>
      </c>
      <c r="J1024">
        <v>8.9350000000000005</v>
      </c>
      <c r="K1024">
        <v>18.399999999999999</v>
      </c>
      <c r="L1024">
        <v>0.38400000000000001</v>
      </c>
      <c r="M1024">
        <v>2.0717886000000001</v>
      </c>
      <c r="N1024">
        <v>2.919</v>
      </c>
      <c r="O1024">
        <v>0.29010000000000002</v>
      </c>
      <c r="P1024">
        <v>0.1</v>
      </c>
      <c r="Q1024">
        <v>1</v>
      </c>
      <c r="R1024">
        <v>0</v>
      </c>
      <c r="S1024">
        <v>5</v>
      </c>
      <c r="T1024">
        <v>6.6077069617579198E-2</v>
      </c>
      <c r="U1024">
        <v>2</v>
      </c>
      <c r="V1024">
        <v>528.32000000000005</v>
      </c>
      <c r="W1024">
        <v>1.0684799999999901</v>
      </c>
      <c r="X1024">
        <v>3.4279999999999999</v>
      </c>
      <c r="Y1024">
        <v>0.4874</v>
      </c>
      <c r="Z1024">
        <v>3.3275287704421399</v>
      </c>
      <c r="AA1024">
        <v>1</v>
      </c>
      <c r="AB1024">
        <v>2</v>
      </c>
      <c r="AC1024">
        <v>2</v>
      </c>
      <c r="AD1024">
        <v>0</v>
      </c>
      <c r="AE1024">
        <v>0</v>
      </c>
      <c r="AF1024">
        <v>0</v>
      </c>
      <c r="AG1024">
        <v>0</v>
      </c>
      <c r="AH1024">
        <v>2</v>
      </c>
      <c r="AI1024">
        <v>6.42</v>
      </c>
      <c r="AJ1024">
        <v>18.2</v>
      </c>
      <c r="AK1024">
        <v>0.36599999999999999</v>
      </c>
      <c r="AL1024">
        <v>4</v>
      </c>
      <c r="AM1024">
        <v>1.57</v>
      </c>
      <c r="AN1024">
        <v>0.06</v>
      </c>
      <c r="AO1024">
        <v>47</v>
      </c>
      <c r="AP1024">
        <v>6.8313005106397302</v>
      </c>
      <c r="AQ1024">
        <v>4</v>
      </c>
      <c r="AR1024">
        <v>3</v>
      </c>
      <c r="AS1024">
        <v>10</v>
      </c>
      <c r="AT1024">
        <v>11</v>
      </c>
      <c r="AU1024">
        <v>4</v>
      </c>
      <c r="AV1024">
        <v>224.23275093094301</v>
      </c>
    </row>
    <row r="1025" spans="1:48" ht="13">
      <c r="A1025" s="1">
        <v>1023</v>
      </c>
      <c r="B1025" t="s">
        <v>39</v>
      </c>
      <c r="C1025">
        <v>11</v>
      </c>
      <c r="D1025">
        <v>4</v>
      </c>
      <c r="E1025" t="s">
        <v>44</v>
      </c>
      <c r="F1025">
        <v>4</v>
      </c>
      <c r="G1025" s="8">
        <f t="shared" si="30"/>
        <v>12</v>
      </c>
      <c r="H1025" t="str">
        <f t="shared" si="31"/>
        <v>A114IV</v>
      </c>
      <c r="I1025">
        <v>649.30999999999995</v>
      </c>
      <c r="J1025">
        <v>10.295</v>
      </c>
      <c r="K1025">
        <v>17.399999999999999</v>
      </c>
      <c r="L1025">
        <v>0.33600000000000002</v>
      </c>
      <c r="M1025">
        <v>3.4149569999999998</v>
      </c>
      <c r="N1025">
        <v>3.3010000000000002</v>
      </c>
      <c r="O1025">
        <v>0.52139999999999997</v>
      </c>
      <c r="P1025">
        <v>0.1</v>
      </c>
      <c r="Q1025">
        <v>2</v>
      </c>
      <c r="R1025">
        <v>0</v>
      </c>
      <c r="S1025">
        <v>5</v>
      </c>
      <c r="T1025">
        <v>6.6077069617579198E-2</v>
      </c>
      <c r="U1025">
        <v>1</v>
      </c>
      <c r="V1025">
        <v>615.55999999999995</v>
      </c>
      <c r="W1025">
        <v>0.76080959999999997</v>
      </c>
      <c r="X1025">
        <v>4.5570000000000004</v>
      </c>
      <c r="Y1025">
        <v>0.75760000000000005</v>
      </c>
      <c r="Z1025">
        <v>5.4828123984664296</v>
      </c>
      <c r="AA1025">
        <v>1</v>
      </c>
      <c r="AB1025">
        <v>3</v>
      </c>
      <c r="AC1025">
        <v>3</v>
      </c>
      <c r="AD1025">
        <v>0</v>
      </c>
      <c r="AE1025">
        <v>0</v>
      </c>
      <c r="AF1025">
        <v>9</v>
      </c>
      <c r="AG1025">
        <v>14.745110143609001</v>
      </c>
      <c r="AH1025">
        <v>2</v>
      </c>
      <c r="AI1025">
        <v>10.085000000000001</v>
      </c>
      <c r="AJ1025">
        <v>17.5</v>
      </c>
      <c r="AK1025">
        <v>0.373</v>
      </c>
      <c r="AL1025">
        <v>4</v>
      </c>
      <c r="AM1025">
        <v>1.57</v>
      </c>
      <c r="AN1025">
        <v>0.06</v>
      </c>
      <c r="AO1025">
        <v>47</v>
      </c>
      <c r="AP1025">
        <v>6.8313005106397302</v>
      </c>
      <c r="AQ1025">
        <v>4</v>
      </c>
      <c r="AR1025">
        <v>3</v>
      </c>
      <c r="AS1025">
        <v>10</v>
      </c>
      <c r="AT1025">
        <v>11</v>
      </c>
      <c r="AU1025">
        <v>4</v>
      </c>
      <c r="AV1025">
        <v>224.23275093094301</v>
      </c>
    </row>
    <row r="1026" spans="1:48" ht="13">
      <c r="A1026" s="1">
        <v>1024</v>
      </c>
      <c r="B1026" t="s">
        <v>39</v>
      </c>
      <c r="C1026">
        <v>11</v>
      </c>
      <c r="D1026">
        <v>5</v>
      </c>
      <c r="E1026" t="s">
        <v>44</v>
      </c>
      <c r="F1026">
        <v>4</v>
      </c>
      <c r="G1026" s="8">
        <f t="shared" si="30"/>
        <v>12</v>
      </c>
      <c r="H1026" t="str">
        <f t="shared" si="31"/>
        <v>A115IV</v>
      </c>
      <c r="I1026">
        <v>648.80999999999995</v>
      </c>
      <c r="J1026">
        <v>10.35</v>
      </c>
      <c r="K1026">
        <v>16.7</v>
      </c>
      <c r="L1026">
        <v>0.38400000000000001</v>
      </c>
      <c r="M1026">
        <v>2.773841</v>
      </c>
      <c r="N1026">
        <v>3.7309999999999999</v>
      </c>
      <c r="O1026">
        <v>0.36399999999999999</v>
      </c>
      <c r="P1026">
        <v>0.1</v>
      </c>
      <c r="Q1026">
        <v>1</v>
      </c>
      <c r="R1026">
        <v>0</v>
      </c>
      <c r="S1026">
        <v>5</v>
      </c>
      <c r="T1026">
        <v>6.6077069617579198E-2</v>
      </c>
      <c r="U1026">
        <v>2</v>
      </c>
      <c r="V1026">
        <v>632.04999999999995</v>
      </c>
      <c r="W1026">
        <v>0.61103999999999903</v>
      </c>
      <c r="X1026">
        <v>3.746</v>
      </c>
      <c r="Y1026">
        <v>0.32069999999999999</v>
      </c>
      <c r="Z1026">
        <v>2.6516889486591202</v>
      </c>
      <c r="AA1026">
        <v>0.9</v>
      </c>
      <c r="AB1026">
        <v>3</v>
      </c>
      <c r="AC1026">
        <v>3</v>
      </c>
      <c r="AD1026">
        <v>2</v>
      </c>
      <c r="AE1026">
        <v>0.31643066213116</v>
      </c>
      <c r="AF1026">
        <v>3</v>
      </c>
      <c r="AG1026">
        <v>3.99414603275057</v>
      </c>
      <c r="AH1026">
        <v>2</v>
      </c>
      <c r="AI1026">
        <v>8.4149999999999991</v>
      </c>
      <c r="AJ1026">
        <v>17.2</v>
      </c>
      <c r="AK1026">
        <v>0.34499999999999997</v>
      </c>
      <c r="AL1026">
        <v>4</v>
      </c>
      <c r="AM1026">
        <v>1.57</v>
      </c>
      <c r="AN1026">
        <v>0.06</v>
      </c>
      <c r="AO1026">
        <v>47</v>
      </c>
      <c r="AP1026">
        <v>6.8313005106397302</v>
      </c>
      <c r="AQ1026">
        <v>4</v>
      </c>
      <c r="AR1026">
        <v>3</v>
      </c>
      <c r="AS1026">
        <v>10</v>
      </c>
      <c r="AT1026">
        <v>11</v>
      </c>
      <c r="AU1026">
        <v>4</v>
      </c>
      <c r="AV1026">
        <v>224.23275093094301</v>
      </c>
    </row>
    <row r="1027" spans="1:48" ht="13">
      <c r="A1027" s="1">
        <v>1025</v>
      </c>
      <c r="B1027" t="s">
        <v>39</v>
      </c>
      <c r="C1027">
        <v>11</v>
      </c>
      <c r="D1027">
        <v>6</v>
      </c>
      <c r="E1027" t="s">
        <v>44</v>
      </c>
      <c r="F1027">
        <v>4</v>
      </c>
      <c r="G1027" s="8">
        <f t="shared" ref="G1027:G1090" si="32">F1027*3</f>
        <v>12</v>
      </c>
      <c r="H1027" t="str">
        <f t="shared" ref="H1027:H1090" si="33">_xlfn.CONCAT(B1027,C1027,D1027,E1027)</f>
        <v>A116IV</v>
      </c>
      <c r="I1027">
        <v>643.64</v>
      </c>
      <c r="J1027">
        <v>9.4550000000000001</v>
      </c>
      <c r="K1027">
        <v>18.899999999999999</v>
      </c>
      <c r="L1027">
        <v>0.372</v>
      </c>
      <c r="M1027">
        <v>2.2091845999999999</v>
      </c>
      <c r="N1027">
        <v>5.6120000000000001</v>
      </c>
      <c r="O1027">
        <v>0.83189999999999997</v>
      </c>
      <c r="P1027">
        <v>0</v>
      </c>
      <c r="Q1027">
        <v>1</v>
      </c>
      <c r="R1027">
        <v>0</v>
      </c>
      <c r="S1027">
        <v>5</v>
      </c>
      <c r="T1027">
        <v>6.6077069617579198E-2</v>
      </c>
      <c r="U1027">
        <v>2</v>
      </c>
      <c r="V1027">
        <v>628.59</v>
      </c>
      <c r="W1027">
        <v>0.76170719999999903</v>
      </c>
      <c r="X1027">
        <v>4.2709999999999999</v>
      </c>
      <c r="Y1027">
        <v>0.622</v>
      </c>
      <c r="Z1027">
        <v>2.39424744268918</v>
      </c>
      <c r="AA1027">
        <v>1</v>
      </c>
      <c r="AB1027">
        <v>2</v>
      </c>
      <c r="AC1027">
        <v>2</v>
      </c>
      <c r="AD1027">
        <v>0</v>
      </c>
      <c r="AE1027">
        <v>0</v>
      </c>
      <c r="AF1027">
        <v>0</v>
      </c>
      <c r="AG1027">
        <v>0</v>
      </c>
      <c r="AH1027">
        <v>2</v>
      </c>
      <c r="AI1027">
        <v>9.42</v>
      </c>
      <c r="AJ1027">
        <v>19.8</v>
      </c>
      <c r="AK1027">
        <v>0.33200000000000002</v>
      </c>
      <c r="AL1027">
        <v>4</v>
      </c>
      <c r="AM1027">
        <v>1.57</v>
      </c>
      <c r="AN1027">
        <v>0.06</v>
      </c>
      <c r="AO1027">
        <v>47</v>
      </c>
      <c r="AP1027">
        <v>6.8313005106397302</v>
      </c>
      <c r="AQ1027">
        <v>4</v>
      </c>
      <c r="AR1027">
        <v>3</v>
      </c>
      <c r="AS1027">
        <v>10</v>
      </c>
      <c r="AT1027">
        <v>11</v>
      </c>
      <c r="AU1027">
        <v>4</v>
      </c>
      <c r="AV1027">
        <v>224.23275093094301</v>
      </c>
    </row>
    <row r="1028" spans="1:48" ht="13">
      <c r="A1028" s="1">
        <v>1026</v>
      </c>
      <c r="B1028" t="s">
        <v>39</v>
      </c>
      <c r="C1028">
        <v>11</v>
      </c>
      <c r="D1028">
        <v>7</v>
      </c>
      <c r="E1028" t="s">
        <v>44</v>
      </c>
      <c r="F1028">
        <v>4</v>
      </c>
      <c r="G1028" s="8">
        <f t="shared" si="32"/>
        <v>12</v>
      </c>
      <c r="H1028" t="str">
        <f t="shared" si="33"/>
        <v>A117IV</v>
      </c>
      <c r="I1028">
        <v>461.81</v>
      </c>
      <c r="J1028">
        <v>8.26</v>
      </c>
      <c r="K1028">
        <v>17.2</v>
      </c>
      <c r="L1028">
        <v>0.39600000000000002</v>
      </c>
      <c r="M1028">
        <v>3.6474522</v>
      </c>
      <c r="N1028">
        <v>4.9400000000000004</v>
      </c>
      <c r="O1028">
        <v>0.84450000000000003</v>
      </c>
      <c r="P1028">
        <v>0.1</v>
      </c>
      <c r="Q1028">
        <v>1</v>
      </c>
      <c r="R1028">
        <v>0</v>
      </c>
      <c r="S1028">
        <v>5</v>
      </c>
      <c r="T1028">
        <v>6.6077069617579198E-2</v>
      </c>
      <c r="U1028">
        <v>2</v>
      </c>
      <c r="V1028">
        <v>451.93</v>
      </c>
      <c r="W1028">
        <v>1.14912959999999</v>
      </c>
      <c r="X1028">
        <v>2.9809999999999999</v>
      </c>
      <c r="Y1028">
        <v>0.52610000000000001</v>
      </c>
      <c r="Z1028">
        <v>2.1861792755515199</v>
      </c>
      <c r="AA1028">
        <v>1</v>
      </c>
      <c r="AB1028">
        <v>2</v>
      </c>
      <c r="AC1028">
        <v>2</v>
      </c>
      <c r="AD1028">
        <v>0</v>
      </c>
      <c r="AE1028">
        <v>0</v>
      </c>
      <c r="AF1028">
        <v>0</v>
      </c>
      <c r="AG1028">
        <v>0</v>
      </c>
      <c r="AH1028">
        <v>2</v>
      </c>
      <c r="AI1028">
        <v>8.82</v>
      </c>
      <c r="AJ1028">
        <v>17.8</v>
      </c>
      <c r="AK1028">
        <v>0.38400000000000001</v>
      </c>
      <c r="AL1028">
        <v>4</v>
      </c>
      <c r="AM1028">
        <v>1.57</v>
      </c>
      <c r="AN1028">
        <v>0.06</v>
      </c>
      <c r="AO1028">
        <v>47</v>
      </c>
      <c r="AP1028">
        <v>6.8313005106397302</v>
      </c>
      <c r="AQ1028">
        <v>4</v>
      </c>
      <c r="AR1028">
        <v>3</v>
      </c>
      <c r="AS1028">
        <v>10</v>
      </c>
      <c r="AT1028">
        <v>11</v>
      </c>
      <c r="AU1028">
        <v>4</v>
      </c>
      <c r="AV1028">
        <v>224.23275093094301</v>
      </c>
    </row>
    <row r="1029" spans="1:48" ht="13">
      <c r="A1029" s="1">
        <v>1027</v>
      </c>
      <c r="B1029" t="s">
        <v>39</v>
      </c>
      <c r="C1029">
        <v>11</v>
      </c>
      <c r="D1029">
        <v>8</v>
      </c>
      <c r="E1029" t="s">
        <v>44</v>
      </c>
      <c r="F1029">
        <v>4</v>
      </c>
      <c r="G1029" s="8">
        <f t="shared" si="32"/>
        <v>12</v>
      </c>
      <c r="H1029" t="str">
        <f t="shared" si="33"/>
        <v>A118IV</v>
      </c>
      <c r="I1029">
        <v>666.39</v>
      </c>
      <c r="J1029">
        <v>8.0549999999999997</v>
      </c>
      <c r="K1029">
        <v>17.7</v>
      </c>
      <c r="L1029">
        <v>0.316</v>
      </c>
      <c r="M1029">
        <v>2.5846814</v>
      </c>
      <c r="N1029">
        <v>3.7810000000000001</v>
      </c>
      <c r="O1029">
        <v>0.72929999999999995</v>
      </c>
      <c r="P1029">
        <v>0.1</v>
      </c>
      <c r="Q1029">
        <v>1</v>
      </c>
      <c r="R1029">
        <v>0.15006227584447501</v>
      </c>
      <c r="S1029">
        <v>5</v>
      </c>
      <c r="T1029">
        <v>6.6077069617579198E-2</v>
      </c>
      <c r="U1029">
        <v>1</v>
      </c>
      <c r="V1029">
        <v>648</v>
      </c>
      <c r="W1029">
        <v>0.448823999999999</v>
      </c>
      <c r="X1029">
        <v>3.8069999999999999</v>
      </c>
      <c r="Y1029">
        <v>0.71330000000000005</v>
      </c>
      <c r="Z1029">
        <v>2.8379629629629601</v>
      </c>
      <c r="AA1029">
        <v>1</v>
      </c>
      <c r="AB1029">
        <v>3</v>
      </c>
      <c r="AC1029">
        <v>2</v>
      </c>
      <c r="AD1029">
        <v>1</v>
      </c>
      <c r="AE1029">
        <v>0.15432098765432001</v>
      </c>
      <c r="AF1029">
        <v>5</v>
      </c>
      <c r="AG1029">
        <v>5.7484567901234502</v>
      </c>
      <c r="AH1029">
        <v>2</v>
      </c>
      <c r="AI1029">
        <v>7.45</v>
      </c>
      <c r="AJ1029">
        <v>17</v>
      </c>
      <c r="AK1029">
        <v>0.35199999999999998</v>
      </c>
      <c r="AL1029">
        <v>4</v>
      </c>
      <c r="AM1029">
        <v>1.57</v>
      </c>
      <c r="AN1029">
        <v>0.06</v>
      </c>
      <c r="AO1029">
        <v>47</v>
      </c>
      <c r="AP1029">
        <v>6.8313005106397302</v>
      </c>
      <c r="AQ1029">
        <v>4</v>
      </c>
      <c r="AR1029">
        <v>3</v>
      </c>
      <c r="AS1029">
        <v>10</v>
      </c>
      <c r="AT1029">
        <v>11</v>
      </c>
      <c r="AU1029">
        <v>4</v>
      </c>
      <c r="AV1029">
        <v>224.23275093094301</v>
      </c>
    </row>
    <row r="1030" spans="1:48" ht="13">
      <c r="A1030" s="1">
        <v>1028</v>
      </c>
      <c r="B1030" t="s">
        <v>39</v>
      </c>
      <c r="C1030">
        <v>11</v>
      </c>
      <c r="D1030">
        <v>9</v>
      </c>
      <c r="E1030" t="s">
        <v>44</v>
      </c>
      <c r="F1030">
        <v>4</v>
      </c>
      <c r="G1030" s="8">
        <f t="shared" si="32"/>
        <v>12</v>
      </c>
      <c r="H1030" t="str">
        <f t="shared" si="33"/>
        <v>A119IV</v>
      </c>
      <c r="I1030">
        <v>659.67</v>
      </c>
      <c r="J1030">
        <v>8.9450000000000003</v>
      </c>
      <c r="K1030">
        <v>16.399999999999999</v>
      </c>
      <c r="L1030">
        <v>0.41399999999999998</v>
      </c>
      <c r="M1030">
        <v>2.5912375999999999</v>
      </c>
      <c r="N1030">
        <v>4.5549999999999997</v>
      </c>
      <c r="O1030">
        <v>0.5252</v>
      </c>
      <c r="P1030">
        <v>0.1</v>
      </c>
      <c r="Q1030">
        <v>1</v>
      </c>
      <c r="R1030">
        <v>0</v>
      </c>
      <c r="S1030">
        <v>5</v>
      </c>
      <c r="T1030">
        <v>6.6077069617579198E-2</v>
      </c>
      <c r="U1030">
        <v>1</v>
      </c>
      <c r="V1030">
        <v>628.57000000000005</v>
      </c>
      <c r="W1030">
        <v>0.70738559999999995</v>
      </c>
      <c r="X1030">
        <v>3.54</v>
      </c>
      <c r="Y1030">
        <v>0.48420000000000002</v>
      </c>
      <c r="Z1030">
        <v>4.9477385175875197</v>
      </c>
      <c r="AA1030">
        <v>1</v>
      </c>
      <c r="AB1030">
        <v>3</v>
      </c>
      <c r="AC1030">
        <v>3</v>
      </c>
      <c r="AD1030">
        <v>2</v>
      </c>
      <c r="AE1030">
        <v>0.31818254132395701</v>
      </c>
      <c r="AF1030">
        <v>5</v>
      </c>
      <c r="AG1030">
        <v>6.63410598660451</v>
      </c>
      <c r="AH1030">
        <v>2</v>
      </c>
      <c r="AI1030">
        <v>8.34</v>
      </c>
      <c r="AJ1030">
        <v>19</v>
      </c>
      <c r="AK1030">
        <v>0.35799999999999998</v>
      </c>
      <c r="AL1030">
        <v>4</v>
      </c>
      <c r="AM1030">
        <v>1.57</v>
      </c>
      <c r="AN1030">
        <v>0.06</v>
      </c>
      <c r="AO1030">
        <v>47</v>
      </c>
      <c r="AP1030">
        <v>6.8313005106397302</v>
      </c>
      <c r="AQ1030">
        <v>4</v>
      </c>
      <c r="AR1030">
        <v>3</v>
      </c>
      <c r="AS1030">
        <v>10</v>
      </c>
      <c r="AT1030">
        <v>11</v>
      </c>
      <c r="AU1030">
        <v>4</v>
      </c>
      <c r="AV1030">
        <v>224.23275093094301</v>
      </c>
    </row>
    <row r="1031" spans="1:48" ht="13">
      <c r="A1031" s="1">
        <v>1029</v>
      </c>
      <c r="B1031" t="s">
        <v>39</v>
      </c>
      <c r="C1031">
        <v>11</v>
      </c>
      <c r="D1031">
        <v>10</v>
      </c>
      <c r="E1031" t="s">
        <v>44</v>
      </c>
      <c r="F1031">
        <v>4</v>
      </c>
      <c r="G1031" s="8">
        <f t="shared" si="32"/>
        <v>12</v>
      </c>
      <c r="H1031" t="str">
        <f t="shared" si="33"/>
        <v>A1110IV</v>
      </c>
      <c r="I1031">
        <v>647.83000000000004</v>
      </c>
      <c r="J1031">
        <v>12.475</v>
      </c>
      <c r="K1031">
        <v>17.7</v>
      </c>
      <c r="L1031">
        <v>0.40799999999999997</v>
      </c>
      <c r="M1031">
        <v>3.7584078000000001</v>
      </c>
      <c r="N1031">
        <v>2.952</v>
      </c>
      <c r="O1031">
        <v>0.3659</v>
      </c>
      <c r="P1031">
        <v>0.1</v>
      </c>
      <c r="Q1031">
        <v>1</v>
      </c>
      <c r="R1031">
        <v>0</v>
      </c>
      <c r="S1031">
        <v>5</v>
      </c>
      <c r="T1031">
        <v>6.6077069617579198E-2</v>
      </c>
      <c r="U1031">
        <v>2</v>
      </c>
      <c r="V1031">
        <v>629.20000000000005</v>
      </c>
      <c r="W1031">
        <v>0.59783520000000001</v>
      </c>
      <c r="X1031">
        <v>4.8129999999999997</v>
      </c>
      <c r="Y1031">
        <v>0.65290000000000004</v>
      </c>
      <c r="Z1031">
        <v>2.9609027336299998</v>
      </c>
      <c r="AA1031">
        <v>1</v>
      </c>
      <c r="AB1031">
        <v>2</v>
      </c>
      <c r="AC1031">
        <v>2</v>
      </c>
      <c r="AD1031">
        <v>0</v>
      </c>
      <c r="AE1031">
        <v>0</v>
      </c>
      <c r="AF1031">
        <v>0</v>
      </c>
      <c r="AG1031">
        <v>0</v>
      </c>
      <c r="AH1031">
        <v>2</v>
      </c>
      <c r="AI1031">
        <v>9.1999999999999993</v>
      </c>
      <c r="AJ1031">
        <v>19.7</v>
      </c>
      <c r="AK1031">
        <v>0.40200000000000002</v>
      </c>
      <c r="AL1031">
        <v>4</v>
      </c>
      <c r="AM1031">
        <v>1.57</v>
      </c>
      <c r="AN1031">
        <v>0.06</v>
      </c>
      <c r="AO1031">
        <v>47</v>
      </c>
      <c r="AP1031">
        <v>6.8313005106397302</v>
      </c>
      <c r="AQ1031">
        <v>4</v>
      </c>
      <c r="AR1031">
        <v>3</v>
      </c>
      <c r="AS1031">
        <v>10</v>
      </c>
      <c r="AT1031">
        <v>11</v>
      </c>
      <c r="AU1031">
        <v>4</v>
      </c>
      <c r="AV1031">
        <v>224.23275093094301</v>
      </c>
    </row>
    <row r="1032" spans="1:48" ht="13">
      <c r="A1032" s="1">
        <v>1030</v>
      </c>
      <c r="B1032" t="s">
        <v>41</v>
      </c>
      <c r="C1032">
        <v>11</v>
      </c>
      <c r="D1032">
        <v>1</v>
      </c>
      <c r="E1032" t="s">
        <v>44</v>
      </c>
      <c r="F1032">
        <v>4</v>
      </c>
      <c r="G1032" s="8">
        <f t="shared" si="32"/>
        <v>12</v>
      </c>
      <c r="H1032" t="str">
        <f t="shared" si="33"/>
        <v>B111IV</v>
      </c>
      <c r="I1032">
        <v>636.22</v>
      </c>
      <c r="J1032">
        <v>8.4499999999999993</v>
      </c>
      <c r="K1032">
        <v>19.3</v>
      </c>
      <c r="L1032">
        <v>0.50800000000000001</v>
      </c>
      <c r="M1032">
        <v>2.7476750000000001</v>
      </c>
      <c r="N1032">
        <v>4.1479999999999997</v>
      </c>
      <c r="O1032">
        <v>0.29809999999999998</v>
      </c>
      <c r="P1032">
        <v>0.1</v>
      </c>
      <c r="Q1032">
        <v>1</v>
      </c>
      <c r="R1032">
        <v>0</v>
      </c>
      <c r="S1032">
        <v>5</v>
      </c>
      <c r="T1032">
        <v>6.6077069617579198E-2</v>
      </c>
      <c r="U1032">
        <v>1</v>
      </c>
      <c r="V1032">
        <v>615.89</v>
      </c>
      <c r="W1032">
        <v>1.2712266000000001</v>
      </c>
      <c r="X1032">
        <v>4.9859999999999998</v>
      </c>
      <c r="Y1032">
        <v>0.51470000000000005</v>
      </c>
      <c r="Z1032">
        <v>3.3009141242754398</v>
      </c>
      <c r="AA1032">
        <v>1</v>
      </c>
      <c r="AB1032">
        <v>3</v>
      </c>
      <c r="AC1032">
        <v>3</v>
      </c>
      <c r="AD1032">
        <v>0</v>
      </c>
      <c r="AE1032">
        <v>0</v>
      </c>
      <c r="AF1032">
        <v>6</v>
      </c>
      <c r="AG1032">
        <v>8.3147964733962194</v>
      </c>
      <c r="AH1032">
        <v>1</v>
      </c>
      <c r="AI1032">
        <v>8.5350000000000001</v>
      </c>
      <c r="AJ1032">
        <v>20</v>
      </c>
      <c r="AK1032">
        <v>0.497</v>
      </c>
      <c r="AL1032">
        <v>4</v>
      </c>
      <c r="AM1032">
        <v>1.0900000000000001</v>
      </c>
      <c r="AN1032">
        <v>0.08</v>
      </c>
      <c r="AO1032">
        <v>8</v>
      </c>
      <c r="AP1032">
        <v>5.6568542494923797</v>
      </c>
      <c r="AQ1032">
        <v>4</v>
      </c>
      <c r="AR1032">
        <v>3</v>
      </c>
      <c r="AS1032">
        <v>10</v>
      </c>
      <c r="AT1032">
        <v>11</v>
      </c>
      <c r="AU1032">
        <v>4</v>
      </c>
      <c r="AV1032">
        <v>224.23275093094301</v>
      </c>
    </row>
    <row r="1033" spans="1:48" ht="13">
      <c r="A1033" s="1">
        <v>1031</v>
      </c>
      <c r="B1033" t="s">
        <v>41</v>
      </c>
      <c r="C1033">
        <v>11</v>
      </c>
      <c r="D1033">
        <v>2</v>
      </c>
      <c r="E1033" t="s">
        <v>44</v>
      </c>
      <c r="F1033">
        <v>4</v>
      </c>
      <c r="G1033" s="8">
        <f t="shared" si="32"/>
        <v>12</v>
      </c>
      <c r="H1033" t="str">
        <f t="shared" si="33"/>
        <v>B112IV</v>
      </c>
      <c r="I1033">
        <v>561.45000000000005</v>
      </c>
      <c r="J1033">
        <v>6.8550000000000004</v>
      </c>
      <c r="K1033">
        <v>21.3</v>
      </c>
      <c r="L1033">
        <v>0.51900000000000002</v>
      </c>
      <c r="M1033">
        <v>4.1177541999999896</v>
      </c>
      <c r="N1033">
        <v>3.859</v>
      </c>
      <c r="O1033">
        <v>0.45979999999999999</v>
      </c>
      <c r="P1033">
        <v>0.1</v>
      </c>
      <c r="Q1033">
        <v>1</v>
      </c>
      <c r="R1033">
        <v>0</v>
      </c>
      <c r="S1033">
        <v>5</v>
      </c>
      <c r="T1033">
        <v>6.6077069617579198E-2</v>
      </c>
      <c r="U1033">
        <v>1</v>
      </c>
      <c r="V1033">
        <v>546.95000000000005</v>
      </c>
      <c r="W1033">
        <v>0.6633424</v>
      </c>
      <c r="X1033">
        <v>3.7519999999999998</v>
      </c>
      <c r="Y1033">
        <v>0.71</v>
      </c>
      <c r="Z1033">
        <v>2.6510649968004301</v>
      </c>
      <c r="AA1033">
        <v>1</v>
      </c>
      <c r="AB1033">
        <v>2</v>
      </c>
      <c r="AC1033">
        <v>2</v>
      </c>
      <c r="AD1033">
        <v>1</v>
      </c>
      <c r="AE1033">
        <v>0.182832068744857</v>
      </c>
      <c r="AF1033">
        <v>5</v>
      </c>
      <c r="AG1033">
        <v>6.8196361641831897</v>
      </c>
      <c r="AH1033">
        <v>1</v>
      </c>
      <c r="AI1033">
        <v>7.46</v>
      </c>
      <c r="AJ1033">
        <v>21.6</v>
      </c>
      <c r="AK1033">
        <v>0.373</v>
      </c>
      <c r="AL1033">
        <v>4</v>
      </c>
      <c r="AM1033">
        <v>1.0900000000000001</v>
      </c>
      <c r="AN1033">
        <v>0.08</v>
      </c>
      <c r="AO1033">
        <v>8</v>
      </c>
      <c r="AP1033">
        <v>5.6568542494923797</v>
      </c>
      <c r="AQ1033">
        <v>4</v>
      </c>
      <c r="AR1033">
        <v>3</v>
      </c>
      <c r="AS1033">
        <v>10</v>
      </c>
      <c r="AT1033">
        <v>11</v>
      </c>
      <c r="AU1033">
        <v>4</v>
      </c>
      <c r="AV1033">
        <v>224.23275093094301</v>
      </c>
    </row>
    <row r="1034" spans="1:48" ht="13">
      <c r="A1034" s="1">
        <v>1032</v>
      </c>
      <c r="B1034" t="s">
        <v>41</v>
      </c>
      <c r="C1034">
        <v>11</v>
      </c>
      <c r="D1034">
        <v>3</v>
      </c>
      <c r="E1034" t="s">
        <v>44</v>
      </c>
      <c r="F1034">
        <v>4</v>
      </c>
      <c r="G1034" s="8">
        <f t="shared" si="32"/>
        <v>12</v>
      </c>
      <c r="H1034" t="str">
        <f t="shared" si="33"/>
        <v>B113IV</v>
      </c>
      <c r="I1034">
        <v>626.55999999999995</v>
      </c>
      <c r="J1034">
        <v>10.19</v>
      </c>
      <c r="K1034">
        <v>22.3</v>
      </c>
      <c r="L1034">
        <v>0.42099999999999999</v>
      </c>
      <c r="M1034">
        <v>2.6790064</v>
      </c>
      <c r="N1034">
        <v>5.0970000000000004</v>
      </c>
      <c r="O1034">
        <v>0.56469999999999998</v>
      </c>
      <c r="P1034">
        <v>0</v>
      </c>
      <c r="Q1034">
        <v>1</v>
      </c>
      <c r="R1034">
        <v>0</v>
      </c>
      <c r="S1034">
        <v>5</v>
      </c>
      <c r="T1034">
        <v>6.6077069617579198E-2</v>
      </c>
      <c r="U1034">
        <v>1</v>
      </c>
      <c r="V1034">
        <v>591.21</v>
      </c>
      <c r="W1034">
        <v>1.9007296</v>
      </c>
      <c r="X1034">
        <v>4.9950000000000001</v>
      </c>
      <c r="Y1034">
        <v>0.87819999999999998</v>
      </c>
      <c r="Z1034">
        <v>5.9792628676781296</v>
      </c>
      <c r="AA1034">
        <v>1</v>
      </c>
      <c r="AB1034">
        <v>2</v>
      </c>
      <c r="AC1034">
        <v>2</v>
      </c>
      <c r="AD1034">
        <v>1</v>
      </c>
      <c r="AE1034">
        <v>0.16914463557788201</v>
      </c>
      <c r="AF1034">
        <v>4</v>
      </c>
      <c r="AG1034">
        <v>5.55809272508922</v>
      </c>
      <c r="AH1034">
        <v>1</v>
      </c>
      <c r="AI1034">
        <v>8.2149999999999999</v>
      </c>
      <c r="AJ1034">
        <v>22</v>
      </c>
      <c r="AK1034">
        <v>0.38400000000000001</v>
      </c>
      <c r="AL1034">
        <v>4</v>
      </c>
      <c r="AM1034">
        <v>1.0900000000000001</v>
      </c>
      <c r="AN1034">
        <v>0.08</v>
      </c>
      <c r="AO1034">
        <v>8</v>
      </c>
      <c r="AP1034">
        <v>5.6568542494923797</v>
      </c>
      <c r="AQ1034">
        <v>4</v>
      </c>
      <c r="AR1034">
        <v>3</v>
      </c>
      <c r="AS1034">
        <v>10</v>
      </c>
      <c r="AT1034">
        <v>11</v>
      </c>
      <c r="AU1034">
        <v>4</v>
      </c>
      <c r="AV1034">
        <v>224.23275093094301</v>
      </c>
    </row>
    <row r="1035" spans="1:48" ht="13">
      <c r="A1035" s="1">
        <v>1033</v>
      </c>
      <c r="B1035" t="s">
        <v>41</v>
      </c>
      <c r="C1035">
        <v>11</v>
      </c>
      <c r="D1035">
        <v>4</v>
      </c>
      <c r="E1035" t="s">
        <v>44</v>
      </c>
      <c r="F1035">
        <v>4</v>
      </c>
      <c r="G1035" s="8">
        <f t="shared" si="32"/>
        <v>12</v>
      </c>
      <c r="H1035" t="str">
        <f t="shared" si="33"/>
        <v>B114IV</v>
      </c>
      <c r="I1035">
        <v>604.84</v>
      </c>
      <c r="J1035">
        <v>7.23</v>
      </c>
      <c r="K1035">
        <v>20.9</v>
      </c>
      <c r="L1035">
        <v>0.42</v>
      </c>
      <c r="M1035">
        <v>5.0412277999999997</v>
      </c>
      <c r="N1035">
        <v>4.55</v>
      </c>
      <c r="O1035">
        <v>0.43480000000000002</v>
      </c>
      <c r="P1035">
        <v>0</v>
      </c>
      <c r="Q1035">
        <v>1</v>
      </c>
      <c r="R1035">
        <v>0</v>
      </c>
      <c r="S1035">
        <v>5</v>
      </c>
      <c r="T1035">
        <v>6.6077069617579198E-2</v>
      </c>
      <c r="U1035">
        <v>2</v>
      </c>
      <c r="V1035">
        <v>591.19000000000005</v>
      </c>
      <c r="W1035">
        <v>2.1319998</v>
      </c>
      <c r="X1035">
        <v>4.7030000000000003</v>
      </c>
      <c r="Y1035">
        <v>0.52310000000000001</v>
      </c>
      <c r="Z1035">
        <v>2.30890238332853</v>
      </c>
      <c r="AA1035">
        <v>1</v>
      </c>
      <c r="AB1035">
        <v>1</v>
      </c>
      <c r="AC1035">
        <v>1</v>
      </c>
      <c r="AD1035">
        <v>0</v>
      </c>
      <c r="AE1035">
        <v>0</v>
      </c>
      <c r="AF1035">
        <v>0</v>
      </c>
      <c r="AG1035">
        <v>0</v>
      </c>
      <c r="AH1035">
        <v>1</v>
      </c>
      <c r="AI1035">
        <v>6.835</v>
      </c>
      <c r="AJ1035">
        <v>20.3</v>
      </c>
      <c r="AK1035">
        <v>0.45400000000000001</v>
      </c>
      <c r="AL1035">
        <v>4</v>
      </c>
      <c r="AM1035">
        <v>1.0900000000000001</v>
      </c>
      <c r="AN1035">
        <v>0.08</v>
      </c>
      <c r="AO1035">
        <v>8</v>
      </c>
      <c r="AP1035">
        <v>5.6568542494923797</v>
      </c>
      <c r="AQ1035">
        <v>4</v>
      </c>
      <c r="AR1035">
        <v>3</v>
      </c>
      <c r="AS1035">
        <v>10</v>
      </c>
      <c r="AT1035">
        <v>11</v>
      </c>
      <c r="AU1035">
        <v>4</v>
      </c>
      <c r="AV1035">
        <v>224.23275093094301</v>
      </c>
    </row>
    <row r="1036" spans="1:48" ht="13">
      <c r="A1036" s="1">
        <v>1034</v>
      </c>
      <c r="B1036" t="s">
        <v>41</v>
      </c>
      <c r="C1036">
        <v>11</v>
      </c>
      <c r="D1036">
        <v>5</v>
      </c>
      <c r="E1036" t="s">
        <v>44</v>
      </c>
      <c r="F1036">
        <v>4</v>
      </c>
      <c r="G1036" s="8">
        <f t="shared" si="32"/>
        <v>12</v>
      </c>
      <c r="H1036" t="str">
        <f t="shared" si="33"/>
        <v>B115IV</v>
      </c>
      <c r="I1036">
        <v>591.28</v>
      </c>
      <c r="J1036">
        <v>9.32</v>
      </c>
      <c r="K1036">
        <v>20.7</v>
      </c>
      <c r="L1036">
        <v>0.42699999999999999</v>
      </c>
      <c r="M1036">
        <v>4.2178905999999996</v>
      </c>
      <c r="N1036">
        <v>4.6369999999999996</v>
      </c>
      <c r="O1036">
        <v>0.40600000000000003</v>
      </c>
      <c r="P1036">
        <v>0.1</v>
      </c>
      <c r="Q1036">
        <v>2</v>
      </c>
      <c r="R1036">
        <v>0</v>
      </c>
      <c r="S1036">
        <v>5</v>
      </c>
      <c r="T1036">
        <v>6.6077069617579198E-2</v>
      </c>
      <c r="U1036">
        <v>1</v>
      </c>
      <c r="V1036">
        <v>566.09</v>
      </c>
      <c r="W1036">
        <v>1.9509349999999901</v>
      </c>
      <c r="X1036">
        <v>4.3949999999999996</v>
      </c>
      <c r="Y1036">
        <v>0.76880000000000004</v>
      </c>
      <c r="Z1036">
        <v>4.4498224663922503</v>
      </c>
      <c r="AA1036">
        <v>1</v>
      </c>
      <c r="AB1036">
        <v>4</v>
      </c>
      <c r="AC1036">
        <v>4</v>
      </c>
      <c r="AD1036">
        <v>0</v>
      </c>
      <c r="AE1036">
        <v>0</v>
      </c>
      <c r="AF1036">
        <v>30</v>
      </c>
      <c r="AG1036">
        <v>41.5746612729424</v>
      </c>
      <c r="AH1036">
        <v>1</v>
      </c>
      <c r="AI1036">
        <v>7.8449999999999998</v>
      </c>
      <c r="AJ1036">
        <v>20.8</v>
      </c>
      <c r="AK1036">
        <v>0.33200000000000002</v>
      </c>
      <c r="AL1036">
        <v>4</v>
      </c>
      <c r="AM1036">
        <v>1.0900000000000001</v>
      </c>
      <c r="AN1036">
        <v>0.08</v>
      </c>
      <c r="AO1036">
        <v>8</v>
      </c>
      <c r="AP1036">
        <v>5.6568542494923797</v>
      </c>
      <c r="AQ1036">
        <v>4</v>
      </c>
      <c r="AR1036">
        <v>3</v>
      </c>
      <c r="AS1036">
        <v>10</v>
      </c>
      <c r="AT1036">
        <v>11</v>
      </c>
      <c r="AU1036">
        <v>4</v>
      </c>
      <c r="AV1036">
        <v>224.23275093094301</v>
      </c>
    </row>
    <row r="1037" spans="1:48" ht="13">
      <c r="A1037" s="1">
        <v>1035</v>
      </c>
      <c r="B1037" t="s">
        <v>41</v>
      </c>
      <c r="C1037">
        <v>11</v>
      </c>
      <c r="D1037">
        <v>6</v>
      </c>
      <c r="E1037" t="s">
        <v>44</v>
      </c>
      <c r="F1037">
        <v>4</v>
      </c>
      <c r="G1037" s="8">
        <f t="shared" si="32"/>
        <v>12</v>
      </c>
      <c r="H1037" t="str">
        <f t="shared" si="33"/>
        <v>B116IV</v>
      </c>
      <c r="I1037">
        <v>518.4</v>
      </c>
      <c r="J1037">
        <v>8.2100000000000009</v>
      </c>
      <c r="K1037">
        <v>21.5</v>
      </c>
      <c r="L1037">
        <v>0.41299999999999998</v>
      </c>
      <c r="M1037">
        <v>6.6894407999999999</v>
      </c>
      <c r="N1037">
        <v>2.895</v>
      </c>
      <c r="O1037">
        <v>0.1235</v>
      </c>
      <c r="P1037">
        <v>0</v>
      </c>
      <c r="Q1037">
        <v>1</v>
      </c>
      <c r="R1037">
        <v>0</v>
      </c>
      <c r="S1037">
        <v>5</v>
      </c>
      <c r="T1037">
        <v>6.6077069617579198E-2</v>
      </c>
      <c r="U1037">
        <v>1</v>
      </c>
      <c r="V1037">
        <v>501.42</v>
      </c>
      <c r="W1037">
        <v>1.5611792</v>
      </c>
      <c r="X1037">
        <v>4.1980000000000004</v>
      </c>
      <c r="Y1037">
        <v>0.68120000000000003</v>
      </c>
      <c r="Z1037">
        <v>3.3863826732080802</v>
      </c>
      <c r="AA1037">
        <v>1</v>
      </c>
      <c r="AB1037">
        <v>2</v>
      </c>
      <c r="AC1037">
        <v>2</v>
      </c>
      <c r="AD1037">
        <v>0</v>
      </c>
      <c r="AE1037">
        <v>0</v>
      </c>
      <c r="AF1037">
        <v>0</v>
      </c>
      <c r="AG1037">
        <v>0</v>
      </c>
      <c r="AH1037">
        <v>3</v>
      </c>
      <c r="AI1037">
        <v>8.8949999999999996</v>
      </c>
      <c r="AJ1037">
        <v>21.8</v>
      </c>
      <c r="AK1037">
        <v>0.31900000000000001</v>
      </c>
      <c r="AL1037">
        <v>4</v>
      </c>
      <c r="AM1037">
        <v>1.0900000000000001</v>
      </c>
      <c r="AN1037">
        <v>0.08</v>
      </c>
      <c r="AO1037">
        <v>8</v>
      </c>
      <c r="AP1037">
        <v>5.6568542494923797</v>
      </c>
      <c r="AQ1037">
        <v>4</v>
      </c>
      <c r="AR1037">
        <v>3</v>
      </c>
      <c r="AS1037">
        <v>10</v>
      </c>
      <c r="AT1037">
        <v>11</v>
      </c>
      <c r="AU1037">
        <v>4</v>
      </c>
      <c r="AV1037">
        <v>224.23275093094301</v>
      </c>
    </row>
    <row r="1038" spans="1:48" ht="13">
      <c r="A1038" s="1">
        <v>1036</v>
      </c>
      <c r="B1038" t="s">
        <v>41</v>
      </c>
      <c r="C1038">
        <v>11</v>
      </c>
      <c r="D1038">
        <v>7</v>
      </c>
      <c r="E1038" t="s">
        <v>44</v>
      </c>
      <c r="F1038">
        <v>4</v>
      </c>
      <c r="G1038" s="8">
        <f t="shared" si="32"/>
        <v>12</v>
      </c>
      <c r="H1038" t="str">
        <f t="shared" si="33"/>
        <v>B117IV</v>
      </c>
      <c r="I1038">
        <v>622.33000000000004</v>
      </c>
      <c r="J1038">
        <v>11.555</v>
      </c>
      <c r="K1038">
        <v>19.8</v>
      </c>
      <c r="L1038">
        <v>0.432</v>
      </c>
      <c r="M1038">
        <v>4.7651617999999996</v>
      </c>
      <c r="N1038">
        <v>5.4820000000000002</v>
      </c>
      <c r="O1038">
        <v>0.38140000000000002</v>
      </c>
      <c r="P1038">
        <v>0</v>
      </c>
      <c r="Q1038">
        <v>1</v>
      </c>
      <c r="R1038">
        <v>0</v>
      </c>
      <c r="S1038">
        <v>5</v>
      </c>
      <c r="T1038">
        <v>6.6077069617579198E-2</v>
      </c>
      <c r="U1038">
        <v>2</v>
      </c>
      <c r="V1038">
        <v>576.70000000000005</v>
      </c>
      <c r="W1038">
        <v>3.8930107999999999</v>
      </c>
      <c r="X1038">
        <v>5.2430000000000003</v>
      </c>
      <c r="Y1038">
        <v>0.55759999999999998</v>
      </c>
      <c r="Z1038">
        <v>3.3221543365652701</v>
      </c>
      <c r="AA1038">
        <v>1</v>
      </c>
      <c r="AB1038">
        <v>3</v>
      </c>
      <c r="AC1038">
        <v>3</v>
      </c>
      <c r="AD1038">
        <v>0</v>
      </c>
      <c r="AE1038">
        <v>0</v>
      </c>
      <c r="AF1038">
        <v>0</v>
      </c>
      <c r="AG1038">
        <v>0</v>
      </c>
      <c r="AH1038">
        <v>1</v>
      </c>
      <c r="AI1038">
        <v>10</v>
      </c>
      <c r="AJ1038">
        <v>20.8</v>
      </c>
      <c r="AK1038">
        <v>0.33700000000000002</v>
      </c>
      <c r="AL1038">
        <v>4</v>
      </c>
      <c r="AM1038">
        <v>1.0900000000000001</v>
      </c>
      <c r="AN1038">
        <v>0.08</v>
      </c>
      <c r="AO1038">
        <v>8</v>
      </c>
      <c r="AP1038">
        <v>5.6568542494923797</v>
      </c>
      <c r="AQ1038">
        <v>4</v>
      </c>
      <c r="AR1038">
        <v>3</v>
      </c>
      <c r="AS1038">
        <v>10</v>
      </c>
      <c r="AT1038">
        <v>11</v>
      </c>
      <c r="AU1038">
        <v>4</v>
      </c>
      <c r="AV1038">
        <v>224.23275093094301</v>
      </c>
    </row>
    <row r="1039" spans="1:48" ht="13">
      <c r="A1039" s="1">
        <v>1037</v>
      </c>
      <c r="B1039" t="s">
        <v>41</v>
      </c>
      <c r="C1039">
        <v>11</v>
      </c>
      <c r="D1039">
        <v>8</v>
      </c>
      <c r="E1039" t="s">
        <v>44</v>
      </c>
      <c r="F1039">
        <v>4</v>
      </c>
      <c r="G1039" s="8">
        <f t="shared" si="32"/>
        <v>12</v>
      </c>
      <c r="H1039" t="str">
        <f t="shared" si="33"/>
        <v>B118IV</v>
      </c>
      <c r="I1039">
        <v>587.66999999999996</v>
      </c>
      <c r="J1039">
        <v>8.8699999999999992</v>
      </c>
      <c r="K1039">
        <v>21.16</v>
      </c>
      <c r="L1039">
        <v>0.497</v>
      </c>
      <c r="M1039">
        <v>5.7799616</v>
      </c>
      <c r="N1039">
        <v>4.7119999999999997</v>
      </c>
      <c r="O1039">
        <v>0.41060000000000002</v>
      </c>
      <c r="P1039">
        <v>0</v>
      </c>
      <c r="Q1039">
        <v>1</v>
      </c>
      <c r="R1039">
        <v>0</v>
      </c>
      <c r="S1039">
        <v>5</v>
      </c>
      <c r="T1039">
        <v>6.6077069617579198E-2</v>
      </c>
      <c r="U1039">
        <v>2</v>
      </c>
      <c r="V1039">
        <v>602.32000000000005</v>
      </c>
      <c r="W1039">
        <v>2.0977193999999999</v>
      </c>
      <c r="X1039">
        <v>4.3470000000000004</v>
      </c>
      <c r="Y1039">
        <v>0.68889999999999996</v>
      </c>
      <c r="Z1039">
        <v>1.9022021848447901</v>
      </c>
      <c r="AA1039">
        <v>1</v>
      </c>
      <c r="AB1039">
        <v>2</v>
      </c>
      <c r="AC1039">
        <v>2</v>
      </c>
      <c r="AD1039">
        <v>4</v>
      </c>
      <c r="AE1039">
        <v>0.66409881790410397</v>
      </c>
      <c r="AF1039">
        <v>1</v>
      </c>
      <c r="AG1039">
        <v>1.0127506973037499</v>
      </c>
      <c r="AH1039">
        <v>1</v>
      </c>
      <c r="AI1039">
        <v>6.1</v>
      </c>
      <c r="AJ1039">
        <v>20.2</v>
      </c>
      <c r="AK1039">
        <v>0.26</v>
      </c>
      <c r="AL1039">
        <v>4</v>
      </c>
      <c r="AM1039">
        <v>1.0900000000000001</v>
      </c>
      <c r="AN1039">
        <v>0.08</v>
      </c>
      <c r="AO1039">
        <v>8</v>
      </c>
      <c r="AP1039">
        <v>5.6568542494923797</v>
      </c>
      <c r="AQ1039">
        <v>4</v>
      </c>
      <c r="AR1039">
        <v>3</v>
      </c>
      <c r="AS1039">
        <v>10</v>
      </c>
      <c r="AT1039">
        <v>11</v>
      </c>
      <c r="AU1039">
        <v>4</v>
      </c>
      <c r="AV1039">
        <v>224.23275093094301</v>
      </c>
    </row>
    <row r="1040" spans="1:48" ht="13">
      <c r="A1040" s="1">
        <v>1038</v>
      </c>
      <c r="B1040" t="s">
        <v>41</v>
      </c>
      <c r="C1040">
        <v>11</v>
      </c>
      <c r="D1040">
        <v>9</v>
      </c>
      <c r="E1040" t="s">
        <v>44</v>
      </c>
      <c r="F1040">
        <v>4</v>
      </c>
      <c r="G1040" s="8">
        <f t="shared" si="32"/>
        <v>12</v>
      </c>
      <c r="H1040" t="str">
        <f t="shared" si="33"/>
        <v>B119IV</v>
      </c>
      <c r="I1040">
        <v>620.72</v>
      </c>
      <c r="J1040">
        <v>8.1349999999999998</v>
      </c>
      <c r="K1040">
        <v>19.899999999999999</v>
      </c>
      <c r="L1040">
        <v>0.45400000000000001</v>
      </c>
      <c r="M1040">
        <v>3.7267341999999899</v>
      </c>
      <c r="N1040">
        <v>3.2709999999999999</v>
      </c>
      <c r="O1040">
        <v>0.3327</v>
      </c>
      <c r="P1040">
        <v>0</v>
      </c>
      <c r="Q1040">
        <v>1</v>
      </c>
      <c r="R1040">
        <v>0</v>
      </c>
      <c r="S1040">
        <v>5</v>
      </c>
      <c r="T1040">
        <v>6.6077069617579198E-2</v>
      </c>
      <c r="U1040">
        <v>2</v>
      </c>
      <c r="V1040">
        <v>607.97</v>
      </c>
      <c r="W1040">
        <v>1.5504678000000001</v>
      </c>
      <c r="X1040">
        <v>3.8610000000000002</v>
      </c>
      <c r="Y1040">
        <v>0.57879999999999998</v>
      </c>
      <c r="Z1040">
        <v>2.09714295113245</v>
      </c>
      <c r="AA1040">
        <v>1</v>
      </c>
      <c r="AB1040">
        <v>2</v>
      </c>
      <c r="AC1040">
        <v>2</v>
      </c>
      <c r="AD1040">
        <v>1</v>
      </c>
      <c r="AE1040">
        <v>0.16448180008881999</v>
      </c>
      <c r="AF1040">
        <v>1</v>
      </c>
      <c r="AG1040">
        <v>1.1826241426386099</v>
      </c>
      <c r="AH1040">
        <v>1</v>
      </c>
      <c r="AI1040">
        <v>7.19</v>
      </c>
      <c r="AJ1040">
        <v>20.7</v>
      </c>
      <c r="AK1040">
        <v>0.28199999999999997</v>
      </c>
      <c r="AL1040">
        <v>4</v>
      </c>
      <c r="AM1040">
        <v>1.0900000000000001</v>
      </c>
      <c r="AN1040">
        <v>0.08</v>
      </c>
      <c r="AO1040">
        <v>8</v>
      </c>
      <c r="AP1040">
        <v>5.6568542494923797</v>
      </c>
      <c r="AQ1040">
        <v>4</v>
      </c>
      <c r="AR1040">
        <v>3</v>
      </c>
      <c r="AS1040">
        <v>10</v>
      </c>
      <c r="AT1040">
        <v>11</v>
      </c>
      <c r="AU1040">
        <v>4</v>
      </c>
      <c r="AV1040">
        <v>224.23275093094301</v>
      </c>
    </row>
    <row r="1041" spans="1:48" ht="13">
      <c r="A1041" s="1">
        <v>1039</v>
      </c>
      <c r="B1041" t="s">
        <v>41</v>
      </c>
      <c r="C1041">
        <v>11</v>
      </c>
      <c r="D1041">
        <v>10</v>
      </c>
      <c r="E1041" t="s">
        <v>44</v>
      </c>
      <c r="F1041">
        <v>4</v>
      </c>
      <c r="G1041" s="8">
        <f t="shared" si="32"/>
        <v>12</v>
      </c>
      <c r="H1041" t="str">
        <f t="shared" si="33"/>
        <v>B1110IV</v>
      </c>
      <c r="I1041">
        <v>514.95000000000005</v>
      </c>
      <c r="J1041">
        <v>8.06</v>
      </c>
      <c r="K1041">
        <v>19</v>
      </c>
      <c r="L1041">
        <v>0.45900000000000002</v>
      </c>
      <c r="M1041">
        <v>3.751538</v>
      </c>
      <c r="N1041">
        <v>5.774</v>
      </c>
      <c r="O1041">
        <v>0.84530000000000005</v>
      </c>
      <c r="P1041">
        <v>0.1</v>
      </c>
      <c r="Q1041">
        <v>1</v>
      </c>
      <c r="R1041">
        <v>0</v>
      </c>
      <c r="S1041">
        <v>5</v>
      </c>
      <c r="T1041">
        <v>6.6077069617579198E-2</v>
      </c>
      <c r="U1041">
        <v>2</v>
      </c>
      <c r="V1041">
        <v>501.93</v>
      </c>
      <c r="W1041">
        <v>2.30142219999999</v>
      </c>
      <c r="X1041">
        <v>3.2170000000000001</v>
      </c>
      <c r="Y1041">
        <v>0.84930000000000005</v>
      </c>
      <c r="Z1041">
        <v>2.5939872093718299</v>
      </c>
      <c r="AA1041">
        <v>1</v>
      </c>
      <c r="AB1041">
        <v>3</v>
      </c>
      <c r="AC1041">
        <v>3</v>
      </c>
      <c r="AD1041">
        <v>1</v>
      </c>
      <c r="AE1041">
        <v>0.19923096846173699</v>
      </c>
      <c r="AF1041">
        <v>3</v>
      </c>
      <c r="AG1041">
        <v>5.5346363038670701</v>
      </c>
      <c r="AH1041">
        <v>1</v>
      </c>
      <c r="AI1041">
        <v>9.26</v>
      </c>
      <c r="AJ1041">
        <v>19.2</v>
      </c>
      <c r="AK1041">
        <v>0.214</v>
      </c>
      <c r="AL1041">
        <v>4</v>
      </c>
      <c r="AM1041">
        <v>1.0900000000000001</v>
      </c>
      <c r="AN1041">
        <v>0.08</v>
      </c>
      <c r="AO1041">
        <v>8</v>
      </c>
      <c r="AP1041">
        <v>5.6568542494923797</v>
      </c>
      <c r="AQ1041">
        <v>4</v>
      </c>
      <c r="AR1041">
        <v>3</v>
      </c>
      <c r="AS1041">
        <v>10</v>
      </c>
      <c r="AT1041">
        <v>11</v>
      </c>
      <c r="AU1041">
        <v>4</v>
      </c>
      <c r="AV1041">
        <v>224.23275093094301</v>
      </c>
    </row>
    <row r="1042" spans="1:48" ht="13">
      <c r="A1042" s="1">
        <v>1040</v>
      </c>
      <c r="B1042" t="s">
        <v>39</v>
      </c>
      <c r="C1042">
        <v>12</v>
      </c>
      <c r="D1042">
        <v>1</v>
      </c>
      <c r="E1042" t="s">
        <v>44</v>
      </c>
      <c r="F1042">
        <v>4</v>
      </c>
      <c r="G1042" s="8">
        <f t="shared" si="32"/>
        <v>12</v>
      </c>
      <c r="H1042" t="str">
        <f t="shared" si="33"/>
        <v>A121IV</v>
      </c>
      <c r="I1042">
        <v>670.66</v>
      </c>
      <c r="J1042">
        <v>13.775</v>
      </c>
      <c r="K1042">
        <v>17.7</v>
      </c>
      <c r="L1042">
        <v>0.32900000000000001</v>
      </c>
      <c r="M1042">
        <v>6.0383974</v>
      </c>
      <c r="N1042">
        <v>5.41</v>
      </c>
      <c r="O1042">
        <v>0.37369999999999998</v>
      </c>
      <c r="P1042">
        <v>0.1</v>
      </c>
      <c r="Q1042">
        <v>1</v>
      </c>
      <c r="R1042">
        <v>0</v>
      </c>
      <c r="S1042">
        <v>5</v>
      </c>
      <c r="T1042">
        <v>6.6077069617579198E-2</v>
      </c>
      <c r="U1042">
        <v>2</v>
      </c>
      <c r="V1042">
        <v>661.98</v>
      </c>
      <c r="W1042">
        <v>1.4979312</v>
      </c>
      <c r="X1042">
        <v>5.3330000000000002</v>
      </c>
      <c r="Y1042">
        <v>0.56489999999999996</v>
      </c>
      <c r="Z1042">
        <v>1.3112178615668</v>
      </c>
      <c r="AA1042">
        <v>1</v>
      </c>
      <c r="AB1042">
        <v>3</v>
      </c>
      <c r="AC1042">
        <v>3</v>
      </c>
      <c r="AD1042">
        <v>0</v>
      </c>
      <c r="AE1042">
        <v>0</v>
      </c>
      <c r="AF1042">
        <v>0</v>
      </c>
      <c r="AG1042">
        <v>0</v>
      </c>
      <c r="AH1042">
        <v>1</v>
      </c>
      <c r="AI1042">
        <v>12.705</v>
      </c>
      <c r="AJ1042">
        <v>18.2</v>
      </c>
      <c r="AK1042">
        <v>0.46200000000000002</v>
      </c>
      <c r="AL1042">
        <v>4</v>
      </c>
      <c r="AM1042">
        <v>1.57</v>
      </c>
      <c r="AN1042">
        <v>0.06</v>
      </c>
      <c r="AO1042">
        <v>47</v>
      </c>
      <c r="AP1042">
        <v>6.8313005106397302</v>
      </c>
      <c r="AQ1042">
        <v>4</v>
      </c>
      <c r="AR1042">
        <v>1</v>
      </c>
      <c r="AS1042">
        <v>15</v>
      </c>
      <c r="AT1042">
        <v>12</v>
      </c>
      <c r="AU1042">
        <v>4</v>
      </c>
      <c r="AV1042">
        <v>123.37441759761001</v>
      </c>
    </row>
    <row r="1043" spans="1:48" ht="13">
      <c r="A1043" s="1">
        <v>1041</v>
      </c>
      <c r="B1043" t="s">
        <v>39</v>
      </c>
      <c r="C1043">
        <v>12</v>
      </c>
      <c r="D1043">
        <v>2</v>
      </c>
      <c r="E1043" t="s">
        <v>44</v>
      </c>
      <c r="F1043">
        <v>4</v>
      </c>
      <c r="G1043" s="8">
        <f t="shared" si="32"/>
        <v>12</v>
      </c>
      <c r="H1043" t="str">
        <f t="shared" si="33"/>
        <v>A122IV</v>
      </c>
      <c r="I1043">
        <v>465.12</v>
      </c>
      <c r="J1043">
        <v>9.76</v>
      </c>
      <c r="K1043">
        <v>18.5</v>
      </c>
      <c r="L1043">
        <v>0.30599999999999999</v>
      </c>
      <c r="M1043">
        <v>1.9095887999999901</v>
      </c>
      <c r="N1043">
        <v>3.7909999999999999</v>
      </c>
      <c r="O1043">
        <v>0.48370000000000002</v>
      </c>
      <c r="P1043">
        <v>0.1</v>
      </c>
      <c r="Q1043">
        <v>1</v>
      </c>
      <c r="R1043">
        <v>0</v>
      </c>
      <c r="S1043">
        <v>5</v>
      </c>
      <c r="T1043">
        <v>6.6077069617579198E-2</v>
      </c>
      <c r="U1043">
        <v>1</v>
      </c>
      <c r="V1043">
        <v>458.95</v>
      </c>
      <c r="W1043">
        <v>0.78125279999999897</v>
      </c>
      <c r="X1043">
        <v>3.0590000000000002</v>
      </c>
      <c r="Y1043">
        <v>1.0269999999999999</v>
      </c>
      <c r="Z1043">
        <v>1.34437302538403</v>
      </c>
      <c r="AA1043">
        <v>1</v>
      </c>
      <c r="AB1043">
        <v>4</v>
      </c>
      <c r="AC1043">
        <v>4</v>
      </c>
      <c r="AD1043">
        <v>0</v>
      </c>
      <c r="AE1043">
        <v>0</v>
      </c>
      <c r="AF1043">
        <v>0</v>
      </c>
      <c r="AG1043">
        <v>0</v>
      </c>
      <c r="AH1043">
        <v>1</v>
      </c>
      <c r="AI1043">
        <v>10.34</v>
      </c>
      <c r="AJ1043">
        <v>18.8</v>
      </c>
      <c r="AK1043">
        <v>0.46300000000000002</v>
      </c>
      <c r="AL1043">
        <v>4</v>
      </c>
      <c r="AM1043">
        <v>1.57</v>
      </c>
      <c r="AN1043">
        <v>0.06</v>
      </c>
      <c r="AO1043">
        <v>47</v>
      </c>
      <c r="AP1043">
        <v>6.8313005106397302</v>
      </c>
      <c r="AQ1043">
        <v>4</v>
      </c>
      <c r="AR1043">
        <v>1</v>
      </c>
      <c r="AS1043">
        <v>15</v>
      </c>
      <c r="AT1043">
        <v>12</v>
      </c>
      <c r="AU1043">
        <v>4</v>
      </c>
      <c r="AV1043">
        <v>123.37441759761001</v>
      </c>
    </row>
    <row r="1044" spans="1:48" ht="13">
      <c r="A1044" s="1">
        <v>1042</v>
      </c>
      <c r="B1044" t="s">
        <v>39</v>
      </c>
      <c r="C1044">
        <v>12</v>
      </c>
      <c r="D1044">
        <v>3</v>
      </c>
      <c r="E1044" t="s">
        <v>44</v>
      </c>
      <c r="F1044">
        <v>4</v>
      </c>
      <c r="G1044" s="8">
        <f t="shared" si="32"/>
        <v>12</v>
      </c>
      <c r="H1044" t="str">
        <f t="shared" si="33"/>
        <v>A123IV</v>
      </c>
      <c r="I1044">
        <v>476.23</v>
      </c>
      <c r="J1044">
        <v>7.4050000000000002</v>
      </c>
      <c r="K1044">
        <v>19.100000000000001</v>
      </c>
      <c r="L1044">
        <v>0.34899999999999998</v>
      </c>
      <c r="M1044">
        <v>4.0477429999999996</v>
      </c>
      <c r="N1044">
        <v>2.7480000000000002</v>
      </c>
      <c r="O1044">
        <v>0.25169999999999998</v>
      </c>
      <c r="P1044">
        <v>0.1</v>
      </c>
      <c r="Q1044">
        <v>1</v>
      </c>
      <c r="R1044">
        <v>0</v>
      </c>
      <c r="S1044">
        <v>5</v>
      </c>
      <c r="T1044">
        <v>6.6077069617579198E-2</v>
      </c>
      <c r="U1044">
        <v>2</v>
      </c>
      <c r="V1044">
        <v>468.97</v>
      </c>
      <c r="W1044">
        <v>0.66926399999999997</v>
      </c>
      <c r="X1044">
        <v>3.4039999999999999</v>
      </c>
      <c r="Y1044">
        <v>0.43090000000000001</v>
      </c>
      <c r="Z1044">
        <v>1.5480734375333101</v>
      </c>
      <c r="AA1044">
        <v>1</v>
      </c>
      <c r="AB1044">
        <v>2</v>
      </c>
      <c r="AC1044">
        <v>2</v>
      </c>
      <c r="AD1044">
        <v>0</v>
      </c>
      <c r="AE1044">
        <v>0</v>
      </c>
      <c r="AF1044">
        <v>2</v>
      </c>
      <c r="AG1044">
        <v>3.9661385589696501</v>
      </c>
      <c r="AH1044">
        <v>2</v>
      </c>
      <c r="AI1044">
        <v>9.3000000000000007</v>
      </c>
      <c r="AJ1044">
        <v>17</v>
      </c>
      <c r="AK1044">
        <v>0.372</v>
      </c>
      <c r="AL1044">
        <v>4</v>
      </c>
      <c r="AM1044">
        <v>1.57</v>
      </c>
      <c r="AN1044">
        <v>0.06</v>
      </c>
      <c r="AO1044">
        <v>47</v>
      </c>
      <c r="AP1044">
        <v>6.8313005106397302</v>
      </c>
      <c r="AQ1044">
        <v>4</v>
      </c>
      <c r="AR1044">
        <v>1</v>
      </c>
      <c r="AS1044">
        <v>15</v>
      </c>
      <c r="AT1044">
        <v>12</v>
      </c>
      <c r="AU1044">
        <v>4</v>
      </c>
      <c r="AV1044">
        <v>123.37441759761001</v>
      </c>
    </row>
    <row r="1045" spans="1:48" ht="13">
      <c r="A1045" s="1">
        <v>1043</v>
      </c>
      <c r="B1045" t="s">
        <v>39</v>
      </c>
      <c r="C1045">
        <v>12</v>
      </c>
      <c r="D1045">
        <v>4</v>
      </c>
      <c r="E1045" t="s">
        <v>44</v>
      </c>
      <c r="F1045">
        <v>4</v>
      </c>
      <c r="G1045" s="8">
        <f t="shared" si="32"/>
        <v>12</v>
      </c>
      <c r="H1045" t="str">
        <f t="shared" si="33"/>
        <v>A124IV</v>
      </c>
      <c r="I1045">
        <v>635.44000000000005</v>
      </c>
      <c r="J1045">
        <v>10.145</v>
      </c>
      <c r="K1045">
        <v>18.2</v>
      </c>
      <c r="L1045">
        <v>0.34200000000000003</v>
      </c>
      <c r="M1045">
        <v>2.72609539999999</v>
      </c>
      <c r="N1045">
        <v>5.3170000000000002</v>
      </c>
      <c r="O1045">
        <v>0.66759999999999997</v>
      </c>
      <c r="P1045">
        <v>0.1</v>
      </c>
      <c r="Q1045">
        <v>1</v>
      </c>
      <c r="R1045">
        <v>0</v>
      </c>
      <c r="S1045">
        <v>5</v>
      </c>
      <c r="T1045">
        <v>6.6077069617579198E-2</v>
      </c>
      <c r="U1045">
        <v>2</v>
      </c>
      <c r="V1045">
        <v>620.24</v>
      </c>
      <c r="W1045">
        <v>1.45727519999999</v>
      </c>
      <c r="X1045">
        <v>5.3159999999999998</v>
      </c>
      <c r="Y1045">
        <v>0.73360000000000003</v>
      </c>
      <c r="Z1045">
        <v>2.45066425899652</v>
      </c>
      <c r="AA1045">
        <v>1</v>
      </c>
      <c r="AB1045">
        <v>3</v>
      </c>
      <c r="AC1045">
        <v>3</v>
      </c>
      <c r="AD1045">
        <v>3</v>
      </c>
      <c r="AE1045">
        <v>0.48368373532825998</v>
      </c>
      <c r="AF1045">
        <v>0</v>
      </c>
      <c r="AG1045">
        <v>0</v>
      </c>
      <c r="AH1045">
        <v>2</v>
      </c>
      <c r="AI1045">
        <v>9.9450000000000003</v>
      </c>
      <c r="AJ1045">
        <v>18.3</v>
      </c>
      <c r="AK1045">
        <v>0.436</v>
      </c>
      <c r="AL1045">
        <v>4</v>
      </c>
      <c r="AM1045">
        <v>1.57</v>
      </c>
      <c r="AN1045">
        <v>0.06</v>
      </c>
      <c r="AO1045">
        <v>47</v>
      </c>
      <c r="AP1045">
        <v>6.8313005106397302</v>
      </c>
      <c r="AQ1045">
        <v>4</v>
      </c>
      <c r="AR1045">
        <v>1</v>
      </c>
      <c r="AS1045">
        <v>15</v>
      </c>
      <c r="AT1045">
        <v>12</v>
      </c>
      <c r="AU1045">
        <v>4</v>
      </c>
      <c r="AV1045">
        <v>123.37441759761001</v>
      </c>
    </row>
    <row r="1046" spans="1:48" ht="13">
      <c r="A1046" s="1">
        <v>1044</v>
      </c>
      <c r="B1046" t="s">
        <v>39</v>
      </c>
      <c r="C1046">
        <v>12</v>
      </c>
      <c r="D1046">
        <v>5</v>
      </c>
      <c r="E1046" t="s">
        <v>44</v>
      </c>
      <c r="F1046">
        <v>4</v>
      </c>
      <c r="G1046" s="8">
        <f t="shared" si="32"/>
        <v>12</v>
      </c>
      <c r="H1046" t="str">
        <f t="shared" si="33"/>
        <v>A125IV</v>
      </c>
      <c r="I1046">
        <v>574.30999999999995</v>
      </c>
      <c r="J1046">
        <v>10.63</v>
      </c>
      <c r="K1046">
        <v>17.399999999999999</v>
      </c>
      <c r="L1046">
        <v>0.40500000000000003</v>
      </c>
      <c r="M1046">
        <v>1.73907859999999</v>
      </c>
      <c r="N1046">
        <v>3.7629999999999999</v>
      </c>
      <c r="O1046">
        <v>0.24279999999999999</v>
      </c>
      <c r="P1046">
        <v>0.1</v>
      </c>
      <c r="Q1046">
        <v>1</v>
      </c>
      <c r="R1046">
        <v>0</v>
      </c>
      <c r="S1046">
        <v>5</v>
      </c>
      <c r="T1046">
        <v>6.6077069617579198E-2</v>
      </c>
      <c r="U1046">
        <v>1</v>
      </c>
      <c r="V1046">
        <v>558.71</v>
      </c>
      <c r="W1046">
        <v>0.41714399999999902</v>
      </c>
      <c r="X1046">
        <v>3.81</v>
      </c>
      <c r="Y1046">
        <v>0.43809999999999999</v>
      </c>
      <c r="Z1046">
        <v>2.7921461939109502</v>
      </c>
      <c r="AA1046">
        <v>1</v>
      </c>
      <c r="AB1046">
        <v>4</v>
      </c>
      <c r="AC1046">
        <v>4</v>
      </c>
      <c r="AD1046">
        <v>3</v>
      </c>
      <c r="AE1046">
        <v>0.53695119113672496</v>
      </c>
      <c r="AF1046">
        <v>0</v>
      </c>
      <c r="AG1046">
        <v>0</v>
      </c>
      <c r="AH1046">
        <v>1</v>
      </c>
      <c r="AI1046">
        <v>10.404999999999999</v>
      </c>
      <c r="AJ1046">
        <v>17.100000000000001</v>
      </c>
      <c r="AK1046">
        <v>0.316</v>
      </c>
      <c r="AL1046">
        <v>4</v>
      </c>
      <c r="AM1046">
        <v>1.57</v>
      </c>
      <c r="AN1046">
        <v>0.06</v>
      </c>
      <c r="AO1046">
        <v>47</v>
      </c>
      <c r="AP1046">
        <v>6.8313005106397302</v>
      </c>
      <c r="AQ1046">
        <v>4</v>
      </c>
      <c r="AR1046">
        <v>1</v>
      </c>
      <c r="AS1046">
        <v>15</v>
      </c>
      <c r="AT1046">
        <v>12</v>
      </c>
      <c r="AU1046">
        <v>4</v>
      </c>
      <c r="AV1046">
        <v>123.37441759761001</v>
      </c>
    </row>
    <row r="1047" spans="1:48" ht="13">
      <c r="A1047" s="1">
        <v>1045</v>
      </c>
      <c r="B1047" t="s">
        <v>39</v>
      </c>
      <c r="C1047">
        <v>12</v>
      </c>
      <c r="D1047">
        <v>6</v>
      </c>
      <c r="E1047" t="s">
        <v>44</v>
      </c>
      <c r="F1047">
        <v>4</v>
      </c>
      <c r="G1047" s="8">
        <f t="shared" si="32"/>
        <v>12</v>
      </c>
      <c r="H1047" t="str">
        <f t="shared" si="33"/>
        <v>A126IV</v>
      </c>
      <c r="I1047">
        <v>669.57</v>
      </c>
      <c r="J1047">
        <v>7.99</v>
      </c>
      <c r="K1047">
        <v>17.7</v>
      </c>
      <c r="L1047">
        <v>0.38400000000000001</v>
      </c>
      <c r="M1047">
        <v>2.7288001999999998</v>
      </c>
      <c r="N1047">
        <v>3.419</v>
      </c>
      <c r="O1047">
        <v>0.38569999999999999</v>
      </c>
      <c r="P1047">
        <v>0.1</v>
      </c>
      <c r="Q1047">
        <v>1</v>
      </c>
      <c r="R1047">
        <v>0</v>
      </c>
      <c r="S1047">
        <v>5</v>
      </c>
      <c r="T1047">
        <v>6.6077069617579198E-2</v>
      </c>
      <c r="U1047">
        <v>2</v>
      </c>
      <c r="V1047">
        <v>658.43</v>
      </c>
      <c r="W1047">
        <v>1.3223183999999999</v>
      </c>
      <c r="X1047">
        <v>3.3769999999999998</v>
      </c>
      <c r="Y1047">
        <v>0.5867</v>
      </c>
      <c r="Z1047">
        <v>1.6919034673389799</v>
      </c>
      <c r="AA1047">
        <v>1</v>
      </c>
      <c r="AB1047">
        <v>3</v>
      </c>
      <c r="AC1047">
        <v>3</v>
      </c>
      <c r="AD1047">
        <v>0</v>
      </c>
      <c r="AE1047">
        <v>0</v>
      </c>
      <c r="AF1047">
        <v>0</v>
      </c>
      <c r="AG1047">
        <v>0</v>
      </c>
      <c r="AH1047">
        <v>1</v>
      </c>
      <c r="AI1047">
        <v>7.87</v>
      </c>
      <c r="AJ1047">
        <v>16.600000000000001</v>
      </c>
      <c r="AK1047">
        <v>0.307</v>
      </c>
      <c r="AL1047">
        <v>4</v>
      </c>
      <c r="AM1047">
        <v>1.57</v>
      </c>
      <c r="AN1047">
        <v>0.06</v>
      </c>
      <c r="AO1047">
        <v>47</v>
      </c>
      <c r="AP1047">
        <v>6.8313005106397302</v>
      </c>
      <c r="AQ1047">
        <v>4</v>
      </c>
      <c r="AR1047">
        <v>1</v>
      </c>
      <c r="AS1047">
        <v>15</v>
      </c>
      <c r="AT1047">
        <v>12</v>
      </c>
      <c r="AU1047">
        <v>4</v>
      </c>
      <c r="AV1047">
        <v>123.37441759761001</v>
      </c>
    </row>
    <row r="1048" spans="1:48" ht="13">
      <c r="A1048" s="1">
        <v>1046</v>
      </c>
      <c r="B1048" t="s">
        <v>39</v>
      </c>
      <c r="C1048">
        <v>12</v>
      </c>
      <c r="D1048">
        <v>7</v>
      </c>
      <c r="E1048" t="s">
        <v>44</v>
      </c>
      <c r="F1048">
        <v>4</v>
      </c>
      <c r="G1048" s="8">
        <f t="shared" si="32"/>
        <v>12</v>
      </c>
      <c r="H1048" t="str">
        <f t="shared" si="33"/>
        <v>A127IV</v>
      </c>
      <c r="I1048">
        <v>473.86</v>
      </c>
      <c r="J1048">
        <v>6.7249999999999996</v>
      </c>
      <c r="K1048">
        <v>18.5</v>
      </c>
      <c r="L1048">
        <v>0.48899999999999999</v>
      </c>
      <c r="M1048">
        <v>1.1539695999999999</v>
      </c>
      <c r="N1048">
        <v>2.819</v>
      </c>
      <c r="O1048">
        <v>0.32329999999999998</v>
      </c>
      <c r="P1048">
        <v>0.1</v>
      </c>
      <c r="Q1048">
        <v>1</v>
      </c>
      <c r="R1048">
        <v>0</v>
      </c>
      <c r="S1048">
        <v>5</v>
      </c>
      <c r="T1048">
        <v>6.6077069617579198E-2</v>
      </c>
      <c r="U1048">
        <v>2</v>
      </c>
      <c r="V1048">
        <v>462.07</v>
      </c>
      <c r="W1048">
        <v>0.63778080000000004</v>
      </c>
      <c r="X1048">
        <v>4.3639999999999999</v>
      </c>
      <c r="Y1048">
        <v>0.60860000000000003</v>
      </c>
      <c r="Z1048">
        <v>2.55156145172809</v>
      </c>
      <c r="AA1048">
        <v>1</v>
      </c>
      <c r="AB1048">
        <v>3</v>
      </c>
      <c r="AC1048">
        <v>3</v>
      </c>
      <c r="AD1048">
        <v>0</v>
      </c>
      <c r="AE1048">
        <v>0</v>
      </c>
      <c r="AF1048">
        <v>0</v>
      </c>
      <c r="AG1048">
        <v>0</v>
      </c>
      <c r="AH1048">
        <v>2</v>
      </c>
      <c r="AI1048">
        <v>8.5449999999999999</v>
      </c>
      <c r="AJ1048">
        <v>18.7</v>
      </c>
      <c r="AK1048">
        <v>0.315</v>
      </c>
      <c r="AL1048">
        <v>4</v>
      </c>
      <c r="AM1048">
        <v>1.57</v>
      </c>
      <c r="AN1048">
        <v>0.06</v>
      </c>
      <c r="AO1048">
        <v>47</v>
      </c>
      <c r="AP1048">
        <v>6.8313005106397302</v>
      </c>
      <c r="AQ1048">
        <v>4</v>
      </c>
      <c r="AR1048">
        <v>1</v>
      </c>
      <c r="AS1048">
        <v>15</v>
      </c>
      <c r="AT1048">
        <v>12</v>
      </c>
      <c r="AU1048">
        <v>4</v>
      </c>
      <c r="AV1048">
        <v>123.37441759761001</v>
      </c>
    </row>
    <row r="1049" spans="1:48" ht="13">
      <c r="A1049" s="1">
        <v>1047</v>
      </c>
      <c r="B1049" t="s">
        <v>39</v>
      </c>
      <c r="C1049">
        <v>12</v>
      </c>
      <c r="D1049">
        <v>8</v>
      </c>
      <c r="E1049" t="s">
        <v>44</v>
      </c>
      <c r="F1049">
        <v>4</v>
      </c>
      <c r="G1049" s="8">
        <f t="shared" si="32"/>
        <v>12</v>
      </c>
      <c r="H1049" t="str">
        <f t="shared" si="33"/>
        <v>A128IV</v>
      </c>
      <c r="I1049">
        <v>429.62</v>
      </c>
      <c r="J1049">
        <v>9.7349999999999994</v>
      </c>
      <c r="K1049">
        <v>18.5</v>
      </c>
      <c r="L1049">
        <v>0.42299999999999999</v>
      </c>
      <c r="M1049">
        <v>1.4956172000000001</v>
      </c>
      <c r="N1049">
        <v>6.2969999999999997</v>
      </c>
      <c r="O1049">
        <v>0.85650000000000004</v>
      </c>
      <c r="P1049">
        <v>0.1</v>
      </c>
      <c r="Q1049">
        <v>1</v>
      </c>
      <c r="R1049">
        <v>0</v>
      </c>
      <c r="S1049">
        <v>5</v>
      </c>
      <c r="T1049">
        <v>6.6077069617579198E-2</v>
      </c>
      <c r="U1049">
        <v>2</v>
      </c>
      <c r="V1049">
        <v>420.56</v>
      </c>
      <c r="W1049">
        <v>0.98330879999999898</v>
      </c>
      <c r="X1049">
        <v>3.323</v>
      </c>
      <c r="Y1049">
        <v>0.56789999999999996</v>
      </c>
      <c r="Z1049">
        <v>2.1542704964808799</v>
      </c>
      <c r="AA1049">
        <v>1</v>
      </c>
      <c r="AB1049">
        <v>3</v>
      </c>
      <c r="AC1049">
        <v>3</v>
      </c>
      <c r="AD1049">
        <v>0</v>
      </c>
      <c r="AE1049">
        <v>0</v>
      </c>
      <c r="AF1049">
        <v>3</v>
      </c>
      <c r="AG1049">
        <v>7.7325470800836902</v>
      </c>
      <c r="AH1049">
        <v>2</v>
      </c>
      <c r="AI1049">
        <v>10.84</v>
      </c>
      <c r="AJ1049">
        <v>18.100000000000001</v>
      </c>
      <c r="AK1049">
        <v>0.39600000000000002</v>
      </c>
      <c r="AL1049">
        <v>4</v>
      </c>
      <c r="AM1049">
        <v>1.57</v>
      </c>
      <c r="AN1049">
        <v>0.06</v>
      </c>
      <c r="AO1049">
        <v>47</v>
      </c>
      <c r="AP1049">
        <v>6.8313005106397302</v>
      </c>
      <c r="AQ1049">
        <v>4</v>
      </c>
      <c r="AR1049">
        <v>1</v>
      </c>
      <c r="AS1049">
        <v>15</v>
      </c>
      <c r="AT1049">
        <v>12</v>
      </c>
      <c r="AU1049">
        <v>4</v>
      </c>
      <c r="AV1049">
        <v>123.37441759761001</v>
      </c>
    </row>
    <row r="1050" spans="1:48" ht="13">
      <c r="A1050" s="1">
        <v>1048</v>
      </c>
      <c r="B1050" t="s">
        <v>39</v>
      </c>
      <c r="C1050">
        <v>12</v>
      </c>
      <c r="D1050">
        <v>9</v>
      </c>
      <c r="E1050" t="s">
        <v>44</v>
      </c>
      <c r="F1050">
        <v>4</v>
      </c>
      <c r="G1050" s="8">
        <f t="shared" si="32"/>
        <v>12</v>
      </c>
      <c r="H1050" t="str">
        <f t="shared" si="33"/>
        <v>A129IV</v>
      </c>
      <c r="I1050">
        <v>461.48</v>
      </c>
      <c r="J1050">
        <v>9.8249999999999993</v>
      </c>
      <c r="K1050">
        <v>17.2</v>
      </c>
      <c r="L1050">
        <v>0.45800000000000002</v>
      </c>
      <c r="M1050">
        <v>3.2529336</v>
      </c>
      <c r="N1050">
        <v>2.6760000000000002</v>
      </c>
      <c r="O1050">
        <v>0.3745</v>
      </c>
      <c r="P1050">
        <v>0</v>
      </c>
      <c r="Q1050">
        <v>1</v>
      </c>
      <c r="R1050">
        <v>0</v>
      </c>
      <c r="S1050">
        <v>5</v>
      </c>
      <c r="T1050">
        <v>6.6077069617579198E-2</v>
      </c>
      <c r="U1050">
        <v>2</v>
      </c>
      <c r="V1050">
        <v>454.7</v>
      </c>
      <c r="W1050">
        <v>0.461452799999999</v>
      </c>
      <c r="X1050">
        <v>3.0369999999999999</v>
      </c>
      <c r="Y1050">
        <v>0.4395</v>
      </c>
      <c r="Z1050">
        <v>1.4910930283703601</v>
      </c>
      <c r="AA1050">
        <v>0.9</v>
      </c>
      <c r="AB1050">
        <v>2</v>
      </c>
      <c r="AC1050">
        <v>1</v>
      </c>
      <c r="AD1050">
        <v>0</v>
      </c>
      <c r="AE1050">
        <v>0</v>
      </c>
      <c r="AF1050">
        <v>1</v>
      </c>
      <c r="AG1050">
        <v>2.2344402903012899</v>
      </c>
      <c r="AH1050">
        <v>2</v>
      </c>
      <c r="AI1050">
        <v>10.16</v>
      </c>
      <c r="AJ1050">
        <v>16.399999999999999</v>
      </c>
      <c r="AK1050">
        <v>0.32400000000000001</v>
      </c>
      <c r="AL1050">
        <v>4</v>
      </c>
      <c r="AM1050">
        <v>1.57</v>
      </c>
      <c r="AN1050">
        <v>0.06</v>
      </c>
      <c r="AO1050">
        <v>47</v>
      </c>
      <c r="AP1050">
        <v>6.8313005106397302</v>
      </c>
      <c r="AQ1050">
        <v>4</v>
      </c>
      <c r="AR1050">
        <v>1</v>
      </c>
      <c r="AS1050">
        <v>15</v>
      </c>
      <c r="AT1050">
        <v>12</v>
      </c>
      <c r="AU1050">
        <v>4</v>
      </c>
      <c r="AV1050">
        <v>123.37441759761001</v>
      </c>
    </row>
    <row r="1051" spans="1:48" ht="13">
      <c r="A1051" s="1">
        <v>1049</v>
      </c>
      <c r="B1051" t="s">
        <v>39</v>
      </c>
      <c r="C1051">
        <v>12</v>
      </c>
      <c r="D1051">
        <v>10</v>
      </c>
      <c r="E1051" t="s">
        <v>44</v>
      </c>
      <c r="F1051">
        <v>4</v>
      </c>
      <c r="G1051" s="8">
        <f t="shared" si="32"/>
        <v>12</v>
      </c>
      <c r="H1051" t="str">
        <f t="shared" si="33"/>
        <v>A1210IV</v>
      </c>
      <c r="I1051">
        <v>430.42</v>
      </c>
      <c r="J1051">
        <v>9.8249999999999993</v>
      </c>
      <c r="K1051">
        <v>18.899999999999999</v>
      </c>
      <c r="L1051">
        <v>0.45</v>
      </c>
      <c r="M1051">
        <v>2.80123199999999</v>
      </c>
      <c r="N1051">
        <v>3.601</v>
      </c>
      <c r="O1051">
        <v>0.64159999999999995</v>
      </c>
      <c r="P1051">
        <v>0.1</v>
      </c>
      <c r="Q1051">
        <v>1</v>
      </c>
      <c r="R1051">
        <v>0</v>
      </c>
      <c r="S1051">
        <v>4</v>
      </c>
      <c r="T1051">
        <v>6.6077069617579198E-2</v>
      </c>
      <c r="U1051">
        <v>2</v>
      </c>
      <c r="V1051">
        <v>420.3</v>
      </c>
      <c r="W1051">
        <v>0.50920799999999899</v>
      </c>
      <c r="X1051">
        <v>3.9169999999999998</v>
      </c>
      <c r="Y1051">
        <v>0.85650000000000004</v>
      </c>
      <c r="Z1051">
        <v>2.4078039495598298</v>
      </c>
      <c r="AA1051">
        <v>1</v>
      </c>
      <c r="AB1051">
        <v>3</v>
      </c>
      <c r="AC1051">
        <v>3</v>
      </c>
      <c r="AD1051">
        <v>4</v>
      </c>
      <c r="AE1051">
        <v>0.95170116583392805</v>
      </c>
      <c r="AF1051">
        <v>0</v>
      </c>
      <c r="AG1051">
        <v>0</v>
      </c>
      <c r="AH1051">
        <v>1</v>
      </c>
      <c r="AI1051">
        <v>6.14</v>
      </c>
      <c r="AJ1051">
        <v>18.3</v>
      </c>
      <c r="AK1051">
        <v>0.38200000000000001</v>
      </c>
      <c r="AL1051">
        <v>4</v>
      </c>
      <c r="AM1051">
        <v>1.57</v>
      </c>
      <c r="AN1051">
        <v>0.06</v>
      </c>
      <c r="AO1051">
        <v>47</v>
      </c>
      <c r="AP1051">
        <v>6.8313005106397302</v>
      </c>
      <c r="AQ1051">
        <v>4</v>
      </c>
      <c r="AR1051">
        <v>1</v>
      </c>
      <c r="AS1051">
        <v>15</v>
      </c>
      <c r="AT1051">
        <v>12</v>
      </c>
      <c r="AU1051">
        <v>4</v>
      </c>
      <c r="AV1051">
        <v>123.37441759761001</v>
      </c>
    </row>
    <row r="1052" spans="1:48" ht="13">
      <c r="A1052" s="1">
        <v>1050</v>
      </c>
      <c r="B1052" t="s">
        <v>41</v>
      </c>
      <c r="C1052">
        <v>12</v>
      </c>
      <c r="D1052">
        <v>1</v>
      </c>
      <c r="E1052" t="s">
        <v>44</v>
      </c>
      <c r="F1052">
        <v>4</v>
      </c>
      <c r="G1052" s="8">
        <f t="shared" si="32"/>
        <v>12</v>
      </c>
      <c r="H1052" t="str">
        <f t="shared" si="33"/>
        <v>B121IV</v>
      </c>
      <c r="I1052">
        <v>667.84</v>
      </c>
      <c r="J1052">
        <v>7.83</v>
      </c>
      <c r="K1052">
        <v>21.9</v>
      </c>
      <c r="L1052">
        <v>0.505</v>
      </c>
      <c r="M1052">
        <v>2.6650609999999899</v>
      </c>
      <c r="N1052">
        <v>4.3</v>
      </c>
      <c r="O1052">
        <v>0.27560000000000001</v>
      </c>
      <c r="P1052">
        <v>0</v>
      </c>
      <c r="Q1052">
        <v>1</v>
      </c>
      <c r="R1052">
        <v>0</v>
      </c>
      <c r="S1052">
        <v>5</v>
      </c>
      <c r="T1052">
        <v>6.6077069617579198E-2</v>
      </c>
      <c r="U1052">
        <v>2</v>
      </c>
      <c r="V1052">
        <v>649.97</v>
      </c>
      <c r="W1052">
        <v>2.6035856000000002</v>
      </c>
      <c r="X1052">
        <v>3.7250000000000001</v>
      </c>
      <c r="Y1052">
        <v>0.41510000000000002</v>
      </c>
      <c r="Z1052">
        <v>2.7493576626613501</v>
      </c>
      <c r="AA1052">
        <v>1</v>
      </c>
      <c r="AB1052">
        <v>2</v>
      </c>
      <c r="AC1052">
        <v>1</v>
      </c>
      <c r="AD1052">
        <v>1</v>
      </c>
      <c r="AE1052">
        <v>0.15385325476560399</v>
      </c>
      <c r="AF1052">
        <v>0</v>
      </c>
      <c r="AG1052">
        <v>0</v>
      </c>
      <c r="AH1052">
        <v>1</v>
      </c>
      <c r="AI1052">
        <v>9.0150000000000006</v>
      </c>
      <c r="AJ1052">
        <v>18.8</v>
      </c>
      <c r="AK1052">
        <v>0.32200000000000001</v>
      </c>
      <c r="AL1052">
        <v>4</v>
      </c>
      <c r="AM1052">
        <v>1.0900000000000001</v>
      </c>
      <c r="AN1052">
        <v>0.08</v>
      </c>
      <c r="AO1052">
        <v>8</v>
      </c>
      <c r="AP1052">
        <v>5.6568542494923797</v>
      </c>
      <c r="AQ1052">
        <v>4</v>
      </c>
      <c r="AR1052">
        <v>1</v>
      </c>
      <c r="AS1052">
        <v>15</v>
      </c>
      <c r="AT1052">
        <v>12</v>
      </c>
      <c r="AU1052">
        <v>4</v>
      </c>
      <c r="AV1052">
        <v>123.37441759761001</v>
      </c>
    </row>
    <row r="1053" spans="1:48" ht="13">
      <c r="A1053" s="1">
        <v>1051</v>
      </c>
      <c r="B1053" t="s">
        <v>41</v>
      </c>
      <c r="C1053">
        <v>12</v>
      </c>
      <c r="D1053">
        <v>2</v>
      </c>
      <c r="E1053" t="s">
        <v>44</v>
      </c>
      <c r="F1053">
        <v>4</v>
      </c>
      <c r="G1053" s="8">
        <f t="shared" si="32"/>
        <v>12</v>
      </c>
      <c r="H1053" t="str">
        <f t="shared" si="33"/>
        <v>B122IV</v>
      </c>
      <c r="I1053">
        <v>597.01</v>
      </c>
      <c r="J1053">
        <v>8.2249999999999996</v>
      </c>
      <c r="K1053">
        <v>20.2</v>
      </c>
      <c r="L1053">
        <v>0.432</v>
      </c>
      <c r="M1053">
        <v>3.1799529999999998</v>
      </c>
      <c r="N1053">
        <v>7.7789999999999999</v>
      </c>
      <c r="O1053">
        <v>0.90839999999999999</v>
      </c>
      <c r="P1053">
        <v>0.2</v>
      </c>
      <c r="Q1053">
        <v>1</v>
      </c>
      <c r="R1053">
        <v>0</v>
      </c>
      <c r="S1053">
        <v>4.5</v>
      </c>
      <c r="T1053">
        <v>6.6077069617579198E-2</v>
      </c>
      <c r="U1053">
        <v>2</v>
      </c>
      <c r="V1053">
        <v>580.95000000000005</v>
      </c>
      <c r="W1053">
        <v>2.6778499999999998</v>
      </c>
      <c r="X1053">
        <v>5.2450000000000001</v>
      </c>
      <c r="Y1053">
        <v>0.85140000000000005</v>
      </c>
      <c r="Z1053">
        <v>2.7644375591703101</v>
      </c>
      <c r="AA1053">
        <v>1</v>
      </c>
      <c r="AB1053">
        <v>2</v>
      </c>
      <c r="AC1053">
        <v>2</v>
      </c>
      <c r="AD1053">
        <v>2</v>
      </c>
      <c r="AE1053">
        <v>0.34426370599879502</v>
      </c>
      <c r="AF1053">
        <v>1</v>
      </c>
      <c r="AG1053">
        <v>1.29615285308546</v>
      </c>
      <c r="AH1053">
        <v>1</v>
      </c>
      <c r="AI1053">
        <v>7.53</v>
      </c>
      <c r="AJ1053">
        <v>19.7</v>
      </c>
      <c r="AK1053">
        <v>0.53500000000000003</v>
      </c>
      <c r="AL1053">
        <v>4</v>
      </c>
      <c r="AM1053">
        <v>1.0900000000000001</v>
      </c>
      <c r="AN1053">
        <v>0.08</v>
      </c>
      <c r="AO1053">
        <v>8</v>
      </c>
      <c r="AP1053">
        <v>5.6568542494923797</v>
      </c>
      <c r="AQ1053">
        <v>4</v>
      </c>
      <c r="AR1053">
        <v>1</v>
      </c>
      <c r="AS1053">
        <v>15</v>
      </c>
      <c r="AT1053">
        <v>12</v>
      </c>
      <c r="AU1053">
        <v>4</v>
      </c>
      <c r="AV1053">
        <v>123.37441759761001</v>
      </c>
    </row>
    <row r="1054" spans="1:48" ht="13">
      <c r="A1054" s="1">
        <v>1052</v>
      </c>
      <c r="B1054" t="s">
        <v>41</v>
      </c>
      <c r="C1054">
        <v>12</v>
      </c>
      <c r="D1054">
        <v>3</v>
      </c>
      <c r="E1054" t="s">
        <v>44</v>
      </c>
      <c r="F1054">
        <v>4</v>
      </c>
      <c r="G1054" s="8">
        <f t="shared" si="32"/>
        <v>12</v>
      </c>
      <c r="H1054" t="str">
        <f t="shared" si="33"/>
        <v>B123IV</v>
      </c>
      <c r="I1054">
        <v>494.9</v>
      </c>
      <c r="J1054">
        <v>11.24</v>
      </c>
      <c r="K1054">
        <v>19.399999999999999</v>
      </c>
      <c r="L1054">
        <v>0.44700000000000001</v>
      </c>
      <c r="M1054">
        <v>2.9278675999999999</v>
      </c>
      <c r="N1054">
        <v>4.4489999999999998</v>
      </c>
      <c r="O1054">
        <v>0.377</v>
      </c>
      <c r="P1054">
        <v>0</v>
      </c>
      <c r="Q1054">
        <v>1</v>
      </c>
      <c r="R1054">
        <v>0</v>
      </c>
      <c r="S1054">
        <v>5</v>
      </c>
      <c r="T1054">
        <v>6.6077069617579198E-2</v>
      </c>
      <c r="U1054">
        <v>2</v>
      </c>
      <c r="V1054">
        <v>481.49</v>
      </c>
      <c r="W1054">
        <v>2.03331379999999</v>
      </c>
      <c r="X1054">
        <v>4.3620000000000001</v>
      </c>
      <c r="Y1054">
        <v>0.56659999999999999</v>
      </c>
      <c r="Z1054">
        <v>2.7851045712268099</v>
      </c>
      <c r="AA1054">
        <v>1</v>
      </c>
      <c r="AB1054">
        <v>2</v>
      </c>
      <c r="AC1054">
        <v>2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10.18</v>
      </c>
      <c r="AJ1054">
        <v>21.1</v>
      </c>
      <c r="AK1054">
        <v>0.40600000000000003</v>
      </c>
      <c r="AL1054">
        <v>4</v>
      </c>
      <c r="AM1054">
        <v>1.0900000000000001</v>
      </c>
      <c r="AN1054">
        <v>0.08</v>
      </c>
      <c r="AO1054">
        <v>8</v>
      </c>
      <c r="AP1054">
        <v>5.6568542494923797</v>
      </c>
      <c r="AQ1054">
        <v>4</v>
      </c>
      <c r="AR1054">
        <v>1</v>
      </c>
      <c r="AS1054">
        <v>15</v>
      </c>
      <c r="AT1054">
        <v>12</v>
      </c>
      <c r="AU1054">
        <v>4</v>
      </c>
      <c r="AV1054">
        <v>123.37441759761001</v>
      </c>
    </row>
    <row r="1055" spans="1:48" ht="13">
      <c r="A1055" s="1">
        <v>1053</v>
      </c>
      <c r="B1055" t="s">
        <v>41</v>
      </c>
      <c r="C1055">
        <v>12</v>
      </c>
      <c r="D1055">
        <v>4</v>
      </c>
      <c r="E1055" t="s">
        <v>44</v>
      </c>
      <c r="F1055">
        <v>4</v>
      </c>
      <c r="G1055" s="8">
        <f t="shared" si="32"/>
        <v>12</v>
      </c>
      <c r="H1055" t="str">
        <f t="shared" si="33"/>
        <v>B124IV</v>
      </c>
      <c r="I1055">
        <v>646.85</v>
      </c>
      <c r="J1055">
        <v>9.4749999999999996</v>
      </c>
      <c r="K1055">
        <v>21.8</v>
      </c>
      <c r="L1055">
        <v>0.45900000000000002</v>
      </c>
      <c r="M1055">
        <v>4.9723730000000002</v>
      </c>
      <c r="N1055">
        <v>3.9260000000000002</v>
      </c>
      <c r="O1055">
        <v>0.47560000000000002</v>
      </c>
      <c r="P1055">
        <v>0.1</v>
      </c>
      <c r="Q1055">
        <v>1</v>
      </c>
      <c r="R1055">
        <v>0</v>
      </c>
      <c r="S1055">
        <v>5</v>
      </c>
      <c r="T1055">
        <v>6.6077069617579198E-2</v>
      </c>
      <c r="U1055">
        <v>2</v>
      </c>
      <c r="V1055">
        <v>624.94000000000005</v>
      </c>
      <c r="W1055">
        <v>1.2466971999999901</v>
      </c>
      <c r="X1055">
        <v>4.5129999999999999</v>
      </c>
      <c r="Y1055">
        <v>0.49619999999999997</v>
      </c>
      <c r="Z1055">
        <v>3.5059365699107001</v>
      </c>
      <c r="AA1055">
        <v>1</v>
      </c>
      <c r="AB1055">
        <v>2</v>
      </c>
      <c r="AC1055">
        <v>2</v>
      </c>
      <c r="AD1055">
        <v>1</v>
      </c>
      <c r="AE1055">
        <v>0.160015361474701</v>
      </c>
      <c r="AF1055">
        <v>1</v>
      </c>
      <c r="AG1055">
        <v>1.606554229206</v>
      </c>
      <c r="AH1055">
        <v>1</v>
      </c>
      <c r="AI1055">
        <v>10.039999999999999</v>
      </c>
      <c r="AJ1055">
        <v>18.5</v>
      </c>
      <c r="AK1055">
        <v>0.39700000000000002</v>
      </c>
      <c r="AL1055">
        <v>4</v>
      </c>
      <c r="AM1055">
        <v>1.0900000000000001</v>
      </c>
      <c r="AN1055">
        <v>0.08</v>
      </c>
      <c r="AO1055">
        <v>8</v>
      </c>
      <c r="AP1055">
        <v>5.6568542494923797</v>
      </c>
      <c r="AQ1055">
        <v>4</v>
      </c>
      <c r="AR1055">
        <v>1</v>
      </c>
      <c r="AS1055">
        <v>15</v>
      </c>
      <c r="AT1055">
        <v>12</v>
      </c>
      <c r="AU1055">
        <v>4</v>
      </c>
      <c r="AV1055">
        <v>123.37441759761001</v>
      </c>
    </row>
    <row r="1056" spans="1:48" ht="13">
      <c r="A1056" s="1">
        <v>1054</v>
      </c>
      <c r="B1056" t="s">
        <v>41</v>
      </c>
      <c r="C1056">
        <v>12</v>
      </c>
      <c r="D1056">
        <v>5</v>
      </c>
      <c r="E1056" t="s">
        <v>44</v>
      </c>
      <c r="F1056">
        <v>4</v>
      </c>
      <c r="G1056" s="8">
        <f t="shared" si="32"/>
        <v>12</v>
      </c>
      <c r="H1056" t="str">
        <f t="shared" si="33"/>
        <v>B125IV</v>
      </c>
      <c r="I1056">
        <v>414.03</v>
      </c>
      <c r="J1056">
        <v>13.885</v>
      </c>
      <c r="K1056">
        <v>20.7</v>
      </c>
      <c r="L1056">
        <v>0.42399999999999999</v>
      </c>
      <c r="M1056">
        <v>3.8769290000000001</v>
      </c>
      <c r="N1056">
        <v>4.0519999999999996</v>
      </c>
      <c r="O1056">
        <v>0.31119999999999998</v>
      </c>
      <c r="P1056">
        <v>0.1</v>
      </c>
      <c r="Q1056">
        <v>1</v>
      </c>
      <c r="R1056">
        <v>0</v>
      </c>
      <c r="S1056">
        <v>5</v>
      </c>
      <c r="T1056">
        <v>6.6077069617579198E-2</v>
      </c>
      <c r="U1056">
        <v>2</v>
      </c>
      <c r="V1056">
        <v>406.28</v>
      </c>
      <c r="W1056">
        <v>2.5986463999999998</v>
      </c>
      <c r="X1056">
        <v>4.5490000000000004</v>
      </c>
      <c r="Y1056">
        <v>0.5706</v>
      </c>
      <c r="Z1056">
        <v>1.9075514423550199</v>
      </c>
      <c r="AA1056">
        <v>1</v>
      </c>
      <c r="AB1056">
        <v>3</v>
      </c>
      <c r="AC1056">
        <v>3</v>
      </c>
      <c r="AD1056">
        <v>0</v>
      </c>
      <c r="AE1056">
        <v>0</v>
      </c>
      <c r="AF1056">
        <v>0</v>
      </c>
      <c r="AG1056">
        <v>0</v>
      </c>
      <c r="AH1056">
        <v>1</v>
      </c>
      <c r="AI1056">
        <v>10.205</v>
      </c>
      <c r="AJ1056">
        <v>19.600000000000001</v>
      </c>
      <c r="AK1056">
        <v>0.31900000000000001</v>
      </c>
      <c r="AL1056">
        <v>4</v>
      </c>
      <c r="AM1056">
        <v>1.0900000000000001</v>
      </c>
      <c r="AN1056">
        <v>0.08</v>
      </c>
      <c r="AO1056">
        <v>8</v>
      </c>
      <c r="AP1056">
        <v>5.6568542494923797</v>
      </c>
      <c r="AQ1056">
        <v>4</v>
      </c>
      <c r="AR1056">
        <v>1</v>
      </c>
      <c r="AS1056">
        <v>15</v>
      </c>
      <c r="AT1056">
        <v>12</v>
      </c>
      <c r="AU1056">
        <v>4</v>
      </c>
      <c r="AV1056">
        <v>123.37441759761001</v>
      </c>
    </row>
    <row r="1057" spans="1:48" ht="13">
      <c r="A1057" s="1">
        <v>1055</v>
      </c>
      <c r="B1057" t="s">
        <v>41</v>
      </c>
      <c r="C1057">
        <v>12</v>
      </c>
      <c r="D1057">
        <v>6</v>
      </c>
      <c r="E1057" t="s">
        <v>44</v>
      </c>
      <c r="F1057">
        <v>4</v>
      </c>
      <c r="G1057" s="8">
        <f t="shared" si="32"/>
        <v>12</v>
      </c>
      <c r="H1057" t="str">
        <f t="shared" si="33"/>
        <v>B126IV</v>
      </c>
      <c r="I1057">
        <v>440.15</v>
      </c>
      <c r="J1057">
        <v>9.58</v>
      </c>
      <c r="K1057">
        <v>19.899999999999999</v>
      </c>
      <c r="L1057">
        <v>0.44400000000000001</v>
      </c>
      <c r="M1057">
        <v>3.1862347999999998</v>
      </c>
      <c r="N1057">
        <v>7.133</v>
      </c>
      <c r="O1057">
        <v>0.69669999999999999</v>
      </c>
      <c r="P1057">
        <v>0.1</v>
      </c>
      <c r="Q1057">
        <v>1</v>
      </c>
      <c r="R1057">
        <v>0</v>
      </c>
      <c r="S1057">
        <v>5</v>
      </c>
      <c r="T1057">
        <v>6.6077069617579198E-2</v>
      </c>
      <c r="U1057">
        <v>1</v>
      </c>
      <c r="V1057">
        <v>428.34</v>
      </c>
      <c r="W1057">
        <v>2.5101719999999998</v>
      </c>
      <c r="X1057">
        <v>5.032</v>
      </c>
      <c r="Y1057">
        <v>0.69640000000000002</v>
      </c>
      <c r="Z1057">
        <v>2.7571555306532201</v>
      </c>
      <c r="AA1057">
        <v>1</v>
      </c>
      <c r="AB1057">
        <v>4</v>
      </c>
      <c r="AC1057">
        <v>4</v>
      </c>
      <c r="AD1057">
        <v>0</v>
      </c>
      <c r="AE1057">
        <v>0</v>
      </c>
      <c r="AF1057">
        <v>1</v>
      </c>
      <c r="AG1057">
        <v>2.0859597515991899</v>
      </c>
      <c r="AH1057">
        <v>1</v>
      </c>
      <c r="AI1057">
        <v>8.9350000000000005</v>
      </c>
      <c r="AJ1057">
        <v>20.7</v>
      </c>
      <c r="AK1057">
        <v>0.216</v>
      </c>
      <c r="AL1057">
        <v>4</v>
      </c>
      <c r="AM1057">
        <v>1.0900000000000001</v>
      </c>
      <c r="AN1057">
        <v>0.08</v>
      </c>
      <c r="AO1057">
        <v>8</v>
      </c>
      <c r="AP1057">
        <v>5.6568542494923797</v>
      </c>
      <c r="AQ1057">
        <v>4</v>
      </c>
      <c r="AR1057">
        <v>1</v>
      </c>
      <c r="AS1057">
        <v>15</v>
      </c>
      <c r="AT1057">
        <v>12</v>
      </c>
      <c r="AU1057">
        <v>4</v>
      </c>
      <c r="AV1057">
        <v>123.37441759761001</v>
      </c>
    </row>
    <row r="1058" spans="1:48" ht="13">
      <c r="A1058" s="1">
        <v>1056</v>
      </c>
      <c r="B1058" t="s">
        <v>41</v>
      </c>
      <c r="C1058">
        <v>12</v>
      </c>
      <c r="D1058">
        <v>7</v>
      </c>
      <c r="E1058" t="s">
        <v>44</v>
      </c>
      <c r="F1058">
        <v>4</v>
      </c>
      <c r="G1058" s="8">
        <f t="shared" si="32"/>
        <v>12</v>
      </c>
      <c r="H1058" t="str">
        <f t="shared" si="33"/>
        <v>B127IV</v>
      </c>
      <c r="I1058">
        <v>593.5</v>
      </c>
      <c r="J1058">
        <v>9.9649999999999999</v>
      </c>
      <c r="K1058">
        <v>21.4</v>
      </c>
      <c r="L1058">
        <v>0.48699999999999999</v>
      </c>
      <c r="M1058">
        <v>4.5644087999999998</v>
      </c>
      <c r="N1058">
        <v>3.9790000000000001</v>
      </c>
      <c r="O1058">
        <v>0.38279999999999997</v>
      </c>
      <c r="P1058">
        <v>0</v>
      </c>
      <c r="Q1058">
        <v>1</v>
      </c>
      <c r="R1058">
        <v>0.16849199663016001</v>
      </c>
      <c r="S1058">
        <v>5</v>
      </c>
      <c r="T1058">
        <v>6.6077069617579198E-2</v>
      </c>
      <c r="U1058">
        <v>1</v>
      </c>
      <c r="V1058">
        <v>580.67999999999995</v>
      </c>
      <c r="W1058">
        <v>3.6186989999999999</v>
      </c>
      <c r="X1058">
        <v>3.782</v>
      </c>
      <c r="Y1058">
        <v>0.39410000000000001</v>
      </c>
      <c r="Z1058">
        <v>2.2077564235034801</v>
      </c>
      <c r="AA1058">
        <v>1</v>
      </c>
      <c r="AB1058">
        <v>4</v>
      </c>
      <c r="AC1058">
        <v>4</v>
      </c>
      <c r="AD1058">
        <v>3</v>
      </c>
      <c r="AE1058">
        <v>0.51663566852655496</v>
      </c>
      <c r="AF1058">
        <v>0</v>
      </c>
      <c r="AG1058">
        <v>0</v>
      </c>
      <c r="AH1058">
        <v>1</v>
      </c>
      <c r="AI1058">
        <v>11.15</v>
      </c>
      <c r="AJ1058">
        <v>19.3</v>
      </c>
      <c r="AK1058">
        <v>0.27600000000000002</v>
      </c>
      <c r="AL1058">
        <v>4</v>
      </c>
      <c r="AM1058">
        <v>1.0900000000000001</v>
      </c>
      <c r="AN1058">
        <v>0.08</v>
      </c>
      <c r="AO1058">
        <v>8</v>
      </c>
      <c r="AP1058">
        <v>5.6568542494923797</v>
      </c>
      <c r="AQ1058">
        <v>4</v>
      </c>
      <c r="AR1058">
        <v>1</v>
      </c>
      <c r="AS1058">
        <v>15</v>
      </c>
      <c r="AT1058">
        <v>12</v>
      </c>
      <c r="AU1058">
        <v>4</v>
      </c>
      <c r="AV1058">
        <v>123.37441759761001</v>
      </c>
    </row>
    <row r="1059" spans="1:48" ht="13">
      <c r="A1059" s="1">
        <v>1057</v>
      </c>
      <c r="B1059" t="s">
        <v>41</v>
      </c>
      <c r="C1059">
        <v>12</v>
      </c>
      <c r="D1059">
        <v>8</v>
      </c>
      <c r="E1059" t="s">
        <v>44</v>
      </c>
      <c r="F1059">
        <v>4</v>
      </c>
      <c r="G1059" s="8">
        <f t="shared" si="32"/>
        <v>12</v>
      </c>
      <c r="H1059" t="str">
        <f t="shared" si="33"/>
        <v>B128IV</v>
      </c>
      <c r="I1059">
        <v>565.62</v>
      </c>
      <c r="J1059">
        <v>11.86</v>
      </c>
      <c r="K1059">
        <v>19.8</v>
      </c>
      <c r="L1059">
        <v>0.435</v>
      </c>
      <c r="M1059">
        <v>4.6832729999999998</v>
      </c>
      <c r="N1059">
        <v>4.3019999999999996</v>
      </c>
      <c r="O1059">
        <v>0.50490000000000002</v>
      </c>
      <c r="P1059">
        <v>0.1</v>
      </c>
      <c r="Q1059">
        <v>1</v>
      </c>
      <c r="R1059">
        <v>0.17679714295816901</v>
      </c>
      <c r="S1059">
        <v>5</v>
      </c>
      <c r="T1059">
        <v>6.6077069617579198E-2</v>
      </c>
      <c r="U1059">
        <v>2</v>
      </c>
      <c r="V1059">
        <v>553.54</v>
      </c>
      <c r="W1059">
        <v>1.47313599999999</v>
      </c>
      <c r="X1059">
        <v>3.6749999999999998</v>
      </c>
      <c r="Y1059">
        <v>0.63370000000000004</v>
      </c>
      <c r="Z1059">
        <v>2.1823174477002598</v>
      </c>
      <c r="AA1059">
        <v>1</v>
      </c>
      <c r="AB1059">
        <v>3</v>
      </c>
      <c r="AC1059">
        <v>3</v>
      </c>
      <c r="AD1059">
        <v>4</v>
      </c>
      <c r="AE1059">
        <v>0.72262167142392597</v>
      </c>
      <c r="AF1059">
        <v>1</v>
      </c>
      <c r="AG1059">
        <v>1.8453950933988501</v>
      </c>
      <c r="AH1059">
        <v>1</v>
      </c>
      <c r="AI1059">
        <v>10.215</v>
      </c>
      <c r="AJ1059">
        <v>19.2</v>
      </c>
      <c r="AK1059">
        <v>0.35399999999999998</v>
      </c>
      <c r="AL1059">
        <v>4</v>
      </c>
      <c r="AM1059">
        <v>1.0900000000000001</v>
      </c>
      <c r="AN1059">
        <v>0.08</v>
      </c>
      <c r="AO1059">
        <v>8</v>
      </c>
      <c r="AP1059">
        <v>5.6568542494923797</v>
      </c>
      <c r="AQ1059">
        <v>4</v>
      </c>
      <c r="AR1059">
        <v>1</v>
      </c>
      <c r="AS1059">
        <v>15</v>
      </c>
      <c r="AT1059">
        <v>12</v>
      </c>
      <c r="AU1059">
        <v>4</v>
      </c>
      <c r="AV1059">
        <v>123.37441759761001</v>
      </c>
    </row>
    <row r="1060" spans="1:48" ht="13">
      <c r="A1060" s="1">
        <v>1058</v>
      </c>
      <c r="B1060" t="s">
        <v>41</v>
      </c>
      <c r="C1060">
        <v>12</v>
      </c>
      <c r="D1060">
        <v>9</v>
      </c>
      <c r="E1060" t="s">
        <v>44</v>
      </c>
      <c r="F1060">
        <v>4</v>
      </c>
      <c r="G1060" s="8">
        <f t="shared" si="32"/>
        <v>12</v>
      </c>
      <c r="H1060" t="str">
        <f t="shared" si="33"/>
        <v>B129IV</v>
      </c>
      <c r="I1060">
        <v>598.57000000000005</v>
      </c>
      <c r="J1060">
        <v>7.22</v>
      </c>
      <c r="K1060">
        <v>21.2</v>
      </c>
      <c r="L1060">
        <v>0.44500000000000001</v>
      </c>
      <c r="M1060">
        <v>2.9272893999999998</v>
      </c>
      <c r="N1060">
        <v>4.7670000000000003</v>
      </c>
      <c r="O1060">
        <v>0.63280000000000003</v>
      </c>
      <c r="P1060">
        <v>0.1</v>
      </c>
      <c r="Q1060">
        <v>1</v>
      </c>
      <c r="R1060">
        <v>0.16706483786357401</v>
      </c>
      <c r="S1060">
        <v>5</v>
      </c>
      <c r="T1060">
        <v>6.6077069617579198E-2</v>
      </c>
      <c r="U1060">
        <v>2</v>
      </c>
      <c r="V1060">
        <v>585.80999999999995</v>
      </c>
      <c r="W1060">
        <v>1.9072465999999999</v>
      </c>
      <c r="X1060">
        <v>3.6389999999999998</v>
      </c>
      <c r="Y1060">
        <v>0.61899999999999999</v>
      </c>
      <c r="Z1060">
        <v>2.17818063877368</v>
      </c>
      <c r="AA1060">
        <v>1</v>
      </c>
      <c r="AB1060">
        <v>2</v>
      </c>
      <c r="AC1060">
        <v>2</v>
      </c>
      <c r="AD1060">
        <v>1</v>
      </c>
      <c r="AE1060">
        <v>0.17070381181611699</v>
      </c>
      <c r="AF1060">
        <v>1</v>
      </c>
      <c r="AG1060">
        <v>1.11384237210016</v>
      </c>
      <c r="AH1060">
        <v>1</v>
      </c>
      <c r="AI1060">
        <v>6.5250000000000004</v>
      </c>
      <c r="AJ1060">
        <v>19</v>
      </c>
      <c r="AK1060">
        <v>0.27</v>
      </c>
      <c r="AL1060">
        <v>4</v>
      </c>
      <c r="AM1060">
        <v>1.0900000000000001</v>
      </c>
      <c r="AN1060">
        <v>0.08</v>
      </c>
      <c r="AO1060">
        <v>8</v>
      </c>
      <c r="AP1060">
        <v>5.6568542494923797</v>
      </c>
      <c r="AQ1060">
        <v>4</v>
      </c>
      <c r="AR1060">
        <v>1</v>
      </c>
      <c r="AS1060">
        <v>15</v>
      </c>
      <c r="AT1060">
        <v>12</v>
      </c>
      <c r="AU1060">
        <v>4</v>
      </c>
      <c r="AV1060">
        <v>123.37441759761001</v>
      </c>
    </row>
    <row r="1061" spans="1:48" ht="13">
      <c r="A1061" s="1">
        <v>1059</v>
      </c>
      <c r="B1061" t="s">
        <v>41</v>
      </c>
      <c r="C1061">
        <v>12</v>
      </c>
      <c r="D1061">
        <v>10</v>
      </c>
      <c r="E1061" t="s">
        <v>44</v>
      </c>
      <c r="F1061">
        <v>4</v>
      </c>
      <c r="G1061" s="8">
        <f t="shared" si="32"/>
        <v>12</v>
      </c>
      <c r="H1061" t="str">
        <f t="shared" si="33"/>
        <v>B1210IV</v>
      </c>
      <c r="I1061">
        <v>613.45000000000005</v>
      </c>
      <c r="J1061">
        <v>9.5449999999999999</v>
      </c>
      <c r="K1061">
        <v>20.6</v>
      </c>
      <c r="L1061">
        <v>0.47799999999999998</v>
      </c>
      <c r="M1061">
        <v>6.1048119999999999</v>
      </c>
      <c r="N1061">
        <v>5.734</v>
      </c>
      <c r="O1061">
        <v>0.56599999999999995</v>
      </c>
      <c r="P1061">
        <v>0</v>
      </c>
      <c r="Q1061">
        <v>1</v>
      </c>
      <c r="R1061">
        <v>0</v>
      </c>
      <c r="S1061">
        <v>5</v>
      </c>
      <c r="T1061">
        <v>6.6077069617579198E-2</v>
      </c>
      <c r="U1061">
        <v>1</v>
      </c>
      <c r="V1061">
        <v>598.34</v>
      </c>
      <c r="W1061">
        <v>3.0742501999999998</v>
      </c>
      <c r="X1061">
        <v>5.9870000000000001</v>
      </c>
      <c r="Y1061">
        <v>0.56210000000000004</v>
      </c>
      <c r="Z1061">
        <v>2.5253200521442598</v>
      </c>
      <c r="AA1061">
        <v>1</v>
      </c>
      <c r="AB1061">
        <v>4</v>
      </c>
      <c r="AC1061">
        <v>4</v>
      </c>
      <c r="AD1061">
        <v>1</v>
      </c>
      <c r="AE1061">
        <v>0.16712905705785999</v>
      </c>
      <c r="AF1061">
        <v>2</v>
      </c>
      <c r="AG1061">
        <v>3.8272554066249902</v>
      </c>
      <c r="AH1061">
        <v>1</v>
      </c>
      <c r="AI1061">
        <v>11.45</v>
      </c>
      <c r="AJ1061">
        <v>18.3</v>
      </c>
      <c r="AK1061">
        <v>0.35199999999999998</v>
      </c>
      <c r="AL1061">
        <v>4</v>
      </c>
      <c r="AM1061">
        <v>1.0900000000000001</v>
      </c>
      <c r="AN1061">
        <v>0.08</v>
      </c>
      <c r="AO1061">
        <v>8</v>
      </c>
      <c r="AP1061">
        <v>5.6568542494923797</v>
      </c>
      <c r="AQ1061">
        <v>4</v>
      </c>
      <c r="AR1061">
        <v>1</v>
      </c>
      <c r="AS1061">
        <v>15</v>
      </c>
      <c r="AT1061">
        <v>12</v>
      </c>
      <c r="AU1061">
        <v>4</v>
      </c>
      <c r="AV1061">
        <v>123.37441759761001</v>
      </c>
    </row>
    <row r="1062" spans="1:48" ht="13">
      <c r="A1062" s="1">
        <v>1060</v>
      </c>
      <c r="B1062" t="s">
        <v>39</v>
      </c>
      <c r="C1062">
        <v>13</v>
      </c>
      <c r="D1062">
        <v>1</v>
      </c>
      <c r="E1062" t="s">
        <v>44</v>
      </c>
      <c r="F1062">
        <v>4</v>
      </c>
      <c r="G1062" s="8">
        <f t="shared" si="32"/>
        <v>12</v>
      </c>
      <c r="H1062" t="str">
        <f t="shared" si="33"/>
        <v>A131IV</v>
      </c>
      <c r="I1062">
        <v>450.59</v>
      </c>
      <c r="J1062">
        <v>8.2349999999999994</v>
      </c>
      <c r="K1062">
        <v>15.8</v>
      </c>
      <c r="L1062">
        <v>0.375</v>
      </c>
      <c r="M1062">
        <v>2.9771420000000002</v>
      </c>
      <c r="N1062">
        <v>3.4169999999999998</v>
      </c>
      <c r="O1062">
        <v>0.43609999999999999</v>
      </c>
      <c r="P1062">
        <v>0.1</v>
      </c>
      <c r="Q1062">
        <v>1</v>
      </c>
      <c r="R1062">
        <v>0</v>
      </c>
      <c r="S1062">
        <v>5</v>
      </c>
      <c r="T1062">
        <v>6.6077069617579198E-2</v>
      </c>
      <c r="U1062">
        <v>1</v>
      </c>
      <c r="V1062">
        <v>438.57</v>
      </c>
      <c r="W1062">
        <v>0.72354719999999995</v>
      </c>
      <c r="X1062">
        <v>4.173</v>
      </c>
      <c r="Y1062">
        <v>0.57010000000000005</v>
      </c>
      <c r="Z1062">
        <v>2.7407255398225998</v>
      </c>
      <c r="AA1062">
        <v>1</v>
      </c>
      <c r="AB1062">
        <v>3</v>
      </c>
      <c r="AC1062">
        <v>3</v>
      </c>
      <c r="AD1062">
        <v>0</v>
      </c>
      <c r="AE1062">
        <v>0</v>
      </c>
      <c r="AF1062">
        <v>5</v>
      </c>
      <c r="AG1062">
        <v>9.6449825569464398</v>
      </c>
      <c r="AH1062">
        <v>2</v>
      </c>
      <c r="AI1062">
        <v>8.4600000000000009</v>
      </c>
      <c r="AJ1062">
        <v>16.100000000000001</v>
      </c>
      <c r="AK1062">
        <v>0.39600000000000002</v>
      </c>
      <c r="AL1062">
        <v>4</v>
      </c>
      <c r="AM1062">
        <v>1.57</v>
      </c>
      <c r="AN1062">
        <v>0.06</v>
      </c>
      <c r="AO1062">
        <v>47</v>
      </c>
      <c r="AP1062">
        <v>6.8313005106397302</v>
      </c>
      <c r="AQ1062">
        <v>4</v>
      </c>
      <c r="AR1062">
        <v>2</v>
      </c>
      <c r="AS1062">
        <v>15</v>
      </c>
      <c r="AT1062">
        <v>13</v>
      </c>
      <c r="AU1062">
        <v>4</v>
      </c>
      <c r="AV1062">
        <v>227.72441759761</v>
      </c>
    </row>
    <row r="1063" spans="1:48" ht="13">
      <c r="A1063" s="1">
        <v>1061</v>
      </c>
      <c r="B1063" t="s">
        <v>39</v>
      </c>
      <c r="C1063">
        <v>13</v>
      </c>
      <c r="D1063">
        <v>2</v>
      </c>
      <c r="E1063" t="s">
        <v>44</v>
      </c>
      <c r="F1063">
        <v>4</v>
      </c>
      <c r="G1063" s="8">
        <f t="shared" si="32"/>
        <v>12</v>
      </c>
      <c r="H1063" t="str">
        <f t="shared" si="33"/>
        <v>A132IV</v>
      </c>
      <c r="I1063">
        <v>488.7</v>
      </c>
      <c r="J1063">
        <v>7.0449999999999999</v>
      </c>
      <c r="K1063">
        <v>15.6</v>
      </c>
      <c r="L1063">
        <v>0.47099999999999997</v>
      </c>
      <c r="M1063">
        <v>1.9401158000000001</v>
      </c>
      <c r="N1063">
        <v>4.4029999999999996</v>
      </c>
      <c r="O1063">
        <v>0.39290000000000003</v>
      </c>
      <c r="P1063">
        <v>0.2</v>
      </c>
      <c r="Q1063">
        <v>1</v>
      </c>
      <c r="R1063">
        <v>0.204624514016779</v>
      </c>
      <c r="S1063">
        <v>4.5</v>
      </c>
      <c r="T1063">
        <v>6.6077069617579198E-2</v>
      </c>
      <c r="U1063">
        <v>1</v>
      </c>
      <c r="V1063">
        <v>480.54</v>
      </c>
      <c r="W1063">
        <v>0.65605919999999995</v>
      </c>
      <c r="X1063">
        <v>4.03</v>
      </c>
      <c r="Y1063">
        <v>0.6865</v>
      </c>
      <c r="Z1063">
        <v>1.6980896491447</v>
      </c>
      <c r="AA1063">
        <v>1</v>
      </c>
      <c r="AB1063">
        <v>2</v>
      </c>
      <c r="AC1063">
        <v>2</v>
      </c>
      <c r="AD1063">
        <v>2</v>
      </c>
      <c r="AE1063">
        <v>0.41619844341782097</v>
      </c>
      <c r="AF1063">
        <v>6</v>
      </c>
      <c r="AG1063">
        <v>9.1397178174553595</v>
      </c>
      <c r="AH1063">
        <v>1</v>
      </c>
      <c r="AI1063">
        <v>7.32</v>
      </c>
      <c r="AJ1063">
        <v>17.899999999999999</v>
      </c>
      <c r="AK1063">
        <v>0.32100000000000001</v>
      </c>
      <c r="AL1063">
        <v>4</v>
      </c>
      <c r="AM1063">
        <v>1.57</v>
      </c>
      <c r="AN1063">
        <v>0.06</v>
      </c>
      <c r="AO1063">
        <v>47</v>
      </c>
      <c r="AP1063">
        <v>6.8313005106397302</v>
      </c>
      <c r="AQ1063">
        <v>4</v>
      </c>
      <c r="AR1063">
        <v>2</v>
      </c>
      <c r="AS1063">
        <v>15</v>
      </c>
      <c r="AT1063">
        <v>13</v>
      </c>
      <c r="AU1063">
        <v>4</v>
      </c>
      <c r="AV1063">
        <v>227.72441759761</v>
      </c>
    </row>
    <row r="1064" spans="1:48" ht="13">
      <c r="A1064" s="1">
        <v>1062</v>
      </c>
      <c r="B1064" t="s">
        <v>39</v>
      </c>
      <c r="C1064">
        <v>13</v>
      </c>
      <c r="D1064">
        <v>3</v>
      </c>
      <c r="E1064" t="s">
        <v>44</v>
      </c>
      <c r="F1064">
        <v>4</v>
      </c>
      <c r="G1064" s="8">
        <f t="shared" si="32"/>
        <v>12</v>
      </c>
      <c r="H1064" t="str">
        <f t="shared" si="33"/>
        <v>A133IV</v>
      </c>
      <c r="I1064">
        <v>646.92999999999995</v>
      </c>
      <c r="J1064">
        <v>7.1349999999999998</v>
      </c>
      <c r="K1064">
        <v>16.3</v>
      </c>
      <c r="L1064">
        <v>0.47799999999999998</v>
      </c>
      <c r="M1064">
        <v>3.1762387999999899</v>
      </c>
      <c r="N1064">
        <v>4.1109999999999998</v>
      </c>
      <c r="O1064">
        <v>0.46589999999999998</v>
      </c>
      <c r="P1064">
        <v>0.1</v>
      </c>
      <c r="Q1064">
        <v>1</v>
      </c>
      <c r="R1064">
        <v>0</v>
      </c>
      <c r="S1064">
        <v>5</v>
      </c>
      <c r="T1064">
        <v>6.6077069617579198E-2</v>
      </c>
      <c r="U1064">
        <v>2</v>
      </c>
      <c r="V1064">
        <v>631.88</v>
      </c>
      <c r="W1064">
        <v>0.74828159999999899</v>
      </c>
      <c r="X1064">
        <v>3.782</v>
      </c>
      <c r="Y1064">
        <v>0.50890000000000002</v>
      </c>
      <c r="Z1064">
        <v>2.3817813508893999</v>
      </c>
      <c r="AA1064">
        <v>1</v>
      </c>
      <c r="AB1064">
        <v>3</v>
      </c>
      <c r="AC1064">
        <v>3</v>
      </c>
      <c r="AD1064">
        <v>1</v>
      </c>
      <c r="AE1064">
        <v>0.15825789706906301</v>
      </c>
      <c r="AF1064">
        <v>2</v>
      </c>
      <c r="AG1064">
        <v>3.0005697284294399</v>
      </c>
      <c r="AH1064">
        <v>2</v>
      </c>
      <c r="AI1064">
        <v>9.48</v>
      </c>
      <c r="AJ1064">
        <v>17</v>
      </c>
      <c r="AK1064">
        <v>0.36599999999999999</v>
      </c>
      <c r="AL1064">
        <v>4</v>
      </c>
      <c r="AM1064">
        <v>1.57</v>
      </c>
      <c r="AN1064">
        <v>0.06</v>
      </c>
      <c r="AO1064">
        <v>47</v>
      </c>
      <c r="AP1064">
        <v>6.8313005106397302</v>
      </c>
      <c r="AQ1064">
        <v>4</v>
      </c>
      <c r="AR1064">
        <v>2</v>
      </c>
      <c r="AS1064">
        <v>15</v>
      </c>
      <c r="AT1064">
        <v>13</v>
      </c>
      <c r="AU1064">
        <v>4</v>
      </c>
      <c r="AV1064">
        <v>227.72441759761</v>
      </c>
    </row>
    <row r="1065" spans="1:48" ht="13">
      <c r="A1065" s="1">
        <v>1063</v>
      </c>
      <c r="B1065" t="s">
        <v>39</v>
      </c>
      <c r="C1065">
        <v>13</v>
      </c>
      <c r="D1065">
        <v>4</v>
      </c>
      <c r="E1065" t="s">
        <v>44</v>
      </c>
      <c r="F1065">
        <v>4</v>
      </c>
      <c r="G1065" s="8">
        <f t="shared" si="32"/>
        <v>12</v>
      </c>
      <c r="H1065" t="str">
        <f t="shared" si="33"/>
        <v>A134IV</v>
      </c>
      <c r="I1065">
        <v>681.73</v>
      </c>
      <c r="J1065">
        <v>9.2650000000000006</v>
      </c>
      <c r="K1065">
        <v>17</v>
      </c>
      <c r="L1065">
        <v>0.36799999999999999</v>
      </c>
      <c r="M1065">
        <v>3.5959923999999899</v>
      </c>
      <c r="N1065">
        <v>3.4169999999999998</v>
      </c>
      <c r="O1065">
        <v>0.3952</v>
      </c>
      <c r="P1065">
        <v>0.1</v>
      </c>
      <c r="Q1065">
        <v>1</v>
      </c>
      <c r="R1065">
        <v>0</v>
      </c>
      <c r="S1065">
        <v>5</v>
      </c>
      <c r="T1065">
        <v>6.6077069617579198E-2</v>
      </c>
      <c r="U1065">
        <v>1</v>
      </c>
      <c r="V1065">
        <v>663.76</v>
      </c>
      <c r="W1065">
        <v>0.69987359999999899</v>
      </c>
      <c r="X1065">
        <v>2.5920000000000001</v>
      </c>
      <c r="Y1065">
        <v>0.40479999999999999</v>
      </c>
      <c r="Z1065">
        <v>2.7073038447631701</v>
      </c>
      <c r="AA1065">
        <v>1</v>
      </c>
      <c r="AB1065">
        <v>4</v>
      </c>
      <c r="AC1065">
        <v>4</v>
      </c>
      <c r="AD1065">
        <v>1</v>
      </c>
      <c r="AE1065">
        <v>0.15065686392672001</v>
      </c>
      <c r="AF1065">
        <v>10</v>
      </c>
      <c r="AG1065">
        <v>12.263468723635</v>
      </c>
      <c r="AH1065">
        <v>1</v>
      </c>
      <c r="AI1065">
        <v>8.14</v>
      </c>
      <c r="AJ1065">
        <v>16.600000000000001</v>
      </c>
      <c r="AK1065">
        <v>0.29099999999999998</v>
      </c>
      <c r="AL1065">
        <v>4</v>
      </c>
      <c r="AM1065">
        <v>1.57</v>
      </c>
      <c r="AN1065">
        <v>0.06</v>
      </c>
      <c r="AO1065">
        <v>47</v>
      </c>
      <c r="AP1065">
        <v>6.8313005106397302</v>
      </c>
      <c r="AQ1065">
        <v>4</v>
      </c>
      <c r="AR1065">
        <v>2</v>
      </c>
      <c r="AS1065">
        <v>15</v>
      </c>
      <c r="AT1065">
        <v>13</v>
      </c>
      <c r="AU1065">
        <v>4</v>
      </c>
      <c r="AV1065">
        <v>227.72441759761</v>
      </c>
    </row>
    <row r="1066" spans="1:48" ht="13">
      <c r="A1066" s="1">
        <v>1064</v>
      </c>
      <c r="B1066" t="s">
        <v>39</v>
      </c>
      <c r="C1066">
        <v>13</v>
      </c>
      <c r="D1066">
        <v>5</v>
      </c>
      <c r="E1066" t="s">
        <v>44</v>
      </c>
      <c r="F1066">
        <v>4</v>
      </c>
      <c r="G1066" s="8">
        <f t="shared" si="32"/>
        <v>12</v>
      </c>
      <c r="H1066" t="str">
        <f t="shared" si="33"/>
        <v>A135IV</v>
      </c>
      <c r="I1066">
        <v>527.02</v>
      </c>
      <c r="J1066">
        <v>8.51</v>
      </c>
      <c r="K1066">
        <v>16.8</v>
      </c>
      <c r="L1066">
        <v>0.41499999999999998</v>
      </c>
      <c r="M1066">
        <v>2.6914132</v>
      </c>
      <c r="N1066">
        <v>3.3980000000000001</v>
      </c>
      <c r="O1066">
        <v>0.42899999999999999</v>
      </c>
      <c r="P1066">
        <v>0.1</v>
      </c>
      <c r="Q1066">
        <v>1</v>
      </c>
      <c r="R1066">
        <v>0</v>
      </c>
      <c r="S1066">
        <v>5</v>
      </c>
      <c r="T1066">
        <v>6.6077069617579198E-2</v>
      </c>
      <c r="U1066">
        <v>2</v>
      </c>
      <c r="V1066">
        <v>507.11</v>
      </c>
      <c r="W1066">
        <v>0.58023839999999904</v>
      </c>
      <c r="X1066">
        <v>4.3479999999999999</v>
      </c>
      <c r="Y1066">
        <v>0.621</v>
      </c>
      <c r="Z1066">
        <v>3.92616986452642</v>
      </c>
      <c r="AA1066">
        <v>0.8</v>
      </c>
      <c r="AB1066">
        <v>2</v>
      </c>
      <c r="AC1066">
        <v>2</v>
      </c>
      <c r="AD1066">
        <v>0</v>
      </c>
      <c r="AE1066">
        <v>0</v>
      </c>
      <c r="AF1066">
        <v>0</v>
      </c>
      <c r="AG1066">
        <v>0</v>
      </c>
      <c r="AH1066">
        <v>2</v>
      </c>
      <c r="AI1066">
        <v>7.7050000000000001</v>
      </c>
      <c r="AJ1066">
        <v>16.399999999999999</v>
      </c>
      <c r="AK1066">
        <v>0.441</v>
      </c>
      <c r="AL1066">
        <v>4</v>
      </c>
      <c r="AM1066">
        <v>1.57</v>
      </c>
      <c r="AN1066">
        <v>0.06</v>
      </c>
      <c r="AO1066">
        <v>47</v>
      </c>
      <c r="AP1066">
        <v>6.8313005106397302</v>
      </c>
      <c r="AQ1066">
        <v>4</v>
      </c>
      <c r="AR1066">
        <v>2</v>
      </c>
      <c r="AS1066">
        <v>15</v>
      </c>
      <c r="AT1066">
        <v>13</v>
      </c>
      <c r="AU1066">
        <v>4</v>
      </c>
      <c r="AV1066">
        <v>227.72441759761</v>
      </c>
    </row>
    <row r="1067" spans="1:48" ht="13">
      <c r="A1067" s="1">
        <v>1065</v>
      </c>
      <c r="B1067" t="s">
        <v>39</v>
      </c>
      <c r="C1067">
        <v>13</v>
      </c>
      <c r="D1067">
        <v>6</v>
      </c>
      <c r="E1067" t="s">
        <v>44</v>
      </c>
      <c r="F1067">
        <v>4</v>
      </c>
      <c r="G1067" s="8">
        <f t="shared" si="32"/>
        <v>12</v>
      </c>
      <c r="H1067" t="str">
        <f t="shared" si="33"/>
        <v>A136IV</v>
      </c>
      <c r="I1067">
        <v>622.41</v>
      </c>
      <c r="J1067">
        <v>9.1649999999999991</v>
      </c>
      <c r="K1067">
        <v>17.3</v>
      </c>
      <c r="L1067">
        <v>0.32200000000000001</v>
      </c>
      <c r="M1067">
        <v>4.4798641999999997</v>
      </c>
      <c r="N1067">
        <v>5.7030000000000003</v>
      </c>
      <c r="O1067">
        <v>0.66659999999999997</v>
      </c>
      <c r="P1067">
        <v>0.1</v>
      </c>
      <c r="Q1067">
        <v>3</v>
      </c>
      <c r="R1067">
        <v>0</v>
      </c>
      <c r="S1067">
        <v>5</v>
      </c>
      <c r="T1067">
        <v>6.6077069617579198E-2</v>
      </c>
      <c r="U1067">
        <v>1</v>
      </c>
      <c r="V1067">
        <v>567.84</v>
      </c>
      <c r="W1067">
        <v>1.04087999999999</v>
      </c>
      <c r="X1067">
        <v>2.0499999999999998</v>
      </c>
      <c r="Y1067">
        <v>0.67359999999999998</v>
      </c>
      <c r="Z1067">
        <v>9.6101014370245004</v>
      </c>
      <c r="AA1067">
        <v>1</v>
      </c>
      <c r="AB1067">
        <v>3</v>
      </c>
      <c r="AC1067">
        <v>3</v>
      </c>
      <c r="AD1067">
        <v>0</v>
      </c>
      <c r="AE1067">
        <v>0</v>
      </c>
      <c r="AF1067">
        <v>50</v>
      </c>
      <c r="AG1067">
        <v>80.964708368554497</v>
      </c>
      <c r="AH1067">
        <v>2</v>
      </c>
      <c r="AI1067">
        <v>9.1950000000000003</v>
      </c>
      <c r="AJ1067">
        <v>17.899999999999999</v>
      </c>
      <c r="AK1067">
        <v>0.438</v>
      </c>
      <c r="AL1067">
        <v>4</v>
      </c>
      <c r="AM1067">
        <v>1.57</v>
      </c>
      <c r="AN1067">
        <v>0.06</v>
      </c>
      <c r="AO1067">
        <v>47</v>
      </c>
      <c r="AP1067">
        <v>6.8313005106397302</v>
      </c>
      <c r="AQ1067">
        <v>4</v>
      </c>
      <c r="AR1067">
        <v>2</v>
      </c>
      <c r="AS1067">
        <v>15</v>
      </c>
      <c r="AT1067">
        <v>13</v>
      </c>
      <c r="AU1067">
        <v>4</v>
      </c>
      <c r="AV1067">
        <v>227.72441759761</v>
      </c>
    </row>
    <row r="1068" spans="1:48" ht="13">
      <c r="A1068" s="1">
        <v>1066</v>
      </c>
      <c r="B1068" t="s">
        <v>39</v>
      </c>
      <c r="C1068">
        <v>13</v>
      </c>
      <c r="D1068">
        <v>7</v>
      </c>
      <c r="E1068" t="s">
        <v>44</v>
      </c>
      <c r="F1068">
        <v>4</v>
      </c>
      <c r="G1068" s="8">
        <f t="shared" si="32"/>
        <v>12</v>
      </c>
      <c r="H1068" t="str">
        <f t="shared" si="33"/>
        <v>A137IV</v>
      </c>
      <c r="I1068">
        <v>480.15</v>
      </c>
      <c r="J1068">
        <v>7.3250000000000002</v>
      </c>
      <c r="K1068">
        <v>18.3</v>
      </c>
      <c r="L1068">
        <v>0.35099999999999998</v>
      </c>
      <c r="M1068">
        <v>1.4088676</v>
      </c>
      <c r="N1068">
        <v>3.0979999999999999</v>
      </c>
      <c r="O1068">
        <v>0.372</v>
      </c>
      <c r="P1068">
        <v>0.1</v>
      </c>
      <c r="Q1068">
        <v>1</v>
      </c>
      <c r="R1068">
        <v>0</v>
      </c>
      <c r="S1068">
        <v>5</v>
      </c>
      <c r="T1068">
        <v>6.6077069617579198E-2</v>
      </c>
      <c r="U1068">
        <v>1</v>
      </c>
      <c r="V1068">
        <v>462.83</v>
      </c>
      <c r="W1068">
        <v>0.41753279999999998</v>
      </c>
      <c r="X1068">
        <v>2.2949999999999999</v>
      </c>
      <c r="Y1068">
        <v>0.42730000000000001</v>
      </c>
      <c r="Z1068">
        <v>3.7421947583345898</v>
      </c>
      <c r="AA1068">
        <v>1</v>
      </c>
      <c r="AB1068">
        <v>4</v>
      </c>
      <c r="AC1068">
        <v>4</v>
      </c>
      <c r="AD1068">
        <v>0</v>
      </c>
      <c r="AE1068">
        <v>0</v>
      </c>
      <c r="AF1068">
        <v>12</v>
      </c>
      <c r="AG1068">
        <v>22.012401961843398</v>
      </c>
      <c r="AH1068">
        <v>1</v>
      </c>
      <c r="AI1068">
        <v>8.49</v>
      </c>
      <c r="AJ1068">
        <v>16.7</v>
      </c>
      <c r="AK1068">
        <v>0.35199999999999998</v>
      </c>
      <c r="AL1068">
        <v>4</v>
      </c>
      <c r="AM1068">
        <v>1.57</v>
      </c>
      <c r="AN1068">
        <v>0.06</v>
      </c>
      <c r="AO1068">
        <v>47</v>
      </c>
      <c r="AP1068">
        <v>6.8313005106397302</v>
      </c>
      <c r="AQ1068">
        <v>4</v>
      </c>
      <c r="AR1068">
        <v>2</v>
      </c>
      <c r="AS1068">
        <v>15</v>
      </c>
      <c r="AT1068">
        <v>13</v>
      </c>
      <c r="AU1068">
        <v>4</v>
      </c>
      <c r="AV1068">
        <v>227.72441759761</v>
      </c>
    </row>
    <row r="1069" spans="1:48" ht="13">
      <c r="A1069" s="1">
        <v>1067</v>
      </c>
      <c r="B1069" t="s">
        <v>39</v>
      </c>
      <c r="C1069">
        <v>13</v>
      </c>
      <c r="D1069">
        <v>8</v>
      </c>
      <c r="E1069" t="s">
        <v>44</v>
      </c>
      <c r="F1069">
        <v>4</v>
      </c>
      <c r="G1069" s="8">
        <f t="shared" si="32"/>
        <v>12</v>
      </c>
      <c r="H1069" t="str">
        <f t="shared" si="33"/>
        <v>A138IV</v>
      </c>
      <c r="I1069">
        <v>510.84</v>
      </c>
      <c r="J1069">
        <v>11.59</v>
      </c>
      <c r="K1069">
        <v>17.100000000000001</v>
      </c>
      <c r="L1069">
        <v>0.443</v>
      </c>
      <c r="M1069">
        <v>2.59424619999999</v>
      </c>
      <c r="N1069">
        <v>4.9770000000000003</v>
      </c>
      <c r="O1069">
        <v>0.70630000000000004</v>
      </c>
      <c r="P1069">
        <v>0.1</v>
      </c>
      <c r="Q1069">
        <v>1</v>
      </c>
      <c r="R1069">
        <v>0</v>
      </c>
      <c r="S1069">
        <v>5</v>
      </c>
      <c r="T1069">
        <v>6.6077069617579198E-2</v>
      </c>
      <c r="U1069">
        <v>2</v>
      </c>
      <c r="V1069">
        <v>495.05</v>
      </c>
      <c r="W1069">
        <v>0.96983039999999898</v>
      </c>
      <c r="X1069">
        <v>5.7480000000000002</v>
      </c>
      <c r="Y1069">
        <v>0.78420000000000001</v>
      </c>
      <c r="Z1069">
        <v>3.1895768104231799</v>
      </c>
      <c r="AA1069">
        <v>1</v>
      </c>
      <c r="AB1069">
        <v>2</v>
      </c>
      <c r="AC1069">
        <v>2</v>
      </c>
      <c r="AD1069">
        <v>13</v>
      </c>
      <c r="AE1069">
        <v>2.6259973740026199</v>
      </c>
      <c r="AF1069">
        <v>1</v>
      </c>
      <c r="AG1069">
        <v>2.0331279668720299</v>
      </c>
      <c r="AH1069">
        <v>2</v>
      </c>
      <c r="AI1069">
        <v>10.065</v>
      </c>
      <c r="AJ1069">
        <v>16.5</v>
      </c>
      <c r="AK1069">
        <v>0.39</v>
      </c>
      <c r="AL1069">
        <v>4</v>
      </c>
      <c r="AM1069">
        <v>1.57</v>
      </c>
      <c r="AN1069">
        <v>0.06</v>
      </c>
      <c r="AO1069">
        <v>47</v>
      </c>
      <c r="AP1069">
        <v>6.8313005106397302</v>
      </c>
      <c r="AQ1069">
        <v>4</v>
      </c>
      <c r="AR1069">
        <v>2</v>
      </c>
      <c r="AS1069">
        <v>15</v>
      </c>
      <c r="AT1069">
        <v>13</v>
      </c>
      <c r="AU1069">
        <v>4</v>
      </c>
      <c r="AV1069">
        <v>227.72441759761</v>
      </c>
    </row>
    <row r="1070" spans="1:48" ht="13">
      <c r="A1070" s="1">
        <v>1068</v>
      </c>
      <c r="B1070" t="s">
        <v>39</v>
      </c>
      <c r="C1070">
        <v>13</v>
      </c>
      <c r="D1070">
        <v>9</v>
      </c>
      <c r="E1070" t="s">
        <v>44</v>
      </c>
      <c r="F1070">
        <v>4</v>
      </c>
      <c r="G1070" s="8">
        <f t="shared" si="32"/>
        <v>12</v>
      </c>
      <c r="H1070" t="str">
        <f t="shared" si="33"/>
        <v>A139IV</v>
      </c>
      <c r="I1070">
        <v>667.45</v>
      </c>
      <c r="J1070">
        <v>6.0250000000000004</v>
      </c>
      <c r="K1070">
        <v>18.399999999999999</v>
      </c>
      <c r="L1070">
        <v>0.42599999999999999</v>
      </c>
      <c r="M1070">
        <v>3.3157418000000001</v>
      </c>
      <c r="N1070">
        <v>3.298</v>
      </c>
      <c r="O1070">
        <v>0.50449999999999995</v>
      </c>
      <c r="P1070">
        <v>0.1</v>
      </c>
      <c r="Q1070">
        <v>1</v>
      </c>
      <c r="R1070">
        <v>0</v>
      </c>
      <c r="S1070">
        <v>5</v>
      </c>
      <c r="T1070">
        <v>6.6077069617579198E-2</v>
      </c>
      <c r="U1070">
        <v>2</v>
      </c>
      <c r="V1070">
        <v>640.96</v>
      </c>
      <c r="W1070">
        <v>0.54124319999999904</v>
      </c>
      <c r="X1070">
        <v>4.0330000000000004</v>
      </c>
      <c r="Y1070">
        <v>0.80500000000000005</v>
      </c>
      <c r="Z1070">
        <v>4.1328632051922103</v>
      </c>
      <c r="AA1070">
        <v>1</v>
      </c>
      <c r="AB1070">
        <v>1</v>
      </c>
      <c r="AC1070">
        <v>1</v>
      </c>
      <c r="AD1070">
        <v>3</v>
      </c>
      <c r="AE1070">
        <v>0.46804792810783802</v>
      </c>
      <c r="AF1070">
        <v>1</v>
      </c>
      <c r="AG1070">
        <v>1.2028831752371401</v>
      </c>
      <c r="AH1070">
        <v>2</v>
      </c>
      <c r="AI1070">
        <v>7.71</v>
      </c>
      <c r="AJ1070">
        <v>19.100000000000001</v>
      </c>
      <c r="AK1070">
        <v>0.29099999999999998</v>
      </c>
      <c r="AL1070">
        <v>4</v>
      </c>
      <c r="AM1070">
        <v>1.57</v>
      </c>
      <c r="AN1070">
        <v>0.06</v>
      </c>
      <c r="AO1070">
        <v>47</v>
      </c>
      <c r="AP1070">
        <v>6.8313005106397302</v>
      </c>
      <c r="AQ1070">
        <v>4</v>
      </c>
      <c r="AR1070">
        <v>2</v>
      </c>
      <c r="AS1070">
        <v>15</v>
      </c>
      <c r="AT1070">
        <v>13</v>
      </c>
      <c r="AU1070">
        <v>4</v>
      </c>
      <c r="AV1070">
        <v>227.72441759761</v>
      </c>
    </row>
    <row r="1071" spans="1:48" ht="13">
      <c r="A1071" s="1">
        <v>1069</v>
      </c>
      <c r="B1071" t="s">
        <v>39</v>
      </c>
      <c r="C1071">
        <v>13</v>
      </c>
      <c r="D1071">
        <v>10</v>
      </c>
      <c r="E1071" t="s">
        <v>44</v>
      </c>
      <c r="F1071">
        <v>4</v>
      </c>
      <c r="G1071" s="8">
        <f t="shared" si="32"/>
        <v>12</v>
      </c>
      <c r="H1071" t="str">
        <f t="shared" si="33"/>
        <v>A1310IV</v>
      </c>
      <c r="I1071">
        <v>641.70000000000005</v>
      </c>
      <c r="J1071">
        <v>9.6649999999999991</v>
      </c>
      <c r="K1071">
        <v>17.399999999999999</v>
      </c>
      <c r="L1071">
        <v>0.42599999999999999</v>
      </c>
      <c r="M1071">
        <v>4.7735211999999896</v>
      </c>
      <c r="N1071">
        <v>3.694</v>
      </c>
      <c r="O1071">
        <v>0.57599999999999996</v>
      </c>
      <c r="P1071">
        <v>0.1</v>
      </c>
      <c r="Q1071">
        <v>1</v>
      </c>
      <c r="R1071">
        <v>0</v>
      </c>
      <c r="S1071">
        <v>5</v>
      </c>
      <c r="T1071">
        <v>6.6077069617579198E-2</v>
      </c>
      <c r="U1071">
        <v>1</v>
      </c>
      <c r="V1071">
        <v>613.52</v>
      </c>
      <c r="W1071">
        <v>1.11978719999999</v>
      </c>
      <c r="X1071">
        <v>4.9580000000000002</v>
      </c>
      <c r="Y1071">
        <v>0.81920000000000004</v>
      </c>
      <c r="Z1071">
        <v>4.5931672969096402</v>
      </c>
      <c r="AA1071">
        <v>1</v>
      </c>
      <c r="AB1071">
        <v>4</v>
      </c>
      <c r="AC1071">
        <v>4</v>
      </c>
      <c r="AD1071">
        <v>0</v>
      </c>
      <c r="AE1071">
        <v>0</v>
      </c>
      <c r="AF1071">
        <v>17</v>
      </c>
      <c r="AG1071">
        <v>28.069174599035001</v>
      </c>
      <c r="AH1071">
        <v>1</v>
      </c>
      <c r="AI1071">
        <v>10.130000000000001</v>
      </c>
      <c r="AJ1071">
        <v>18.3</v>
      </c>
      <c r="AK1071">
        <v>0.379</v>
      </c>
      <c r="AL1071">
        <v>4</v>
      </c>
      <c r="AM1071">
        <v>1.57</v>
      </c>
      <c r="AN1071">
        <v>0.06</v>
      </c>
      <c r="AO1071">
        <v>47</v>
      </c>
      <c r="AP1071">
        <v>6.8313005106397302</v>
      </c>
      <c r="AQ1071">
        <v>4</v>
      </c>
      <c r="AR1071">
        <v>2</v>
      </c>
      <c r="AS1071">
        <v>15</v>
      </c>
      <c r="AT1071">
        <v>13</v>
      </c>
      <c r="AU1071">
        <v>4</v>
      </c>
      <c r="AV1071">
        <v>227.72441759761</v>
      </c>
    </row>
    <row r="1072" spans="1:48" ht="13">
      <c r="A1072" s="1">
        <v>1070</v>
      </c>
      <c r="B1072" t="s">
        <v>41</v>
      </c>
      <c r="C1072">
        <v>13</v>
      </c>
      <c r="D1072">
        <v>1</v>
      </c>
      <c r="E1072" t="s">
        <v>44</v>
      </c>
      <c r="F1072">
        <v>4</v>
      </c>
      <c r="G1072" s="8">
        <f t="shared" si="32"/>
        <v>12</v>
      </c>
      <c r="H1072" t="str">
        <f t="shared" si="33"/>
        <v>B131IV</v>
      </c>
      <c r="I1072">
        <v>685.78</v>
      </c>
      <c r="J1072">
        <v>7.26</v>
      </c>
      <c r="K1072">
        <v>20.100000000000001</v>
      </c>
      <c r="L1072">
        <v>0.49199999999999999</v>
      </c>
      <c r="M1072">
        <v>3.9905109999999899</v>
      </c>
      <c r="N1072">
        <v>4.3559999999999999</v>
      </c>
      <c r="O1072">
        <v>0.31850000000000001</v>
      </c>
      <c r="P1072">
        <v>0.1</v>
      </c>
      <c r="Q1072">
        <v>1</v>
      </c>
      <c r="R1072">
        <v>0.291638717956195</v>
      </c>
      <c r="S1072">
        <v>5</v>
      </c>
      <c r="T1072">
        <v>6.6077069617579198E-2</v>
      </c>
      <c r="U1072">
        <v>2</v>
      </c>
      <c r="V1072">
        <v>668.52</v>
      </c>
      <c r="W1072">
        <v>0.968004799999999</v>
      </c>
      <c r="X1072">
        <v>2.7810000000000001</v>
      </c>
      <c r="Y1072">
        <v>0.40550000000000003</v>
      </c>
      <c r="Z1072">
        <v>2.58182253335726</v>
      </c>
      <c r="AA1072">
        <v>1</v>
      </c>
      <c r="AB1072">
        <v>2</v>
      </c>
      <c r="AC1072">
        <v>1</v>
      </c>
      <c r="AD1072">
        <v>4</v>
      </c>
      <c r="AE1072">
        <v>0.59833662418476596</v>
      </c>
      <c r="AF1072">
        <v>0</v>
      </c>
      <c r="AG1072">
        <v>0</v>
      </c>
      <c r="AH1072">
        <v>1</v>
      </c>
      <c r="AI1072">
        <v>7.41</v>
      </c>
      <c r="AJ1072">
        <v>18.3</v>
      </c>
      <c r="AK1072">
        <v>0.309</v>
      </c>
      <c r="AL1072">
        <v>4</v>
      </c>
      <c r="AM1072">
        <v>1.0900000000000001</v>
      </c>
      <c r="AN1072">
        <v>0.08</v>
      </c>
      <c r="AO1072">
        <v>8</v>
      </c>
      <c r="AP1072">
        <v>5.6568542494923797</v>
      </c>
      <c r="AQ1072">
        <v>4</v>
      </c>
      <c r="AR1072">
        <v>2</v>
      </c>
      <c r="AS1072">
        <v>15</v>
      </c>
      <c r="AT1072">
        <v>13</v>
      </c>
      <c r="AU1072">
        <v>4</v>
      </c>
      <c r="AV1072">
        <v>227.72441759761</v>
      </c>
    </row>
    <row r="1073" spans="1:48" ht="13">
      <c r="A1073" s="1">
        <v>1071</v>
      </c>
      <c r="B1073" t="s">
        <v>41</v>
      </c>
      <c r="C1073">
        <v>13</v>
      </c>
      <c r="D1073">
        <v>2</v>
      </c>
      <c r="E1073" t="s">
        <v>44</v>
      </c>
      <c r="F1073">
        <v>4</v>
      </c>
      <c r="G1073" s="8">
        <f t="shared" si="32"/>
        <v>12</v>
      </c>
      <c r="H1073" t="str">
        <f t="shared" si="33"/>
        <v>B132IV</v>
      </c>
      <c r="I1073">
        <v>546.41</v>
      </c>
      <c r="J1073">
        <v>6.6</v>
      </c>
      <c r="K1073">
        <v>21.1</v>
      </c>
      <c r="L1073">
        <v>0.47099999999999997</v>
      </c>
      <c r="M1073">
        <v>3.5231881999999999</v>
      </c>
      <c r="N1073">
        <v>3.7250000000000001</v>
      </c>
      <c r="O1073">
        <v>0.33379999999999999</v>
      </c>
      <c r="P1073">
        <v>0</v>
      </c>
      <c r="Q1073">
        <v>1</v>
      </c>
      <c r="R1073">
        <v>0.183012755989092</v>
      </c>
      <c r="S1073">
        <v>5</v>
      </c>
      <c r="T1073">
        <v>6.6077069617579198E-2</v>
      </c>
      <c r="U1073">
        <v>2</v>
      </c>
      <c r="V1073">
        <v>530.54</v>
      </c>
      <c r="W1073">
        <v>2.05139479999999</v>
      </c>
      <c r="X1073">
        <v>4.024</v>
      </c>
      <c r="Y1073">
        <v>0.52139999999999997</v>
      </c>
      <c r="Z1073">
        <v>2.9912918912805799</v>
      </c>
      <c r="AA1073">
        <v>1</v>
      </c>
      <c r="AB1073">
        <v>2</v>
      </c>
      <c r="AC1073">
        <v>2</v>
      </c>
      <c r="AD1073">
        <v>2</v>
      </c>
      <c r="AE1073">
        <v>0.37697440343800598</v>
      </c>
      <c r="AF1073">
        <v>0</v>
      </c>
      <c r="AG1073">
        <v>0</v>
      </c>
      <c r="AH1073">
        <v>1</v>
      </c>
      <c r="AI1073">
        <v>7.48</v>
      </c>
      <c r="AJ1073">
        <v>19.7</v>
      </c>
      <c r="AK1073">
        <v>0.25</v>
      </c>
      <c r="AL1073">
        <v>4</v>
      </c>
      <c r="AM1073">
        <v>1.0900000000000001</v>
      </c>
      <c r="AN1073">
        <v>0.08</v>
      </c>
      <c r="AO1073">
        <v>8</v>
      </c>
      <c r="AP1073">
        <v>5.6568542494923797</v>
      </c>
      <c r="AQ1073">
        <v>4</v>
      </c>
      <c r="AR1073">
        <v>2</v>
      </c>
      <c r="AS1073">
        <v>15</v>
      </c>
      <c r="AT1073">
        <v>13</v>
      </c>
      <c r="AU1073">
        <v>4</v>
      </c>
      <c r="AV1073">
        <v>227.72441759761</v>
      </c>
    </row>
    <row r="1074" spans="1:48" ht="13">
      <c r="A1074" s="1">
        <v>1072</v>
      </c>
      <c r="B1074" t="s">
        <v>41</v>
      </c>
      <c r="C1074">
        <v>13</v>
      </c>
      <c r="D1074">
        <v>3</v>
      </c>
      <c r="E1074" t="s">
        <v>44</v>
      </c>
      <c r="F1074">
        <v>4</v>
      </c>
      <c r="G1074" s="8">
        <f t="shared" si="32"/>
        <v>12</v>
      </c>
      <c r="H1074" t="str">
        <f t="shared" si="33"/>
        <v>B133IV</v>
      </c>
      <c r="I1074">
        <v>626.41</v>
      </c>
      <c r="J1074">
        <v>8.4700000000000006</v>
      </c>
      <c r="K1074">
        <v>21.1</v>
      </c>
      <c r="L1074">
        <v>0.45100000000000001</v>
      </c>
      <c r="M1074">
        <v>4.4484649999999997</v>
      </c>
      <c r="N1074">
        <v>4.1470000000000002</v>
      </c>
      <c r="O1074">
        <v>0.38019999999999998</v>
      </c>
      <c r="P1074">
        <v>0</v>
      </c>
      <c r="Q1074">
        <v>1</v>
      </c>
      <c r="R1074">
        <v>0</v>
      </c>
      <c r="S1074">
        <v>5</v>
      </c>
      <c r="T1074">
        <v>6.6077069617579198E-2</v>
      </c>
      <c r="U1074">
        <v>2</v>
      </c>
      <c r="V1074">
        <v>613.64</v>
      </c>
      <c r="W1074">
        <v>0.88895799999999903</v>
      </c>
      <c r="X1074">
        <v>3.677</v>
      </c>
      <c r="Y1074">
        <v>0.52110000000000001</v>
      </c>
      <c r="Z1074">
        <v>2.08102470503878</v>
      </c>
      <c r="AA1074">
        <v>1</v>
      </c>
      <c r="AB1074">
        <v>2</v>
      </c>
      <c r="AC1074">
        <v>1</v>
      </c>
      <c r="AD1074">
        <v>1</v>
      </c>
      <c r="AE1074">
        <v>0.16296199726223801</v>
      </c>
      <c r="AF1074">
        <v>0</v>
      </c>
      <c r="AG1074">
        <v>0</v>
      </c>
      <c r="AH1074">
        <v>1</v>
      </c>
      <c r="AI1074">
        <v>8.1199999999999992</v>
      </c>
      <c r="AJ1074">
        <v>20.5</v>
      </c>
      <c r="AK1074">
        <v>0.32600000000000001</v>
      </c>
      <c r="AL1074">
        <v>4</v>
      </c>
      <c r="AM1074">
        <v>1.0900000000000001</v>
      </c>
      <c r="AN1074">
        <v>0.08</v>
      </c>
      <c r="AO1074">
        <v>8</v>
      </c>
      <c r="AP1074">
        <v>5.6568542494923797</v>
      </c>
      <c r="AQ1074">
        <v>4</v>
      </c>
      <c r="AR1074">
        <v>2</v>
      </c>
      <c r="AS1074">
        <v>15</v>
      </c>
      <c r="AT1074">
        <v>13</v>
      </c>
      <c r="AU1074">
        <v>4</v>
      </c>
      <c r="AV1074">
        <v>227.72441759761</v>
      </c>
    </row>
    <row r="1075" spans="1:48" ht="13">
      <c r="A1075" s="1">
        <v>1073</v>
      </c>
      <c r="B1075" t="s">
        <v>41</v>
      </c>
      <c r="C1075">
        <v>13</v>
      </c>
      <c r="D1075">
        <v>4</v>
      </c>
      <c r="E1075" t="s">
        <v>44</v>
      </c>
      <c r="F1075">
        <v>4</v>
      </c>
      <c r="G1075" s="8">
        <f t="shared" si="32"/>
        <v>12</v>
      </c>
      <c r="H1075" t="str">
        <f t="shared" si="33"/>
        <v>B134IV</v>
      </c>
      <c r="I1075">
        <v>664.72</v>
      </c>
      <c r="J1075">
        <v>8.89</v>
      </c>
      <c r="K1075">
        <v>20.399999999999999</v>
      </c>
      <c r="L1075">
        <v>0.76</v>
      </c>
      <c r="M1075">
        <v>2.47852779999999</v>
      </c>
      <c r="N1075">
        <v>3.7559999999999998</v>
      </c>
      <c r="O1075">
        <v>0.32979999999999998</v>
      </c>
      <c r="P1075">
        <v>0.1</v>
      </c>
      <c r="Q1075">
        <v>1</v>
      </c>
      <c r="R1075">
        <v>0</v>
      </c>
      <c r="S1075">
        <v>5</v>
      </c>
      <c r="T1075">
        <v>6.6077069617579198E-2</v>
      </c>
      <c r="U1075">
        <v>2</v>
      </c>
      <c r="V1075">
        <v>648.28</v>
      </c>
      <c r="W1075">
        <v>2.1131837999999998</v>
      </c>
      <c r="X1075">
        <v>4.0289999999999999</v>
      </c>
      <c r="Y1075">
        <v>0.83909999999999996</v>
      </c>
      <c r="Z1075">
        <v>2.5359412599494102</v>
      </c>
      <c r="AA1075">
        <v>1</v>
      </c>
      <c r="AB1075">
        <v>2</v>
      </c>
      <c r="AC1075">
        <v>2</v>
      </c>
      <c r="AD1075">
        <v>5</v>
      </c>
      <c r="AE1075">
        <v>0.77127167273400299</v>
      </c>
      <c r="AF1075">
        <v>2</v>
      </c>
      <c r="AG1075">
        <v>2.5991855371135899</v>
      </c>
      <c r="AH1075">
        <v>1</v>
      </c>
      <c r="AI1075">
        <v>8.4250000000000007</v>
      </c>
      <c r="AJ1075">
        <v>19.899999999999999</v>
      </c>
      <c r="AK1075">
        <v>0.38</v>
      </c>
      <c r="AL1075">
        <v>4</v>
      </c>
      <c r="AM1075">
        <v>1.0900000000000001</v>
      </c>
      <c r="AN1075">
        <v>0.08</v>
      </c>
      <c r="AO1075">
        <v>8</v>
      </c>
      <c r="AP1075">
        <v>5.6568542494923797</v>
      </c>
      <c r="AQ1075">
        <v>4</v>
      </c>
      <c r="AR1075">
        <v>2</v>
      </c>
      <c r="AS1075">
        <v>15</v>
      </c>
      <c r="AT1075">
        <v>13</v>
      </c>
      <c r="AU1075">
        <v>4</v>
      </c>
      <c r="AV1075">
        <v>227.72441759761</v>
      </c>
    </row>
    <row r="1076" spans="1:48" ht="13">
      <c r="A1076" s="1">
        <v>1074</v>
      </c>
      <c r="B1076" t="s">
        <v>41</v>
      </c>
      <c r="C1076">
        <v>13</v>
      </c>
      <c r="D1076">
        <v>5</v>
      </c>
      <c r="E1076" t="s">
        <v>44</v>
      </c>
      <c r="F1076">
        <v>4</v>
      </c>
      <c r="G1076" s="8">
        <f t="shared" si="32"/>
        <v>12</v>
      </c>
      <c r="H1076" t="str">
        <f t="shared" si="33"/>
        <v>B135IV</v>
      </c>
      <c r="I1076">
        <v>644.52</v>
      </c>
      <c r="J1076">
        <v>9.7050000000000001</v>
      </c>
      <c r="K1076">
        <v>20</v>
      </c>
      <c r="L1076">
        <v>0.42299999999999999</v>
      </c>
      <c r="M1076">
        <v>4.351102</v>
      </c>
      <c r="N1076">
        <v>4.1159999999999997</v>
      </c>
      <c r="O1076">
        <v>0.3513</v>
      </c>
      <c r="P1076">
        <v>0.1</v>
      </c>
      <c r="Q1076">
        <v>1</v>
      </c>
      <c r="R1076">
        <v>0</v>
      </c>
      <c r="S1076">
        <v>5</v>
      </c>
      <c r="T1076">
        <v>6.6077069617579198E-2</v>
      </c>
      <c r="U1076">
        <v>2</v>
      </c>
      <c r="V1076">
        <v>622.59</v>
      </c>
      <c r="W1076">
        <v>2.22874539999999</v>
      </c>
      <c r="X1076">
        <v>3.633</v>
      </c>
      <c r="Y1076">
        <v>0.73650000000000004</v>
      </c>
      <c r="Z1076">
        <v>3.5223823061725898</v>
      </c>
      <c r="AA1076">
        <v>1</v>
      </c>
      <c r="AB1076">
        <v>2</v>
      </c>
      <c r="AC1076">
        <v>2</v>
      </c>
      <c r="AD1076">
        <v>8</v>
      </c>
      <c r="AE1076">
        <v>1.28495478565347</v>
      </c>
      <c r="AF1076">
        <v>1</v>
      </c>
      <c r="AG1076">
        <v>1.3259127194461799</v>
      </c>
      <c r="AH1076">
        <v>1</v>
      </c>
      <c r="AI1076">
        <v>8.2550000000000008</v>
      </c>
      <c r="AJ1076">
        <v>19.399999999999999</v>
      </c>
      <c r="AK1076">
        <v>0.33900000000000002</v>
      </c>
      <c r="AL1076">
        <v>4</v>
      </c>
      <c r="AM1076">
        <v>1.0900000000000001</v>
      </c>
      <c r="AN1076">
        <v>0.08</v>
      </c>
      <c r="AO1076">
        <v>8</v>
      </c>
      <c r="AP1076">
        <v>5.6568542494923797</v>
      </c>
      <c r="AQ1076">
        <v>4</v>
      </c>
      <c r="AR1076">
        <v>2</v>
      </c>
      <c r="AS1076">
        <v>15</v>
      </c>
      <c r="AT1076">
        <v>13</v>
      </c>
      <c r="AU1076">
        <v>4</v>
      </c>
      <c r="AV1076">
        <v>227.72441759761</v>
      </c>
    </row>
    <row r="1077" spans="1:48" ht="13">
      <c r="A1077" s="1">
        <v>1075</v>
      </c>
      <c r="B1077" t="s">
        <v>41</v>
      </c>
      <c r="C1077">
        <v>13</v>
      </c>
      <c r="D1077">
        <v>6</v>
      </c>
      <c r="E1077" t="s">
        <v>44</v>
      </c>
      <c r="F1077">
        <v>4</v>
      </c>
      <c r="G1077" s="8">
        <f t="shared" si="32"/>
        <v>12</v>
      </c>
      <c r="H1077" t="str">
        <f t="shared" si="33"/>
        <v>B136IV</v>
      </c>
      <c r="I1077">
        <v>638.07000000000005</v>
      </c>
      <c r="J1077">
        <v>10.48</v>
      </c>
      <c r="K1077">
        <v>18.7</v>
      </c>
      <c r="L1077">
        <v>0.36399999999999999</v>
      </c>
      <c r="M1077">
        <v>1.9884885999999999</v>
      </c>
      <c r="N1077">
        <v>2.6339999999999999</v>
      </c>
      <c r="O1077">
        <v>0.1386</v>
      </c>
      <c r="P1077">
        <v>0</v>
      </c>
      <c r="Q1077">
        <v>1</v>
      </c>
      <c r="R1077">
        <v>0</v>
      </c>
      <c r="S1077">
        <v>5</v>
      </c>
      <c r="T1077">
        <v>6.6077069617579198E-2</v>
      </c>
      <c r="U1077">
        <v>2</v>
      </c>
      <c r="V1077">
        <v>625.33000000000004</v>
      </c>
      <c r="W1077">
        <v>2.5618669999999999</v>
      </c>
      <c r="X1077">
        <v>4.181</v>
      </c>
      <c r="Y1077">
        <v>0.4798</v>
      </c>
      <c r="Z1077">
        <v>2.0373242927734099</v>
      </c>
      <c r="AA1077">
        <v>0.9</v>
      </c>
      <c r="AB1077">
        <v>3</v>
      </c>
      <c r="AC1077">
        <v>3</v>
      </c>
      <c r="AD1077">
        <v>3</v>
      </c>
      <c r="AE1077">
        <v>0.479746693745702</v>
      </c>
      <c r="AF1077">
        <v>0</v>
      </c>
      <c r="AG1077">
        <v>0</v>
      </c>
      <c r="AH1077">
        <v>1</v>
      </c>
      <c r="AI1077">
        <v>11.055</v>
      </c>
      <c r="AJ1077">
        <v>17.7</v>
      </c>
      <c r="AK1077">
        <v>0.39900000000000002</v>
      </c>
      <c r="AL1077">
        <v>4</v>
      </c>
      <c r="AM1077">
        <v>1.0900000000000001</v>
      </c>
      <c r="AN1077">
        <v>0.08</v>
      </c>
      <c r="AO1077">
        <v>8</v>
      </c>
      <c r="AP1077">
        <v>5.6568542494923797</v>
      </c>
      <c r="AQ1077">
        <v>4</v>
      </c>
      <c r="AR1077">
        <v>2</v>
      </c>
      <c r="AS1077">
        <v>15</v>
      </c>
      <c r="AT1077">
        <v>13</v>
      </c>
      <c r="AU1077">
        <v>4</v>
      </c>
      <c r="AV1077">
        <v>227.72441759761</v>
      </c>
    </row>
    <row r="1078" spans="1:48" ht="13">
      <c r="A1078" s="1">
        <v>1076</v>
      </c>
      <c r="B1078" t="s">
        <v>41</v>
      </c>
      <c r="C1078">
        <v>13</v>
      </c>
      <c r="D1078">
        <v>7</v>
      </c>
      <c r="E1078" t="s">
        <v>44</v>
      </c>
      <c r="F1078">
        <v>4</v>
      </c>
      <c r="G1078" s="8">
        <f t="shared" si="32"/>
        <v>12</v>
      </c>
      <c r="H1078" t="str">
        <f t="shared" si="33"/>
        <v>B137IV</v>
      </c>
      <c r="I1078">
        <v>572.6</v>
      </c>
      <c r="J1078">
        <v>11.865</v>
      </c>
      <c r="K1078">
        <v>19.7</v>
      </c>
      <c r="L1078">
        <v>0.47699999999999998</v>
      </c>
      <c r="M1078">
        <v>2.7642370000000001</v>
      </c>
      <c r="N1078">
        <v>4.0650000000000004</v>
      </c>
      <c r="O1078">
        <v>0.2792</v>
      </c>
      <c r="P1078">
        <v>0</v>
      </c>
      <c r="Q1078">
        <v>1</v>
      </c>
      <c r="R1078">
        <v>0.17464198393293701</v>
      </c>
      <c r="S1078">
        <v>5</v>
      </c>
      <c r="T1078">
        <v>6.6077069617579198E-2</v>
      </c>
      <c r="U1078">
        <v>1</v>
      </c>
      <c r="V1078">
        <v>556.73</v>
      </c>
      <c r="W1078">
        <v>1.1186406</v>
      </c>
      <c r="X1078">
        <v>4.3529999999999998</v>
      </c>
      <c r="Y1078">
        <v>0.68799999999999994</v>
      </c>
      <c r="Z1078">
        <v>2.8505738868032902</v>
      </c>
      <c r="AA1078">
        <v>1</v>
      </c>
      <c r="AB1078">
        <v>5</v>
      </c>
      <c r="AC1078">
        <v>5</v>
      </c>
      <c r="AD1078">
        <v>1</v>
      </c>
      <c r="AE1078">
        <v>0.179620282722325</v>
      </c>
      <c r="AF1078">
        <v>0</v>
      </c>
      <c r="AG1078">
        <v>0</v>
      </c>
      <c r="AH1078">
        <v>1</v>
      </c>
      <c r="AI1078">
        <v>11.234999999999999</v>
      </c>
      <c r="AJ1078">
        <v>18.5</v>
      </c>
      <c r="AK1078">
        <v>0.313</v>
      </c>
      <c r="AL1078">
        <v>4</v>
      </c>
      <c r="AM1078">
        <v>1.0900000000000001</v>
      </c>
      <c r="AN1078">
        <v>0.08</v>
      </c>
      <c r="AO1078">
        <v>8</v>
      </c>
      <c r="AP1078">
        <v>5.6568542494923797</v>
      </c>
      <c r="AQ1078">
        <v>4</v>
      </c>
      <c r="AR1078">
        <v>2</v>
      </c>
      <c r="AS1078">
        <v>15</v>
      </c>
      <c r="AT1078">
        <v>13</v>
      </c>
      <c r="AU1078">
        <v>4</v>
      </c>
      <c r="AV1078">
        <v>227.72441759761</v>
      </c>
    </row>
    <row r="1079" spans="1:48" ht="13">
      <c r="A1079" s="1">
        <v>1077</v>
      </c>
      <c r="B1079" t="s">
        <v>41</v>
      </c>
      <c r="C1079">
        <v>13</v>
      </c>
      <c r="D1079">
        <v>8</v>
      </c>
      <c r="E1079" t="s">
        <v>44</v>
      </c>
      <c r="F1079">
        <v>4</v>
      </c>
      <c r="G1079" s="8">
        <f t="shared" si="32"/>
        <v>12</v>
      </c>
      <c r="H1079" t="str">
        <f t="shared" si="33"/>
        <v>B138IV</v>
      </c>
      <c r="I1079">
        <v>612.08000000000004</v>
      </c>
      <c r="J1079">
        <v>10.505000000000001</v>
      </c>
      <c r="K1079">
        <v>21.2</v>
      </c>
      <c r="L1079">
        <v>0.42399999999999999</v>
      </c>
      <c r="M1079">
        <v>3.8264002000000001</v>
      </c>
      <c r="N1079">
        <v>4.4139999999999997</v>
      </c>
      <c r="O1079">
        <v>0.42709999999999998</v>
      </c>
      <c r="P1079">
        <v>0</v>
      </c>
      <c r="Q1079">
        <v>1</v>
      </c>
      <c r="R1079">
        <v>0</v>
      </c>
      <c r="S1079">
        <v>5</v>
      </c>
      <c r="T1079">
        <v>6.6077069617579198E-2</v>
      </c>
      <c r="U1079">
        <v>1</v>
      </c>
      <c r="V1079">
        <v>597.78</v>
      </c>
      <c r="W1079">
        <v>2.5612986000000002</v>
      </c>
      <c r="X1079">
        <v>2.4500000000000002</v>
      </c>
      <c r="Y1079">
        <v>0.4194</v>
      </c>
      <c r="Z1079">
        <v>2.3921844156713199</v>
      </c>
      <c r="AA1079">
        <v>1</v>
      </c>
      <c r="AB1079">
        <v>4</v>
      </c>
      <c r="AC1079">
        <v>4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>
        <v>13.99</v>
      </c>
      <c r="AJ1079">
        <v>20.3</v>
      </c>
      <c r="AK1079">
        <v>0.35899999999999999</v>
      </c>
      <c r="AL1079">
        <v>4</v>
      </c>
      <c r="AM1079">
        <v>1.0900000000000001</v>
      </c>
      <c r="AN1079">
        <v>0.08</v>
      </c>
      <c r="AO1079">
        <v>8</v>
      </c>
      <c r="AP1079">
        <v>5.6568542494923797</v>
      </c>
      <c r="AQ1079">
        <v>4</v>
      </c>
      <c r="AR1079">
        <v>2</v>
      </c>
      <c r="AS1079">
        <v>15</v>
      </c>
      <c r="AT1079">
        <v>13</v>
      </c>
      <c r="AU1079">
        <v>4</v>
      </c>
      <c r="AV1079">
        <v>227.72441759761</v>
      </c>
    </row>
    <row r="1080" spans="1:48" ht="13">
      <c r="A1080" s="1">
        <v>1078</v>
      </c>
      <c r="B1080" t="s">
        <v>41</v>
      </c>
      <c r="C1080">
        <v>13</v>
      </c>
      <c r="D1080">
        <v>9</v>
      </c>
      <c r="E1080" t="s">
        <v>44</v>
      </c>
      <c r="F1080">
        <v>4</v>
      </c>
      <c r="G1080" s="8">
        <f t="shared" si="32"/>
        <v>12</v>
      </c>
      <c r="H1080" t="str">
        <f t="shared" si="33"/>
        <v>B139IV</v>
      </c>
      <c r="I1080">
        <v>598.54999999999995</v>
      </c>
      <c r="J1080">
        <v>10.824999999999999</v>
      </c>
      <c r="K1080">
        <v>20</v>
      </c>
      <c r="L1080">
        <v>0.435</v>
      </c>
      <c r="M1080">
        <v>4.0724291999999904</v>
      </c>
      <c r="N1080">
        <v>3.653</v>
      </c>
      <c r="O1080">
        <v>0.36730000000000002</v>
      </c>
      <c r="P1080">
        <v>0</v>
      </c>
      <c r="Q1080">
        <v>1</v>
      </c>
      <c r="R1080">
        <v>0.33414084036421299</v>
      </c>
      <c r="S1080">
        <v>5</v>
      </c>
      <c r="T1080">
        <v>6.6077069617579198E-2</v>
      </c>
      <c r="U1080">
        <v>2</v>
      </c>
      <c r="V1080">
        <v>586.76</v>
      </c>
      <c r="W1080">
        <v>3.0445561999999899</v>
      </c>
      <c r="X1080">
        <v>3.0550000000000002</v>
      </c>
      <c r="Y1080">
        <v>0.49859999999999999</v>
      </c>
      <c r="Z1080">
        <v>2.00933942327356</v>
      </c>
      <c r="AA1080">
        <v>1</v>
      </c>
      <c r="AB1080">
        <v>3</v>
      </c>
      <c r="AC1080">
        <v>3</v>
      </c>
      <c r="AD1080">
        <v>4</v>
      </c>
      <c r="AE1080">
        <v>0.68170972799781804</v>
      </c>
      <c r="AF1080">
        <v>0</v>
      </c>
      <c r="AG1080">
        <v>0</v>
      </c>
      <c r="AH1080">
        <v>1</v>
      </c>
      <c r="AI1080">
        <v>8.0150000000000006</v>
      </c>
      <c r="AJ1080">
        <v>20</v>
      </c>
      <c r="AK1080">
        <v>0.39100000000000001</v>
      </c>
      <c r="AL1080">
        <v>4</v>
      </c>
      <c r="AM1080">
        <v>1.0900000000000001</v>
      </c>
      <c r="AN1080">
        <v>0.08</v>
      </c>
      <c r="AO1080">
        <v>8</v>
      </c>
      <c r="AP1080">
        <v>5.6568542494923797</v>
      </c>
      <c r="AQ1080">
        <v>4</v>
      </c>
      <c r="AR1080">
        <v>2</v>
      </c>
      <c r="AS1080">
        <v>15</v>
      </c>
      <c r="AT1080">
        <v>13</v>
      </c>
      <c r="AU1080">
        <v>4</v>
      </c>
      <c r="AV1080">
        <v>227.72441759761</v>
      </c>
    </row>
    <row r="1081" spans="1:48" ht="13">
      <c r="A1081" s="1">
        <v>1079</v>
      </c>
      <c r="B1081" t="s">
        <v>41</v>
      </c>
      <c r="C1081">
        <v>13</v>
      </c>
      <c r="D1081">
        <v>10</v>
      </c>
      <c r="E1081" t="s">
        <v>44</v>
      </c>
      <c r="F1081">
        <v>4</v>
      </c>
      <c r="G1081" s="8">
        <f t="shared" si="32"/>
        <v>12</v>
      </c>
      <c r="H1081" t="str">
        <f t="shared" si="33"/>
        <v>B1310IV</v>
      </c>
      <c r="I1081">
        <v>579.45000000000005</v>
      </c>
      <c r="J1081">
        <v>11.02</v>
      </c>
      <c r="K1081">
        <v>20.7</v>
      </c>
      <c r="L1081">
        <v>0.39100000000000001</v>
      </c>
      <c r="M1081">
        <v>3.8989005999999899</v>
      </c>
      <c r="N1081">
        <v>4.585</v>
      </c>
      <c r="O1081">
        <v>0.39639999999999997</v>
      </c>
      <c r="P1081">
        <v>0.1</v>
      </c>
      <c r="Q1081">
        <v>1</v>
      </c>
      <c r="R1081">
        <v>0</v>
      </c>
      <c r="S1081">
        <v>5</v>
      </c>
      <c r="T1081">
        <v>6.6077069617579198E-2</v>
      </c>
      <c r="U1081">
        <v>2</v>
      </c>
      <c r="V1081">
        <v>569</v>
      </c>
      <c r="W1081">
        <v>3.0759652000000002</v>
      </c>
      <c r="X1081">
        <v>4.1879999999999997</v>
      </c>
      <c r="Y1081">
        <v>0.71460000000000001</v>
      </c>
      <c r="Z1081">
        <v>1.8365553602811999</v>
      </c>
      <c r="AA1081">
        <v>0.9</v>
      </c>
      <c r="AB1081">
        <v>2</v>
      </c>
      <c r="AC1081">
        <v>2</v>
      </c>
      <c r="AD1081">
        <v>2</v>
      </c>
      <c r="AE1081">
        <v>0.35149384885764401</v>
      </c>
      <c r="AF1081">
        <v>0</v>
      </c>
      <c r="AG1081">
        <v>0</v>
      </c>
      <c r="AH1081">
        <v>1</v>
      </c>
      <c r="AI1081">
        <v>11.29</v>
      </c>
      <c r="AJ1081">
        <v>20.100000000000001</v>
      </c>
      <c r="AK1081">
        <v>0.31900000000000001</v>
      </c>
      <c r="AL1081">
        <v>4</v>
      </c>
      <c r="AM1081">
        <v>1.0900000000000001</v>
      </c>
      <c r="AN1081">
        <v>0.08</v>
      </c>
      <c r="AO1081">
        <v>8</v>
      </c>
      <c r="AP1081">
        <v>5.6568542494923797</v>
      </c>
      <c r="AQ1081">
        <v>4</v>
      </c>
      <c r="AR1081">
        <v>2</v>
      </c>
      <c r="AS1081">
        <v>15</v>
      </c>
      <c r="AT1081">
        <v>13</v>
      </c>
      <c r="AU1081">
        <v>4</v>
      </c>
      <c r="AV1081">
        <v>227.72441759761</v>
      </c>
    </row>
    <row r="1082" spans="1:48" ht="13">
      <c r="A1082" s="1">
        <v>1080</v>
      </c>
      <c r="B1082" t="s">
        <v>39</v>
      </c>
      <c r="C1082">
        <v>14</v>
      </c>
      <c r="D1082">
        <v>1</v>
      </c>
      <c r="E1082" t="s">
        <v>44</v>
      </c>
      <c r="F1082">
        <v>4</v>
      </c>
      <c r="G1082" s="8">
        <f t="shared" si="32"/>
        <v>12</v>
      </c>
      <c r="H1082" t="str">
        <f t="shared" si="33"/>
        <v>A141IV</v>
      </c>
      <c r="I1082">
        <v>576.9</v>
      </c>
      <c r="J1082">
        <v>8.5</v>
      </c>
      <c r="K1082">
        <v>18.2</v>
      </c>
      <c r="L1082">
        <v>0.443</v>
      </c>
      <c r="M1082">
        <v>2.0185550000000001</v>
      </c>
      <c r="N1082">
        <v>5.609</v>
      </c>
      <c r="O1082">
        <v>0.64190000000000003</v>
      </c>
      <c r="P1082">
        <v>0.1</v>
      </c>
      <c r="Q1082">
        <v>1</v>
      </c>
      <c r="R1082">
        <v>0</v>
      </c>
      <c r="S1082">
        <v>5</v>
      </c>
      <c r="T1082">
        <v>6.6077069617579198E-2</v>
      </c>
      <c r="U1082">
        <v>1</v>
      </c>
      <c r="V1082">
        <v>566.33000000000004</v>
      </c>
      <c r="W1082">
        <v>0.5993328</v>
      </c>
      <c r="X1082">
        <v>3.6640000000000001</v>
      </c>
      <c r="Y1082">
        <v>0.74409999999999998</v>
      </c>
      <c r="Z1082">
        <v>1.8664029805943401</v>
      </c>
      <c r="AA1082">
        <v>1</v>
      </c>
      <c r="AB1082">
        <v>3</v>
      </c>
      <c r="AC1082">
        <v>3</v>
      </c>
      <c r="AD1082">
        <v>0</v>
      </c>
      <c r="AE1082">
        <v>0</v>
      </c>
      <c r="AF1082">
        <v>9</v>
      </c>
      <c r="AG1082">
        <v>13.309377924531599</v>
      </c>
      <c r="AH1082">
        <v>1</v>
      </c>
      <c r="AI1082">
        <v>8.375</v>
      </c>
      <c r="AJ1082">
        <v>16.2</v>
      </c>
      <c r="AK1082">
        <v>0.30599999999999999</v>
      </c>
      <c r="AL1082">
        <v>4</v>
      </c>
      <c r="AM1082">
        <v>1.57</v>
      </c>
      <c r="AN1082">
        <v>0.06</v>
      </c>
      <c r="AO1082">
        <v>47</v>
      </c>
      <c r="AP1082">
        <v>6.8313005106397302</v>
      </c>
      <c r="AQ1082">
        <v>4</v>
      </c>
      <c r="AR1082">
        <v>3</v>
      </c>
      <c r="AS1082">
        <v>15</v>
      </c>
      <c r="AT1082">
        <v>14</v>
      </c>
      <c r="AU1082">
        <v>4</v>
      </c>
      <c r="AV1082">
        <v>329.80566759761001</v>
      </c>
    </row>
    <row r="1083" spans="1:48" ht="13">
      <c r="A1083" s="1">
        <v>1081</v>
      </c>
      <c r="B1083" t="s">
        <v>39</v>
      </c>
      <c r="C1083">
        <v>14</v>
      </c>
      <c r="D1083">
        <v>2</v>
      </c>
      <c r="E1083" t="s">
        <v>44</v>
      </c>
      <c r="F1083">
        <v>4</v>
      </c>
      <c r="G1083" s="8">
        <f t="shared" si="32"/>
        <v>12</v>
      </c>
      <c r="H1083" t="str">
        <f t="shared" si="33"/>
        <v>A142IV</v>
      </c>
      <c r="I1083">
        <v>637.02</v>
      </c>
      <c r="J1083">
        <v>9.2550000000000008</v>
      </c>
      <c r="K1083">
        <v>18.5</v>
      </c>
      <c r="L1083">
        <v>0.33700000000000002</v>
      </c>
      <c r="M1083">
        <v>3.7655323999999899</v>
      </c>
      <c r="N1083">
        <v>3.5419999999999998</v>
      </c>
      <c r="O1083">
        <v>0.45960000000000001</v>
      </c>
      <c r="P1083">
        <v>0.1</v>
      </c>
      <c r="Q1083">
        <v>1</v>
      </c>
      <c r="R1083">
        <v>0</v>
      </c>
      <c r="S1083">
        <v>5</v>
      </c>
      <c r="T1083">
        <v>6.6077069617579198E-2</v>
      </c>
      <c r="U1083">
        <v>1</v>
      </c>
      <c r="V1083">
        <v>619.87</v>
      </c>
      <c r="W1083">
        <v>0.87290879999999904</v>
      </c>
      <c r="X1083">
        <v>3.3149999999999999</v>
      </c>
      <c r="Y1083">
        <v>0.51129999999999998</v>
      </c>
      <c r="Z1083">
        <v>2.7667091486924602</v>
      </c>
      <c r="AA1083">
        <v>1</v>
      </c>
      <c r="AB1083">
        <v>3</v>
      </c>
      <c r="AC1083">
        <v>3</v>
      </c>
      <c r="AD1083">
        <v>0</v>
      </c>
      <c r="AE1083">
        <v>0</v>
      </c>
      <c r="AF1083">
        <v>13</v>
      </c>
      <c r="AG1083">
        <v>21.2238049913691</v>
      </c>
      <c r="AH1083">
        <v>1</v>
      </c>
      <c r="AI1083">
        <v>10.119999999999999</v>
      </c>
      <c r="AJ1083">
        <v>19.100000000000001</v>
      </c>
      <c r="AK1083">
        <v>0.32700000000000001</v>
      </c>
      <c r="AL1083">
        <v>4</v>
      </c>
      <c r="AM1083">
        <v>1.57</v>
      </c>
      <c r="AN1083">
        <v>0.06</v>
      </c>
      <c r="AO1083">
        <v>47</v>
      </c>
      <c r="AP1083">
        <v>6.8313005106397302</v>
      </c>
      <c r="AQ1083">
        <v>4</v>
      </c>
      <c r="AR1083">
        <v>3</v>
      </c>
      <c r="AS1083">
        <v>15</v>
      </c>
      <c r="AT1083">
        <v>14</v>
      </c>
      <c r="AU1083">
        <v>4</v>
      </c>
      <c r="AV1083">
        <v>329.80566759761001</v>
      </c>
    </row>
    <row r="1084" spans="1:48" ht="13">
      <c r="A1084" s="1">
        <v>1082</v>
      </c>
      <c r="B1084" t="s">
        <v>39</v>
      </c>
      <c r="C1084">
        <v>14</v>
      </c>
      <c r="D1084">
        <v>3</v>
      </c>
      <c r="E1084" t="s">
        <v>44</v>
      </c>
      <c r="F1084">
        <v>4</v>
      </c>
      <c r="G1084" s="8">
        <f t="shared" si="32"/>
        <v>12</v>
      </c>
      <c r="H1084" t="str">
        <f t="shared" si="33"/>
        <v>A143IV</v>
      </c>
      <c r="I1084">
        <v>628.97</v>
      </c>
      <c r="J1084">
        <v>10.18</v>
      </c>
      <c r="K1084">
        <v>18.100000000000001</v>
      </c>
      <c r="L1084">
        <v>0.34</v>
      </c>
      <c r="M1084">
        <v>4.0769959999999896</v>
      </c>
      <c r="N1084">
        <v>2.218</v>
      </c>
      <c r="O1084">
        <v>8.6199999999999999E-2</v>
      </c>
      <c r="P1084">
        <v>0.1</v>
      </c>
      <c r="Q1084">
        <v>1</v>
      </c>
      <c r="R1084">
        <v>0</v>
      </c>
      <c r="S1084">
        <v>5</v>
      </c>
      <c r="T1084">
        <v>6.6077069617579198E-2</v>
      </c>
      <c r="U1084">
        <v>2</v>
      </c>
      <c r="V1084">
        <v>617.83000000000004</v>
      </c>
      <c r="W1084">
        <v>1.7022527999999999</v>
      </c>
      <c r="X1084">
        <v>3.1349999999999998</v>
      </c>
      <c r="Y1084">
        <v>0.43559999999999999</v>
      </c>
      <c r="Z1084">
        <v>1.80308499101694</v>
      </c>
      <c r="AA1084">
        <v>1</v>
      </c>
      <c r="AB1084">
        <v>3</v>
      </c>
      <c r="AC1084">
        <v>3</v>
      </c>
      <c r="AD1084">
        <v>1</v>
      </c>
      <c r="AE1084">
        <v>0.16185682145574001</v>
      </c>
      <c r="AF1084">
        <v>0</v>
      </c>
      <c r="AG1084">
        <v>0</v>
      </c>
      <c r="AH1084">
        <v>1</v>
      </c>
      <c r="AI1084">
        <v>11.305</v>
      </c>
      <c r="AJ1084">
        <v>18.5</v>
      </c>
      <c r="AK1084">
        <v>0.307</v>
      </c>
      <c r="AL1084">
        <v>4</v>
      </c>
      <c r="AM1084">
        <v>1.57</v>
      </c>
      <c r="AN1084">
        <v>0.06</v>
      </c>
      <c r="AO1084">
        <v>47</v>
      </c>
      <c r="AP1084">
        <v>6.8313005106397302</v>
      </c>
      <c r="AQ1084">
        <v>4</v>
      </c>
      <c r="AR1084">
        <v>3</v>
      </c>
      <c r="AS1084">
        <v>15</v>
      </c>
      <c r="AT1084">
        <v>14</v>
      </c>
      <c r="AU1084">
        <v>4</v>
      </c>
      <c r="AV1084">
        <v>329.80566759761001</v>
      </c>
    </row>
    <row r="1085" spans="1:48" ht="13">
      <c r="A1085" s="1">
        <v>1083</v>
      </c>
      <c r="B1085" t="s">
        <v>39</v>
      </c>
      <c r="C1085">
        <v>14</v>
      </c>
      <c r="D1085">
        <v>4</v>
      </c>
      <c r="E1085" t="s">
        <v>44</v>
      </c>
      <c r="F1085">
        <v>4</v>
      </c>
      <c r="G1085" s="8">
        <f t="shared" si="32"/>
        <v>12</v>
      </c>
      <c r="H1085" t="str">
        <f t="shared" si="33"/>
        <v>A144IV</v>
      </c>
      <c r="I1085">
        <v>474.67</v>
      </c>
      <c r="J1085">
        <v>7.28</v>
      </c>
      <c r="K1085">
        <v>19.600000000000001</v>
      </c>
      <c r="L1085">
        <v>0.316</v>
      </c>
      <c r="M1085">
        <v>2.0209266000000001</v>
      </c>
      <c r="N1085">
        <v>4.0750000000000002</v>
      </c>
      <c r="O1085">
        <v>0.62590000000000001</v>
      </c>
      <c r="P1085">
        <v>0.1</v>
      </c>
      <c r="Q1085">
        <v>1</v>
      </c>
      <c r="R1085">
        <v>0</v>
      </c>
      <c r="S1085">
        <v>5</v>
      </c>
      <c r="T1085">
        <v>6.6077069617579198E-2</v>
      </c>
      <c r="U1085">
        <v>1</v>
      </c>
      <c r="V1085">
        <v>463.94</v>
      </c>
      <c r="W1085">
        <v>0.93024479999999898</v>
      </c>
      <c r="X1085">
        <v>2.1539999999999999</v>
      </c>
      <c r="Y1085">
        <v>0.29770000000000002</v>
      </c>
      <c r="Z1085">
        <v>2.3127990688451101</v>
      </c>
      <c r="AA1085">
        <v>1</v>
      </c>
      <c r="AB1085">
        <v>3</v>
      </c>
      <c r="AC1085">
        <v>3</v>
      </c>
      <c r="AD1085">
        <v>0</v>
      </c>
      <c r="AE1085">
        <v>0</v>
      </c>
      <c r="AF1085">
        <v>10</v>
      </c>
      <c r="AG1085">
        <v>16.790964348838202</v>
      </c>
      <c r="AH1085">
        <v>1</v>
      </c>
      <c r="AI1085">
        <v>7.79</v>
      </c>
      <c r="AJ1085">
        <v>18.100000000000001</v>
      </c>
      <c r="AK1085">
        <v>0.309</v>
      </c>
      <c r="AL1085">
        <v>4</v>
      </c>
      <c r="AM1085">
        <v>1.57</v>
      </c>
      <c r="AN1085">
        <v>0.06</v>
      </c>
      <c r="AO1085">
        <v>47</v>
      </c>
      <c r="AP1085">
        <v>6.8313005106397302</v>
      </c>
      <c r="AQ1085">
        <v>4</v>
      </c>
      <c r="AR1085">
        <v>3</v>
      </c>
      <c r="AS1085">
        <v>15</v>
      </c>
      <c r="AT1085">
        <v>14</v>
      </c>
      <c r="AU1085">
        <v>4</v>
      </c>
      <c r="AV1085">
        <v>329.80566759761001</v>
      </c>
    </row>
    <row r="1086" spans="1:48" ht="13">
      <c r="A1086" s="1">
        <v>1084</v>
      </c>
      <c r="B1086" t="s">
        <v>39</v>
      </c>
      <c r="C1086">
        <v>14</v>
      </c>
      <c r="D1086">
        <v>5</v>
      </c>
      <c r="E1086" t="s">
        <v>44</v>
      </c>
      <c r="F1086">
        <v>4</v>
      </c>
      <c r="G1086" s="8">
        <f t="shared" si="32"/>
        <v>12</v>
      </c>
      <c r="H1086" t="str">
        <f t="shared" si="33"/>
        <v>A145IV</v>
      </c>
      <c r="I1086">
        <v>448</v>
      </c>
      <c r="J1086">
        <v>7.3849999999999998</v>
      </c>
      <c r="K1086">
        <v>19.100000000000001</v>
      </c>
      <c r="L1086">
        <v>0.39900000000000002</v>
      </c>
      <c r="M1086">
        <v>2.0644974</v>
      </c>
      <c r="N1086">
        <v>2.8039999999999998</v>
      </c>
      <c r="O1086">
        <v>0.38519999999999999</v>
      </c>
      <c r="P1086">
        <v>0.1</v>
      </c>
      <c r="Q1086">
        <v>1</v>
      </c>
      <c r="R1086">
        <v>0</v>
      </c>
      <c r="S1086">
        <v>5</v>
      </c>
      <c r="T1086">
        <v>6.6077069617579198E-2</v>
      </c>
      <c r="U1086">
        <v>1</v>
      </c>
      <c r="V1086">
        <v>439.19</v>
      </c>
      <c r="W1086">
        <v>0.44323679999999899</v>
      </c>
      <c r="X1086">
        <v>3.714</v>
      </c>
      <c r="Y1086">
        <v>0.72599999999999998</v>
      </c>
      <c r="Z1086">
        <v>2.0059655274482502</v>
      </c>
      <c r="AA1086">
        <v>1</v>
      </c>
      <c r="AB1086">
        <v>3</v>
      </c>
      <c r="AC1086">
        <v>3</v>
      </c>
      <c r="AD1086">
        <v>0</v>
      </c>
      <c r="AE1086">
        <v>0</v>
      </c>
      <c r="AF1086">
        <v>24</v>
      </c>
      <c r="AG1086">
        <v>46.339852911040701</v>
      </c>
      <c r="AH1086">
        <v>1</v>
      </c>
      <c r="AI1086">
        <v>8.48</v>
      </c>
      <c r="AJ1086">
        <v>17.7</v>
      </c>
      <c r="AK1086">
        <v>0.40400000000000003</v>
      </c>
      <c r="AL1086">
        <v>4</v>
      </c>
      <c r="AM1086">
        <v>1.57</v>
      </c>
      <c r="AN1086">
        <v>0.06</v>
      </c>
      <c r="AO1086">
        <v>47</v>
      </c>
      <c r="AP1086">
        <v>6.8313005106397302</v>
      </c>
      <c r="AQ1086">
        <v>4</v>
      </c>
      <c r="AR1086">
        <v>3</v>
      </c>
      <c r="AS1086">
        <v>15</v>
      </c>
      <c r="AT1086">
        <v>14</v>
      </c>
      <c r="AU1086">
        <v>4</v>
      </c>
      <c r="AV1086">
        <v>329.80566759761001</v>
      </c>
    </row>
    <row r="1087" spans="1:48" ht="13">
      <c r="A1087" s="1">
        <v>1085</v>
      </c>
      <c r="B1087" t="s">
        <v>39</v>
      </c>
      <c r="C1087">
        <v>14</v>
      </c>
      <c r="D1087">
        <v>6</v>
      </c>
      <c r="E1087" t="s">
        <v>44</v>
      </c>
      <c r="F1087">
        <v>4</v>
      </c>
      <c r="G1087" s="8">
        <f t="shared" si="32"/>
        <v>12</v>
      </c>
      <c r="H1087" t="str">
        <f t="shared" si="33"/>
        <v>A146IV</v>
      </c>
      <c r="I1087">
        <v>654.05999999999995</v>
      </c>
      <c r="J1087">
        <v>7.28</v>
      </c>
      <c r="K1087">
        <v>17</v>
      </c>
      <c r="L1087">
        <v>0.438</v>
      </c>
      <c r="M1087">
        <v>2.3219335999999999</v>
      </c>
      <c r="N1087">
        <v>3.9009999999999998</v>
      </c>
      <c r="O1087">
        <v>0.39489999999999997</v>
      </c>
      <c r="P1087">
        <v>0.1</v>
      </c>
      <c r="Q1087">
        <v>1</v>
      </c>
      <c r="R1087">
        <v>0.15289117206372499</v>
      </c>
      <c r="S1087">
        <v>5</v>
      </c>
      <c r="T1087">
        <v>6.6077069617579198E-2</v>
      </c>
      <c r="U1087">
        <v>1</v>
      </c>
      <c r="V1087">
        <v>643.04</v>
      </c>
      <c r="W1087">
        <v>0.56891039999999904</v>
      </c>
      <c r="X1087">
        <v>1.919</v>
      </c>
      <c r="Y1087">
        <v>0.26040000000000002</v>
      </c>
      <c r="Z1087">
        <v>1.7137347598905099</v>
      </c>
      <c r="AA1087">
        <v>1</v>
      </c>
      <c r="AB1087">
        <v>4</v>
      </c>
      <c r="AC1087">
        <v>4</v>
      </c>
      <c r="AD1087">
        <v>1</v>
      </c>
      <c r="AE1087">
        <v>0.15551132122418501</v>
      </c>
      <c r="AF1087">
        <v>0</v>
      </c>
      <c r="AG1087">
        <v>0</v>
      </c>
      <c r="AH1087">
        <v>1</v>
      </c>
      <c r="AI1087">
        <v>8.4849999999999994</v>
      </c>
      <c r="AJ1087">
        <v>16.8</v>
      </c>
      <c r="AK1087">
        <v>0.34</v>
      </c>
      <c r="AL1087">
        <v>4</v>
      </c>
      <c r="AM1087">
        <v>1.57</v>
      </c>
      <c r="AN1087">
        <v>0.06</v>
      </c>
      <c r="AO1087">
        <v>47</v>
      </c>
      <c r="AP1087">
        <v>6.8313005106397302</v>
      </c>
      <c r="AQ1087">
        <v>4</v>
      </c>
      <c r="AR1087">
        <v>3</v>
      </c>
      <c r="AS1087">
        <v>15</v>
      </c>
      <c r="AT1087">
        <v>14</v>
      </c>
      <c r="AU1087">
        <v>4</v>
      </c>
      <c r="AV1087">
        <v>329.80566759761001</v>
      </c>
    </row>
    <row r="1088" spans="1:48" ht="13">
      <c r="A1088" s="1">
        <v>1086</v>
      </c>
      <c r="B1088" t="s">
        <v>39</v>
      </c>
      <c r="C1088">
        <v>14</v>
      </c>
      <c r="D1088">
        <v>7</v>
      </c>
      <c r="E1088" t="s">
        <v>44</v>
      </c>
      <c r="F1088">
        <v>4</v>
      </c>
      <c r="G1088" s="8">
        <f t="shared" si="32"/>
        <v>12</v>
      </c>
      <c r="H1088" t="str">
        <f t="shared" si="33"/>
        <v>A147IV</v>
      </c>
      <c r="I1088">
        <v>636.86</v>
      </c>
      <c r="J1088">
        <v>8.7050000000000001</v>
      </c>
      <c r="K1088">
        <v>17.3</v>
      </c>
      <c r="L1088">
        <v>0.35699999999999998</v>
      </c>
      <c r="M1088">
        <v>2.1113708</v>
      </c>
      <c r="N1088">
        <v>4.7880000000000003</v>
      </c>
      <c r="O1088">
        <v>0.58009999999999995</v>
      </c>
      <c r="P1088">
        <v>0.1</v>
      </c>
      <c r="Q1088">
        <v>1</v>
      </c>
      <c r="R1088">
        <v>0</v>
      </c>
      <c r="S1088">
        <v>5</v>
      </c>
      <c r="T1088">
        <v>6.6077069617579198E-2</v>
      </c>
      <c r="U1088">
        <v>2</v>
      </c>
      <c r="V1088">
        <v>623.96</v>
      </c>
      <c r="W1088">
        <v>0.820132799999999</v>
      </c>
      <c r="X1088">
        <v>3.0369999999999999</v>
      </c>
      <c r="Y1088">
        <v>0.51529999999999998</v>
      </c>
      <c r="Z1088">
        <v>2.06744022052695</v>
      </c>
      <c r="AA1088">
        <v>1</v>
      </c>
      <c r="AB1088">
        <v>2</v>
      </c>
      <c r="AC1088">
        <v>2</v>
      </c>
      <c r="AD1088">
        <v>1</v>
      </c>
      <c r="AE1088">
        <v>0.16026668376177899</v>
      </c>
      <c r="AF1088">
        <v>3</v>
      </c>
      <c r="AG1088">
        <v>3.2886723507917099</v>
      </c>
      <c r="AH1088">
        <v>1</v>
      </c>
      <c r="AI1088">
        <v>6.84</v>
      </c>
      <c r="AJ1088">
        <v>18.100000000000001</v>
      </c>
      <c r="AK1088">
        <v>0.30299999999999999</v>
      </c>
      <c r="AL1088">
        <v>4</v>
      </c>
      <c r="AM1088">
        <v>1.57</v>
      </c>
      <c r="AN1088">
        <v>0.06</v>
      </c>
      <c r="AO1088">
        <v>47</v>
      </c>
      <c r="AP1088">
        <v>6.8313005106397302</v>
      </c>
      <c r="AQ1088">
        <v>4</v>
      </c>
      <c r="AR1088">
        <v>3</v>
      </c>
      <c r="AS1088">
        <v>15</v>
      </c>
      <c r="AT1088">
        <v>14</v>
      </c>
      <c r="AU1088">
        <v>4</v>
      </c>
      <c r="AV1088">
        <v>329.80566759761001</v>
      </c>
    </row>
    <row r="1089" spans="1:48" ht="13">
      <c r="A1089" s="1">
        <v>1087</v>
      </c>
      <c r="B1089" t="s">
        <v>39</v>
      </c>
      <c r="C1089">
        <v>14</v>
      </c>
      <c r="D1089">
        <v>8</v>
      </c>
      <c r="E1089" t="s">
        <v>44</v>
      </c>
      <c r="F1089">
        <v>4</v>
      </c>
      <c r="G1089" s="8">
        <f t="shared" si="32"/>
        <v>12</v>
      </c>
      <c r="H1089" t="str">
        <f t="shared" si="33"/>
        <v>A148IV</v>
      </c>
      <c r="I1089">
        <v>455.8</v>
      </c>
      <c r="J1089">
        <v>7.5549999999999997</v>
      </c>
      <c r="K1089">
        <v>18.8</v>
      </c>
      <c r="L1089">
        <v>0.40500000000000003</v>
      </c>
      <c r="M1089">
        <v>2.673489</v>
      </c>
      <c r="N1089">
        <v>4.1429999999999998</v>
      </c>
      <c r="O1089">
        <v>0.45069999999999999</v>
      </c>
      <c r="P1089">
        <v>0.1</v>
      </c>
      <c r="Q1089">
        <v>1</v>
      </c>
      <c r="R1089">
        <v>0</v>
      </c>
      <c r="S1089">
        <v>5</v>
      </c>
      <c r="T1089">
        <v>6.6077069617579198E-2</v>
      </c>
      <c r="U1089">
        <v>2</v>
      </c>
      <c r="V1089">
        <v>444.26</v>
      </c>
      <c r="W1089">
        <v>0.87452160000000001</v>
      </c>
      <c r="X1089">
        <v>4.7160000000000002</v>
      </c>
      <c r="Y1089">
        <v>0.69510000000000005</v>
      </c>
      <c r="Z1089">
        <v>2.5975779948678701</v>
      </c>
      <c r="AA1089">
        <v>1</v>
      </c>
      <c r="AB1089">
        <v>1</v>
      </c>
      <c r="AC1089">
        <v>1</v>
      </c>
      <c r="AD1089">
        <v>2</v>
      </c>
      <c r="AE1089">
        <v>0.45018682753342598</v>
      </c>
      <c r="AF1089">
        <v>2</v>
      </c>
      <c r="AG1089">
        <v>5.0353396659613701</v>
      </c>
      <c r="AH1089">
        <v>1</v>
      </c>
      <c r="AI1089">
        <v>11.185</v>
      </c>
      <c r="AJ1089">
        <v>17.5</v>
      </c>
      <c r="AK1089">
        <v>0.38400000000000001</v>
      </c>
      <c r="AL1089">
        <v>4</v>
      </c>
      <c r="AM1089">
        <v>1.57</v>
      </c>
      <c r="AN1089">
        <v>0.06</v>
      </c>
      <c r="AO1089">
        <v>47</v>
      </c>
      <c r="AP1089">
        <v>6.8313005106397302</v>
      </c>
      <c r="AQ1089">
        <v>4</v>
      </c>
      <c r="AR1089">
        <v>3</v>
      </c>
      <c r="AS1089">
        <v>15</v>
      </c>
      <c r="AT1089">
        <v>14</v>
      </c>
      <c r="AU1089">
        <v>4</v>
      </c>
      <c r="AV1089">
        <v>329.80566759761001</v>
      </c>
    </row>
    <row r="1090" spans="1:48" ht="13">
      <c r="A1090" s="1">
        <v>1088</v>
      </c>
      <c r="B1090" t="s">
        <v>39</v>
      </c>
      <c r="C1090">
        <v>14</v>
      </c>
      <c r="D1090">
        <v>9</v>
      </c>
      <c r="E1090" t="s">
        <v>44</v>
      </c>
      <c r="F1090">
        <v>4</v>
      </c>
      <c r="G1090" s="8">
        <f t="shared" si="32"/>
        <v>12</v>
      </c>
      <c r="H1090" t="str">
        <f t="shared" si="33"/>
        <v>A149IV</v>
      </c>
      <c r="I1090">
        <v>419.56</v>
      </c>
      <c r="J1090">
        <v>10.824999999999999</v>
      </c>
      <c r="K1090">
        <v>19.100000000000001</v>
      </c>
      <c r="L1090">
        <v>0.35399999999999998</v>
      </c>
      <c r="M1090">
        <v>2.2463658</v>
      </c>
      <c r="N1090">
        <v>3.5539999999999998</v>
      </c>
      <c r="O1090">
        <v>0.60189999999999999</v>
      </c>
      <c r="P1090">
        <v>0.1</v>
      </c>
      <c r="Q1090">
        <v>1</v>
      </c>
      <c r="R1090">
        <v>0</v>
      </c>
      <c r="S1090">
        <v>5</v>
      </c>
      <c r="T1090">
        <v>6.6077069617579198E-2</v>
      </c>
      <c r="U1090">
        <v>2</v>
      </c>
      <c r="V1090">
        <v>411.34</v>
      </c>
      <c r="W1090">
        <v>0.61367519999999998</v>
      </c>
      <c r="X1090">
        <v>2.8730000000000002</v>
      </c>
      <c r="Y1090">
        <v>0.65659999999999996</v>
      </c>
      <c r="Z1090">
        <v>1.99834686633928</v>
      </c>
      <c r="AA1090">
        <v>1</v>
      </c>
      <c r="AB1090">
        <v>3</v>
      </c>
      <c r="AC1090">
        <v>3</v>
      </c>
      <c r="AD1090">
        <v>0</v>
      </c>
      <c r="AE1090">
        <v>0</v>
      </c>
      <c r="AF1090">
        <v>2</v>
      </c>
      <c r="AG1090">
        <v>3.7973452618271901</v>
      </c>
      <c r="AH1090">
        <v>2</v>
      </c>
      <c r="AI1090">
        <v>7.81</v>
      </c>
      <c r="AJ1090">
        <v>17.899999999999999</v>
      </c>
      <c r="AK1090">
        <v>0.373</v>
      </c>
      <c r="AL1090">
        <v>4</v>
      </c>
      <c r="AM1090">
        <v>1.57</v>
      </c>
      <c r="AN1090">
        <v>0.06</v>
      </c>
      <c r="AO1090">
        <v>47</v>
      </c>
      <c r="AP1090">
        <v>6.8313005106397302</v>
      </c>
      <c r="AQ1090">
        <v>4</v>
      </c>
      <c r="AR1090">
        <v>3</v>
      </c>
      <c r="AS1090">
        <v>15</v>
      </c>
      <c r="AT1090">
        <v>14</v>
      </c>
      <c r="AU1090">
        <v>4</v>
      </c>
      <c r="AV1090">
        <v>329.80566759761001</v>
      </c>
    </row>
    <row r="1091" spans="1:48" ht="13">
      <c r="A1091" s="1">
        <v>1089</v>
      </c>
      <c r="B1091" t="s">
        <v>39</v>
      </c>
      <c r="C1091">
        <v>14</v>
      </c>
      <c r="D1091">
        <v>10</v>
      </c>
      <c r="E1091" t="s">
        <v>44</v>
      </c>
      <c r="F1091">
        <v>4</v>
      </c>
      <c r="G1091" s="8">
        <f t="shared" ref="G1091:G1101" si="34">F1091*3</f>
        <v>12</v>
      </c>
      <c r="H1091" t="str">
        <f t="shared" ref="H1091:H1101" si="35">_xlfn.CONCAT(B1091,C1091,D1091,E1091)</f>
        <v>A1410IV</v>
      </c>
      <c r="I1091">
        <v>663.91</v>
      </c>
      <c r="J1091">
        <v>6.8150000000000004</v>
      </c>
      <c r="K1091">
        <v>16.600000000000001</v>
      </c>
      <c r="L1091">
        <v>0.36599999999999999</v>
      </c>
      <c r="M1091">
        <v>4.2903126</v>
      </c>
      <c r="N1091">
        <v>3.415</v>
      </c>
      <c r="O1091">
        <v>0.56330000000000002</v>
      </c>
      <c r="P1091">
        <v>0.2</v>
      </c>
      <c r="Q1091">
        <v>2</v>
      </c>
      <c r="R1091">
        <v>0</v>
      </c>
      <c r="S1091">
        <v>5</v>
      </c>
      <c r="T1091">
        <v>6.6077069617579198E-2</v>
      </c>
      <c r="U1091">
        <v>1</v>
      </c>
      <c r="V1091">
        <v>652.41</v>
      </c>
      <c r="W1091">
        <v>0.59979839999999995</v>
      </c>
      <c r="X1091">
        <v>3.052</v>
      </c>
      <c r="Y1091">
        <v>0.54549999999999998</v>
      </c>
      <c r="Z1091">
        <v>1.7626952376573</v>
      </c>
      <c r="AA1091">
        <v>1</v>
      </c>
      <c r="AB1091">
        <v>4</v>
      </c>
      <c r="AC1091">
        <v>4</v>
      </c>
      <c r="AD1091">
        <v>2</v>
      </c>
      <c r="AE1091">
        <v>0.30655569350561701</v>
      </c>
      <c r="AF1091">
        <v>17</v>
      </c>
      <c r="AG1091">
        <v>23.190938213699901</v>
      </c>
      <c r="AH1091">
        <v>1</v>
      </c>
      <c r="AI1091">
        <v>8.9</v>
      </c>
      <c r="AJ1091">
        <v>17.7</v>
      </c>
      <c r="AK1091">
        <v>0.33</v>
      </c>
      <c r="AL1091">
        <v>4</v>
      </c>
      <c r="AM1091">
        <v>1.57</v>
      </c>
      <c r="AN1091">
        <v>0.06</v>
      </c>
      <c r="AO1091">
        <v>47</v>
      </c>
      <c r="AP1091">
        <v>6.8313005106397302</v>
      </c>
      <c r="AQ1091">
        <v>4</v>
      </c>
      <c r="AR1091">
        <v>3</v>
      </c>
      <c r="AS1091">
        <v>15</v>
      </c>
      <c r="AT1091">
        <v>14</v>
      </c>
      <c r="AU1091">
        <v>4</v>
      </c>
      <c r="AV1091">
        <v>329.80566759761001</v>
      </c>
    </row>
    <row r="1092" spans="1:48" ht="13">
      <c r="A1092" s="1">
        <v>1090</v>
      </c>
      <c r="B1092" t="s">
        <v>41</v>
      </c>
      <c r="C1092">
        <v>14</v>
      </c>
      <c r="D1092">
        <v>1</v>
      </c>
      <c r="E1092" t="s">
        <v>44</v>
      </c>
      <c r="F1092">
        <v>4</v>
      </c>
      <c r="G1092" s="8">
        <f t="shared" si="34"/>
        <v>12</v>
      </c>
      <c r="H1092" t="str">
        <f t="shared" si="35"/>
        <v>B141IV</v>
      </c>
      <c r="I1092">
        <v>614.04</v>
      </c>
      <c r="J1092">
        <v>12.425000000000001</v>
      </c>
      <c r="K1092">
        <v>20</v>
      </c>
      <c r="L1092">
        <v>0.41699999999999998</v>
      </c>
      <c r="M1092">
        <v>3.2523260000000001</v>
      </c>
      <c r="N1092">
        <v>3.968</v>
      </c>
      <c r="O1092">
        <v>0.49559999999999998</v>
      </c>
      <c r="P1092">
        <v>0</v>
      </c>
      <c r="Q1092">
        <v>1</v>
      </c>
      <c r="R1092">
        <v>0</v>
      </c>
      <c r="S1092">
        <v>5</v>
      </c>
      <c r="T1092">
        <v>6.6077069617579198E-2</v>
      </c>
      <c r="U1092">
        <v>1</v>
      </c>
      <c r="V1092">
        <v>591.04999999999995</v>
      </c>
      <c r="W1092">
        <v>2.0685546000000001</v>
      </c>
      <c r="X1092">
        <v>3.718</v>
      </c>
      <c r="Y1092">
        <v>0.4572</v>
      </c>
      <c r="Z1092">
        <v>3.88968784366805</v>
      </c>
      <c r="AA1092">
        <v>1</v>
      </c>
      <c r="AB1092">
        <v>4</v>
      </c>
      <c r="AC1092">
        <v>4</v>
      </c>
      <c r="AD1092">
        <v>1</v>
      </c>
      <c r="AE1092">
        <v>0.16919042382201099</v>
      </c>
      <c r="AF1092">
        <v>1</v>
      </c>
      <c r="AG1092">
        <v>1.9355384485238101</v>
      </c>
      <c r="AH1092">
        <v>1</v>
      </c>
      <c r="AI1092">
        <v>11.44</v>
      </c>
      <c r="AJ1092">
        <v>19.899999999999999</v>
      </c>
      <c r="AK1092">
        <v>0.27500000000000002</v>
      </c>
      <c r="AL1092">
        <v>4</v>
      </c>
      <c r="AM1092">
        <v>1.0900000000000001</v>
      </c>
      <c r="AN1092">
        <v>0.08</v>
      </c>
      <c r="AO1092">
        <v>8</v>
      </c>
      <c r="AP1092">
        <v>5.6568542494923797</v>
      </c>
      <c r="AQ1092">
        <v>4</v>
      </c>
      <c r="AR1092">
        <v>3</v>
      </c>
      <c r="AS1092">
        <v>15</v>
      </c>
      <c r="AT1092">
        <v>14</v>
      </c>
      <c r="AU1092">
        <v>4</v>
      </c>
      <c r="AV1092">
        <v>329.80566759761001</v>
      </c>
    </row>
    <row r="1093" spans="1:48" ht="13">
      <c r="A1093" s="1">
        <v>1091</v>
      </c>
      <c r="B1093" t="s">
        <v>41</v>
      </c>
      <c r="C1093">
        <v>14</v>
      </c>
      <c r="D1093">
        <v>2</v>
      </c>
      <c r="E1093" t="s">
        <v>44</v>
      </c>
      <c r="F1093">
        <v>4</v>
      </c>
      <c r="G1093" s="8">
        <f t="shared" si="34"/>
        <v>12</v>
      </c>
      <c r="H1093" t="str">
        <f t="shared" si="35"/>
        <v>B142IV</v>
      </c>
      <c r="I1093">
        <v>673.22</v>
      </c>
      <c r="J1093">
        <v>8.84</v>
      </c>
      <c r="K1093">
        <v>20</v>
      </c>
      <c r="L1093">
        <v>0.48199999999999998</v>
      </c>
      <c r="M1093">
        <v>4.398142</v>
      </c>
      <c r="N1093">
        <v>4.1449999999999996</v>
      </c>
      <c r="O1093">
        <v>0.40939999999999999</v>
      </c>
      <c r="P1093">
        <v>0</v>
      </c>
      <c r="Q1093">
        <v>1</v>
      </c>
      <c r="R1093">
        <v>0</v>
      </c>
      <c r="S1093">
        <v>5</v>
      </c>
      <c r="T1093">
        <v>6.6077069617579198E-2</v>
      </c>
      <c r="U1093">
        <v>1</v>
      </c>
      <c r="V1093">
        <v>650.58000000000004</v>
      </c>
      <c r="W1093">
        <v>2.0208971999999998</v>
      </c>
      <c r="X1093">
        <v>3.9420000000000002</v>
      </c>
      <c r="Y1093">
        <v>0.5091</v>
      </c>
      <c r="Z1093">
        <v>3.4799717175443399</v>
      </c>
      <c r="AA1093">
        <v>1</v>
      </c>
      <c r="AB1093">
        <v>2</v>
      </c>
      <c r="AC1093">
        <v>2</v>
      </c>
      <c r="AD1093">
        <v>2</v>
      </c>
      <c r="AE1093">
        <v>0.3074179962495</v>
      </c>
      <c r="AF1093">
        <v>1</v>
      </c>
      <c r="AG1093">
        <v>1.5532294260506001</v>
      </c>
      <c r="AH1093">
        <v>1</v>
      </c>
      <c r="AI1093">
        <v>10.105</v>
      </c>
      <c r="AJ1093">
        <v>19.8</v>
      </c>
      <c r="AK1093">
        <v>0.3</v>
      </c>
      <c r="AL1093">
        <v>4</v>
      </c>
      <c r="AM1093">
        <v>1.0900000000000001</v>
      </c>
      <c r="AN1093">
        <v>0.08</v>
      </c>
      <c r="AO1093">
        <v>8</v>
      </c>
      <c r="AP1093">
        <v>5.6568542494923797</v>
      </c>
      <c r="AQ1093">
        <v>4</v>
      </c>
      <c r="AR1093">
        <v>3</v>
      </c>
      <c r="AS1093">
        <v>15</v>
      </c>
      <c r="AT1093">
        <v>14</v>
      </c>
      <c r="AU1093">
        <v>4</v>
      </c>
      <c r="AV1093">
        <v>329.80566759761001</v>
      </c>
    </row>
    <row r="1094" spans="1:48" ht="13">
      <c r="A1094" s="1">
        <v>1092</v>
      </c>
      <c r="B1094" t="s">
        <v>41</v>
      </c>
      <c r="C1094">
        <v>14</v>
      </c>
      <c r="D1094">
        <v>3</v>
      </c>
      <c r="E1094" t="s">
        <v>44</v>
      </c>
      <c r="F1094">
        <v>4</v>
      </c>
      <c r="G1094" s="8">
        <f t="shared" si="34"/>
        <v>12</v>
      </c>
      <c r="H1094" t="str">
        <f t="shared" si="35"/>
        <v>B143IV</v>
      </c>
      <c r="I1094">
        <v>603.01</v>
      </c>
      <c r="J1094">
        <v>10.4</v>
      </c>
      <c r="K1094">
        <v>20.399999999999999</v>
      </c>
      <c r="L1094">
        <v>0.502</v>
      </c>
      <c r="M1094">
        <v>2.8127665999999998</v>
      </c>
      <c r="N1094">
        <v>3.0659999999999998</v>
      </c>
      <c r="O1094">
        <v>0.26819999999999999</v>
      </c>
      <c r="P1094">
        <v>0</v>
      </c>
      <c r="Q1094">
        <v>1</v>
      </c>
      <c r="R1094">
        <v>0</v>
      </c>
      <c r="S1094">
        <v>5</v>
      </c>
      <c r="T1094">
        <v>6.6077069617579198E-2</v>
      </c>
      <c r="U1094">
        <v>2</v>
      </c>
      <c r="V1094">
        <v>582.30999999999995</v>
      </c>
      <c r="W1094">
        <v>2.2261091999999998</v>
      </c>
      <c r="X1094">
        <v>3.49</v>
      </c>
      <c r="Y1094">
        <v>0.48010000000000003</v>
      </c>
      <c r="Z1094">
        <v>3.55480757672031</v>
      </c>
      <c r="AA1094">
        <v>1</v>
      </c>
      <c r="AB1094">
        <v>3</v>
      </c>
      <c r="AC1094">
        <v>3</v>
      </c>
      <c r="AD1094">
        <v>3</v>
      </c>
      <c r="AE1094">
        <v>0.51518950387250695</v>
      </c>
      <c r="AF1094">
        <v>1</v>
      </c>
      <c r="AG1094">
        <v>1.6709312908931599</v>
      </c>
      <c r="AH1094">
        <v>1</v>
      </c>
      <c r="AI1094">
        <v>9.73</v>
      </c>
      <c r="AJ1094">
        <v>19.5</v>
      </c>
      <c r="AK1094">
        <v>0.313</v>
      </c>
      <c r="AL1094">
        <v>4</v>
      </c>
      <c r="AM1094">
        <v>1.0900000000000001</v>
      </c>
      <c r="AN1094">
        <v>0.08</v>
      </c>
      <c r="AO1094">
        <v>8</v>
      </c>
      <c r="AP1094">
        <v>5.6568542494923797</v>
      </c>
      <c r="AQ1094">
        <v>4</v>
      </c>
      <c r="AR1094">
        <v>3</v>
      </c>
      <c r="AS1094">
        <v>15</v>
      </c>
      <c r="AT1094">
        <v>14</v>
      </c>
      <c r="AU1094">
        <v>4</v>
      </c>
      <c r="AV1094">
        <v>329.80566759761001</v>
      </c>
    </row>
    <row r="1095" spans="1:48" ht="13">
      <c r="A1095" s="1">
        <v>1093</v>
      </c>
      <c r="B1095" t="s">
        <v>41</v>
      </c>
      <c r="C1095">
        <v>14</v>
      </c>
      <c r="D1095">
        <v>4</v>
      </c>
      <c r="E1095" t="s">
        <v>44</v>
      </c>
      <c r="F1095">
        <v>4</v>
      </c>
      <c r="G1095" s="8">
        <f t="shared" si="34"/>
        <v>12</v>
      </c>
      <c r="H1095" t="str">
        <f t="shared" si="35"/>
        <v>B144IV</v>
      </c>
      <c r="I1095">
        <v>633.42999999999995</v>
      </c>
      <c r="J1095">
        <v>10.465</v>
      </c>
      <c r="K1095">
        <v>21.2</v>
      </c>
      <c r="L1095">
        <v>0.48</v>
      </c>
      <c r="M1095">
        <v>5.9269518000000003</v>
      </c>
      <c r="N1095">
        <v>4.952</v>
      </c>
      <c r="O1095">
        <v>0.32400000000000001</v>
      </c>
      <c r="P1095">
        <v>0</v>
      </c>
      <c r="Q1095">
        <v>1</v>
      </c>
      <c r="R1095">
        <v>0</v>
      </c>
      <c r="S1095">
        <v>5</v>
      </c>
      <c r="T1095">
        <v>6.6077069617579198E-2</v>
      </c>
      <c r="U1095">
        <v>2</v>
      </c>
      <c r="V1095">
        <v>616.03</v>
      </c>
      <c r="W1095">
        <v>3.1528657999999998</v>
      </c>
      <c r="X1095">
        <v>5.1929999999999996</v>
      </c>
      <c r="Y1095">
        <v>0.56340000000000001</v>
      </c>
      <c r="Z1095">
        <v>2.8245377660178801</v>
      </c>
      <c r="AA1095">
        <v>1</v>
      </c>
      <c r="AB1095">
        <v>1</v>
      </c>
      <c r="AC1095">
        <v>1</v>
      </c>
      <c r="AD1095">
        <v>0</v>
      </c>
      <c r="AE1095">
        <v>0</v>
      </c>
      <c r="AF1095">
        <v>0</v>
      </c>
      <c r="AG1095">
        <v>0</v>
      </c>
      <c r="AH1095">
        <v>1</v>
      </c>
      <c r="AI1095">
        <v>9.9649999999999999</v>
      </c>
      <c r="AJ1095">
        <v>20.7</v>
      </c>
      <c r="AK1095">
        <v>0.35399999999999998</v>
      </c>
      <c r="AL1095">
        <v>4</v>
      </c>
      <c r="AM1095">
        <v>1.0900000000000001</v>
      </c>
      <c r="AN1095">
        <v>0.08</v>
      </c>
      <c r="AO1095">
        <v>8</v>
      </c>
      <c r="AP1095">
        <v>5.6568542494923797</v>
      </c>
      <c r="AQ1095">
        <v>4</v>
      </c>
      <c r="AR1095">
        <v>3</v>
      </c>
      <c r="AS1095">
        <v>15</v>
      </c>
      <c r="AT1095">
        <v>14</v>
      </c>
      <c r="AU1095">
        <v>4</v>
      </c>
      <c r="AV1095">
        <v>329.80566759761001</v>
      </c>
    </row>
    <row r="1096" spans="1:48" ht="13">
      <c r="A1096" s="1">
        <v>1094</v>
      </c>
      <c r="B1096" t="s">
        <v>41</v>
      </c>
      <c r="C1096">
        <v>14</v>
      </c>
      <c r="D1096">
        <v>5</v>
      </c>
      <c r="E1096" t="s">
        <v>44</v>
      </c>
      <c r="F1096">
        <v>4</v>
      </c>
      <c r="G1096" s="8">
        <f t="shared" si="34"/>
        <v>12</v>
      </c>
      <c r="H1096" t="str">
        <f t="shared" si="35"/>
        <v>B145IV</v>
      </c>
      <c r="I1096">
        <v>629.63</v>
      </c>
      <c r="J1096">
        <v>11.055</v>
      </c>
      <c r="K1096">
        <v>20.399999999999999</v>
      </c>
      <c r="L1096">
        <v>0.48699999999999999</v>
      </c>
      <c r="M1096">
        <v>3.9348078000000002</v>
      </c>
      <c r="N1096">
        <v>3.4740000000000002</v>
      </c>
      <c r="O1096">
        <v>0.29920000000000002</v>
      </c>
      <c r="P1096">
        <v>0</v>
      </c>
      <c r="Q1096">
        <v>1</v>
      </c>
      <c r="R1096">
        <v>0</v>
      </c>
      <c r="S1096">
        <v>5</v>
      </c>
      <c r="T1096">
        <v>6.6077069617579198E-2</v>
      </c>
      <c r="U1096">
        <v>2</v>
      </c>
      <c r="V1096">
        <v>610.36</v>
      </c>
      <c r="W1096">
        <v>3.3357435999999998</v>
      </c>
      <c r="X1096">
        <v>3.6930000000000001</v>
      </c>
      <c r="Y1096">
        <v>0.4178</v>
      </c>
      <c r="Z1096">
        <v>3.15715315551477</v>
      </c>
      <c r="AA1096">
        <v>1</v>
      </c>
      <c r="AB1096">
        <v>2</v>
      </c>
      <c r="AC1096">
        <v>1</v>
      </c>
      <c r="AD1096">
        <v>2</v>
      </c>
      <c r="AE1096">
        <v>0.32767547021429899</v>
      </c>
      <c r="AF1096">
        <v>2</v>
      </c>
      <c r="AG1096">
        <v>3.3603119470476401</v>
      </c>
      <c r="AH1096">
        <v>1</v>
      </c>
      <c r="AI1096">
        <v>10.255000000000001</v>
      </c>
      <c r="AJ1096">
        <v>19.8</v>
      </c>
      <c r="AK1096">
        <v>0.34200000000000003</v>
      </c>
      <c r="AL1096">
        <v>4</v>
      </c>
      <c r="AM1096">
        <v>1.0900000000000001</v>
      </c>
      <c r="AN1096">
        <v>0.08</v>
      </c>
      <c r="AO1096">
        <v>8</v>
      </c>
      <c r="AP1096">
        <v>5.6568542494923797</v>
      </c>
      <c r="AQ1096">
        <v>4</v>
      </c>
      <c r="AR1096">
        <v>3</v>
      </c>
      <c r="AS1096">
        <v>15</v>
      </c>
      <c r="AT1096">
        <v>14</v>
      </c>
      <c r="AU1096">
        <v>4</v>
      </c>
      <c r="AV1096">
        <v>329.80566759761001</v>
      </c>
    </row>
    <row r="1097" spans="1:48" ht="13">
      <c r="A1097" s="1">
        <v>1095</v>
      </c>
      <c r="B1097" t="s">
        <v>41</v>
      </c>
      <c r="C1097">
        <v>14</v>
      </c>
      <c r="D1097">
        <v>6</v>
      </c>
      <c r="E1097" t="s">
        <v>44</v>
      </c>
      <c r="F1097">
        <v>4</v>
      </c>
      <c r="G1097" s="8">
        <f t="shared" si="34"/>
        <v>12</v>
      </c>
      <c r="H1097" t="str">
        <f t="shared" si="35"/>
        <v>B146IV</v>
      </c>
      <c r="I1097">
        <v>572.07000000000005</v>
      </c>
      <c r="J1097">
        <v>15.244999999999999</v>
      </c>
      <c r="K1097">
        <v>21.1</v>
      </c>
      <c r="L1097">
        <v>0.46899999999999997</v>
      </c>
      <c r="M1097">
        <v>3.63460439999999</v>
      </c>
      <c r="N1097">
        <v>4.4580000000000002</v>
      </c>
      <c r="O1097">
        <v>0.51690000000000003</v>
      </c>
      <c r="P1097">
        <v>0</v>
      </c>
      <c r="Q1097">
        <v>1</v>
      </c>
      <c r="R1097">
        <v>0</v>
      </c>
      <c r="S1097">
        <v>5</v>
      </c>
      <c r="T1097">
        <v>6.6077069617579198E-2</v>
      </c>
      <c r="U1097">
        <v>2</v>
      </c>
      <c r="V1097">
        <v>555.37</v>
      </c>
      <c r="W1097">
        <v>3.3649181999999902</v>
      </c>
      <c r="X1097">
        <v>3.089</v>
      </c>
      <c r="Y1097">
        <v>0.58599999999999997</v>
      </c>
      <c r="Z1097">
        <v>3.0070043394493799</v>
      </c>
      <c r="AA1097">
        <v>1</v>
      </c>
      <c r="AB1097">
        <v>3</v>
      </c>
      <c r="AC1097">
        <v>3</v>
      </c>
      <c r="AD1097">
        <v>0</v>
      </c>
      <c r="AE1097">
        <v>0</v>
      </c>
      <c r="AF1097">
        <v>0</v>
      </c>
      <c r="AG1097">
        <v>0</v>
      </c>
      <c r="AH1097">
        <v>1</v>
      </c>
      <c r="AI1097">
        <v>12.76</v>
      </c>
      <c r="AJ1097">
        <v>20.2</v>
      </c>
      <c r="AK1097">
        <v>0.30199999999999999</v>
      </c>
      <c r="AL1097">
        <v>4</v>
      </c>
      <c r="AM1097">
        <v>1.0900000000000001</v>
      </c>
      <c r="AN1097">
        <v>0.08</v>
      </c>
      <c r="AO1097">
        <v>8</v>
      </c>
      <c r="AP1097">
        <v>5.6568542494923797</v>
      </c>
      <c r="AQ1097">
        <v>4</v>
      </c>
      <c r="AR1097">
        <v>3</v>
      </c>
      <c r="AS1097">
        <v>15</v>
      </c>
      <c r="AT1097">
        <v>14</v>
      </c>
      <c r="AU1097">
        <v>4</v>
      </c>
      <c r="AV1097">
        <v>329.80566759761001</v>
      </c>
    </row>
    <row r="1098" spans="1:48" ht="13">
      <c r="A1098" s="1">
        <v>1096</v>
      </c>
      <c r="B1098" t="s">
        <v>41</v>
      </c>
      <c r="C1098">
        <v>14</v>
      </c>
      <c r="D1098">
        <v>7</v>
      </c>
      <c r="E1098" t="s">
        <v>44</v>
      </c>
      <c r="F1098">
        <v>4</v>
      </c>
      <c r="G1098" s="8">
        <f t="shared" si="34"/>
        <v>12</v>
      </c>
      <c r="H1098" t="str">
        <f t="shared" si="35"/>
        <v>B147IV</v>
      </c>
      <c r="I1098">
        <v>687.04</v>
      </c>
      <c r="J1098">
        <v>7.42</v>
      </c>
      <c r="K1098">
        <v>20.7</v>
      </c>
      <c r="L1098">
        <v>0.47099999999999997</v>
      </c>
      <c r="M1098">
        <v>4.3632343999999996</v>
      </c>
      <c r="N1098">
        <v>3.8340000000000001</v>
      </c>
      <c r="O1098">
        <v>0.39760000000000001</v>
      </c>
      <c r="P1098">
        <v>0</v>
      </c>
      <c r="Q1098">
        <v>1</v>
      </c>
      <c r="R1098">
        <v>0</v>
      </c>
      <c r="S1098">
        <v>5</v>
      </c>
      <c r="T1098">
        <v>6.6077069617579198E-2</v>
      </c>
      <c r="U1098">
        <v>2</v>
      </c>
      <c r="V1098">
        <v>669.88</v>
      </c>
      <c r="W1098">
        <v>2.5797029999999999</v>
      </c>
      <c r="X1098">
        <v>3.86</v>
      </c>
      <c r="Y1098">
        <v>0.37840000000000001</v>
      </c>
      <c r="Z1098">
        <v>2.5616528333432802</v>
      </c>
      <c r="AA1098">
        <v>1</v>
      </c>
      <c r="AB1098">
        <v>2</v>
      </c>
      <c r="AC1098">
        <v>2</v>
      </c>
      <c r="AD1098">
        <v>0</v>
      </c>
      <c r="AE1098">
        <v>0</v>
      </c>
      <c r="AF1098">
        <v>0</v>
      </c>
      <c r="AG1098">
        <v>0</v>
      </c>
      <c r="AH1098">
        <v>1</v>
      </c>
      <c r="AI1098">
        <v>8.0950000000000006</v>
      </c>
      <c r="AJ1098">
        <v>20.100000000000001</v>
      </c>
      <c r="AK1098">
        <v>0.38200000000000001</v>
      </c>
      <c r="AL1098">
        <v>4</v>
      </c>
      <c r="AM1098">
        <v>1.0900000000000001</v>
      </c>
      <c r="AN1098">
        <v>0.08</v>
      </c>
      <c r="AO1098">
        <v>8</v>
      </c>
      <c r="AP1098">
        <v>5.6568542494923797</v>
      </c>
      <c r="AQ1098">
        <v>4</v>
      </c>
      <c r="AR1098">
        <v>3</v>
      </c>
      <c r="AS1098">
        <v>15</v>
      </c>
      <c r="AT1098">
        <v>14</v>
      </c>
      <c r="AU1098">
        <v>4</v>
      </c>
      <c r="AV1098">
        <v>329.80566759761001</v>
      </c>
    </row>
    <row r="1099" spans="1:48" ht="13">
      <c r="A1099" s="1">
        <v>1097</v>
      </c>
      <c r="B1099" t="s">
        <v>41</v>
      </c>
      <c r="C1099">
        <v>14</v>
      </c>
      <c r="D1099">
        <v>8</v>
      </c>
      <c r="E1099" t="s">
        <v>44</v>
      </c>
      <c r="F1099">
        <v>4</v>
      </c>
      <c r="G1099" s="8">
        <f t="shared" si="34"/>
        <v>12</v>
      </c>
      <c r="H1099" t="str">
        <f t="shared" si="35"/>
        <v>B148IV</v>
      </c>
      <c r="I1099">
        <v>478.41</v>
      </c>
      <c r="J1099">
        <v>8.4700000000000006</v>
      </c>
      <c r="K1099">
        <v>20</v>
      </c>
      <c r="L1099">
        <v>0.441</v>
      </c>
      <c r="M1099">
        <v>3.9401586000000002</v>
      </c>
      <c r="N1099">
        <v>3.2450000000000001</v>
      </c>
      <c r="O1099">
        <v>0.17480000000000001</v>
      </c>
      <c r="P1099">
        <v>0</v>
      </c>
      <c r="Q1099">
        <v>1</v>
      </c>
      <c r="R1099">
        <v>0</v>
      </c>
      <c r="S1099">
        <v>5</v>
      </c>
      <c r="T1099">
        <v>6.6077069617579198E-2</v>
      </c>
      <c r="U1099">
        <v>2</v>
      </c>
      <c r="V1099">
        <v>466.89</v>
      </c>
      <c r="W1099">
        <v>1.52305719999999</v>
      </c>
      <c r="X1099">
        <v>4.2359999999999998</v>
      </c>
      <c r="Y1099">
        <v>0.42059999999999997</v>
      </c>
      <c r="Z1099">
        <v>2.4673906059243098</v>
      </c>
      <c r="AA1099">
        <v>1</v>
      </c>
      <c r="AB1099">
        <v>3</v>
      </c>
      <c r="AC1099">
        <v>3</v>
      </c>
      <c r="AD1099">
        <v>1</v>
      </c>
      <c r="AE1099">
        <v>0.21418321231981799</v>
      </c>
      <c r="AF1099">
        <v>3</v>
      </c>
      <c r="AG1099">
        <v>4.6681231125104397</v>
      </c>
      <c r="AH1099">
        <v>1</v>
      </c>
      <c r="AI1099">
        <v>7.2649999999999997</v>
      </c>
      <c r="AJ1099">
        <v>20.5</v>
      </c>
      <c r="AK1099">
        <v>0.39600000000000002</v>
      </c>
      <c r="AL1099">
        <v>4</v>
      </c>
      <c r="AM1099">
        <v>1.0900000000000001</v>
      </c>
      <c r="AN1099">
        <v>0.08</v>
      </c>
      <c r="AO1099">
        <v>8</v>
      </c>
      <c r="AP1099">
        <v>5.6568542494923797</v>
      </c>
      <c r="AQ1099">
        <v>4</v>
      </c>
      <c r="AR1099">
        <v>3</v>
      </c>
      <c r="AS1099">
        <v>15</v>
      </c>
      <c r="AT1099">
        <v>14</v>
      </c>
      <c r="AU1099">
        <v>4</v>
      </c>
      <c r="AV1099">
        <v>329.80566759761001</v>
      </c>
    </row>
    <row r="1100" spans="1:48" ht="13">
      <c r="A1100" s="1">
        <v>1098</v>
      </c>
      <c r="B1100" t="s">
        <v>41</v>
      </c>
      <c r="C1100">
        <v>14</v>
      </c>
      <c r="D1100">
        <v>9</v>
      </c>
      <c r="E1100" t="s">
        <v>44</v>
      </c>
      <c r="F1100">
        <v>4</v>
      </c>
      <c r="G1100" s="8">
        <f t="shared" si="34"/>
        <v>12</v>
      </c>
      <c r="H1100" t="str">
        <f t="shared" si="35"/>
        <v>B149IV</v>
      </c>
      <c r="I1100">
        <v>580.65</v>
      </c>
      <c r="J1100">
        <v>9.7149999999999999</v>
      </c>
      <c r="K1100">
        <v>20.9</v>
      </c>
      <c r="L1100">
        <v>0.438</v>
      </c>
      <c r="M1100">
        <v>4.3576875999999896</v>
      </c>
      <c r="N1100">
        <v>4.68</v>
      </c>
      <c r="O1100">
        <v>0.48870000000000002</v>
      </c>
      <c r="P1100">
        <v>0.2</v>
      </c>
      <c r="Q1100">
        <v>1</v>
      </c>
      <c r="R1100">
        <v>0.17222078704899599</v>
      </c>
      <c r="S1100">
        <v>4.5</v>
      </c>
      <c r="T1100">
        <v>6.6077069617579198E-2</v>
      </c>
      <c r="U1100">
        <v>1</v>
      </c>
      <c r="V1100">
        <v>568.02</v>
      </c>
      <c r="W1100">
        <v>2.1943866000000001</v>
      </c>
      <c r="X1100">
        <v>4.5250000000000004</v>
      </c>
      <c r="Y1100">
        <v>0.65900000000000003</v>
      </c>
      <c r="Z1100">
        <v>2.2235132565754698</v>
      </c>
      <c r="AA1100">
        <v>1</v>
      </c>
      <c r="AB1100">
        <v>4</v>
      </c>
      <c r="AC1100">
        <v>4</v>
      </c>
      <c r="AD1100">
        <v>0</v>
      </c>
      <c r="AE1100">
        <v>0</v>
      </c>
      <c r="AF1100">
        <v>0</v>
      </c>
      <c r="AG1100">
        <v>0</v>
      </c>
      <c r="AH1100">
        <v>1</v>
      </c>
      <c r="AI1100">
        <v>9.66</v>
      </c>
      <c r="AJ1100">
        <v>19.7</v>
      </c>
      <c r="AK1100">
        <v>0.32900000000000001</v>
      </c>
      <c r="AL1100">
        <v>4</v>
      </c>
      <c r="AM1100">
        <v>1.0900000000000001</v>
      </c>
      <c r="AN1100">
        <v>0.08</v>
      </c>
      <c r="AO1100">
        <v>8</v>
      </c>
      <c r="AP1100">
        <v>5.6568542494923797</v>
      </c>
      <c r="AQ1100">
        <v>4</v>
      </c>
      <c r="AR1100">
        <v>3</v>
      </c>
      <c r="AS1100">
        <v>15</v>
      </c>
      <c r="AT1100">
        <v>14</v>
      </c>
      <c r="AU1100">
        <v>4</v>
      </c>
      <c r="AV1100">
        <v>329.80566759761001</v>
      </c>
    </row>
    <row r="1101" spans="1:48" ht="13">
      <c r="A1101" s="1">
        <v>1099</v>
      </c>
      <c r="B1101" t="s">
        <v>41</v>
      </c>
      <c r="C1101">
        <v>14</v>
      </c>
      <c r="D1101">
        <v>10</v>
      </c>
      <c r="E1101" t="s">
        <v>44</v>
      </c>
      <c r="F1101">
        <v>4</v>
      </c>
      <c r="G1101" s="8">
        <f t="shared" si="34"/>
        <v>12</v>
      </c>
      <c r="H1101" t="str">
        <f t="shared" si="35"/>
        <v>B1410IV</v>
      </c>
      <c r="I1101">
        <v>594.59</v>
      </c>
      <c r="J1101">
        <v>7.9850000000000003</v>
      </c>
      <c r="K1101">
        <v>21.9</v>
      </c>
      <c r="L1101">
        <v>0.438</v>
      </c>
      <c r="M1101">
        <v>5.3571797999999902</v>
      </c>
      <c r="N1101">
        <v>4.5949999999999998</v>
      </c>
      <c r="O1101">
        <v>0.55879999999999996</v>
      </c>
      <c r="P1101">
        <v>0</v>
      </c>
      <c r="Q1101">
        <v>1</v>
      </c>
      <c r="R1101">
        <v>0</v>
      </c>
      <c r="S1101">
        <v>5</v>
      </c>
      <c r="T1101">
        <v>6.6077069617579198E-2</v>
      </c>
      <c r="U1101">
        <v>1</v>
      </c>
      <c r="V1101">
        <v>580.09</v>
      </c>
      <c r="W1101">
        <v>2.4401999999999999</v>
      </c>
      <c r="X1101">
        <v>4.0780000000000003</v>
      </c>
      <c r="Y1101">
        <v>0.72430000000000005</v>
      </c>
      <c r="Z1101">
        <v>2.4996121291523701</v>
      </c>
      <c r="AA1101">
        <v>1</v>
      </c>
      <c r="AB1101">
        <v>2</v>
      </c>
      <c r="AC1101">
        <v>1</v>
      </c>
      <c r="AD1101">
        <v>2</v>
      </c>
      <c r="AE1101">
        <v>0.344774086779637</v>
      </c>
      <c r="AF1101">
        <v>0</v>
      </c>
      <c r="AG1101">
        <v>0</v>
      </c>
      <c r="AH1101">
        <v>1</v>
      </c>
      <c r="AI1101">
        <v>8.64</v>
      </c>
      <c r="AJ1101">
        <v>20.399999999999999</v>
      </c>
      <c r="AK1101">
        <v>0.34399999999999997</v>
      </c>
      <c r="AL1101">
        <v>4</v>
      </c>
      <c r="AM1101">
        <v>1.0900000000000001</v>
      </c>
      <c r="AN1101">
        <v>0.08</v>
      </c>
      <c r="AO1101">
        <v>8</v>
      </c>
      <c r="AP1101">
        <v>5.6568542494923797</v>
      </c>
      <c r="AQ1101">
        <v>4</v>
      </c>
      <c r="AR1101">
        <v>3</v>
      </c>
      <c r="AS1101">
        <v>15</v>
      </c>
      <c r="AT1101">
        <v>14</v>
      </c>
      <c r="AU1101">
        <v>4</v>
      </c>
      <c r="AV1101">
        <v>329.80566759761001</v>
      </c>
    </row>
    <row r="1102" spans="1:48" ht="15.75" customHeight="1">
      <c r="A1102" s="1">
        <v>1100</v>
      </c>
      <c r="B1102" t="s">
        <v>39</v>
      </c>
      <c r="C1102">
        <v>1</v>
      </c>
      <c r="D1102">
        <v>1</v>
      </c>
      <c r="E1102">
        <v>1</v>
      </c>
      <c r="F1102">
        <v>1</v>
      </c>
      <c r="G1102" s="8">
        <f>E1102*3</f>
        <v>3</v>
      </c>
      <c r="H1102" t="str">
        <f t="shared" ref="H1102:H1165" si="36">_xlfn.CONCAT(B1102,C1102,D1102,E1102)</f>
        <v>A111</v>
      </c>
      <c r="I1102" s="16">
        <v>629.4</v>
      </c>
      <c r="J1102" s="16">
        <v>20.7</v>
      </c>
      <c r="K1102" s="16">
        <v>20.7</v>
      </c>
      <c r="L1102" s="17"/>
      <c r="M1102" s="18">
        <v>1.6000152641688501</v>
      </c>
      <c r="N1102" s="16">
        <v>2.7959999999999998</v>
      </c>
      <c r="O1102" s="16">
        <v>0.71030000000000004</v>
      </c>
      <c r="P1102" s="19">
        <v>0</v>
      </c>
      <c r="Q1102">
        <v>1</v>
      </c>
      <c r="R1102">
        <v>0</v>
      </c>
      <c r="S1102" s="19">
        <v>5</v>
      </c>
      <c r="T1102" s="13">
        <v>0.11</v>
      </c>
      <c r="U1102" s="20">
        <v>4</v>
      </c>
      <c r="V1102" s="19">
        <v>613.09</v>
      </c>
      <c r="W1102" s="21">
        <v>1.5637566000000001</v>
      </c>
      <c r="X1102" s="21">
        <v>0.46739999999999998</v>
      </c>
      <c r="Y1102" s="21">
        <v>2.569</v>
      </c>
      <c r="Z1102" s="21">
        <v>2.591356847791539</v>
      </c>
      <c r="AA1102" s="20">
        <v>0.4</v>
      </c>
      <c r="AB1102" s="20">
        <v>1</v>
      </c>
      <c r="AC1102" s="20">
        <v>1</v>
      </c>
      <c r="AD1102" s="20">
        <v>0</v>
      </c>
      <c r="AE1102" s="22">
        <v>0</v>
      </c>
      <c r="AF1102" s="20">
        <v>0</v>
      </c>
      <c r="AG1102" s="22">
        <v>0</v>
      </c>
      <c r="AH1102" s="14"/>
      <c r="AI1102" s="19"/>
      <c r="AJ1102" s="19"/>
      <c r="AK1102" s="19"/>
      <c r="AR1102">
        <v>0</v>
      </c>
      <c r="AS1102">
        <v>0</v>
      </c>
    </row>
    <row r="1103" spans="1:48" ht="15.75" customHeight="1">
      <c r="A1103" s="1">
        <v>1101</v>
      </c>
      <c r="B1103" t="s">
        <v>39</v>
      </c>
      <c r="C1103">
        <v>1</v>
      </c>
      <c r="D1103">
        <v>2</v>
      </c>
      <c r="E1103">
        <v>1</v>
      </c>
      <c r="F1103">
        <v>1</v>
      </c>
      <c r="G1103" s="8">
        <f t="shared" ref="G1103:G1166" si="37">E1103*3</f>
        <v>3</v>
      </c>
      <c r="H1103" t="str">
        <f t="shared" si="36"/>
        <v>A121</v>
      </c>
      <c r="I1103" s="16">
        <v>727.16</v>
      </c>
      <c r="J1103" s="16">
        <v>19.2</v>
      </c>
      <c r="K1103" s="16">
        <v>19.2</v>
      </c>
      <c r="L1103" s="16"/>
      <c r="M1103" s="18">
        <v>2.1211803492995913</v>
      </c>
      <c r="N1103" s="16">
        <v>4.3310000000000004</v>
      </c>
      <c r="O1103" s="16">
        <v>0.65129999999999999</v>
      </c>
      <c r="P1103" s="19">
        <v>0</v>
      </c>
      <c r="Q1103">
        <v>1</v>
      </c>
      <c r="R1103">
        <v>0</v>
      </c>
      <c r="S1103" s="19">
        <v>5</v>
      </c>
      <c r="T1103" s="13">
        <v>0.11</v>
      </c>
      <c r="U1103" s="20">
        <v>4.5</v>
      </c>
      <c r="V1103" s="19">
        <v>719.58</v>
      </c>
      <c r="W1103" s="21">
        <v>3.3513647999999998</v>
      </c>
      <c r="X1103" s="21">
        <v>2.9529999999999998</v>
      </c>
      <c r="Y1103" s="21">
        <v>0.621</v>
      </c>
      <c r="Z1103" s="21">
        <v>1.0424115737939281</v>
      </c>
      <c r="AA1103" s="20">
        <v>0.2</v>
      </c>
      <c r="AB1103" s="20">
        <v>1</v>
      </c>
      <c r="AC1103" s="20">
        <v>1</v>
      </c>
      <c r="AD1103" s="20">
        <v>1</v>
      </c>
      <c r="AE1103" s="22">
        <v>0.13896995469579476</v>
      </c>
      <c r="AF1103" s="20">
        <v>0</v>
      </c>
      <c r="AG1103" s="22">
        <v>0</v>
      </c>
      <c r="AI1103" s="19"/>
      <c r="AJ1103" s="19"/>
      <c r="AK1103" s="19"/>
      <c r="AR1103">
        <v>0</v>
      </c>
      <c r="AS1103">
        <v>0</v>
      </c>
    </row>
    <row r="1104" spans="1:48" ht="15.75" customHeight="1">
      <c r="A1104" s="1">
        <v>1102</v>
      </c>
      <c r="B1104" t="s">
        <v>39</v>
      </c>
      <c r="C1104">
        <v>1</v>
      </c>
      <c r="D1104">
        <v>3</v>
      </c>
      <c r="E1104">
        <v>1</v>
      </c>
      <c r="F1104">
        <v>1</v>
      </c>
      <c r="G1104" s="8">
        <f t="shared" si="37"/>
        <v>3</v>
      </c>
      <c r="H1104" t="str">
        <f t="shared" si="36"/>
        <v>A131</v>
      </c>
      <c r="I1104" s="16">
        <v>687.57</v>
      </c>
      <c r="J1104" s="16">
        <v>19.7</v>
      </c>
      <c r="K1104" s="16">
        <v>19.7</v>
      </c>
      <c r="L1104" s="16"/>
      <c r="M1104" s="18">
        <v>2.5014509836018113</v>
      </c>
      <c r="N1104" s="16">
        <v>3.2360000000000002</v>
      </c>
      <c r="O1104" s="16">
        <v>0.47749999999999998</v>
      </c>
      <c r="P1104" s="19">
        <v>0</v>
      </c>
      <c r="Q1104">
        <v>1</v>
      </c>
      <c r="R1104">
        <v>0</v>
      </c>
      <c r="S1104" s="19">
        <v>5</v>
      </c>
      <c r="T1104" s="13">
        <v>0.11</v>
      </c>
      <c r="U1104" s="20">
        <v>4.5</v>
      </c>
      <c r="V1104" s="19">
        <v>676.67</v>
      </c>
      <c r="W1104" s="21">
        <v>2.1695435999999999</v>
      </c>
      <c r="X1104" s="21">
        <v>3.6139999999999999</v>
      </c>
      <c r="Y1104" s="21">
        <v>0.70179999999999998</v>
      </c>
      <c r="Z1104" s="21">
        <v>1.5852931337900271</v>
      </c>
      <c r="AA1104" s="20">
        <v>0.25</v>
      </c>
      <c r="AB1104" s="20">
        <v>1</v>
      </c>
      <c r="AC1104" s="20">
        <v>1</v>
      </c>
      <c r="AD1104" s="20">
        <v>0</v>
      </c>
      <c r="AE1104" s="22">
        <v>0</v>
      </c>
      <c r="AF1104" s="20">
        <v>0</v>
      </c>
      <c r="AG1104" s="22">
        <v>0</v>
      </c>
      <c r="AI1104" s="19"/>
      <c r="AJ1104" s="19"/>
      <c r="AK1104" s="19"/>
      <c r="AR1104">
        <v>0</v>
      </c>
      <c r="AS1104">
        <v>0</v>
      </c>
    </row>
    <row r="1105" spans="1:45" ht="15.75" customHeight="1">
      <c r="A1105" s="1">
        <v>1103</v>
      </c>
      <c r="B1105" t="s">
        <v>39</v>
      </c>
      <c r="C1105">
        <v>1</v>
      </c>
      <c r="D1105">
        <v>4</v>
      </c>
      <c r="E1105">
        <v>1</v>
      </c>
      <c r="F1105">
        <v>1</v>
      </c>
      <c r="G1105" s="8">
        <f t="shared" si="37"/>
        <v>3</v>
      </c>
      <c r="H1105" t="str">
        <f t="shared" si="36"/>
        <v>A141</v>
      </c>
      <c r="I1105" s="16">
        <v>709.24</v>
      </c>
      <c r="J1105" s="16">
        <v>16.899999999999999</v>
      </c>
      <c r="K1105" s="16">
        <v>16.899999999999999</v>
      </c>
      <c r="L1105" s="16"/>
      <c r="M1105" s="18">
        <v>2.7279676575434944</v>
      </c>
      <c r="N1105" s="16">
        <v>2.895</v>
      </c>
      <c r="O1105" s="16">
        <v>0.63190000000000002</v>
      </c>
      <c r="P1105" s="19">
        <v>0</v>
      </c>
      <c r="Q1105">
        <v>1</v>
      </c>
      <c r="R1105">
        <v>0</v>
      </c>
      <c r="S1105" s="19">
        <v>5</v>
      </c>
      <c r="T1105" s="13">
        <v>0.11</v>
      </c>
      <c r="U1105" s="20">
        <v>4.5</v>
      </c>
      <c r="V1105" s="19">
        <v>706.77</v>
      </c>
      <c r="W1105" s="21">
        <v>3.3237385999999995</v>
      </c>
      <c r="X1105" s="21">
        <v>4.03</v>
      </c>
      <c r="Y1105" s="21">
        <v>0.60029999999999994</v>
      </c>
      <c r="Z1105" s="21">
        <v>0.34826010941289653</v>
      </c>
      <c r="AA1105" s="20">
        <v>0.1</v>
      </c>
      <c r="AB1105" s="20">
        <v>1</v>
      </c>
      <c r="AC1105" s="20">
        <v>1</v>
      </c>
      <c r="AD1105" s="20">
        <v>0</v>
      </c>
      <c r="AE1105" s="22">
        <v>0</v>
      </c>
      <c r="AF1105" s="20">
        <v>0</v>
      </c>
      <c r="AG1105" s="22">
        <v>0</v>
      </c>
      <c r="AI1105" s="19"/>
      <c r="AJ1105" s="19"/>
      <c r="AK1105" s="19"/>
      <c r="AR1105">
        <v>0</v>
      </c>
      <c r="AS1105">
        <v>0</v>
      </c>
    </row>
    <row r="1106" spans="1:45" ht="15.75" customHeight="1">
      <c r="A1106" s="1">
        <v>1104</v>
      </c>
      <c r="B1106" t="s">
        <v>39</v>
      </c>
      <c r="C1106">
        <v>1</v>
      </c>
      <c r="D1106">
        <v>5</v>
      </c>
      <c r="E1106">
        <v>1</v>
      </c>
      <c r="F1106">
        <v>1</v>
      </c>
      <c r="G1106" s="8">
        <f t="shared" si="37"/>
        <v>3</v>
      </c>
      <c r="H1106" t="str">
        <f t="shared" si="36"/>
        <v>A151</v>
      </c>
      <c r="I1106" s="16">
        <v>709.33</v>
      </c>
      <c r="J1106" s="16">
        <v>18.2</v>
      </c>
      <c r="K1106" s="16">
        <v>18.2</v>
      </c>
      <c r="L1106" s="16"/>
      <c r="M1106" s="18">
        <v>2.5930287716887146</v>
      </c>
      <c r="N1106" s="16">
        <v>4.0170000000000003</v>
      </c>
      <c r="O1106" s="16">
        <v>0.53800000000000003</v>
      </c>
      <c r="P1106" s="19">
        <v>0</v>
      </c>
      <c r="Q1106">
        <v>1</v>
      </c>
      <c r="R1106">
        <v>0</v>
      </c>
      <c r="S1106" s="19">
        <v>5</v>
      </c>
      <c r="T1106" s="13">
        <v>0.11</v>
      </c>
      <c r="U1106" s="20">
        <v>4.5</v>
      </c>
      <c r="V1106" s="19">
        <v>699.33</v>
      </c>
      <c r="W1106" s="21">
        <v>4.2068655999999995</v>
      </c>
      <c r="X1106" s="21">
        <v>3.8109999999999999</v>
      </c>
      <c r="Y1106" s="21">
        <v>0.43099999999999999</v>
      </c>
      <c r="Z1106" s="21">
        <v>1.4097810610012262</v>
      </c>
      <c r="AA1106" s="20">
        <v>0.15</v>
      </c>
      <c r="AB1106" s="20">
        <v>1</v>
      </c>
      <c r="AC1106" s="20">
        <v>1</v>
      </c>
      <c r="AD1106" s="20">
        <v>1</v>
      </c>
      <c r="AE1106" s="22">
        <v>0.14299400855104172</v>
      </c>
      <c r="AF1106" s="20">
        <v>0</v>
      </c>
      <c r="AG1106" s="22">
        <v>0</v>
      </c>
      <c r="AI1106" s="19"/>
      <c r="AJ1106" s="19"/>
      <c r="AK1106" s="19"/>
      <c r="AR1106">
        <v>0</v>
      </c>
      <c r="AS1106">
        <v>0</v>
      </c>
    </row>
    <row r="1107" spans="1:45" ht="15.75" customHeight="1">
      <c r="A1107" s="1">
        <v>1105</v>
      </c>
      <c r="B1107" t="s">
        <v>39</v>
      </c>
      <c r="C1107">
        <v>1</v>
      </c>
      <c r="D1107">
        <v>6</v>
      </c>
      <c r="E1107">
        <v>1</v>
      </c>
      <c r="F1107">
        <v>1</v>
      </c>
      <c r="G1107" s="8">
        <f t="shared" si="37"/>
        <v>3</v>
      </c>
      <c r="H1107" t="str">
        <f t="shared" si="36"/>
        <v>A161</v>
      </c>
      <c r="I1107" s="16">
        <v>609.20000000000005</v>
      </c>
      <c r="J1107" s="16">
        <v>20.3</v>
      </c>
      <c r="K1107" s="16">
        <v>20.3</v>
      </c>
      <c r="L1107" s="16"/>
      <c r="M1107" s="18">
        <v>2.0411143734403812</v>
      </c>
      <c r="N1107" s="16">
        <v>2.5430000000000001</v>
      </c>
      <c r="O1107" s="16">
        <v>0.56469999999999998</v>
      </c>
      <c r="P1107" s="19">
        <v>0</v>
      </c>
      <c r="Q1107">
        <v>1</v>
      </c>
      <c r="R1107">
        <v>0</v>
      </c>
      <c r="S1107" s="19">
        <v>4.5</v>
      </c>
      <c r="T1107" s="13">
        <v>0.11</v>
      </c>
      <c r="U1107" s="20">
        <v>4.5</v>
      </c>
      <c r="V1107" s="19">
        <v>601.14</v>
      </c>
      <c r="W1107" s="21">
        <v>2.5267829999999996</v>
      </c>
      <c r="X1107" s="21">
        <v>2.5979999999999999</v>
      </c>
      <c r="Y1107" s="21">
        <v>0.48870000000000002</v>
      </c>
      <c r="Z1107" s="21">
        <v>1.3230466185160963</v>
      </c>
      <c r="AA1107" s="20">
        <v>0.1</v>
      </c>
      <c r="AB1107" s="20">
        <v>1</v>
      </c>
      <c r="AC1107" s="20">
        <v>1</v>
      </c>
      <c r="AD1107" s="20">
        <v>1</v>
      </c>
      <c r="AE1107" s="22">
        <v>0.16635060052566789</v>
      </c>
      <c r="AF1107" s="20">
        <v>0</v>
      </c>
      <c r="AG1107" s="22">
        <v>0</v>
      </c>
      <c r="AI1107" s="19"/>
      <c r="AJ1107" s="19"/>
      <c r="AK1107" s="19"/>
      <c r="AR1107">
        <v>0</v>
      </c>
      <c r="AS1107">
        <v>0</v>
      </c>
    </row>
    <row r="1108" spans="1:45" ht="15.75" customHeight="1">
      <c r="A1108" s="1">
        <v>1106</v>
      </c>
      <c r="B1108" t="s">
        <v>39</v>
      </c>
      <c r="C1108">
        <v>1</v>
      </c>
      <c r="D1108">
        <v>7</v>
      </c>
      <c r="E1108">
        <v>1</v>
      </c>
      <c r="F1108">
        <v>1</v>
      </c>
      <c r="G1108" s="8">
        <f t="shared" si="37"/>
        <v>3</v>
      </c>
      <c r="H1108" t="str">
        <f t="shared" si="36"/>
        <v>A171</v>
      </c>
      <c r="I1108" s="16">
        <v>735.9</v>
      </c>
      <c r="J1108" s="16">
        <v>18.399999999999999</v>
      </c>
      <c r="K1108" s="16">
        <v>18.399999999999999</v>
      </c>
      <c r="L1108" s="16"/>
      <c r="M1108" s="18">
        <v>2.9178774341306437</v>
      </c>
      <c r="N1108" s="16">
        <v>3.72</v>
      </c>
      <c r="O1108" s="16">
        <v>0.42170000000000002</v>
      </c>
      <c r="P1108" s="19">
        <v>0</v>
      </c>
      <c r="Q1108">
        <v>1</v>
      </c>
      <c r="R1108">
        <v>0</v>
      </c>
      <c r="S1108" s="19">
        <v>5</v>
      </c>
      <c r="T1108" s="13">
        <v>0.11</v>
      </c>
      <c r="U1108" s="20">
        <v>4.5</v>
      </c>
      <c r="V1108" s="19">
        <v>729.05</v>
      </c>
      <c r="W1108" s="21">
        <v>2.7608462</v>
      </c>
      <c r="X1108" s="21">
        <v>2.819</v>
      </c>
      <c r="Y1108" s="21">
        <v>0.54949999999999999</v>
      </c>
      <c r="Z1108" s="21">
        <v>0.93083299361326577</v>
      </c>
      <c r="AA1108" s="20">
        <v>0.2</v>
      </c>
      <c r="AB1108" s="20">
        <v>1</v>
      </c>
      <c r="AC1108" s="20">
        <v>1</v>
      </c>
      <c r="AD1108" s="20">
        <v>0</v>
      </c>
      <c r="AE1108" s="22">
        <v>0</v>
      </c>
      <c r="AF1108" s="20">
        <v>0</v>
      </c>
      <c r="AG1108" s="22">
        <v>0</v>
      </c>
      <c r="AI1108" s="19"/>
      <c r="AJ1108" s="19"/>
      <c r="AK1108" s="19"/>
      <c r="AR1108">
        <v>0</v>
      </c>
      <c r="AS1108">
        <v>0</v>
      </c>
    </row>
    <row r="1109" spans="1:45" ht="15.75" customHeight="1">
      <c r="A1109" s="1">
        <v>1107</v>
      </c>
      <c r="B1109" t="s">
        <v>39</v>
      </c>
      <c r="C1109">
        <v>1</v>
      </c>
      <c r="D1109">
        <v>8</v>
      </c>
      <c r="E1109">
        <v>1</v>
      </c>
      <c r="F1109">
        <v>1</v>
      </c>
      <c r="G1109" s="8">
        <f t="shared" si="37"/>
        <v>3</v>
      </c>
      <c r="H1109" t="str">
        <f t="shared" si="36"/>
        <v>A181</v>
      </c>
      <c r="I1109" s="16">
        <v>742.56</v>
      </c>
      <c r="J1109" s="16">
        <v>17.5</v>
      </c>
      <c r="K1109" s="16">
        <v>17.5</v>
      </c>
      <c r="L1109" s="16"/>
      <c r="M1109" s="18">
        <v>2.7290741003921006</v>
      </c>
      <c r="N1109" s="16">
        <v>3.472</v>
      </c>
      <c r="O1109" s="16">
        <v>0.4582</v>
      </c>
      <c r="P1109" s="19">
        <v>0</v>
      </c>
      <c r="Q1109">
        <v>1</v>
      </c>
      <c r="R1109">
        <v>0</v>
      </c>
      <c r="S1109" s="19">
        <v>5</v>
      </c>
      <c r="T1109" s="13">
        <v>0.11</v>
      </c>
      <c r="U1109" s="20">
        <v>4.2</v>
      </c>
      <c r="V1109" s="19">
        <v>727.07</v>
      </c>
      <c r="W1109" s="21">
        <v>2.3230900000000001</v>
      </c>
      <c r="X1109" s="21">
        <v>3.992</v>
      </c>
      <c r="Y1109" s="21">
        <v>0.47539999999999999</v>
      </c>
      <c r="Z1109" s="21">
        <v>2.0860267183796455</v>
      </c>
      <c r="AA1109" s="20">
        <v>0.3</v>
      </c>
      <c r="AB1109" s="20">
        <v>1</v>
      </c>
      <c r="AC1109" s="20">
        <v>1</v>
      </c>
      <c r="AD1109" s="20">
        <v>0</v>
      </c>
      <c r="AE1109" s="22">
        <v>0</v>
      </c>
      <c r="AF1109" s="20">
        <v>0</v>
      </c>
      <c r="AG1109" s="22">
        <v>0</v>
      </c>
      <c r="AI1109" s="19"/>
      <c r="AJ1109" s="19"/>
      <c r="AK1109" s="19"/>
      <c r="AR1109">
        <v>0</v>
      </c>
      <c r="AS1109">
        <v>0</v>
      </c>
    </row>
    <row r="1110" spans="1:45" ht="15.75" customHeight="1">
      <c r="A1110" s="1">
        <v>1108</v>
      </c>
      <c r="B1110" t="s">
        <v>39</v>
      </c>
      <c r="C1110">
        <v>1</v>
      </c>
      <c r="D1110">
        <v>9</v>
      </c>
      <c r="E1110">
        <v>1</v>
      </c>
      <c r="F1110">
        <v>1</v>
      </c>
      <c r="G1110" s="8">
        <f t="shared" si="37"/>
        <v>3</v>
      </c>
      <c r="H1110" t="str">
        <f t="shared" si="36"/>
        <v>A191</v>
      </c>
      <c r="I1110" s="16">
        <v>603.83000000000004</v>
      </c>
      <c r="J1110" s="16">
        <v>17.399999999999999</v>
      </c>
      <c r="K1110" s="16">
        <v>17.399999999999999</v>
      </c>
      <c r="L1110" s="16"/>
      <c r="M1110" s="18">
        <v>2.8153951295149051</v>
      </c>
      <c r="N1110" s="16">
        <v>2.911</v>
      </c>
      <c r="O1110" s="16">
        <v>0.52549999999999997</v>
      </c>
      <c r="P1110" s="19">
        <v>0</v>
      </c>
      <c r="Q1110">
        <v>1</v>
      </c>
      <c r="R1110">
        <v>0</v>
      </c>
      <c r="S1110" s="19">
        <v>5</v>
      </c>
      <c r="T1110" s="13">
        <v>0.11</v>
      </c>
      <c r="U1110" s="20">
        <v>4.2</v>
      </c>
      <c r="V1110" s="19">
        <v>595.26</v>
      </c>
      <c r="W1110" s="21">
        <v>3.1271995999999995</v>
      </c>
      <c r="X1110" s="21">
        <v>5.2690000000000001</v>
      </c>
      <c r="Y1110" s="21">
        <v>0.63390000000000002</v>
      </c>
      <c r="Z1110" s="21">
        <v>1.4192736366195866</v>
      </c>
      <c r="AA1110" s="20">
        <v>0.2</v>
      </c>
      <c r="AB1110" s="20">
        <v>1</v>
      </c>
      <c r="AC1110" s="20">
        <v>1</v>
      </c>
      <c r="AD1110" s="20">
        <v>0</v>
      </c>
      <c r="AE1110" s="22">
        <v>0</v>
      </c>
      <c r="AF1110" s="20">
        <v>0</v>
      </c>
      <c r="AG1110" s="22">
        <v>0</v>
      </c>
      <c r="AI1110" s="19"/>
      <c r="AJ1110" s="19"/>
      <c r="AK1110" s="19"/>
      <c r="AR1110">
        <v>0</v>
      </c>
      <c r="AS1110">
        <v>0</v>
      </c>
    </row>
    <row r="1111" spans="1:45" ht="15.75" customHeight="1">
      <c r="A1111" s="1">
        <v>1109</v>
      </c>
      <c r="B1111" t="s">
        <v>39</v>
      </c>
      <c r="C1111">
        <v>1</v>
      </c>
      <c r="D1111">
        <v>10</v>
      </c>
      <c r="E1111">
        <v>1</v>
      </c>
      <c r="F1111">
        <v>1</v>
      </c>
      <c r="G1111" s="8">
        <f t="shared" si="37"/>
        <v>3</v>
      </c>
      <c r="H1111" t="str">
        <f t="shared" si="36"/>
        <v>A1101</v>
      </c>
      <c r="I1111" s="16">
        <v>688.84</v>
      </c>
      <c r="J1111" s="16">
        <v>18.899999999999999</v>
      </c>
      <c r="K1111" s="16">
        <v>18.899999999999999</v>
      </c>
      <c r="L1111" s="16"/>
      <c r="M1111" s="18">
        <v>2.2464533430341684</v>
      </c>
      <c r="N1111" s="16">
        <v>2.5169999999999999</v>
      </c>
      <c r="O1111" s="16">
        <v>0.31259999999999999</v>
      </c>
      <c r="P1111" s="19">
        <v>0</v>
      </c>
      <c r="Q1111">
        <v>1</v>
      </c>
      <c r="R1111">
        <v>0</v>
      </c>
      <c r="S1111" s="19">
        <v>5</v>
      </c>
      <c r="T1111" s="13">
        <v>0.11</v>
      </c>
      <c r="U1111" s="20">
        <v>4</v>
      </c>
      <c r="V1111" s="19">
        <v>678.85</v>
      </c>
      <c r="W1111" s="21">
        <v>1.6987025999999998</v>
      </c>
      <c r="X1111" s="21">
        <v>2.7519999999999998</v>
      </c>
      <c r="Y1111" s="21">
        <v>0.4234</v>
      </c>
      <c r="Z1111" s="21">
        <v>1.4502642122989386</v>
      </c>
      <c r="AA1111" s="20">
        <v>0.3</v>
      </c>
      <c r="AB1111" s="20">
        <v>1</v>
      </c>
      <c r="AC1111" s="20">
        <v>1</v>
      </c>
      <c r="AD1111" s="20">
        <v>1</v>
      </c>
      <c r="AE1111" s="22">
        <v>0.14730794726375487</v>
      </c>
      <c r="AF1111" s="20">
        <v>0</v>
      </c>
      <c r="AG1111" s="22">
        <v>0</v>
      </c>
      <c r="AI1111" s="19"/>
      <c r="AJ1111" s="19"/>
      <c r="AK1111" s="19"/>
      <c r="AR1111">
        <v>0</v>
      </c>
      <c r="AS1111">
        <v>0</v>
      </c>
    </row>
    <row r="1112" spans="1:45" ht="15.75" customHeight="1">
      <c r="A1112" s="1">
        <v>1110</v>
      </c>
      <c r="B1112" t="s">
        <v>39</v>
      </c>
      <c r="C1112">
        <v>1</v>
      </c>
      <c r="D1112">
        <v>11</v>
      </c>
      <c r="E1112">
        <v>1</v>
      </c>
      <c r="F1112">
        <v>1</v>
      </c>
      <c r="G1112" s="8">
        <f t="shared" si="37"/>
        <v>3</v>
      </c>
      <c r="H1112" t="str">
        <f t="shared" si="36"/>
        <v>A1111</v>
      </c>
      <c r="I1112" s="16">
        <v>722.75</v>
      </c>
      <c r="J1112" s="16">
        <v>17.2</v>
      </c>
      <c r="K1112" s="16">
        <v>17.2</v>
      </c>
      <c r="L1112" s="16"/>
      <c r="M1112" s="18">
        <v>2.3050652349199749</v>
      </c>
      <c r="N1112" s="16">
        <v>3.8359999999999999</v>
      </c>
      <c r="O1112" s="16">
        <v>0.4657</v>
      </c>
      <c r="P1112" s="19">
        <v>0</v>
      </c>
      <c r="Q1112">
        <v>1</v>
      </c>
      <c r="R1112">
        <v>0</v>
      </c>
      <c r="S1112" s="19">
        <v>5</v>
      </c>
      <c r="T1112" s="13">
        <v>0.11</v>
      </c>
      <c r="U1112" s="20">
        <v>4.5</v>
      </c>
      <c r="V1112" s="19">
        <v>707.28</v>
      </c>
      <c r="W1112" s="21">
        <v>1.5666965999999998</v>
      </c>
      <c r="X1112" s="21">
        <v>3.6</v>
      </c>
      <c r="Y1112" s="21">
        <v>0.43130000000000002</v>
      </c>
      <c r="Z1112" s="21">
        <v>2.1404358353510933</v>
      </c>
      <c r="AA1112" s="20">
        <v>0.2</v>
      </c>
      <c r="AB1112" s="20">
        <v>1</v>
      </c>
      <c r="AC1112" s="20">
        <v>1</v>
      </c>
      <c r="AD1112" s="20">
        <v>0</v>
      </c>
      <c r="AE1112" s="22">
        <v>0</v>
      </c>
      <c r="AF1112" s="20">
        <v>0</v>
      </c>
      <c r="AG1112" s="22">
        <v>0</v>
      </c>
      <c r="AI1112" s="19"/>
      <c r="AJ1112" s="19"/>
      <c r="AK1112" s="19"/>
      <c r="AR1112">
        <v>0</v>
      </c>
      <c r="AS1112">
        <v>0</v>
      </c>
    </row>
    <row r="1113" spans="1:45" ht="15.75" customHeight="1">
      <c r="A1113" s="1">
        <v>1111</v>
      </c>
      <c r="B1113" t="s">
        <v>39</v>
      </c>
      <c r="C1113">
        <v>1</v>
      </c>
      <c r="D1113">
        <v>12</v>
      </c>
      <c r="E1113">
        <v>1</v>
      </c>
      <c r="F1113">
        <v>1</v>
      </c>
      <c r="G1113" s="8">
        <f t="shared" si="37"/>
        <v>3</v>
      </c>
      <c r="H1113" t="str">
        <f t="shared" si="36"/>
        <v>A1121</v>
      </c>
      <c r="I1113" s="16">
        <v>709.47</v>
      </c>
      <c r="J1113" s="16">
        <v>17.5</v>
      </c>
      <c r="K1113" s="16">
        <v>17.5</v>
      </c>
      <c r="L1113" s="16"/>
      <c r="M1113" s="18">
        <v>3.2401749000294187</v>
      </c>
      <c r="N1113" s="16">
        <v>3.762</v>
      </c>
      <c r="O1113" s="16">
        <v>0.48970000000000002</v>
      </c>
      <c r="P1113" s="19">
        <v>0</v>
      </c>
      <c r="Q1113">
        <v>1</v>
      </c>
      <c r="R1113">
        <v>0</v>
      </c>
      <c r="S1113" s="19">
        <v>5</v>
      </c>
      <c r="T1113" s="13">
        <v>0.11</v>
      </c>
      <c r="U1113" s="20">
        <v>4.5</v>
      </c>
      <c r="V1113" s="19">
        <v>701.45</v>
      </c>
      <c r="W1113" s="21">
        <v>2.7262619999999997</v>
      </c>
      <c r="X1113" s="21">
        <v>3.0640000000000001</v>
      </c>
      <c r="Y1113" s="21">
        <v>0.504</v>
      </c>
      <c r="Z1113" s="21">
        <v>1.1304213004073436</v>
      </c>
      <c r="AA1113" s="20">
        <v>0.2</v>
      </c>
      <c r="AB1113" s="20">
        <v>1</v>
      </c>
      <c r="AC1113" s="20">
        <v>1</v>
      </c>
      <c r="AD1113" s="20">
        <v>0</v>
      </c>
      <c r="AE1113" s="22">
        <v>0</v>
      </c>
      <c r="AF1113" s="20">
        <v>0</v>
      </c>
      <c r="AG1113" s="22">
        <v>0</v>
      </c>
      <c r="AI1113" s="19"/>
      <c r="AJ1113" s="19"/>
      <c r="AK1113" s="19"/>
      <c r="AR1113">
        <v>0</v>
      </c>
      <c r="AS1113">
        <v>0</v>
      </c>
    </row>
    <row r="1114" spans="1:45" ht="15.75" customHeight="1">
      <c r="A1114" s="1">
        <v>1112</v>
      </c>
      <c r="B1114" t="s">
        <v>39</v>
      </c>
      <c r="C1114">
        <v>1</v>
      </c>
      <c r="D1114">
        <v>13</v>
      </c>
      <c r="E1114">
        <v>1</v>
      </c>
      <c r="F1114">
        <v>1</v>
      </c>
      <c r="G1114" s="8">
        <f t="shared" si="37"/>
        <v>3</v>
      </c>
      <c r="H1114" t="str">
        <f t="shared" si="36"/>
        <v>A1131</v>
      </c>
      <c r="I1114" s="16">
        <v>722.22</v>
      </c>
      <c r="J1114" s="16">
        <v>17.5</v>
      </c>
      <c r="K1114" s="16">
        <v>17.5</v>
      </c>
      <c r="L1114" s="16"/>
      <c r="M1114" s="18">
        <v>2.2423668068322549</v>
      </c>
      <c r="N1114" s="16">
        <v>2.6739999999999999</v>
      </c>
      <c r="O1114" s="16">
        <v>0.46079999999999999</v>
      </c>
      <c r="P1114" s="19">
        <v>0</v>
      </c>
      <c r="Q1114">
        <v>1</v>
      </c>
      <c r="R1114">
        <v>0</v>
      </c>
      <c r="S1114" s="19">
        <v>5</v>
      </c>
      <c r="T1114" s="13">
        <v>0.11</v>
      </c>
      <c r="U1114" s="20">
        <v>4.5</v>
      </c>
      <c r="V1114" s="19">
        <v>712.97</v>
      </c>
      <c r="W1114" s="21">
        <v>3.1902528000000001</v>
      </c>
      <c r="X1114" s="21">
        <v>3.242</v>
      </c>
      <c r="Y1114" s="21">
        <v>0.42330000000000001</v>
      </c>
      <c r="Z1114" s="21">
        <v>1.2807731716097588</v>
      </c>
      <c r="AA1114" s="20">
        <v>0.2</v>
      </c>
      <c r="AB1114" s="20">
        <v>1</v>
      </c>
      <c r="AC1114" s="20">
        <v>1</v>
      </c>
      <c r="AD1114" s="20">
        <v>1</v>
      </c>
      <c r="AE1114" s="22">
        <v>0.14025835589155225</v>
      </c>
      <c r="AF1114" s="20">
        <v>0</v>
      </c>
      <c r="AG1114" s="22">
        <v>0</v>
      </c>
      <c r="AI1114" s="19"/>
      <c r="AJ1114" s="19"/>
      <c r="AK1114" s="19"/>
      <c r="AR1114">
        <v>0</v>
      </c>
      <c r="AS1114">
        <v>0</v>
      </c>
    </row>
    <row r="1115" spans="1:45" ht="15.75" customHeight="1">
      <c r="A1115" s="1">
        <v>1113</v>
      </c>
      <c r="B1115" t="s">
        <v>39</v>
      </c>
      <c r="C1115">
        <v>1</v>
      </c>
      <c r="D1115">
        <v>14</v>
      </c>
      <c r="E1115">
        <v>1</v>
      </c>
      <c r="F1115">
        <v>1</v>
      </c>
      <c r="G1115" s="8">
        <f t="shared" si="37"/>
        <v>3</v>
      </c>
      <c r="H1115" t="str">
        <f t="shared" si="36"/>
        <v>A1141</v>
      </c>
      <c r="I1115" s="16">
        <v>731.98</v>
      </c>
      <c r="J1115" s="16">
        <v>18.399999999999999</v>
      </c>
      <c r="K1115" s="16">
        <v>18.399999999999999</v>
      </c>
      <c r="L1115" s="16"/>
      <c r="M1115" s="18">
        <v>2.799286541776667</v>
      </c>
      <c r="N1115" s="16">
        <v>3.8849999999999998</v>
      </c>
      <c r="O1115" s="16">
        <v>0.47410000000000002</v>
      </c>
      <c r="P1115" s="19">
        <v>0</v>
      </c>
      <c r="Q1115">
        <v>1</v>
      </c>
      <c r="R1115">
        <v>0</v>
      </c>
      <c r="S1115" s="19">
        <v>5</v>
      </c>
      <c r="T1115" s="13">
        <v>0.11</v>
      </c>
      <c r="U1115" s="20">
        <v>4.5</v>
      </c>
      <c r="V1115" s="19">
        <v>725.96</v>
      </c>
      <c r="W1115" s="21">
        <v>2.5364359999999997</v>
      </c>
      <c r="X1115" s="21">
        <v>3.8980000000000001</v>
      </c>
      <c r="Y1115" s="21">
        <v>0.36030000000000001</v>
      </c>
      <c r="Z1115" s="21">
        <v>0.8224268422634472</v>
      </c>
      <c r="AA1115" s="20">
        <v>0.1</v>
      </c>
      <c r="AB1115" s="20">
        <v>1</v>
      </c>
      <c r="AC1115" s="20">
        <v>1</v>
      </c>
      <c r="AD1115" s="20">
        <v>0</v>
      </c>
      <c r="AE1115" s="22">
        <v>0</v>
      </c>
      <c r="AF1115" s="20">
        <v>0</v>
      </c>
      <c r="AG1115" s="22">
        <v>0</v>
      </c>
      <c r="AI1115" s="19"/>
      <c r="AJ1115" s="19"/>
      <c r="AK1115" s="19"/>
      <c r="AR1115">
        <v>0</v>
      </c>
      <c r="AS1115">
        <v>0</v>
      </c>
    </row>
    <row r="1116" spans="1:45" ht="15.75" customHeight="1">
      <c r="A1116" s="1">
        <v>1114</v>
      </c>
      <c r="B1116" t="s">
        <v>39</v>
      </c>
      <c r="C1116">
        <v>1</v>
      </c>
      <c r="D1116">
        <v>15</v>
      </c>
      <c r="E1116">
        <v>1</v>
      </c>
      <c r="F1116">
        <v>1</v>
      </c>
      <c r="G1116" s="8">
        <f t="shared" si="37"/>
        <v>3</v>
      </c>
      <c r="H1116" t="str">
        <f t="shared" si="36"/>
        <v>A1151</v>
      </c>
      <c r="I1116" s="16">
        <v>730.97</v>
      </c>
      <c r="J1116" s="16">
        <v>16.399999999999999</v>
      </c>
      <c r="K1116" s="16">
        <v>16.399999999999999</v>
      </c>
      <c r="L1116" s="16"/>
      <c r="M1116" s="18">
        <v>2.1722070532023841</v>
      </c>
      <c r="N1116" s="16">
        <v>4.5140000000000002</v>
      </c>
      <c r="O1116" s="16">
        <v>0.62729999999999997</v>
      </c>
      <c r="P1116" s="19">
        <v>0</v>
      </c>
      <c r="Q1116">
        <v>1</v>
      </c>
      <c r="R1116">
        <v>0</v>
      </c>
      <c r="S1116" s="19">
        <v>5</v>
      </c>
      <c r="T1116" s="13">
        <v>0.11</v>
      </c>
      <c r="U1116" s="20">
        <v>4</v>
      </c>
      <c r="V1116" s="19">
        <v>720.97</v>
      </c>
      <c r="W1116" s="21">
        <v>2.4347414000000001</v>
      </c>
      <c r="X1116" s="21">
        <v>3.6619999999999999</v>
      </c>
      <c r="Y1116" s="21">
        <v>0.45300000000000001</v>
      </c>
      <c r="Z1116" s="21">
        <v>1.3680452002134149</v>
      </c>
      <c r="AA1116" s="20">
        <v>0.3</v>
      </c>
      <c r="AB1116" s="20">
        <v>1</v>
      </c>
      <c r="AC1116" s="20">
        <v>1</v>
      </c>
      <c r="AD1116" s="20">
        <v>0</v>
      </c>
      <c r="AE1116" s="22">
        <v>0</v>
      </c>
      <c r="AF1116" s="20">
        <v>0</v>
      </c>
      <c r="AG1116" s="22">
        <v>0</v>
      </c>
      <c r="AI1116" s="19"/>
      <c r="AJ1116" s="19"/>
      <c r="AK1116" s="19"/>
      <c r="AR1116">
        <v>0</v>
      </c>
      <c r="AS1116">
        <v>0</v>
      </c>
    </row>
    <row r="1117" spans="1:45" ht="15.75" customHeight="1">
      <c r="A1117" s="1">
        <v>1115</v>
      </c>
      <c r="B1117" t="s">
        <v>39</v>
      </c>
      <c r="C1117">
        <v>1</v>
      </c>
      <c r="D1117">
        <v>16</v>
      </c>
      <c r="E1117">
        <v>1</v>
      </c>
      <c r="F1117">
        <v>1</v>
      </c>
      <c r="G1117" s="8">
        <f t="shared" si="37"/>
        <v>3</v>
      </c>
      <c r="H1117" t="str">
        <f t="shared" si="36"/>
        <v>A1161</v>
      </c>
      <c r="I1117" s="16">
        <v>665</v>
      </c>
      <c r="J1117" s="16">
        <v>15.2</v>
      </c>
      <c r="K1117" s="16">
        <v>15.2</v>
      </c>
      <c r="L1117" s="16"/>
      <c r="M1117" s="18">
        <v>3.0500192472536898</v>
      </c>
      <c r="N1117" s="16">
        <v>2.6850000000000001</v>
      </c>
      <c r="O1117" s="16">
        <v>0.28399999999999997</v>
      </c>
      <c r="P1117" s="19">
        <v>0</v>
      </c>
      <c r="Q1117">
        <v>1</v>
      </c>
      <c r="R1117">
        <v>0</v>
      </c>
      <c r="S1117" s="19">
        <v>5</v>
      </c>
      <c r="T1117" s="13">
        <v>0.11</v>
      </c>
      <c r="U1117" s="20">
        <v>4.5</v>
      </c>
      <c r="V1117" s="19">
        <v>655</v>
      </c>
      <c r="W1117" s="21">
        <v>2.7547897999999997</v>
      </c>
      <c r="X1117" s="21">
        <v>3.5859999999999999</v>
      </c>
      <c r="Y1117" s="21">
        <v>0.42370000000000002</v>
      </c>
      <c r="Z1117" s="21">
        <v>1.5037593984962405</v>
      </c>
      <c r="AA1117" s="20">
        <v>0.1</v>
      </c>
      <c r="AB1117" s="20">
        <v>1</v>
      </c>
      <c r="AC1117" s="20">
        <v>1</v>
      </c>
      <c r="AD1117" s="20">
        <v>0</v>
      </c>
      <c r="AE1117" s="22">
        <v>0</v>
      </c>
      <c r="AF1117" s="20">
        <v>0</v>
      </c>
      <c r="AG1117" s="22">
        <v>0</v>
      </c>
      <c r="AI1117" s="19"/>
      <c r="AJ1117" s="19"/>
      <c r="AK1117" s="19"/>
      <c r="AR1117">
        <v>0</v>
      </c>
      <c r="AS1117">
        <v>0</v>
      </c>
    </row>
    <row r="1118" spans="1:45" ht="15.75" customHeight="1">
      <c r="A1118" s="1">
        <v>1116</v>
      </c>
      <c r="B1118" t="s">
        <v>39</v>
      </c>
      <c r="C1118">
        <v>1</v>
      </c>
      <c r="D1118">
        <v>17</v>
      </c>
      <c r="E1118">
        <v>1</v>
      </c>
      <c r="F1118">
        <v>1</v>
      </c>
      <c r="G1118" s="8">
        <f t="shared" si="37"/>
        <v>3</v>
      </c>
      <c r="H1118" t="str">
        <f t="shared" si="36"/>
        <v>A1171</v>
      </c>
      <c r="I1118" s="16">
        <v>664.3</v>
      </c>
      <c r="J1118" s="16">
        <v>19.100000000000001</v>
      </c>
      <c r="K1118" s="16">
        <v>19.100000000000001</v>
      </c>
      <c r="L1118" s="16"/>
      <c r="M1118" s="18">
        <v>1.2850441692124761</v>
      </c>
      <c r="N1118" s="16">
        <v>2.3439999999999999</v>
      </c>
      <c r="O1118" s="16">
        <v>0.44400000000000001</v>
      </c>
      <c r="P1118" s="19">
        <v>0</v>
      </c>
      <c r="Q1118">
        <v>1</v>
      </c>
      <c r="R1118">
        <v>0</v>
      </c>
      <c r="S1118" s="19">
        <v>5</v>
      </c>
      <c r="T1118" s="13">
        <v>0.11</v>
      </c>
      <c r="U1118" s="20">
        <v>4.5</v>
      </c>
      <c r="V1118" s="19">
        <v>657.13</v>
      </c>
      <c r="W1118" s="21">
        <v>0.80262</v>
      </c>
      <c r="X1118" s="21">
        <v>3.9359999999999999</v>
      </c>
      <c r="Y1118" s="21">
        <v>0.70530000000000004</v>
      </c>
      <c r="Z1118" s="21">
        <v>1.0793316272768267</v>
      </c>
      <c r="AA1118" s="20">
        <v>0.1</v>
      </c>
      <c r="AB1118" s="20">
        <v>1</v>
      </c>
      <c r="AC1118" s="20">
        <v>1</v>
      </c>
      <c r="AD1118" s="20">
        <v>0</v>
      </c>
      <c r="AE1118" s="22">
        <v>0</v>
      </c>
      <c r="AF1118" s="20">
        <v>0</v>
      </c>
      <c r="AG1118" s="22">
        <v>0</v>
      </c>
      <c r="AI1118" s="19"/>
      <c r="AJ1118" s="19"/>
      <c r="AK1118" s="19"/>
      <c r="AR1118">
        <v>0</v>
      </c>
      <c r="AS1118">
        <v>0</v>
      </c>
    </row>
    <row r="1119" spans="1:45" ht="15.75" customHeight="1">
      <c r="A1119" s="1">
        <v>1117</v>
      </c>
      <c r="B1119" t="s">
        <v>39</v>
      </c>
      <c r="C1119">
        <v>1</v>
      </c>
      <c r="D1119">
        <v>18</v>
      </c>
      <c r="E1119">
        <v>1</v>
      </c>
      <c r="F1119">
        <v>1</v>
      </c>
      <c r="G1119" s="8">
        <f t="shared" si="37"/>
        <v>3</v>
      </c>
      <c r="H1119" t="str">
        <f t="shared" si="36"/>
        <v>A1181</v>
      </c>
      <c r="I1119" s="16">
        <v>707.22</v>
      </c>
      <c r="J1119" s="16">
        <v>17.5</v>
      </c>
      <c r="K1119" s="16">
        <v>17.5</v>
      </c>
      <c r="L1119" s="16"/>
      <c r="M1119" s="18">
        <v>2.4577950192769555</v>
      </c>
      <c r="N1119" s="16">
        <v>2.5579999999999998</v>
      </c>
      <c r="O1119" s="16">
        <v>0.39</v>
      </c>
      <c r="P1119" s="19">
        <v>0</v>
      </c>
      <c r="Q1119">
        <v>1</v>
      </c>
      <c r="R1119">
        <v>0</v>
      </c>
      <c r="S1119" s="19">
        <v>5</v>
      </c>
      <c r="T1119" s="13">
        <v>0.11</v>
      </c>
      <c r="U1119" s="20">
        <v>4</v>
      </c>
      <c r="V1119" s="19">
        <v>699.97</v>
      </c>
      <c r="W1119" s="21">
        <v>1.2131616000000001</v>
      </c>
      <c r="X1119" s="21">
        <v>3.8959999999999999</v>
      </c>
      <c r="Y1119" s="21">
        <v>0.51139999999999997</v>
      </c>
      <c r="Z1119" s="21">
        <v>1.0251406917225192</v>
      </c>
      <c r="AA1119" s="20">
        <v>0.2</v>
      </c>
      <c r="AB1119" s="20">
        <v>1</v>
      </c>
      <c r="AC1119" s="20">
        <v>1</v>
      </c>
      <c r="AD1119" s="20">
        <v>0</v>
      </c>
      <c r="AE1119" s="22">
        <v>0</v>
      </c>
      <c r="AF1119" s="20">
        <v>0</v>
      </c>
      <c r="AG1119" s="22">
        <v>0</v>
      </c>
      <c r="AI1119" s="19"/>
      <c r="AJ1119" s="19"/>
      <c r="AK1119" s="19"/>
      <c r="AR1119">
        <v>0</v>
      </c>
      <c r="AS1119">
        <v>0</v>
      </c>
    </row>
    <row r="1120" spans="1:45" ht="15.75" customHeight="1">
      <c r="A1120" s="1">
        <v>1118</v>
      </c>
      <c r="B1120" t="s">
        <v>39</v>
      </c>
      <c r="C1120">
        <v>1</v>
      </c>
      <c r="D1120">
        <v>19</v>
      </c>
      <c r="E1120">
        <v>1</v>
      </c>
      <c r="F1120">
        <v>1</v>
      </c>
      <c r="G1120" s="8">
        <f t="shared" si="37"/>
        <v>3</v>
      </c>
      <c r="H1120" t="str">
        <f t="shared" si="36"/>
        <v>A1191</v>
      </c>
      <c r="I1120" s="16">
        <v>730.54</v>
      </c>
      <c r="J1120" s="16">
        <v>18.7</v>
      </c>
      <c r="K1120" s="16">
        <v>18.7</v>
      </c>
      <c r="L1120" s="16"/>
      <c r="M1120" s="18">
        <v>3.628972631473157</v>
      </c>
      <c r="N1120" s="16">
        <v>4.4710000000000001</v>
      </c>
      <c r="O1120" s="16">
        <v>0.6321</v>
      </c>
      <c r="P1120" s="19">
        <v>0</v>
      </c>
      <c r="Q1120">
        <v>1</v>
      </c>
      <c r="R1120">
        <v>0</v>
      </c>
      <c r="S1120" s="19">
        <v>5</v>
      </c>
      <c r="T1120" s="13">
        <v>0.11</v>
      </c>
      <c r="U1120" s="20">
        <v>4.5</v>
      </c>
      <c r="V1120" s="19">
        <v>716.26</v>
      </c>
      <c r="W1120" s="21">
        <v>2.2068816</v>
      </c>
      <c r="X1120" s="21">
        <v>5.7279999999999998</v>
      </c>
      <c r="Y1120" s="21">
        <v>0.7087</v>
      </c>
      <c r="Z1120" s="21">
        <v>1.9547184274646117</v>
      </c>
      <c r="AA1120" s="20">
        <v>0.15</v>
      </c>
      <c r="AB1120" s="20">
        <v>1</v>
      </c>
      <c r="AC1120" s="20">
        <v>1</v>
      </c>
      <c r="AD1120" s="20">
        <v>0</v>
      </c>
      <c r="AE1120" s="22">
        <v>0</v>
      </c>
      <c r="AF1120" s="20">
        <v>0</v>
      </c>
      <c r="AG1120" s="22">
        <v>0</v>
      </c>
      <c r="AI1120" s="19"/>
      <c r="AJ1120" s="19"/>
      <c r="AK1120" s="19"/>
      <c r="AR1120">
        <v>0</v>
      </c>
      <c r="AS1120">
        <v>0</v>
      </c>
    </row>
    <row r="1121" spans="1:45" ht="15.75" customHeight="1">
      <c r="A1121" s="1">
        <v>1119</v>
      </c>
      <c r="B1121" t="s">
        <v>39</v>
      </c>
      <c r="C1121">
        <v>1</v>
      </c>
      <c r="D1121">
        <v>20</v>
      </c>
      <c r="E1121">
        <v>1</v>
      </c>
      <c r="F1121">
        <v>1</v>
      </c>
      <c r="G1121" s="8">
        <f t="shared" si="37"/>
        <v>3</v>
      </c>
      <c r="H1121" t="str">
        <f t="shared" si="36"/>
        <v>A1201</v>
      </c>
      <c r="I1121" s="16">
        <v>693.52</v>
      </c>
      <c r="J1121" s="16">
        <v>17.8</v>
      </c>
      <c r="K1121" s="16">
        <v>17.8</v>
      </c>
      <c r="L1121" s="16"/>
      <c r="M1121" s="18">
        <v>3.1564891829879658</v>
      </c>
      <c r="N1121" s="16">
        <v>2.8180000000000001</v>
      </c>
      <c r="O1121" s="16">
        <v>0.36909999999999998</v>
      </c>
      <c r="P1121" s="19">
        <v>0</v>
      </c>
      <c r="Q1121">
        <v>1</v>
      </c>
      <c r="R1121">
        <v>0</v>
      </c>
      <c r="S1121" s="19">
        <v>5</v>
      </c>
      <c r="T1121" s="13">
        <v>0.11</v>
      </c>
      <c r="U1121" s="20">
        <v>4.5</v>
      </c>
      <c r="V1121" s="19">
        <v>688.37</v>
      </c>
      <c r="W1121" s="21">
        <v>3.0583349999999996</v>
      </c>
      <c r="X1121" s="21">
        <v>2.673</v>
      </c>
      <c r="Y1121" s="21">
        <v>0.34060000000000001</v>
      </c>
      <c r="Z1121" s="21">
        <v>0.74258853385626622</v>
      </c>
      <c r="AA1121" s="20">
        <v>0.15</v>
      </c>
      <c r="AB1121" s="20">
        <v>1</v>
      </c>
      <c r="AC1121" s="20">
        <v>1</v>
      </c>
      <c r="AD1121" s="20">
        <v>0</v>
      </c>
      <c r="AE1121" s="22">
        <v>0</v>
      </c>
      <c r="AF1121" s="20">
        <v>0</v>
      </c>
      <c r="AG1121" s="22">
        <v>0</v>
      </c>
      <c r="AI1121" s="19"/>
      <c r="AJ1121" s="19"/>
      <c r="AK1121" s="19"/>
      <c r="AR1121">
        <v>0</v>
      </c>
      <c r="AS1121">
        <v>0</v>
      </c>
    </row>
    <row r="1122" spans="1:45" ht="15.75" customHeight="1">
      <c r="A1122" s="1">
        <v>1120</v>
      </c>
      <c r="B1122" t="s">
        <v>39</v>
      </c>
      <c r="C1122">
        <v>1</v>
      </c>
      <c r="D1122">
        <v>21</v>
      </c>
      <c r="E1122">
        <v>1</v>
      </c>
      <c r="F1122">
        <v>1</v>
      </c>
      <c r="G1122" s="8">
        <f t="shared" si="37"/>
        <v>3</v>
      </c>
      <c r="H1122" t="str">
        <f t="shared" si="36"/>
        <v>A1211</v>
      </c>
      <c r="I1122" s="16">
        <v>722.74</v>
      </c>
      <c r="J1122" s="16">
        <v>18.3</v>
      </c>
      <c r="K1122" s="16">
        <v>18.3</v>
      </c>
      <c r="L1122" s="16"/>
      <c r="M1122" s="18">
        <v>1.819677908267239</v>
      </c>
      <c r="N1122" s="16">
        <v>2.5569999999999999</v>
      </c>
      <c r="O1122" s="16">
        <v>0.49330000000000002</v>
      </c>
      <c r="P1122" s="19">
        <v>0</v>
      </c>
      <c r="Q1122">
        <v>1</v>
      </c>
      <c r="R1122">
        <v>0</v>
      </c>
      <c r="S1122" s="19">
        <v>5</v>
      </c>
      <c r="T1122" s="13">
        <v>0.11</v>
      </c>
      <c r="U1122" s="20">
        <v>4.5</v>
      </c>
      <c r="V1122" s="19">
        <v>718.13</v>
      </c>
      <c r="W1122" s="21">
        <v>1.9106080000000001</v>
      </c>
      <c r="X1122" s="21">
        <v>3.649</v>
      </c>
      <c r="Y1122" s="21">
        <v>0.55659999999999998</v>
      </c>
      <c r="Z1122" s="21">
        <v>0.63785040263442094</v>
      </c>
      <c r="AA1122" s="20">
        <v>0.1</v>
      </c>
      <c r="AB1122" s="20">
        <v>1</v>
      </c>
      <c r="AC1122" s="20">
        <v>1</v>
      </c>
      <c r="AD1122" s="20">
        <v>0</v>
      </c>
      <c r="AE1122" s="22">
        <v>0</v>
      </c>
      <c r="AF1122" s="20">
        <v>0</v>
      </c>
      <c r="AG1122" s="22">
        <v>0</v>
      </c>
      <c r="AI1122" s="19"/>
      <c r="AJ1122" s="19"/>
      <c r="AK1122" s="19"/>
      <c r="AR1122">
        <v>0</v>
      </c>
      <c r="AS1122">
        <v>0</v>
      </c>
    </row>
    <row r="1123" spans="1:45" ht="15.75" customHeight="1">
      <c r="A1123" s="1">
        <v>1121</v>
      </c>
      <c r="B1123" t="s">
        <v>39</v>
      </c>
      <c r="C1123">
        <v>1</v>
      </c>
      <c r="D1123">
        <v>22</v>
      </c>
      <c r="E1123">
        <v>1</v>
      </c>
      <c r="F1123">
        <v>1</v>
      </c>
      <c r="G1123" s="8">
        <f t="shared" si="37"/>
        <v>3</v>
      </c>
      <c r="H1123" t="str">
        <f t="shared" si="36"/>
        <v>A1221</v>
      </c>
      <c r="I1123" s="16">
        <v>693.88</v>
      </c>
      <c r="J1123" s="16">
        <v>17.899999999999999</v>
      </c>
      <c r="K1123" s="16">
        <v>17.899999999999999</v>
      </c>
      <c r="L1123" s="16"/>
      <c r="M1123" s="18">
        <v>3.188509472644264</v>
      </c>
      <c r="N1123" s="16">
        <v>4.7039999999999997</v>
      </c>
      <c r="O1123" s="16">
        <v>0.47599999999999998</v>
      </c>
      <c r="P1123" s="19">
        <v>0</v>
      </c>
      <c r="Q1123">
        <v>1</v>
      </c>
      <c r="R1123">
        <v>0</v>
      </c>
      <c r="S1123" s="19">
        <v>5</v>
      </c>
      <c r="T1123" s="13">
        <v>0.11</v>
      </c>
      <c r="U1123" s="20">
        <v>3.5</v>
      </c>
      <c r="V1123" s="19">
        <v>683.35</v>
      </c>
      <c r="W1123" s="21">
        <v>3.4295002000000001</v>
      </c>
      <c r="X1123" s="21">
        <v>2.7690000000000001</v>
      </c>
      <c r="Y1123" s="21">
        <v>0.33289999999999997</v>
      </c>
      <c r="Z1123" s="21">
        <v>1.5175534674583462</v>
      </c>
      <c r="AA1123" s="20">
        <v>0.6</v>
      </c>
      <c r="AB1123" s="20">
        <v>1</v>
      </c>
      <c r="AC1123" s="20">
        <v>1</v>
      </c>
      <c r="AD1123" s="20">
        <v>0</v>
      </c>
      <c r="AE1123" s="22">
        <v>0</v>
      </c>
      <c r="AF1123" s="20">
        <v>0</v>
      </c>
      <c r="AG1123" s="22">
        <v>0</v>
      </c>
      <c r="AI1123" s="19"/>
      <c r="AJ1123" s="19"/>
      <c r="AK1123" s="19"/>
      <c r="AR1123">
        <v>0</v>
      </c>
      <c r="AS1123">
        <v>0</v>
      </c>
    </row>
    <row r="1124" spans="1:45" ht="15.75" customHeight="1">
      <c r="A1124" s="1">
        <v>1122</v>
      </c>
      <c r="B1124" t="s">
        <v>39</v>
      </c>
      <c r="C1124">
        <v>1</v>
      </c>
      <c r="D1124">
        <v>23</v>
      </c>
      <c r="E1124">
        <v>1</v>
      </c>
      <c r="F1124">
        <v>1</v>
      </c>
      <c r="G1124" s="8">
        <f t="shared" si="37"/>
        <v>3</v>
      </c>
      <c r="H1124" t="str">
        <f t="shared" si="36"/>
        <v>A1231</v>
      </c>
      <c r="I1124" s="16">
        <v>766.5</v>
      </c>
      <c r="J1124" s="16">
        <v>17.600000000000001</v>
      </c>
      <c r="K1124" s="16">
        <v>17.600000000000001</v>
      </c>
      <c r="L1124" s="16"/>
      <c r="M1124" s="18">
        <v>1.44686859950717</v>
      </c>
      <c r="N1124" s="16">
        <v>3.9239999999999999</v>
      </c>
      <c r="O1124" s="16">
        <v>0.68369999999999997</v>
      </c>
      <c r="P1124" s="19">
        <v>0</v>
      </c>
      <c r="Q1124">
        <v>1</v>
      </c>
      <c r="R1124">
        <v>0</v>
      </c>
      <c r="S1124" s="19">
        <v>4.5</v>
      </c>
      <c r="T1124" s="13">
        <v>0.11</v>
      </c>
      <c r="U1124" s="20">
        <v>4.5</v>
      </c>
      <c r="V1124" s="19">
        <v>752.87</v>
      </c>
      <c r="W1124" s="21">
        <v>1.3798988000000001</v>
      </c>
      <c r="X1124" s="21">
        <v>3.29</v>
      </c>
      <c r="Y1124" s="21">
        <v>0.7389</v>
      </c>
      <c r="Z1124" s="21">
        <v>1.7782126549249833</v>
      </c>
      <c r="AA1124" s="20">
        <v>0.15</v>
      </c>
      <c r="AB1124" s="20">
        <v>1</v>
      </c>
      <c r="AC1124" s="20">
        <v>1</v>
      </c>
      <c r="AD1124" s="20">
        <v>0</v>
      </c>
      <c r="AE1124" s="22">
        <v>0</v>
      </c>
      <c r="AF1124" s="20">
        <v>0</v>
      </c>
      <c r="AG1124" s="22">
        <v>0</v>
      </c>
      <c r="AI1124" s="19"/>
      <c r="AJ1124" s="19"/>
      <c r="AK1124" s="19"/>
      <c r="AR1124">
        <v>0</v>
      </c>
      <c r="AS1124">
        <v>0</v>
      </c>
    </row>
    <row r="1125" spans="1:45" ht="15.75" customHeight="1">
      <c r="A1125" s="1">
        <v>1123</v>
      </c>
      <c r="B1125" t="s">
        <v>39</v>
      </c>
      <c r="C1125">
        <v>1</v>
      </c>
      <c r="D1125">
        <v>24</v>
      </c>
      <c r="E1125">
        <v>1</v>
      </c>
      <c r="F1125">
        <v>1</v>
      </c>
      <c r="G1125" s="8">
        <f t="shared" si="37"/>
        <v>3</v>
      </c>
      <c r="H1125" t="str">
        <f t="shared" si="36"/>
        <v>A1241</v>
      </c>
      <c r="I1125" s="16">
        <v>711.38</v>
      </c>
      <c r="J1125" s="16">
        <v>18.3</v>
      </c>
      <c r="K1125" s="16">
        <v>18.3</v>
      </c>
      <c r="L1125" s="16"/>
      <c r="M1125" s="18">
        <v>2.7020637691647491</v>
      </c>
      <c r="N1125" s="16">
        <v>3.117</v>
      </c>
      <c r="O1125" s="16">
        <v>0.54859999999999998</v>
      </c>
      <c r="P1125" s="19">
        <v>0</v>
      </c>
      <c r="Q1125">
        <v>1</v>
      </c>
      <c r="R1125">
        <v>0</v>
      </c>
      <c r="S1125" s="19">
        <v>5</v>
      </c>
      <c r="T1125" s="13">
        <v>0.11</v>
      </c>
      <c r="U1125" s="20">
        <v>4</v>
      </c>
      <c r="V1125" s="19">
        <v>694.53</v>
      </c>
      <c r="W1125" s="21">
        <v>2.8615803999999998</v>
      </c>
      <c r="X1125" s="21">
        <v>3.6349999999999998</v>
      </c>
      <c r="Y1125" s="21">
        <v>0.57579999999999998</v>
      </c>
      <c r="Z1125" s="21">
        <v>2.3686356096601004</v>
      </c>
      <c r="AA1125" s="20">
        <v>0.3</v>
      </c>
      <c r="AB1125" s="20">
        <v>1</v>
      </c>
      <c r="AC1125" s="20">
        <v>1</v>
      </c>
      <c r="AD1125" s="20">
        <v>0</v>
      </c>
      <c r="AE1125" s="22">
        <v>0</v>
      </c>
      <c r="AF1125" s="20">
        <v>0</v>
      </c>
      <c r="AG1125" s="22">
        <v>0</v>
      </c>
      <c r="AI1125" s="19"/>
      <c r="AJ1125" s="19"/>
      <c r="AK1125" s="19"/>
      <c r="AR1125">
        <v>0</v>
      </c>
      <c r="AS1125">
        <v>0</v>
      </c>
    </row>
    <row r="1126" spans="1:45" ht="15.75" customHeight="1">
      <c r="A1126" s="1">
        <v>1124</v>
      </c>
      <c r="B1126" t="s">
        <v>39</v>
      </c>
      <c r="C1126">
        <v>1</v>
      </c>
      <c r="D1126">
        <v>25</v>
      </c>
      <c r="E1126">
        <v>1</v>
      </c>
      <c r="F1126">
        <v>1</v>
      </c>
      <c r="G1126" s="8">
        <f t="shared" si="37"/>
        <v>3</v>
      </c>
      <c r="H1126" t="str">
        <f t="shared" si="36"/>
        <v>A1251</v>
      </c>
      <c r="I1126" s="16">
        <v>601.25</v>
      </c>
      <c r="J1126" s="16">
        <v>17.399999999999999</v>
      </c>
      <c r="K1126" s="16">
        <v>17.399999999999999</v>
      </c>
      <c r="L1126" s="16"/>
      <c r="M1126" s="18">
        <v>2.2286689149579821</v>
      </c>
      <c r="N1126" s="16">
        <v>2.84</v>
      </c>
      <c r="O1126" s="16">
        <v>0.30209999999999998</v>
      </c>
      <c r="P1126" s="19">
        <v>0</v>
      </c>
      <c r="Q1126">
        <v>1</v>
      </c>
      <c r="R1126">
        <v>0</v>
      </c>
      <c r="S1126" s="19">
        <v>5</v>
      </c>
      <c r="T1126" s="13">
        <v>0.11</v>
      </c>
      <c r="U1126" s="20">
        <v>4</v>
      </c>
      <c r="V1126" s="19">
        <v>591.66</v>
      </c>
      <c r="W1126" s="21">
        <v>2.1436324</v>
      </c>
      <c r="X1126" s="21">
        <v>2.3279999999999998</v>
      </c>
      <c r="Y1126" s="21">
        <v>0.38600000000000001</v>
      </c>
      <c r="Z1126" s="21">
        <v>1.5950103950104002</v>
      </c>
      <c r="AA1126" s="20">
        <v>0.2</v>
      </c>
      <c r="AB1126" s="20">
        <v>1</v>
      </c>
      <c r="AC1126" s="20">
        <v>1</v>
      </c>
      <c r="AD1126" s="20">
        <v>0</v>
      </c>
      <c r="AE1126" s="22">
        <v>0</v>
      </c>
      <c r="AF1126" s="20">
        <v>0</v>
      </c>
      <c r="AG1126" s="22">
        <v>0</v>
      </c>
      <c r="AI1126" s="19"/>
      <c r="AJ1126" s="19"/>
      <c r="AK1126" s="19"/>
      <c r="AR1126">
        <v>0</v>
      </c>
      <c r="AS1126">
        <v>0</v>
      </c>
    </row>
    <row r="1127" spans="1:45" ht="15.75" customHeight="1">
      <c r="A1127" s="1">
        <v>1125</v>
      </c>
      <c r="B1127" t="s">
        <v>39</v>
      </c>
      <c r="C1127">
        <v>1</v>
      </c>
      <c r="D1127">
        <v>26</v>
      </c>
      <c r="E1127">
        <v>1</v>
      </c>
      <c r="F1127">
        <v>1</v>
      </c>
      <c r="G1127" s="8">
        <f t="shared" si="37"/>
        <v>3</v>
      </c>
      <c r="H1127" t="str">
        <f t="shared" si="36"/>
        <v>A1261</v>
      </c>
      <c r="I1127" s="16">
        <v>685.6</v>
      </c>
      <c r="J1127" s="16">
        <v>15.6</v>
      </c>
      <c r="K1127" s="16">
        <v>15.6</v>
      </c>
      <c r="L1127" s="16"/>
      <c r="M1127" s="18">
        <v>1.4443691663721383</v>
      </c>
      <c r="N1127" s="16">
        <v>3.65</v>
      </c>
      <c r="O1127" s="16">
        <v>0.37269999999999998</v>
      </c>
      <c r="P1127" s="19">
        <v>0</v>
      </c>
      <c r="Q1127">
        <v>1</v>
      </c>
      <c r="R1127">
        <v>0</v>
      </c>
      <c r="S1127" s="19">
        <v>5</v>
      </c>
      <c r="T1127" s="13">
        <v>0.11</v>
      </c>
      <c r="U1127" s="20">
        <v>4.5</v>
      </c>
      <c r="V1127" s="19">
        <v>672.72</v>
      </c>
      <c r="W1127" s="21">
        <v>1.9820793999999997</v>
      </c>
      <c r="X1127" s="21">
        <v>3.9609999999999999</v>
      </c>
      <c r="Y1127" s="21">
        <v>0.5282</v>
      </c>
      <c r="Z1127" s="21">
        <v>1.8786464410735115</v>
      </c>
      <c r="AA1127" s="20">
        <v>0.2</v>
      </c>
      <c r="AB1127" s="20">
        <v>1</v>
      </c>
      <c r="AC1127" s="20">
        <v>1</v>
      </c>
      <c r="AD1127" s="20">
        <v>2</v>
      </c>
      <c r="AE1127" s="22">
        <v>0.29730051135687952</v>
      </c>
      <c r="AF1127" s="20">
        <v>0</v>
      </c>
      <c r="AG1127" s="22">
        <v>0</v>
      </c>
      <c r="AI1127" s="19"/>
      <c r="AJ1127" s="19"/>
      <c r="AK1127" s="19"/>
      <c r="AR1127">
        <v>0</v>
      </c>
      <c r="AS1127">
        <v>0</v>
      </c>
    </row>
    <row r="1128" spans="1:45" ht="15.75" customHeight="1">
      <c r="A1128" s="1">
        <v>1126</v>
      </c>
      <c r="B1128" t="s">
        <v>39</v>
      </c>
      <c r="C1128">
        <v>1</v>
      </c>
      <c r="D1128">
        <v>27</v>
      </c>
      <c r="E1128">
        <v>1</v>
      </c>
      <c r="F1128">
        <v>1</v>
      </c>
      <c r="G1128" s="8">
        <f t="shared" si="37"/>
        <v>3</v>
      </c>
      <c r="H1128" t="str">
        <f t="shared" si="36"/>
        <v>A1271</v>
      </c>
      <c r="I1128" s="16">
        <v>699.99</v>
      </c>
      <c r="J1128" s="16">
        <v>16.3</v>
      </c>
      <c r="K1128" s="16">
        <v>16.3</v>
      </c>
      <c r="L1128" s="16"/>
      <c r="M1128" s="18">
        <v>2.2831656158980929</v>
      </c>
      <c r="N1128" s="16">
        <v>5.7320000000000002</v>
      </c>
      <c r="O1128" s="16">
        <v>0.6573</v>
      </c>
      <c r="P1128" s="19">
        <v>0</v>
      </c>
      <c r="Q1128">
        <v>1</v>
      </c>
      <c r="R1128">
        <v>0</v>
      </c>
      <c r="S1128" s="19">
        <v>5</v>
      </c>
      <c r="T1128" s="13">
        <v>0.11</v>
      </c>
      <c r="U1128" s="20">
        <v>4.5</v>
      </c>
      <c r="V1128" s="19">
        <v>691.34</v>
      </c>
      <c r="W1128" s="21">
        <v>3.4645449999999998</v>
      </c>
      <c r="X1128" s="21">
        <v>4.2060000000000004</v>
      </c>
      <c r="Y1128" s="21">
        <v>0.5534</v>
      </c>
      <c r="Z1128" s="21">
        <v>1.2357319390276971</v>
      </c>
      <c r="AA1128" s="20">
        <v>0.2</v>
      </c>
      <c r="AB1128" s="20">
        <v>1</v>
      </c>
      <c r="AC1128" s="20">
        <v>1</v>
      </c>
      <c r="AD1128" s="20">
        <v>0</v>
      </c>
      <c r="AE1128" s="22">
        <v>0</v>
      </c>
      <c r="AF1128" s="20">
        <v>0</v>
      </c>
      <c r="AG1128" s="22">
        <v>0</v>
      </c>
      <c r="AI1128" s="19"/>
      <c r="AJ1128" s="19"/>
      <c r="AK1128" s="19"/>
      <c r="AR1128">
        <v>0</v>
      </c>
      <c r="AS1128">
        <v>0</v>
      </c>
    </row>
    <row r="1129" spans="1:45" ht="15.75" customHeight="1">
      <c r="A1129" s="1">
        <v>1127</v>
      </c>
      <c r="B1129" t="s">
        <v>39</v>
      </c>
      <c r="C1129">
        <v>1</v>
      </c>
      <c r="D1129">
        <v>28</v>
      </c>
      <c r="E1129">
        <v>1</v>
      </c>
      <c r="F1129">
        <v>1</v>
      </c>
      <c r="G1129" s="8">
        <f t="shared" si="37"/>
        <v>3</v>
      </c>
      <c r="H1129" t="str">
        <f t="shared" si="36"/>
        <v>A1281</v>
      </c>
      <c r="I1129" s="16">
        <v>590.38</v>
      </c>
      <c r="J1129" s="16">
        <v>16.5</v>
      </c>
      <c r="K1129" s="16">
        <v>16.5</v>
      </c>
      <c r="L1129" s="16"/>
      <c r="M1129" s="18">
        <v>2.3632121804792572</v>
      </c>
      <c r="N1129" s="16">
        <v>2.6560000000000001</v>
      </c>
      <c r="O1129" s="16">
        <v>0.45689999999999997</v>
      </c>
      <c r="P1129" s="19">
        <v>0</v>
      </c>
      <c r="Q1129">
        <v>1</v>
      </c>
      <c r="R1129">
        <v>0</v>
      </c>
      <c r="S1129" s="19">
        <v>5</v>
      </c>
      <c r="T1129" s="13">
        <v>0.11</v>
      </c>
      <c r="U1129" s="20">
        <v>3.5</v>
      </c>
      <c r="V1129" s="19">
        <v>576.58000000000004</v>
      </c>
      <c r="W1129" s="21">
        <v>2.1769719999999997</v>
      </c>
      <c r="X1129" s="21">
        <v>4.1779999999999999</v>
      </c>
      <c r="Y1129" s="21">
        <v>0.59499999999999997</v>
      </c>
      <c r="Z1129" s="21">
        <v>2.3374775568277979</v>
      </c>
      <c r="AA1129" s="20">
        <v>0.4</v>
      </c>
      <c r="AB1129" s="20">
        <v>1</v>
      </c>
      <c r="AC1129" s="20">
        <v>1</v>
      </c>
      <c r="AD1129" s="20">
        <v>0</v>
      </c>
      <c r="AE1129" s="22">
        <v>0</v>
      </c>
      <c r="AF1129" s="20">
        <v>0</v>
      </c>
      <c r="AG1129" s="22">
        <v>0</v>
      </c>
      <c r="AI1129" s="19"/>
      <c r="AJ1129" s="19"/>
      <c r="AK1129" s="19"/>
      <c r="AR1129">
        <v>0</v>
      </c>
      <c r="AS1129">
        <v>0</v>
      </c>
    </row>
    <row r="1130" spans="1:45" ht="15.75" customHeight="1">
      <c r="A1130" s="1">
        <v>1128</v>
      </c>
      <c r="B1130" t="s">
        <v>39</v>
      </c>
      <c r="C1130">
        <v>1</v>
      </c>
      <c r="D1130">
        <v>1</v>
      </c>
      <c r="E1130">
        <v>2</v>
      </c>
      <c r="F1130">
        <v>2</v>
      </c>
      <c r="G1130" s="8">
        <f t="shared" si="37"/>
        <v>6</v>
      </c>
      <c r="H1130" t="str">
        <f t="shared" si="36"/>
        <v>A112</v>
      </c>
      <c r="I1130" s="16">
        <v>665.86</v>
      </c>
      <c r="J1130" s="16">
        <v>18</v>
      </c>
      <c r="K1130" s="16">
        <v>18</v>
      </c>
      <c r="L1130" s="16"/>
      <c r="M1130" s="18">
        <v>2.4796724539810713</v>
      </c>
      <c r="N1130" s="16">
        <v>3.2909999999999999</v>
      </c>
      <c r="O1130" s="16">
        <v>0.61660000000000004</v>
      </c>
      <c r="P1130" s="19">
        <v>0</v>
      </c>
      <c r="Q1130">
        <v>1</v>
      </c>
      <c r="R1130">
        <v>0</v>
      </c>
      <c r="S1130" s="19">
        <v>5</v>
      </c>
      <c r="T1130" s="13">
        <v>9.7000000000000003E-2</v>
      </c>
      <c r="U1130" s="20">
        <v>3</v>
      </c>
      <c r="V1130" s="19">
        <v>639.89</v>
      </c>
      <c r="W1130" s="21">
        <v>2.5882094000000002</v>
      </c>
      <c r="X1130" s="21">
        <v>2.9</v>
      </c>
      <c r="Y1130" s="21">
        <v>0.564944</v>
      </c>
      <c r="Z1130" s="21">
        <v>3.9002192653110308</v>
      </c>
      <c r="AA1130" s="20">
        <v>0.6</v>
      </c>
      <c r="AB1130" s="20">
        <v>1</v>
      </c>
      <c r="AC1130" s="20">
        <v>1</v>
      </c>
      <c r="AD1130" s="20">
        <v>0</v>
      </c>
      <c r="AE1130" s="22">
        <v>0</v>
      </c>
      <c r="AF1130" s="20">
        <v>0</v>
      </c>
      <c r="AG1130" s="22">
        <v>0</v>
      </c>
      <c r="AI1130" s="19"/>
      <c r="AJ1130" s="19"/>
      <c r="AK1130" s="19"/>
      <c r="AR1130">
        <v>0</v>
      </c>
      <c r="AS1130">
        <v>0</v>
      </c>
    </row>
    <row r="1131" spans="1:45" ht="15.75" customHeight="1">
      <c r="A1131" s="1">
        <v>1129</v>
      </c>
      <c r="B1131" t="s">
        <v>39</v>
      </c>
      <c r="C1131">
        <v>1</v>
      </c>
      <c r="D1131">
        <v>2</v>
      </c>
      <c r="E1131">
        <v>2</v>
      </c>
      <c r="F1131">
        <v>2</v>
      </c>
      <c r="G1131" s="8">
        <f t="shared" si="37"/>
        <v>6</v>
      </c>
      <c r="H1131" t="str">
        <f t="shared" si="36"/>
        <v>A122</v>
      </c>
      <c r="I1131" s="16">
        <v>665.74</v>
      </c>
      <c r="J1131" s="16">
        <v>19.2</v>
      </c>
      <c r="K1131" s="16">
        <v>19.2</v>
      </c>
      <c r="L1131" s="16"/>
      <c r="M1131" s="18">
        <v>1.8409563663916575</v>
      </c>
      <c r="N1131" s="16">
        <v>2.758</v>
      </c>
      <c r="O1131" s="16">
        <v>0.4819</v>
      </c>
      <c r="P1131" s="19">
        <v>0</v>
      </c>
      <c r="Q1131">
        <v>1</v>
      </c>
      <c r="R1131">
        <v>0</v>
      </c>
      <c r="S1131" s="19">
        <v>5</v>
      </c>
      <c r="T1131" s="13">
        <v>9.7000000000000003E-2</v>
      </c>
      <c r="U1131" s="20">
        <v>3.5</v>
      </c>
      <c r="V1131" s="19">
        <v>651.41</v>
      </c>
      <c r="W1131" s="21">
        <v>2.1317254000000001</v>
      </c>
      <c r="X1131" s="21">
        <v>3.5619999999999998</v>
      </c>
      <c r="Y1131" s="21">
        <v>0.69360000000000011</v>
      </c>
      <c r="Z1131" s="21">
        <v>2.1524919638297293</v>
      </c>
      <c r="AA1131" s="20">
        <v>0.5</v>
      </c>
      <c r="AB1131" s="20">
        <v>1</v>
      </c>
      <c r="AC1131" s="20">
        <v>1</v>
      </c>
      <c r="AD1131" s="20">
        <v>6</v>
      </c>
      <c r="AE1131" s="22">
        <v>0.92107889040696345</v>
      </c>
      <c r="AF1131" s="20">
        <v>0</v>
      </c>
      <c r="AG1131" s="22">
        <v>0</v>
      </c>
      <c r="AI1131" s="19"/>
      <c r="AJ1131" s="19"/>
      <c r="AK1131" s="19"/>
      <c r="AR1131">
        <v>0</v>
      </c>
      <c r="AS1131">
        <v>0</v>
      </c>
    </row>
    <row r="1132" spans="1:45" ht="15.75" customHeight="1">
      <c r="A1132" s="1">
        <v>1130</v>
      </c>
      <c r="B1132" t="s">
        <v>39</v>
      </c>
      <c r="C1132">
        <v>1</v>
      </c>
      <c r="D1132">
        <v>3</v>
      </c>
      <c r="E1132">
        <v>2</v>
      </c>
      <c r="F1132">
        <v>2</v>
      </c>
      <c r="G1132" s="8">
        <f t="shared" si="37"/>
        <v>6</v>
      </c>
      <c r="H1132" t="str">
        <f t="shared" si="36"/>
        <v>A132</v>
      </c>
      <c r="I1132" s="16">
        <v>694.92</v>
      </c>
      <c r="J1132" s="16">
        <v>18.600000000000001</v>
      </c>
      <c r="K1132" s="16">
        <v>18.600000000000001</v>
      </c>
      <c r="L1132" s="16"/>
      <c r="M1132" s="18">
        <v>3.1125559146910287</v>
      </c>
      <c r="N1132" s="16">
        <v>4.9130000000000003</v>
      </c>
      <c r="O1132" s="16">
        <v>0.63390000000000002</v>
      </c>
      <c r="P1132" s="19">
        <v>0</v>
      </c>
      <c r="Q1132">
        <v>1</v>
      </c>
      <c r="R1132">
        <v>0</v>
      </c>
      <c r="S1132" s="19">
        <v>5</v>
      </c>
      <c r="T1132" s="13">
        <v>9.7000000000000003E-2</v>
      </c>
      <c r="U1132" s="20">
        <v>3.5</v>
      </c>
      <c r="V1132" s="19">
        <v>677.45</v>
      </c>
      <c r="W1132" s="21">
        <v>2.4026267999999997</v>
      </c>
      <c r="X1132" s="21">
        <v>4.1079999999999997</v>
      </c>
      <c r="Y1132" s="21">
        <v>0.68203999999999998</v>
      </c>
      <c r="Z1132" s="21">
        <v>2.5139584412594131</v>
      </c>
      <c r="AA1132" s="20">
        <v>0.6</v>
      </c>
      <c r="AB1132" s="20">
        <v>1</v>
      </c>
      <c r="AC1132" s="20">
        <v>1</v>
      </c>
      <c r="AD1132" s="20">
        <v>0</v>
      </c>
      <c r="AE1132" s="22">
        <v>0</v>
      </c>
      <c r="AF1132" s="20"/>
      <c r="AG1132" s="22">
        <v>0</v>
      </c>
      <c r="AI1132" s="19"/>
      <c r="AJ1132" s="19"/>
      <c r="AK1132" s="19"/>
      <c r="AR1132">
        <v>0</v>
      </c>
      <c r="AS1132">
        <v>0</v>
      </c>
    </row>
    <row r="1133" spans="1:45" ht="15.75" customHeight="1">
      <c r="A1133" s="1">
        <v>1131</v>
      </c>
      <c r="B1133" t="s">
        <v>39</v>
      </c>
      <c r="C1133">
        <v>1</v>
      </c>
      <c r="D1133">
        <v>4</v>
      </c>
      <c r="E1133">
        <v>2</v>
      </c>
      <c r="F1133">
        <v>2</v>
      </c>
      <c r="G1133" s="8">
        <f t="shared" si="37"/>
        <v>6</v>
      </c>
      <c r="H1133" t="str">
        <f t="shared" si="36"/>
        <v>A142</v>
      </c>
      <c r="I1133" s="16">
        <v>629.87</v>
      </c>
      <c r="J1133" s="16">
        <v>18.5</v>
      </c>
      <c r="K1133" s="16">
        <v>18.5</v>
      </c>
      <c r="L1133" s="16"/>
      <c r="M1133" s="18">
        <v>2.5322372705823444</v>
      </c>
      <c r="N1133" s="16">
        <v>4.5019999999999998</v>
      </c>
      <c r="O1133" s="16">
        <v>0.59430000000000005</v>
      </c>
      <c r="P1133" s="19">
        <v>0</v>
      </c>
      <c r="Q1133">
        <v>1</v>
      </c>
      <c r="R1133">
        <v>0</v>
      </c>
      <c r="S1133" s="19">
        <v>4.5</v>
      </c>
      <c r="T1133" s="13">
        <v>9.7000000000000003E-2</v>
      </c>
      <c r="U1133" s="20">
        <v>3</v>
      </c>
      <c r="V1133" s="19">
        <v>608.84</v>
      </c>
      <c r="W1133" s="21">
        <v>1.7275145999999999</v>
      </c>
      <c r="X1133" s="21">
        <v>3.96</v>
      </c>
      <c r="Y1133" s="21">
        <v>0.66803200000000007</v>
      </c>
      <c r="Z1133" s="21">
        <v>3.3387841935637472</v>
      </c>
      <c r="AA1133" s="20">
        <v>0.6</v>
      </c>
      <c r="AB1133" s="20">
        <v>1</v>
      </c>
      <c r="AC1133" s="20">
        <v>1</v>
      </c>
      <c r="AD1133" s="20">
        <v>0</v>
      </c>
      <c r="AE1133" s="22">
        <v>0</v>
      </c>
      <c r="AF1133" s="20">
        <v>0</v>
      </c>
      <c r="AG1133" s="22">
        <v>0</v>
      </c>
      <c r="AI1133" s="19"/>
      <c r="AJ1133" s="19"/>
      <c r="AK1133" s="19"/>
      <c r="AR1133">
        <v>0</v>
      </c>
      <c r="AS1133">
        <v>0</v>
      </c>
    </row>
    <row r="1134" spans="1:45" ht="15.75" customHeight="1">
      <c r="A1134" s="1">
        <v>1132</v>
      </c>
      <c r="B1134" t="s">
        <v>39</v>
      </c>
      <c r="C1134">
        <v>1</v>
      </c>
      <c r="D1134">
        <v>5</v>
      </c>
      <c r="E1134">
        <v>2</v>
      </c>
      <c r="F1134">
        <v>2</v>
      </c>
      <c r="G1134" s="8">
        <f t="shared" si="37"/>
        <v>6</v>
      </c>
      <c r="H1134" t="str">
        <f t="shared" si="36"/>
        <v>A152</v>
      </c>
      <c r="I1134" s="16">
        <v>598.14</v>
      </c>
      <c r="J1134" s="16">
        <v>18.600000000000001</v>
      </c>
      <c r="K1134" s="16">
        <v>18.600000000000001</v>
      </c>
      <c r="L1134" s="16"/>
      <c r="M1134" s="18">
        <v>3.7632589286469704</v>
      </c>
      <c r="N1134" s="16">
        <v>3.2669999999999999</v>
      </c>
      <c r="O1134" s="16">
        <v>0.48830000000000001</v>
      </c>
      <c r="P1134" s="19">
        <v>0</v>
      </c>
      <c r="Q1134">
        <v>1</v>
      </c>
      <c r="R1134">
        <v>0</v>
      </c>
      <c r="S1134" s="19">
        <v>5</v>
      </c>
      <c r="T1134" s="13">
        <v>9.7000000000000003E-2</v>
      </c>
      <c r="U1134" s="20">
        <v>3.5</v>
      </c>
      <c r="V1134" s="19">
        <v>591.63</v>
      </c>
      <c r="W1134" s="21">
        <v>4.0021142000000003</v>
      </c>
      <c r="X1134" s="21">
        <v>5.2370000000000001</v>
      </c>
      <c r="Y1134" s="21">
        <v>0.5893560000000001</v>
      </c>
      <c r="Z1134" s="21">
        <v>1.0883739592737471</v>
      </c>
      <c r="AA1134" s="20">
        <v>0.4</v>
      </c>
      <c r="AB1134" s="20">
        <v>1</v>
      </c>
      <c r="AC1134" s="20">
        <v>1</v>
      </c>
      <c r="AD1134" s="20">
        <v>0</v>
      </c>
      <c r="AE1134" s="22">
        <v>0</v>
      </c>
      <c r="AF1134" s="20">
        <v>0</v>
      </c>
      <c r="AG1134" s="22">
        <v>0</v>
      </c>
      <c r="AI1134" s="19"/>
      <c r="AJ1134" s="19"/>
      <c r="AK1134" s="19"/>
      <c r="AR1134">
        <v>0</v>
      </c>
      <c r="AS1134">
        <v>0</v>
      </c>
    </row>
    <row r="1135" spans="1:45" ht="15.75" customHeight="1">
      <c r="A1135" s="1">
        <v>1133</v>
      </c>
      <c r="B1135" t="s">
        <v>39</v>
      </c>
      <c r="C1135">
        <v>1</v>
      </c>
      <c r="D1135">
        <v>6</v>
      </c>
      <c r="E1135">
        <v>2</v>
      </c>
      <c r="F1135">
        <v>2</v>
      </c>
      <c r="G1135" s="8">
        <f t="shared" si="37"/>
        <v>6</v>
      </c>
      <c r="H1135" t="str">
        <f t="shared" si="36"/>
        <v>A162</v>
      </c>
      <c r="I1135" s="16">
        <v>539.5</v>
      </c>
      <c r="J1135" s="16">
        <v>16.899999999999999</v>
      </c>
      <c r="K1135" s="16">
        <v>16.899999999999999</v>
      </c>
      <c r="L1135" s="16"/>
      <c r="M1135" s="18">
        <v>1.6869935037054857</v>
      </c>
      <c r="N1135" s="16">
        <v>4.141</v>
      </c>
      <c r="O1135" s="16">
        <v>0.66410000000000002</v>
      </c>
      <c r="P1135" s="19">
        <v>0</v>
      </c>
      <c r="Q1135">
        <v>1</v>
      </c>
      <c r="R1135">
        <v>0</v>
      </c>
      <c r="S1135" s="19">
        <v>5</v>
      </c>
      <c r="T1135" s="13">
        <v>9.7000000000000003E-2</v>
      </c>
      <c r="U1135" s="20">
        <v>3.5</v>
      </c>
      <c r="V1135" s="19">
        <v>530.29999999999995</v>
      </c>
      <c r="W1135" s="21">
        <v>2.6524189999999996</v>
      </c>
      <c r="X1135" s="21">
        <v>3.3969999999999998</v>
      </c>
      <c r="Y1135" s="21">
        <v>0.74868000000000001</v>
      </c>
      <c r="Z1135" s="21">
        <v>1.7052826691380993</v>
      </c>
      <c r="AA1135" s="20">
        <v>0.4</v>
      </c>
      <c r="AB1135" s="20">
        <v>1</v>
      </c>
      <c r="AC1135" s="20">
        <v>1</v>
      </c>
      <c r="AD1135" s="20">
        <v>0</v>
      </c>
      <c r="AE1135" s="22">
        <v>0</v>
      </c>
      <c r="AF1135" s="20">
        <v>0</v>
      </c>
      <c r="AG1135" s="22">
        <v>0</v>
      </c>
      <c r="AI1135" s="19"/>
      <c r="AJ1135" s="19"/>
      <c r="AK1135" s="19"/>
      <c r="AR1135">
        <v>0</v>
      </c>
      <c r="AS1135">
        <v>0</v>
      </c>
    </row>
    <row r="1136" spans="1:45" ht="15.75" customHeight="1">
      <c r="A1136" s="1">
        <v>1134</v>
      </c>
      <c r="B1136" t="s">
        <v>39</v>
      </c>
      <c r="C1136">
        <v>1</v>
      </c>
      <c r="D1136">
        <v>7</v>
      </c>
      <c r="E1136">
        <v>2</v>
      </c>
      <c r="F1136">
        <v>2</v>
      </c>
      <c r="G1136" s="8">
        <f t="shared" si="37"/>
        <v>6</v>
      </c>
      <c r="H1136" t="str">
        <f t="shared" si="36"/>
        <v>A172</v>
      </c>
      <c r="I1136" s="16">
        <v>741.64</v>
      </c>
      <c r="J1136" s="16">
        <v>18.399999999999999</v>
      </c>
      <c r="K1136" s="16">
        <v>18.399999999999999</v>
      </c>
      <c r="L1136" s="16"/>
      <c r="M1136" s="18">
        <v>1.7573482944623875</v>
      </c>
      <c r="N1136" s="16">
        <v>4.117</v>
      </c>
      <c r="O1136" s="16">
        <v>0.58589999999999998</v>
      </c>
      <c r="P1136" s="19">
        <v>0</v>
      </c>
      <c r="Q1136">
        <v>1</v>
      </c>
      <c r="R1136">
        <v>0</v>
      </c>
      <c r="S1136" s="19">
        <v>5</v>
      </c>
      <c r="T1136" s="13">
        <v>9.7000000000000003E-2</v>
      </c>
      <c r="U1136" s="20">
        <v>3.5</v>
      </c>
      <c r="V1136" s="19">
        <v>727.29</v>
      </c>
      <c r="W1136" s="21">
        <v>2.6359060000000003</v>
      </c>
      <c r="X1136" s="21">
        <v>3.4670000000000001</v>
      </c>
      <c r="Y1136" s="21">
        <v>0.69632000000000005</v>
      </c>
      <c r="Z1136" s="21">
        <v>1.9349010301494016</v>
      </c>
      <c r="AA1136" s="20">
        <v>0.5</v>
      </c>
      <c r="AB1136" s="20">
        <v>1</v>
      </c>
      <c r="AC1136" s="20">
        <v>1</v>
      </c>
      <c r="AD1136" s="20">
        <v>0</v>
      </c>
      <c r="AE1136" s="22">
        <v>0</v>
      </c>
      <c r="AF1136" s="20">
        <v>1</v>
      </c>
      <c r="AG1136" s="22">
        <v>1.1013488429649796</v>
      </c>
      <c r="AI1136" s="19"/>
      <c r="AJ1136" s="19"/>
      <c r="AK1136" s="19"/>
      <c r="AR1136">
        <v>0</v>
      </c>
      <c r="AS1136">
        <v>0</v>
      </c>
    </row>
    <row r="1137" spans="1:45" ht="15.75" customHeight="1">
      <c r="A1137" s="1">
        <v>1135</v>
      </c>
      <c r="B1137" t="s">
        <v>39</v>
      </c>
      <c r="C1137">
        <v>1</v>
      </c>
      <c r="D1137">
        <v>8</v>
      </c>
      <c r="E1137">
        <v>2</v>
      </c>
      <c r="F1137">
        <v>2</v>
      </c>
      <c r="G1137" s="8">
        <f t="shared" si="37"/>
        <v>6</v>
      </c>
      <c r="H1137" t="str">
        <f t="shared" si="36"/>
        <v>A182</v>
      </c>
      <c r="I1137" s="16">
        <v>758.91</v>
      </c>
      <c r="J1137" s="16">
        <v>18.5</v>
      </c>
      <c r="K1137" s="16">
        <v>18.5</v>
      </c>
      <c r="L1137" s="16"/>
      <c r="M1137" s="18">
        <v>1.7333152835486219</v>
      </c>
      <c r="N1137" s="16">
        <v>4.8869999999999996</v>
      </c>
      <c r="O1137" s="16">
        <v>0.74790000000000001</v>
      </c>
      <c r="P1137" s="19">
        <v>0</v>
      </c>
      <c r="Q1137">
        <v>1</v>
      </c>
      <c r="R1137">
        <v>0</v>
      </c>
      <c r="S1137" s="19">
        <v>5</v>
      </c>
      <c r="T1137" s="13">
        <v>9.7000000000000003E-2</v>
      </c>
      <c r="U1137" s="20">
        <v>3.5</v>
      </c>
      <c r="V1137" s="19">
        <v>743.7</v>
      </c>
      <c r="W1137" s="21">
        <v>2.0021203999999999</v>
      </c>
      <c r="X1137" s="21">
        <v>4.1210000000000004</v>
      </c>
      <c r="Y1137" s="21">
        <v>0.75956000000000001</v>
      </c>
      <c r="Z1137" s="21">
        <v>2.0041902201842015</v>
      </c>
      <c r="AA1137" s="20">
        <v>0.5</v>
      </c>
      <c r="AB1137" s="20">
        <v>1</v>
      </c>
      <c r="AC1137" s="20">
        <v>1</v>
      </c>
      <c r="AD1137" s="20">
        <v>1</v>
      </c>
      <c r="AE1137" s="22">
        <v>0.13446282102998519</v>
      </c>
      <c r="AF1137" s="20">
        <v>0</v>
      </c>
      <c r="AG1137" s="22">
        <v>0</v>
      </c>
      <c r="AI1137" s="19"/>
      <c r="AJ1137" s="19"/>
      <c r="AK1137" s="19"/>
      <c r="AR1137">
        <v>0</v>
      </c>
      <c r="AS1137">
        <v>0</v>
      </c>
    </row>
    <row r="1138" spans="1:45" ht="15.75" customHeight="1">
      <c r="A1138" s="1">
        <v>1136</v>
      </c>
      <c r="B1138" t="s">
        <v>39</v>
      </c>
      <c r="C1138">
        <v>1</v>
      </c>
      <c r="D1138">
        <v>9</v>
      </c>
      <c r="E1138">
        <v>2</v>
      </c>
      <c r="F1138">
        <v>2</v>
      </c>
      <c r="G1138" s="8">
        <f t="shared" si="37"/>
        <v>6</v>
      </c>
      <c r="H1138" t="str">
        <f t="shared" si="36"/>
        <v>A192</v>
      </c>
      <c r="I1138" s="16">
        <v>753.53</v>
      </c>
      <c r="J1138" s="16">
        <v>17.2</v>
      </c>
      <c r="K1138" s="16">
        <v>17.2</v>
      </c>
      <c r="L1138" s="16"/>
      <c r="M1138" s="18">
        <v>2.9775033342076958</v>
      </c>
      <c r="N1138" s="16">
        <v>3.1840000000000002</v>
      </c>
      <c r="O1138" s="16">
        <v>0.42780000000000001</v>
      </c>
      <c r="P1138" s="19">
        <v>0</v>
      </c>
      <c r="Q1138">
        <v>1</v>
      </c>
      <c r="R1138">
        <v>0</v>
      </c>
      <c r="S1138" s="19">
        <v>5</v>
      </c>
      <c r="T1138" s="13">
        <v>9.7000000000000003E-2</v>
      </c>
      <c r="U1138" s="20">
        <v>4</v>
      </c>
      <c r="V1138" s="19">
        <v>743.51</v>
      </c>
      <c r="W1138" s="21">
        <v>1.8410084</v>
      </c>
      <c r="X1138" s="21">
        <v>3.4049999999999998</v>
      </c>
      <c r="Y1138" s="21">
        <v>0.48939600000000005</v>
      </c>
      <c r="Z1138" s="21">
        <v>1.3297413507093256</v>
      </c>
      <c r="AA1138" s="20">
        <v>0.4</v>
      </c>
      <c r="AB1138" s="20">
        <v>1</v>
      </c>
      <c r="AC1138" s="20">
        <v>1</v>
      </c>
      <c r="AD1138" s="20">
        <v>1</v>
      </c>
      <c r="AE1138" s="22">
        <v>0.13449718228403115</v>
      </c>
      <c r="AF1138" s="20">
        <v>0</v>
      </c>
      <c r="AG1138" s="22">
        <v>0</v>
      </c>
      <c r="AI1138" s="19"/>
      <c r="AJ1138" s="19"/>
      <c r="AK1138" s="19"/>
      <c r="AR1138">
        <v>0</v>
      </c>
      <c r="AS1138">
        <v>0</v>
      </c>
    </row>
    <row r="1139" spans="1:45" ht="15.75" customHeight="1">
      <c r="A1139" s="1">
        <v>1137</v>
      </c>
      <c r="B1139" t="s">
        <v>39</v>
      </c>
      <c r="C1139">
        <v>1</v>
      </c>
      <c r="D1139">
        <v>10</v>
      </c>
      <c r="E1139">
        <v>2</v>
      </c>
      <c r="F1139">
        <v>2</v>
      </c>
      <c r="G1139" s="8">
        <f t="shared" si="37"/>
        <v>6</v>
      </c>
      <c r="H1139" t="str">
        <f t="shared" si="36"/>
        <v>A1102</v>
      </c>
      <c r="I1139" s="16">
        <v>520.58000000000004</v>
      </c>
      <c r="J1139" s="16">
        <v>17</v>
      </c>
      <c r="K1139" s="16">
        <v>17</v>
      </c>
      <c r="L1139" s="16"/>
      <c r="M1139" s="18">
        <v>2.451376356669833</v>
      </c>
      <c r="N1139" s="16">
        <v>3.4550000000000001</v>
      </c>
      <c r="O1139" s="16">
        <v>0.52990000000000004</v>
      </c>
      <c r="P1139" s="19">
        <v>0</v>
      </c>
      <c r="Q1139">
        <v>1</v>
      </c>
      <c r="R1139">
        <v>0</v>
      </c>
      <c r="S1139" s="19">
        <v>4.5</v>
      </c>
      <c r="T1139" s="13">
        <v>9.7000000000000003E-2</v>
      </c>
      <c r="U1139" s="20">
        <v>4</v>
      </c>
      <c r="V1139" s="19">
        <v>511.88</v>
      </c>
      <c r="W1139" s="21">
        <v>2.4209626000000002</v>
      </c>
      <c r="X1139" s="21">
        <v>3.1360000000000001</v>
      </c>
      <c r="Y1139" s="21">
        <v>0.457368</v>
      </c>
      <c r="Z1139" s="21">
        <v>1.6712128779438407</v>
      </c>
      <c r="AA1139" s="20">
        <v>0.4</v>
      </c>
      <c r="AB1139" s="20">
        <v>1</v>
      </c>
      <c r="AC1139" s="20">
        <v>1</v>
      </c>
      <c r="AD1139" s="20">
        <v>2</v>
      </c>
      <c r="AE1139" s="22">
        <v>0.39071657419707745</v>
      </c>
      <c r="AF1139" s="20">
        <v>0</v>
      </c>
      <c r="AG1139" s="22">
        <v>0</v>
      </c>
      <c r="AI1139" s="19"/>
      <c r="AJ1139" s="19"/>
      <c r="AK1139" s="19"/>
      <c r="AR1139">
        <v>0</v>
      </c>
      <c r="AS1139">
        <v>0</v>
      </c>
    </row>
    <row r="1140" spans="1:45" ht="15.75" customHeight="1">
      <c r="A1140" s="1">
        <v>1138</v>
      </c>
      <c r="B1140" t="s">
        <v>39</v>
      </c>
      <c r="C1140">
        <v>1</v>
      </c>
      <c r="D1140">
        <v>11</v>
      </c>
      <c r="E1140">
        <v>2</v>
      </c>
      <c r="F1140">
        <v>2</v>
      </c>
      <c r="G1140" s="8">
        <f t="shared" si="37"/>
        <v>6</v>
      </c>
      <c r="H1140" t="str">
        <f t="shared" si="36"/>
        <v>A1112</v>
      </c>
      <c r="I1140" s="16">
        <v>754.58</v>
      </c>
      <c r="J1140" s="16">
        <v>18.3</v>
      </c>
      <c r="K1140" s="16">
        <v>18.3</v>
      </c>
      <c r="L1140" s="16"/>
      <c r="M1140" s="18">
        <v>2.5547099844798624</v>
      </c>
      <c r="N1140" s="16">
        <v>3.8660000000000001</v>
      </c>
      <c r="O1140" s="16">
        <v>0.48380000000000001</v>
      </c>
      <c r="P1140" s="19">
        <v>0</v>
      </c>
      <c r="Q1140">
        <v>1</v>
      </c>
      <c r="R1140">
        <v>0</v>
      </c>
      <c r="S1140" s="19">
        <v>5</v>
      </c>
      <c r="T1140" s="13">
        <v>9.7000000000000003E-2</v>
      </c>
      <c r="U1140" s="20">
        <v>4</v>
      </c>
      <c r="V1140" s="19">
        <v>745.69</v>
      </c>
      <c r="W1140" s="21">
        <v>2.5561339999999997</v>
      </c>
      <c r="X1140" s="21">
        <v>4.2370000000000001</v>
      </c>
      <c r="Y1140" s="21">
        <v>0.57990400000000009</v>
      </c>
      <c r="Z1140" s="21">
        <v>1.1781388321980419</v>
      </c>
      <c r="AA1140" s="20">
        <v>0.4</v>
      </c>
      <c r="AB1140" s="20">
        <v>1</v>
      </c>
      <c r="AC1140" s="20">
        <v>1</v>
      </c>
      <c r="AD1140" s="20">
        <v>0</v>
      </c>
      <c r="AE1140" s="22">
        <v>0</v>
      </c>
      <c r="AF1140" s="20">
        <v>0</v>
      </c>
      <c r="AG1140" s="22">
        <v>0</v>
      </c>
      <c r="AI1140" s="19"/>
      <c r="AJ1140" s="19"/>
      <c r="AK1140" s="19"/>
      <c r="AR1140">
        <v>0</v>
      </c>
      <c r="AS1140">
        <v>0</v>
      </c>
    </row>
    <row r="1141" spans="1:45" ht="15.75" customHeight="1">
      <c r="A1141" s="1">
        <v>1139</v>
      </c>
      <c r="B1141" t="s">
        <v>39</v>
      </c>
      <c r="C1141">
        <v>1</v>
      </c>
      <c r="D1141">
        <v>12</v>
      </c>
      <c r="E1141">
        <v>2</v>
      </c>
      <c r="F1141">
        <v>2</v>
      </c>
      <c r="G1141" s="8">
        <f t="shared" si="37"/>
        <v>6</v>
      </c>
      <c r="H1141" t="str">
        <f t="shared" si="36"/>
        <v>A1122</v>
      </c>
      <c r="I1141" s="16">
        <v>770.61</v>
      </c>
      <c r="J1141" s="16">
        <v>17.7</v>
      </c>
      <c r="K1141" s="16">
        <v>17.7</v>
      </c>
      <c r="L1141" s="16"/>
      <c r="M1141" s="18">
        <v>2.2021752934652761</v>
      </c>
      <c r="N1141" s="16">
        <v>4.3760000000000003</v>
      </c>
      <c r="O1141" s="16">
        <v>0.63539999999999996</v>
      </c>
      <c r="P1141" s="19">
        <v>0</v>
      </c>
      <c r="Q1141">
        <v>1</v>
      </c>
      <c r="R1141">
        <v>0</v>
      </c>
      <c r="S1141" s="19">
        <v>5</v>
      </c>
      <c r="T1141" s="13">
        <v>9.7000000000000003E-2</v>
      </c>
      <c r="U1141" s="20">
        <v>4</v>
      </c>
      <c r="V1141" s="19">
        <v>751.98</v>
      </c>
      <c r="W1141" s="21">
        <v>1.7564344000000001</v>
      </c>
      <c r="X1141" s="21">
        <v>5.3380000000000001</v>
      </c>
      <c r="Y1141" s="21">
        <v>0.69020000000000004</v>
      </c>
      <c r="Z1141" s="21">
        <v>2.417565305407404</v>
      </c>
      <c r="AA1141" s="20">
        <v>0.4</v>
      </c>
      <c r="AB1141" s="20">
        <v>1</v>
      </c>
      <c r="AC1141" s="20">
        <v>1</v>
      </c>
      <c r="AD1141" s="20">
        <v>1</v>
      </c>
      <c r="AE1141" s="22">
        <v>0.13298226016649378</v>
      </c>
      <c r="AF1141" s="20">
        <v>2</v>
      </c>
      <c r="AG1141" s="22">
        <v>2.1303758078672299</v>
      </c>
      <c r="AI1141" s="19"/>
      <c r="AJ1141" s="19"/>
      <c r="AK1141" s="19"/>
      <c r="AR1141">
        <v>0</v>
      </c>
      <c r="AS1141">
        <v>0</v>
      </c>
    </row>
    <row r="1142" spans="1:45" ht="15.75" customHeight="1">
      <c r="A1142" s="1">
        <v>1140</v>
      </c>
      <c r="B1142" t="s">
        <v>39</v>
      </c>
      <c r="C1142">
        <v>1</v>
      </c>
      <c r="D1142">
        <v>13</v>
      </c>
      <c r="E1142">
        <v>2</v>
      </c>
      <c r="F1142">
        <v>2</v>
      </c>
      <c r="G1142" s="8">
        <f t="shared" si="37"/>
        <v>6</v>
      </c>
      <c r="H1142" t="str">
        <f t="shared" si="36"/>
        <v>A1132</v>
      </c>
      <c r="I1142" s="16">
        <v>670.24</v>
      </c>
      <c r="J1142" s="16">
        <v>19</v>
      </c>
      <c r="K1142" s="16">
        <v>19</v>
      </c>
      <c r="L1142" s="16"/>
      <c r="M1142" s="18">
        <v>2.3743773627418485</v>
      </c>
      <c r="N1142" s="16">
        <v>3.6880000000000002</v>
      </c>
      <c r="O1142" s="16">
        <v>0.53300000000000003</v>
      </c>
      <c r="P1142" s="19">
        <v>0</v>
      </c>
      <c r="Q1142">
        <v>1</v>
      </c>
      <c r="R1142">
        <v>0</v>
      </c>
      <c r="S1142" s="19">
        <v>5</v>
      </c>
      <c r="T1142" s="13">
        <v>9.7000000000000003E-2</v>
      </c>
      <c r="U1142" s="20">
        <v>4</v>
      </c>
      <c r="V1142" s="19">
        <v>656.01</v>
      </c>
      <c r="W1142" s="21">
        <v>3.0654791999999995</v>
      </c>
      <c r="X1142" s="21">
        <v>3.5219999999999998</v>
      </c>
      <c r="Y1142" s="21">
        <v>0.50993200000000005</v>
      </c>
      <c r="Z1142" s="21">
        <v>2.1231200763905491</v>
      </c>
      <c r="AA1142" s="20">
        <v>0.4</v>
      </c>
      <c r="AB1142" s="20">
        <v>1</v>
      </c>
      <c r="AC1142" s="20">
        <v>1</v>
      </c>
      <c r="AD1142" s="20">
        <v>0</v>
      </c>
      <c r="AE1142" s="22">
        <v>0</v>
      </c>
      <c r="AF1142" s="20">
        <v>0</v>
      </c>
      <c r="AG1142" s="22">
        <v>0</v>
      </c>
      <c r="AI1142" s="19"/>
      <c r="AJ1142" s="19"/>
      <c r="AK1142" s="19"/>
      <c r="AR1142">
        <v>0</v>
      </c>
      <c r="AS1142">
        <v>0</v>
      </c>
    </row>
    <row r="1143" spans="1:45" ht="15.75" customHeight="1">
      <c r="A1143" s="1">
        <v>1141</v>
      </c>
      <c r="B1143" t="s">
        <v>39</v>
      </c>
      <c r="C1143">
        <v>1</v>
      </c>
      <c r="D1143">
        <v>14</v>
      </c>
      <c r="E1143">
        <v>2</v>
      </c>
      <c r="F1143">
        <v>2</v>
      </c>
      <c r="G1143" s="8">
        <f t="shared" si="37"/>
        <v>6</v>
      </c>
      <c r="H1143" t="str">
        <f t="shared" si="36"/>
        <v>A1142</v>
      </c>
      <c r="I1143" s="16">
        <v>678.23</v>
      </c>
      <c r="J1143" s="16">
        <v>17.7</v>
      </c>
      <c r="K1143" s="16">
        <v>17.7</v>
      </c>
      <c r="L1143" s="16"/>
      <c r="M1143" s="18">
        <v>2.1222451965523859</v>
      </c>
      <c r="N1143" s="16">
        <v>3.3730000000000002</v>
      </c>
      <c r="O1143" s="16">
        <v>0.40450000000000003</v>
      </c>
      <c r="P1143" s="19">
        <v>0</v>
      </c>
      <c r="Q1143">
        <v>1</v>
      </c>
      <c r="R1143">
        <v>0</v>
      </c>
      <c r="S1143" s="19">
        <v>5</v>
      </c>
      <c r="T1143" s="13">
        <v>9.7000000000000003E-2</v>
      </c>
      <c r="U1143" s="20">
        <v>4</v>
      </c>
      <c r="V1143" s="19">
        <v>669.49</v>
      </c>
      <c r="W1143" s="21">
        <v>3.2528649999999999</v>
      </c>
      <c r="X1143" s="21">
        <v>4.6660000000000004</v>
      </c>
      <c r="Y1143" s="21">
        <v>0.51435200000000003</v>
      </c>
      <c r="Z1143" s="21">
        <v>1.2886483936127875</v>
      </c>
      <c r="AA1143" s="20">
        <v>0.4</v>
      </c>
      <c r="AB1143" s="20">
        <v>1</v>
      </c>
      <c r="AC1143" s="20">
        <v>1</v>
      </c>
      <c r="AD1143" s="20">
        <v>1</v>
      </c>
      <c r="AE1143" s="22">
        <v>0.14936742893844568</v>
      </c>
      <c r="AF1143" s="20">
        <v>0</v>
      </c>
      <c r="AG1143" s="22">
        <v>0</v>
      </c>
      <c r="AI1143" s="19"/>
      <c r="AJ1143" s="19"/>
      <c r="AK1143" s="19"/>
      <c r="AR1143">
        <v>0</v>
      </c>
      <c r="AS1143">
        <v>0</v>
      </c>
    </row>
    <row r="1144" spans="1:45" ht="15.75" customHeight="1">
      <c r="A1144" s="1">
        <v>1142</v>
      </c>
      <c r="B1144" t="s">
        <v>39</v>
      </c>
      <c r="C1144">
        <v>1</v>
      </c>
      <c r="D1144">
        <v>15</v>
      </c>
      <c r="E1144">
        <v>2</v>
      </c>
      <c r="F1144">
        <v>2</v>
      </c>
      <c r="G1144" s="8">
        <f t="shared" si="37"/>
        <v>6</v>
      </c>
      <c r="H1144" t="str">
        <f t="shared" si="36"/>
        <v>A1152</v>
      </c>
      <c r="I1144" s="16">
        <v>585.37</v>
      </c>
      <c r="J1144" s="16">
        <v>18.100000000000001</v>
      </c>
      <c r="K1144" s="16">
        <v>18.100000000000001</v>
      </c>
      <c r="L1144" s="16"/>
      <c r="M1144" s="18">
        <v>1.8319199542880815</v>
      </c>
      <c r="N1144" s="16">
        <v>2.17</v>
      </c>
      <c r="O1144" s="16">
        <v>0.29270000000000002</v>
      </c>
      <c r="P1144" s="19">
        <v>0</v>
      </c>
      <c r="Q1144">
        <v>1</v>
      </c>
      <c r="R1144">
        <v>0</v>
      </c>
      <c r="S1144" s="19">
        <v>5</v>
      </c>
      <c r="T1144" s="13">
        <v>9.7000000000000003E-2</v>
      </c>
      <c r="U1144" s="20">
        <v>3.5</v>
      </c>
      <c r="V1144" s="19">
        <v>576.86</v>
      </c>
      <c r="W1144" s="21">
        <v>2.1669955999999999</v>
      </c>
      <c r="X1144" s="21">
        <v>2.8490000000000002</v>
      </c>
      <c r="Y1144" s="21">
        <v>0.419628</v>
      </c>
      <c r="Z1144" s="21">
        <v>1.4537813690486343</v>
      </c>
      <c r="AA1144" s="20">
        <v>0.5</v>
      </c>
      <c r="AB1144" s="20">
        <v>1</v>
      </c>
      <c r="AC1144" s="20">
        <v>1</v>
      </c>
      <c r="AD1144" s="20">
        <v>0</v>
      </c>
      <c r="AE1144" s="22">
        <v>0</v>
      </c>
      <c r="AF1144" s="20">
        <v>0</v>
      </c>
      <c r="AG1144" s="22">
        <v>0</v>
      </c>
      <c r="AI1144" s="19"/>
      <c r="AJ1144" s="19"/>
      <c r="AK1144" s="19"/>
      <c r="AR1144">
        <v>0</v>
      </c>
      <c r="AS1144">
        <v>0</v>
      </c>
    </row>
    <row r="1145" spans="1:45" ht="15.75" customHeight="1">
      <c r="A1145" s="1">
        <v>1143</v>
      </c>
      <c r="B1145" t="s">
        <v>39</v>
      </c>
      <c r="C1145">
        <v>1</v>
      </c>
      <c r="D1145">
        <v>16</v>
      </c>
      <c r="E1145">
        <v>2</v>
      </c>
      <c r="F1145">
        <v>2</v>
      </c>
      <c r="G1145" s="8">
        <f t="shared" si="37"/>
        <v>6</v>
      </c>
      <c r="H1145" t="str">
        <f t="shared" si="36"/>
        <v>A1162</v>
      </c>
      <c r="I1145" s="16">
        <v>647.91</v>
      </c>
      <c r="J1145" s="16">
        <v>14.8</v>
      </c>
      <c r="K1145" s="16">
        <v>14.8</v>
      </c>
      <c r="L1145" s="16"/>
      <c r="M1145" s="18">
        <v>1.7743553470701712</v>
      </c>
      <c r="N1145" s="16">
        <v>2.7690000000000001</v>
      </c>
      <c r="O1145" s="16">
        <v>0.34589999999999999</v>
      </c>
      <c r="P1145" s="19">
        <v>0</v>
      </c>
      <c r="Q1145">
        <v>1</v>
      </c>
      <c r="R1145">
        <v>0</v>
      </c>
      <c r="S1145" s="19">
        <v>5</v>
      </c>
      <c r="T1145" s="13">
        <v>9.7000000000000003E-2</v>
      </c>
      <c r="U1145" s="20">
        <v>4</v>
      </c>
      <c r="V1145" s="19">
        <v>639.38</v>
      </c>
      <c r="W1145" s="21">
        <v>2.8514569999999995</v>
      </c>
      <c r="X1145" s="21">
        <v>3.2709999999999999</v>
      </c>
      <c r="Y1145" s="21">
        <v>0.46702399999999999</v>
      </c>
      <c r="Z1145" s="21">
        <v>1.3165408775910195</v>
      </c>
      <c r="AA1145" s="20">
        <v>0.4</v>
      </c>
      <c r="AB1145" s="20">
        <v>1</v>
      </c>
      <c r="AC1145" s="20">
        <v>1</v>
      </c>
      <c r="AD1145" s="20">
        <v>1</v>
      </c>
      <c r="AE1145" s="22">
        <v>0.15640151396665519</v>
      </c>
      <c r="AF1145" s="20">
        <v>0</v>
      </c>
      <c r="AG1145" s="22">
        <v>0</v>
      </c>
      <c r="AI1145" s="19"/>
      <c r="AJ1145" s="19"/>
      <c r="AK1145" s="19"/>
      <c r="AR1145">
        <v>0</v>
      </c>
      <c r="AS1145">
        <v>0</v>
      </c>
    </row>
    <row r="1146" spans="1:45" ht="15.75" customHeight="1">
      <c r="A1146" s="1">
        <v>1144</v>
      </c>
      <c r="B1146" t="s">
        <v>39</v>
      </c>
      <c r="C1146">
        <v>1</v>
      </c>
      <c r="D1146">
        <v>17</v>
      </c>
      <c r="E1146">
        <v>2</v>
      </c>
      <c r="F1146">
        <v>2</v>
      </c>
      <c r="G1146" s="8">
        <f t="shared" si="37"/>
        <v>6</v>
      </c>
      <c r="H1146" t="str">
        <f t="shared" si="36"/>
        <v>A1172</v>
      </c>
      <c r="I1146" s="16">
        <v>622.54999999999995</v>
      </c>
      <c r="J1146" s="16">
        <v>17.399999999999999</v>
      </c>
      <c r="K1146" s="16">
        <v>17.399999999999999</v>
      </c>
      <c r="L1146" s="16"/>
      <c r="M1146" s="18">
        <v>2.5926211348497548</v>
      </c>
      <c r="N1146" s="16">
        <v>3.306</v>
      </c>
      <c r="O1146" s="16">
        <v>0.32740000000000002</v>
      </c>
      <c r="P1146" s="19">
        <v>0</v>
      </c>
      <c r="Q1146">
        <v>1</v>
      </c>
      <c r="R1146">
        <v>0</v>
      </c>
      <c r="S1146" s="19">
        <v>5</v>
      </c>
      <c r="T1146" s="13">
        <v>9.7000000000000003E-2</v>
      </c>
      <c r="U1146" s="20">
        <v>4</v>
      </c>
      <c r="V1146" s="19">
        <v>614.03</v>
      </c>
      <c r="W1146" s="21">
        <v>3.0846382000000001</v>
      </c>
      <c r="X1146" s="21">
        <v>4.1360000000000001</v>
      </c>
      <c r="Y1146" s="21">
        <v>0.42289200000000005</v>
      </c>
      <c r="Z1146" s="21">
        <v>1.368564773913739</v>
      </c>
      <c r="AA1146" s="20">
        <v>0.4</v>
      </c>
      <c r="AB1146" s="20">
        <v>1</v>
      </c>
      <c r="AC1146" s="20">
        <v>1</v>
      </c>
      <c r="AD1146" s="20">
        <v>0</v>
      </c>
      <c r="AE1146" s="22">
        <v>0</v>
      </c>
      <c r="AF1146" s="20">
        <v>1</v>
      </c>
      <c r="AG1146" s="22">
        <v>1.3044965229711905</v>
      </c>
      <c r="AI1146" s="19"/>
      <c r="AJ1146" s="19"/>
      <c r="AK1146" s="19"/>
      <c r="AR1146">
        <v>0</v>
      </c>
      <c r="AS1146">
        <v>0</v>
      </c>
    </row>
    <row r="1147" spans="1:45" ht="15.75" customHeight="1">
      <c r="A1147" s="1">
        <v>1145</v>
      </c>
      <c r="B1147" t="s">
        <v>39</v>
      </c>
      <c r="C1147">
        <v>1</v>
      </c>
      <c r="D1147">
        <v>18</v>
      </c>
      <c r="E1147">
        <v>2</v>
      </c>
      <c r="F1147">
        <v>2</v>
      </c>
      <c r="G1147" s="8">
        <f t="shared" si="37"/>
        <v>6</v>
      </c>
      <c r="H1147" t="str">
        <f t="shared" si="36"/>
        <v>A1182</v>
      </c>
      <c r="I1147" s="16">
        <v>710.44</v>
      </c>
      <c r="J1147" s="16">
        <v>17.399999999999999</v>
      </c>
      <c r="K1147" s="16">
        <v>17.399999999999999</v>
      </c>
      <c r="L1147" s="16"/>
      <c r="M1147" s="18">
        <v>1.4922669571232732</v>
      </c>
      <c r="N1147" s="16">
        <v>2.63</v>
      </c>
      <c r="O1147" s="16">
        <v>0.2326</v>
      </c>
      <c r="P1147" s="19">
        <v>0</v>
      </c>
      <c r="Q1147">
        <v>1</v>
      </c>
      <c r="R1147">
        <v>0</v>
      </c>
      <c r="S1147" s="19">
        <v>5</v>
      </c>
      <c r="T1147" s="13">
        <v>9.7000000000000003E-2</v>
      </c>
      <c r="U1147" s="20">
        <v>3.5</v>
      </c>
      <c r="V1147" s="19">
        <v>702.68</v>
      </c>
      <c r="W1147" s="21">
        <v>2.7401681999999998</v>
      </c>
      <c r="X1147" s="21">
        <v>5.2869999999999999</v>
      </c>
      <c r="Y1147" s="21">
        <v>0.67068400000000006</v>
      </c>
      <c r="Z1147" s="21">
        <v>1.092280840042805</v>
      </c>
      <c r="AA1147" s="20">
        <v>0.5</v>
      </c>
      <c r="AB1147" s="20">
        <v>1</v>
      </c>
      <c r="AC1147" s="20">
        <v>1</v>
      </c>
      <c r="AD1147" s="20">
        <v>0</v>
      </c>
      <c r="AE1147" s="22">
        <v>0</v>
      </c>
      <c r="AF1147" s="20">
        <v>0</v>
      </c>
      <c r="AG1147" s="22">
        <v>0</v>
      </c>
      <c r="AI1147" s="19"/>
      <c r="AJ1147" s="19"/>
      <c r="AK1147" s="19"/>
      <c r="AR1147">
        <v>0</v>
      </c>
      <c r="AS1147">
        <v>0</v>
      </c>
    </row>
    <row r="1148" spans="1:45" ht="15.75" customHeight="1">
      <c r="A1148" s="1">
        <v>1146</v>
      </c>
      <c r="B1148" t="s">
        <v>39</v>
      </c>
      <c r="C1148">
        <v>1</v>
      </c>
      <c r="D1148">
        <v>19</v>
      </c>
      <c r="E1148">
        <v>2</v>
      </c>
      <c r="F1148">
        <v>2</v>
      </c>
      <c r="G1148" s="8">
        <f t="shared" si="37"/>
        <v>6</v>
      </c>
      <c r="H1148" t="str">
        <f t="shared" si="36"/>
        <v>A1192</v>
      </c>
      <c r="I1148" s="16">
        <v>521.88</v>
      </c>
      <c r="J1148" s="16">
        <v>18</v>
      </c>
      <c r="K1148" s="16">
        <v>18</v>
      </c>
      <c r="L1148" s="16"/>
      <c r="M1148" s="18">
        <v>1.8672799081148197</v>
      </c>
      <c r="N1148" s="16">
        <v>4.1159999999999997</v>
      </c>
      <c r="O1148" s="16">
        <v>0.48199999999999998</v>
      </c>
      <c r="P1148" s="19">
        <v>0</v>
      </c>
      <c r="Q1148">
        <v>1</v>
      </c>
      <c r="R1148">
        <v>0</v>
      </c>
      <c r="S1148" s="19">
        <v>5</v>
      </c>
      <c r="T1148" s="13">
        <v>9.7000000000000003E-2</v>
      </c>
      <c r="U1148" s="20">
        <v>4</v>
      </c>
      <c r="V1148" s="19">
        <v>514.55999999999995</v>
      </c>
      <c r="W1148" s="21">
        <v>2.9422343999999998</v>
      </c>
      <c r="X1148" s="21">
        <v>3.8719999999999999</v>
      </c>
      <c r="Y1148" s="21">
        <v>0.42996400000000001</v>
      </c>
      <c r="Z1148" s="21">
        <v>1.4026212922511019</v>
      </c>
      <c r="AA1148" s="20">
        <v>0.4</v>
      </c>
      <c r="AB1148" s="20">
        <v>1</v>
      </c>
      <c r="AC1148" s="20">
        <v>1</v>
      </c>
      <c r="AD1148" s="20">
        <v>0</v>
      </c>
      <c r="AE1148" s="22">
        <v>0</v>
      </c>
      <c r="AF1148" s="20">
        <v>0</v>
      </c>
      <c r="AG1148" s="22">
        <v>0</v>
      </c>
      <c r="AI1148" s="19"/>
      <c r="AJ1148" s="19"/>
      <c r="AK1148" s="19"/>
      <c r="AR1148">
        <v>0</v>
      </c>
      <c r="AS1148">
        <v>0</v>
      </c>
    </row>
    <row r="1149" spans="1:45" ht="15.75" customHeight="1">
      <c r="A1149" s="1">
        <v>1147</v>
      </c>
      <c r="B1149" t="s">
        <v>39</v>
      </c>
      <c r="C1149">
        <v>1</v>
      </c>
      <c r="D1149">
        <v>20</v>
      </c>
      <c r="E1149">
        <v>2</v>
      </c>
      <c r="F1149">
        <v>2</v>
      </c>
      <c r="G1149" s="8">
        <f t="shared" si="37"/>
        <v>6</v>
      </c>
      <c r="H1149" t="str">
        <f t="shared" si="36"/>
        <v>A1202</v>
      </c>
      <c r="I1149" s="16">
        <v>554.77</v>
      </c>
      <c r="J1149" s="16">
        <v>17.7</v>
      </c>
      <c r="K1149" s="16">
        <v>17.7</v>
      </c>
      <c r="L1149" s="16"/>
      <c r="M1149" s="18">
        <v>2.3977087946062472</v>
      </c>
      <c r="N1149" s="16">
        <v>3.25</v>
      </c>
      <c r="O1149" s="16">
        <v>0.38190000000000002</v>
      </c>
      <c r="P1149" s="19">
        <v>0</v>
      </c>
      <c r="Q1149">
        <v>1</v>
      </c>
      <c r="R1149">
        <v>0</v>
      </c>
      <c r="S1149" s="19">
        <v>5</v>
      </c>
      <c r="T1149" s="13">
        <v>9.7000000000000003E-2</v>
      </c>
      <c r="U1149" s="20">
        <v>4</v>
      </c>
      <c r="V1149" s="19">
        <v>547.13</v>
      </c>
      <c r="W1149" s="21">
        <v>3.3638402000000003</v>
      </c>
      <c r="X1149" s="21">
        <v>5.7469999999999999</v>
      </c>
      <c r="Y1149" s="21">
        <v>0.70312000000000008</v>
      </c>
      <c r="Z1149" s="21">
        <v>1.3771472862627732</v>
      </c>
      <c r="AA1149" s="20">
        <v>0.4</v>
      </c>
      <c r="AB1149" s="20">
        <v>1</v>
      </c>
      <c r="AC1149" s="20">
        <v>1</v>
      </c>
      <c r="AD1149" s="20">
        <v>2</v>
      </c>
      <c r="AE1149" s="22">
        <v>0.36554383784475353</v>
      </c>
      <c r="AF1149" s="20">
        <v>0</v>
      </c>
      <c r="AG1149" s="22">
        <v>0</v>
      </c>
      <c r="AI1149" s="19"/>
      <c r="AJ1149" s="19"/>
      <c r="AK1149" s="19"/>
      <c r="AR1149">
        <v>0</v>
      </c>
      <c r="AS1149">
        <v>0</v>
      </c>
    </row>
    <row r="1150" spans="1:45" ht="15.75" customHeight="1">
      <c r="A1150" s="1">
        <v>1148</v>
      </c>
      <c r="B1150" t="s">
        <v>39</v>
      </c>
      <c r="C1150">
        <v>1</v>
      </c>
      <c r="D1150">
        <v>21</v>
      </c>
      <c r="E1150">
        <v>2</v>
      </c>
      <c r="F1150">
        <v>2</v>
      </c>
      <c r="G1150" s="8">
        <f t="shared" si="37"/>
        <v>6</v>
      </c>
      <c r="H1150" t="str">
        <f t="shared" si="36"/>
        <v>A1212</v>
      </c>
      <c r="I1150" s="16">
        <v>533.85</v>
      </c>
      <c r="J1150" s="16">
        <v>19.899999999999999</v>
      </c>
      <c r="K1150" s="16">
        <v>19.899999999999999</v>
      </c>
      <c r="L1150" s="16"/>
      <c r="M1150" s="18">
        <v>1.0002252594871448</v>
      </c>
      <c r="N1150" s="16">
        <v>2.3439999999999999</v>
      </c>
      <c r="O1150" s="16">
        <v>0.81230000000000002</v>
      </c>
      <c r="P1150" s="19">
        <v>0.2</v>
      </c>
      <c r="Q1150">
        <v>1</v>
      </c>
      <c r="R1150">
        <v>0</v>
      </c>
      <c r="S1150" s="19">
        <v>4.5</v>
      </c>
      <c r="T1150" s="13">
        <v>9.7000000000000003E-2</v>
      </c>
      <c r="U1150" s="20">
        <v>3.5</v>
      </c>
      <c r="V1150" s="19">
        <v>526.1</v>
      </c>
      <c r="W1150" s="21">
        <v>1.8836187999999998</v>
      </c>
      <c r="X1150" s="21">
        <v>2.173</v>
      </c>
      <c r="Y1150" s="21">
        <v>0.84660000000000013</v>
      </c>
      <c r="Z1150" s="21">
        <v>1.451718647560176</v>
      </c>
      <c r="AA1150" s="20">
        <v>0.7</v>
      </c>
      <c r="AB1150" s="20">
        <v>1</v>
      </c>
      <c r="AC1150" s="20">
        <v>1</v>
      </c>
      <c r="AD1150" s="20">
        <v>2</v>
      </c>
      <c r="AE1150" s="22">
        <v>0.38015586390420075</v>
      </c>
      <c r="AF1150" s="20">
        <v>0</v>
      </c>
      <c r="AG1150" s="22">
        <v>0</v>
      </c>
      <c r="AI1150" s="19"/>
      <c r="AJ1150" s="19"/>
      <c r="AK1150" s="19"/>
      <c r="AR1150">
        <v>0</v>
      </c>
      <c r="AS1150">
        <v>0</v>
      </c>
    </row>
    <row r="1151" spans="1:45" ht="15.75" customHeight="1">
      <c r="A1151" s="1">
        <v>1149</v>
      </c>
      <c r="B1151" t="s">
        <v>39</v>
      </c>
      <c r="C1151">
        <v>1</v>
      </c>
      <c r="D1151">
        <v>22</v>
      </c>
      <c r="E1151">
        <v>2</v>
      </c>
      <c r="F1151">
        <v>2</v>
      </c>
      <c r="G1151" s="8">
        <f t="shared" si="37"/>
        <v>6</v>
      </c>
      <c r="H1151" t="str">
        <f t="shared" si="36"/>
        <v>A1222</v>
      </c>
      <c r="I1151" s="16">
        <v>721.67</v>
      </c>
      <c r="J1151" s="16">
        <v>18</v>
      </c>
      <c r="K1151" s="16">
        <v>18</v>
      </c>
      <c r="L1151" s="16"/>
      <c r="M1151" s="18">
        <v>1.9220465182544237</v>
      </c>
      <c r="N1151" s="16">
        <v>3.4</v>
      </c>
      <c r="O1151" s="16">
        <v>0.6169</v>
      </c>
      <c r="P1151" s="19">
        <v>0</v>
      </c>
      <c r="Q1151">
        <v>1</v>
      </c>
      <c r="R1151">
        <v>0</v>
      </c>
      <c r="S1151" s="19">
        <v>4.5</v>
      </c>
      <c r="T1151" s="13">
        <v>9.7000000000000003E-2</v>
      </c>
      <c r="U1151" s="20">
        <v>3.5</v>
      </c>
      <c r="V1151" s="19">
        <v>706.77</v>
      </c>
      <c r="W1151" s="21">
        <v>1.8857747999999999</v>
      </c>
      <c r="X1151" s="21">
        <v>2.4889999999999999</v>
      </c>
      <c r="Y1151" s="21">
        <v>0.40718400000000005</v>
      </c>
      <c r="Z1151" s="21">
        <v>2.0646555905053527</v>
      </c>
      <c r="AA1151" s="20">
        <v>0.4</v>
      </c>
      <c r="AB1151" s="20">
        <v>1</v>
      </c>
      <c r="AC1151" s="20">
        <v>1</v>
      </c>
      <c r="AD1151" s="20">
        <v>0</v>
      </c>
      <c r="AE1151" s="22">
        <v>0</v>
      </c>
      <c r="AF1151" s="20">
        <v>1</v>
      </c>
      <c r="AG1151" s="22">
        <v>1.1333248440086592</v>
      </c>
      <c r="AI1151" s="19"/>
      <c r="AJ1151" s="19"/>
      <c r="AK1151" s="19"/>
      <c r="AR1151">
        <v>0</v>
      </c>
      <c r="AS1151">
        <v>0</v>
      </c>
    </row>
    <row r="1152" spans="1:45" ht="15.75" customHeight="1">
      <c r="A1152" s="1">
        <v>1150</v>
      </c>
      <c r="B1152" t="s">
        <v>39</v>
      </c>
      <c r="C1152">
        <v>1</v>
      </c>
      <c r="D1152">
        <v>23</v>
      </c>
      <c r="E1152">
        <v>2</v>
      </c>
      <c r="F1152">
        <v>2</v>
      </c>
      <c r="G1152" s="8">
        <f t="shared" si="37"/>
        <v>6</v>
      </c>
      <c r="H1152" t="str">
        <f t="shared" si="36"/>
        <v>A1232</v>
      </c>
      <c r="I1152" s="16">
        <v>698.92</v>
      </c>
      <c r="J1152" s="16">
        <v>17.399999999999999</v>
      </c>
      <c r="K1152" s="16">
        <v>17.399999999999999</v>
      </c>
      <c r="L1152" s="16"/>
      <c r="M1152" s="18">
        <v>1.5002237324288767</v>
      </c>
      <c r="N1152" s="16">
        <v>2.9729999999999999</v>
      </c>
      <c r="O1152" s="16">
        <v>0.39779999999999999</v>
      </c>
      <c r="P1152" s="19">
        <v>0</v>
      </c>
      <c r="Q1152">
        <v>1</v>
      </c>
      <c r="R1152">
        <v>0</v>
      </c>
      <c r="S1152" s="19">
        <v>4.5</v>
      </c>
      <c r="T1152" s="13">
        <v>9.7000000000000003E-2</v>
      </c>
      <c r="U1152" s="20">
        <v>4</v>
      </c>
      <c r="V1152" s="19">
        <v>685.87</v>
      </c>
      <c r="W1152" s="21">
        <v>2.2081065999999998</v>
      </c>
      <c r="X1152" s="21">
        <v>4.0540000000000003</v>
      </c>
      <c r="Y1152" s="21">
        <v>0.65490800000000005</v>
      </c>
      <c r="Z1152" s="21">
        <v>1.8671664854346643</v>
      </c>
      <c r="AA1152" s="20">
        <v>0.4</v>
      </c>
      <c r="AB1152" s="20">
        <v>1</v>
      </c>
      <c r="AC1152" s="20">
        <v>1</v>
      </c>
      <c r="AD1152" s="20">
        <v>1</v>
      </c>
      <c r="AE1152" s="22">
        <v>0.14580022453234578</v>
      </c>
      <c r="AF1152" s="20">
        <v>0</v>
      </c>
      <c r="AG1152" s="22">
        <v>0</v>
      </c>
      <c r="AI1152" s="19"/>
      <c r="AJ1152" s="19"/>
      <c r="AK1152" s="19"/>
      <c r="AR1152">
        <v>0</v>
      </c>
      <c r="AS1152">
        <v>0</v>
      </c>
    </row>
    <row r="1153" spans="1:45" ht="15.75" customHeight="1">
      <c r="A1153" s="1">
        <v>1151</v>
      </c>
      <c r="B1153" t="s">
        <v>39</v>
      </c>
      <c r="C1153">
        <v>1</v>
      </c>
      <c r="D1153">
        <v>24</v>
      </c>
      <c r="E1153">
        <v>2</v>
      </c>
      <c r="F1153">
        <v>2</v>
      </c>
      <c r="G1153" s="8">
        <f t="shared" si="37"/>
        <v>6</v>
      </c>
      <c r="H1153" t="str">
        <f t="shared" si="36"/>
        <v>A1242</v>
      </c>
      <c r="I1153" s="16">
        <v>662.57</v>
      </c>
      <c r="J1153" s="16">
        <v>17.600000000000001</v>
      </c>
      <c r="K1153" s="16">
        <v>17.600000000000001</v>
      </c>
      <c r="L1153" s="16"/>
      <c r="M1153" s="18">
        <v>1.9888647590207076</v>
      </c>
      <c r="N1153" s="16">
        <v>2.9670000000000001</v>
      </c>
      <c r="O1153" s="16">
        <v>0.35780000000000001</v>
      </c>
      <c r="P1153" s="19">
        <v>0</v>
      </c>
      <c r="Q1153">
        <v>1</v>
      </c>
      <c r="R1153">
        <v>0</v>
      </c>
      <c r="S1153" s="19">
        <v>4.5</v>
      </c>
      <c r="T1153" s="13">
        <v>9.7000000000000003E-2</v>
      </c>
      <c r="U1153" s="20">
        <v>3</v>
      </c>
      <c r="V1153" s="19">
        <v>650.41999999999996</v>
      </c>
      <c r="W1153" s="21">
        <v>2.0952302</v>
      </c>
      <c r="X1153" s="21">
        <v>5.742</v>
      </c>
      <c r="Y1153" s="21">
        <v>0.76568000000000003</v>
      </c>
      <c r="Z1153" s="21">
        <v>1.8337685074784689</v>
      </c>
      <c r="AA1153" s="20">
        <v>0.5</v>
      </c>
      <c r="AB1153" s="20">
        <v>1</v>
      </c>
      <c r="AC1153" s="20">
        <v>1</v>
      </c>
      <c r="AD1153" s="20">
        <v>0</v>
      </c>
      <c r="AE1153" s="22">
        <v>0</v>
      </c>
      <c r="AF1153" s="20">
        <v>1</v>
      </c>
      <c r="AG1153" s="22">
        <v>1.231511946127118</v>
      </c>
      <c r="AI1153" s="19"/>
      <c r="AJ1153" s="19"/>
      <c r="AK1153" s="19"/>
      <c r="AR1153">
        <v>0</v>
      </c>
      <c r="AS1153">
        <v>0</v>
      </c>
    </row>
    <row r="1154" spans="1:45" ht="15.75" customHeight="1">
      <c r="A1154" s="1">
        <v>1152</v>
      </c>
      <c r="B1154" t="s">
        <v>39</v>
      </c>
      <c r="C1154">
        <v>1</v>
      </c>
      <c r="D1154">
        <v>25</v>
      </c>
      <c r="E1154">
        <v>2</v>
      </c>
      <c r="F1154">
        <v>2</v>
      </c>
      <c r="G1154" s="8">
        <f t="shared" si="37"/>
        <v>6</v>
      </c>
      <c r="H1154" t="str">
        <f t="shared" si="36"/>
        <v>A1252</v>
      </c>
      <c r="I1154" s="16">
        <v>486.99</v>
      </c>
      <c r="J1154" s="16">
        <v>17.2</v>
      </c>
      <c r="K1154" s="16">
        <v>17.2</v>
      </c>
      <c r="L1154" s="16"/>
      <c r="M1154" s="18">
        <v>1.5421225139173065</v>
      </c>
      <c r="N1154" s="16">
        <v>5.4080000000000004</v>
      </c>
      <c r="O1154" s="16">
        <v>0.6573</v>
      </c>
      <c r="P1154" s="19">
        <v>0</v>
      </c>
      <c r="Q1154">
        <v>1</v>
      </c>
      <c r="R1154">
        <v>0</v>
      </c>
      <c r="S1154" s="19">
        <v>5</v>
      </c>
      <c r="T1154" s="13">
        <v>9.7000000000000003E-2</v>
      </c>
      <c r="U1154" s="20">
        <v>2.5</v>
      </c>
      <c r="V1154" s="19">
        <v>463.1</v>
      </c>
      <c r="W1154" s="21">
        <v>2.287957</v>
      </c>
      <c r="X1154" s="21">
        <v>3.1040000000000001</v>
      </c>
      <c r="Y1154" s="21">
        <v>0.33877600000000002</v>
      </c>
      <c r="Z1154" s="21">
        <v>4.9056448797716552</v>
      </c>
      <c r="AA1154" s="20">
        <v>0.8</v>
      </c>
      <c r="AB1154" s="20">
        <v>1</v>
      </c>
      <c r="AC1154" s="20">
        <v>1</v>
      </c>
      <c r="AD1154" s="20">
        <v>1</v>
      </c>
      <c r="AE1154" s="22">
        <v>0.21593608291945585</v>
      </c>
      <c r="AF1154" s="20">
        <v>0</v>
      </c>
      <c r="AG1154" s="22">
        <v>0</v>
      </c>
      <c r="AI1154" s="19"/>
      <c r="AJ1154" s="19"/>
      <c r="AK1154" s="19"/>
      <c r="AR1154">
        <v>0</v>
      </c>
      <c r="AS1154">
        <v>0</v>
      </c>
    </row>
    <row r="1155" spans="1:45" ht="15.75" customHeight="1">
      <c r="A1155" s="1">
        <v>1153</v>
      </c>
      <c r="B1155" t="s">
        <v>39</v>
      </c>
      <c r="C1155">
        <v>1</v>
      </c>
      <c r="D1155">
        <v>26</v>
      </c>
      <c r="E1155">
        <v>2</v>
      </c>
      <c r="F1155">
        <v>2</v>
      </c>
      <c r="G1155" s="8">
        <f t="shared" si="37"/>
        <v>6</v>
      </c>
      <c r="H1155" t="str">
        <f t="shared" si="36"/>
        <v>A1262</v>
      </c>
      <c r="I1155" s="16">
        <v>543.03</v>
      </c>
      <c r="J1155" s="16">
        <v>18.899999999999999</v>
      </c>
      <c r="K1155" s="16">
        <v>18.899999999999999</v>
      </c>
      <c r="L1155" s="16"/>
      <c r="M1155" s="18">
        <v>1.1839289731791014</v>
      </c>
      <c r="N1155" s="16">
        <v>3.109</v>
      </c>
      <c r="O1155" s="16">
        <v>0.64900000000000002</v>
      </c>
      <c r="P1155" s="19">
        <v>0</v>
      </c>
      <c r="Q1155">
        <v>1</v>
      </c>
      <c r="R1155">
        <v>0</v>
      </c>
      <c r="S1155" s="19">
        <v>4.5</v>
      </c>
      <c r="T1155" s="13">
        <v>9.7000000000000003E-2</v>
      </c>
      <c r="U1155" s="20">
        <v>3</v>
      </c>
      <c r="V1155" s="19">
        <v>517.66</v>
      </c>
      <c r="W1155" s="21">
        <v>1.4719207999999999</v>
      </c>
      <c r="X1155" s="21">
        <v>3.3410000000000002</v>
      </c>
      <c r="Y1155" s="21">
        <v>0.65042000000000011</v>
      </c>
      <c r="Z1155" s="21">
        <v>4.6719334106771271</v>
      </c>
      <c r="AA1155" s="20">
        <v>0.7</v>
      </c>
      <c r="AB1155" s="20">
        <v>1</v>
      </c>
      <c r="AC1155" s="20">
        <v>1</v>
      </c>
      <c r="AD1155" s="20">
        <v>0</v>
      </c>
      <c r="AE1155" s="22">
        <v>0</v>
      </c>
      <c r="AF1155" s="20">
        <v>0</v>
      </c>
      <c r="AG1155" s="22">
        <v>0</v>
      </c>
      <c r="AI1155" s="19"/>
      <c r="AJ1155" s="19"/>
      <c r="AK1155" s="19"/>
      <c r="AR1155">
        <v>0</v>
      </c>
      <c r="AS1155">
        <v>0</v>
      </c>
    </row>
    <row r="1156" spans="1:45" ht="15.75" customHeight="1">
      <c r="A1156" s="1">
        <v>1154</v>
      </c>
      <c r="B1156" t="s">
        <v>39</v>
      </c>
      <c r="C1156">
        <v>1</v>
      </c>
      <c r="D1156">
        <v>27</v>
      </c>
      <c r="E1156">
        <v>2</v>
      </c>
      <c r="F1156">
        <v>2</v>
      </c>
      <c r="G1156" s="8">
        <f t="shared" si="37"/>
        <v>6</v>
      </c>
      <c r="H1156" t="str">
        <f t="shared" si="36"/>
        <v>A1272</v>
      </c>
      <c r="I1156" s="16">
        <v>490.33</v>
      </c>
      <c r="J1156" s="16">
        <v>16.100000000000001</v>
      </c>
      <c r="K1156" s="16">
        <v>16.100000000000001</v>
      </c>
      <c r="L1156" s="16"/>
      <c r="M1156" s="18">
        <v>1.9124065078382826</v>
      </c>
      <c r="N1156" s="16">
        <v>5.1310000000000002</v>
      </c>
      <c r="O1156" s="16">
        <v>1.145</v>
      </c>
      <c r="P1156" s="19">
        <v>0</v>
      </c>
      <c r="Q1156">
        <v>1</v>
      </c>
      <c r="R1156">
        <v>0</v>
      </c>
      <c r="S1156" s="19">
        <v>5</v>
      </c>
      <c r="T1156" s="13">
        <v>9.7000000000000003E-2</v>
      </c>
      <c r="U1156" s="20">
        <v>3</v>
      </c>
      <c r="V1156" s="19">
        <v>465.13</v>
      </c>
      <c r="W1156" s="21">
        <v>1.4394631999999998</v>
      </c>
      <c r="X1156" s="21">
        <v>3.5230000000000001</v>
      </c>
      <c r="Y1156" s="21">
        <v>0.78676000000000013</v>
      </c>
      <c r="Z1156" s="21">
        <v>5.1393959170354639</v>
      </c>
      <c r="AA1156" s="20">
        <v>0.6</v>
      </c>
      <c r="AB1156" s="20">
        <v>1</v>
      </c>
      <c r="AC1156" s="20">
        <v>1</v>
      </c>
      <c r="AD1156" s="20">
        <v>0</v>
      </c>
      <c r="AE1156" s="22">
        <v>0</v>
      </c>
      <c r="AF1156" s="20">
        <v>0</v>
      </c>
      <c r="AG1156" s="22">
        <v>0</v>
      </c>
      <c r="AI1156" s="19"/>
      <c r="AJ1156" s="19"/>
      <c r="AK1156" s="19"/>
      <c r="AR1156">
        <v>0</v>
      </c>
      <c r="AS1156">
        <v>0</v>
      </c>
    </row>
    <row r="1157" spans="1:45" ht="15.75" customHeight="1">
      <c r="A1157" s="1">
        <v>1155</v>
      </c>
      <c r="B1157" t="s">
        <v>39</v>
      </c>
      <c r="C1157">
        <v>1</v>
      </c>
      <c r="D1157">
        <v>28</v>
      </c>
      <c r="E1157">
        <v>2</v>
      </c>
      <c r="F1157">
        <v>2</v>
      </c>
      <c r="G1157" s="8">
        <f t="shared" si="37"/>
        <v>6</v>
      </c>
      <c r="H1157" t="str">
        <f t="shared" si="36"/>
        <v>A1282</v>
      </c>
      <c r="I1157" s="16">
        <v>601.41</v>
      </c>
      <c r="J1157" s="16">
        <v>16.100000000000001</v>
      </c>
      <c r="K1157" s="16">
        <v>16.100000000000001</v>
      </c>
      <c r="L1157" s="16"/>
      <c r="M1157" s="18">
        <v>2.3721617040049141</v>
      </c>
      <c r="N1157" s="16">
        <v>4.2770000000000001</v>
      </c>
      <c r="O1157" s="16">
        <v>0.78610000000000002</v>
      </c>
      <c r="P1157" s="19">
        <v>0.1</v>
      </c>
      <c r="Q1157">
        <v>1</v>
      </c>
      <c r="R1157">
        <v>0</v>
      </c>
      <c r="S1157" s="19">
        <v>5</v>
      </c>
      <c r="T1157" s="13">
        <v>9.7000000000000003E-2</v>
      </c>
      <c r="U1157" s="20">
        <v>3.5</v>
      </c>
      <c r="V1157" s="19">
        <v>592.09</v>
      </c>
      <c r="W1157" s="21">
        <v>3.6795667999999999</v>
      </c>
      <c r="X1157" s="21">
        <v>4.1870000000000003</v>
      </c>
      <c r="Y1157" s="21">
        <v>0.73168000000000011</v>
      </c>
      <c r="Z1157" s="21">
        <v>1.5496915581716195</v>
      </c>
      <c r="AA1157" s="20">
        <v>0.5</v>
      </c>
      <c r="AB1157" s="20">
        <v>1</v>
      </c>
      <c r="AC1157" s="20">
        <v>1</v>
      </c>
      <c r="AD1157" s="20">
        <v>0</v>
      </c>
      <c r="AE1157" s="22">
        <v>0</v>
      </c>
      <c r="AF1157" s="20">
        <v>0</v>
      </c>
      <c r="AG1157" s="22">
        <v>0</v>
      </c>
      <c r="AI1157" s="19"/>
      <c r="AJ1157" s="19"/>
      <c r="AK1157" s="19"/>
      <c r="AR1157">
        <v>0</v>
      </c>
      <c r="AS1157">
        <v>0</v>
      </c>
    </row>
    <row r="1158" spans="1:45" ht="15.75" customHeight="1">
      <c r="A1158" s="1">
        <v>1156</v>
      </c>
      <c r="B1158" t="s">
        <v>39</v>
      </c>
      <c r="C1158">
        <v>1</v>
      </c>
      <c r="D1158">
        <v>1</v>
      </c>
      <c r="E1158">
        <v>3</v>
      </c>
      <c r="F1158">
        <v>3</v>
      </c>
      <c r="G1158" s="8">
        <f t="shared" si="37"/>
        <v>9</v>
      </c>
      <c r="H1158" t="str">
        <f t="shared" si="36"/>
        <v>A113</v>
      </c>
      <c r="I1158" s="16">
        <v>759.45</v>
      </c>
      <c r="J1158" s="16">
        <v>17.8</v>
      </c>
      <c r="K1158" s="16">
        <v>17.8</v>
      </c>
      <c r="L1158" s="16"/>
      <c r="M1158" s="18">
        <v>2.1883905130130841</v>
      </c>
      <c r="N1158" s="16">
        <v>2.7839999999999998</v>
      </c>
      <c r="O1158" s="16">
        <v>0.77290000000000003</v>
      </c>
      <c r="P1158" s="19">
        <v>0</v>
      </c>
      <c r="Q1158">
        <v>1</v>
      </c>
      <c r="R1158">
        <v>0</v>
      </c>
      <c r="S1158" s="19">
        <v>5</v>
      </c>
      <c r="T1158" s="13">
        <v>9.0999999999999998E-2</v>
      </c>
      <c r="U1158" s="20">
        <v>3.5</v>
      </c>
      <c r="V1158" s="19">
        <v>737.06</v>
      </c>
      <c r="W1158" s="21">
        <v>1.8407340000000001</v>
      </c>
      <c r="X1158" s="21">
        <v>2.9929999999999999</v>
      </c>
      <c r="Y1158" s="21">
        <v>0.91920000000000002</v>
      </c>
      <c r="Z1158" s="21">
        <v>2.9481861873724533</v>
      </c>
      <c r="AA1158" s="20">
        <v>0.5</v>
      </c>
      <c r="AB1158" s="20">
        <v>1</v>
      </c>
      <c r="AC1158" s="20">
        <v>1</v>
      </c>
      <c r="AD1158" s="20">
        <v>3</v>
      </c>
      <c r="AE1158" s="22">
        <v>0.40702249477654467</v>
      </c>
      <c r="AF1158" s="20">
        <v>0</v>
      </c>
      <c r="AG1158" s="22">
        <v>0</v>
      </c>
      <c r="AI1158" s="19"/>
      <c r="AJ1158" s="19"/>
      <c r="AK1158" s="19"/>
      <c r="AR1158">
        <v>0</v>
      </c>
      <c r="AS1158">
        <v>0</v>
      </c>
    </row>
    <row r="1159" spans="1:45" ht="15.75" customHeight="1">
      <c r="A1159" s="1">
        <v>1157</v>
      </c>
      <c r="B1159" t="s">
        <v>39</v>
      </c>
      <c r="C1159">
        <v>1</v>
      </c>
      <c r="D1159">
        <v>2</v>
      </c>
      <c r="E1159">
        <v>3</v>
      </c>
      <c r="F1159">
        <v>3</v>
      </c>
      <c r="G1159" s="8">
        <f t="shared" si="37"/>
        <v>9</v>
      </c>
      <c r="H1159" t="str">
        <f t="shared" si="36"/>
        <v>A123</v>
      </c>
      <c r="I1159" s="16">
        <v>730.99</v>
      </c>
      <c r="J1159" s="16">
        <v>17.7</v>
      </c>
      <c r="K1159" s="16">
        <v>17.7</v>
      </c>
      <c r="L1159" s="16"/>
      <c r="M1159" s="18">
        <v>2.4752189521894361</v>
      </c>
      <c r="N1159" s="16">
        <v>5.665</v>
      </c>
      <c r="O1159" s="16">
        <v>0.64170000000000005</v>
      </c>
      <c r="P1159" s="19">
        <v>0</v>
      </c>
      <c r="Q1159">
        <v>1</v>
      </c>
      <c r="R1159">
        <v>0</v>
      </c>
      <c r="S1159" s="19">
        <v>5</v>
      </c>
      <c r="T1159" s="13">
        <v>9.0999999999999998E-2</v>
      </c>
      <c r="U1159" s="20">
        <v>3.5</v>
      </c>
      <c r="V1159" s="19">
        <v>713.99</v>
      </c>
      <c r="W1159" s="21">
        <v>2.7592683999999998</v>
      </c>
      <c r="X1159" s="21">
        <v>4.4249999999999998</v>
      </c>
      <c r="Y1159" s="21">
        <v>0.55910000000000004</v>
      </c>
      <c r="Z1159" s="21">
        <v>2.3256132094830297</v>
      </c>
      <c r="AA1159" s="20">
        <v>0.5</v>
      </c>
      <c r="AB1159" s="20">
        <v>1</v>
      </c>
      <c r="AC1159" s="20">
        <v>2</v>
      </c>
      <c r="AD1159" s="20">
        <v>1</v>
      </c>
      <c r="AE1159" s="22">
        <v>0.14005798400537822</v>
      </c>
      <c r="AF1159" s="20">
        <v>0</v>
      </c>
      <c r="AG1159" s="22">
        <v>0</v>
      </c>
      <c r="AI1159" s="19"/>
      <c r="AJ1159" s="19"/>
      <c r="AK1159" s="19"/>
      <c r="AR1159">
        <v>0</v>
      </c>
      <c r="AS1159">
        <v>0</v>
      </c>
    </row>
    <row r="1160" spans="1:45" ht="15.75" customHeight="1">
      <c r="A1160" s="1">
        <v>1158</v>
      </c>
      <c r="B1160" t="s">
        <v>39</v>
      </c>
      <c r="C1160">
        <v>1</v>
      </c>
      <c r="D1160">
        <v>3</v>
      </c>
      <c r="E1160">
        <v>3</v>
      </c>
      <c r="F1160">
        <v>3</v>
      </c>
      <c r="G1160" s="8">
        <f t="shared" si="37"/>
        <v>9</v>
      </c>
      <c r="H1160" t="str">
        <f t="shared" si="36"/>
        <v>A133</v>
      </c>
      <c r="I1160" s="16">
        <v>587.89</v>
      </c>
      <c r="J1160" s="16">
        <v>18.899999999999999</v>
      </c>
      <c r="K1160" s="16">
        <v>18.899999999999999</v>
      </c>
      <c r="L1160" s="16"/>
      <c r="M1160" s="18">
        <v>2.4938352921818678</v>
      </c>
      <c r="N1160" s="16">
        <v>5.1870000000000003</v>
      </c>
      <c r="O1160" s="16">
        <v>0.78669999999999995</v>
      </c>
      <c r="P1160" s="19">
        <v>0</v>
      </c>
      <c r="Q1160">
        <v>1</v>
      </c>
      <c r="R1160">
        <v>0</v>
      </c>
      <c r="S1160" s="19">
        <v>5</v>
      </c>
      <c r="T1160" s="13">
        <v>9.0999999999999998E-2</v>
      </c>
      <c r="U1160" s="20">
        <v>3</v>
      </c>
      <c r="V1160" s="19">
        <v>574.24</v>
      </c>
      <c r="W1160" s="21">
        <v>2.4732553999999998</v>
      </c>
      <c r="X1160" s="21">
        <v>2.9079999999999999</v>
      </c>
      <c r="Y1160" s="21">
        <v>0.78390000000000004</v>
      </c>
      <c r="Z1160" s="21">
        <v>2.3218629335419854</v>
      </c>
      <c r="AA1160" s="20">
        <v>0.6</v>
      </c>
      <c r="AB1160" s="20">
        <v>1</v>
      </c>
      <c r="AC1160" s="20">
        <v>1</v>
      </c>
      <c r="AD1160" s="20">
        <v>0</v>
      </c>
      <c r="AE1160" s="22">
        <v>0</v>
      </c>
      <c r="AF1160" s="20">
        <v>1</v>
      </c>
      <c r="AG1160" s="22">
        <v>1.3948871551964335</v>
      </c>
      <c r="AI1160" s="19"/>
      <c r="AJ1160" s="19"/>
      <c r="AK1160" s="19"/>
      <c r="AR1160">
        <v>0</v>
      </c>
      <c r="AS1160">
        <v>0</v>
      </c>
    </row>
    <row r="1161" spans="1:45" ht="15.75" customHeight="1">
      <c r="A1161" s="1">
        <v>1159</v>
      </c>
      <c r="B1161" t="s">
        <v>39</v>
      </c>
      <c r="C1161">
        <v>1</v>
      </c>
      <c r="D1161">
        <v>4</v>
      </c>
      <c r="E1161">
        <v>3</v>
      </c>
      <c r="F1161">
        <v>3</v>
      </c>
      <c r="G1161" s="8">
        <f t="shared" si="37"/>
        <v>9</v>
      </c>
      <c r="H1161" t="str">
        <f t="shared" si="36"/>
        <v>A143</v>
      </c>
      <c r="I1161" s="16">
        <v>681.95</v>
      </c>
      <c r="J1161" s="16">
        <v>18.600000000000001</v>
      </c>
      <c r="K1161" s="16">
        <v>18.600000000000001</v>
      </c>
      <c r="L1161" s="16"/>
      <c r="M1161" s="18">
        <v>1.469589962632988</v>
      </c>
      <c r="N1161" s="16">
        <v>2.5139999999999998</v>
      </c>
      <c r="O1161" s="16">
        <v>0.70069999999999999</v>
      </c>
      <c r="P1161" s="19">
        <v>0</v>
      </c>
      <c r="Q1161">
        <v>1</v>
      </c>
      <c r="R1161">
        <v>0</v>
      </c>
      <c r="S1161" s="19">
        <v>5</v>
      </c>
      <c r="T1161" s="13">
        <v>9.0999999999999998E-2</v>
      </c>
      <c r="U1161" s="20">
        <v>2</v>
      </c>
      <c r="V1161" s="19">
        <v>639.85</v>
      </c>
      <c r="W1161" s="21">
        <v>1.2096825999999998</v>
      </c>
      <c r="X1161" s="21">
        <v>2.4990000000000001</v>
      </c>
      <c r="Y1161" s="21">
        <v>0.82220000000000004</v>
      </c>
      <c r="Z1161" s="21">
        <v>6.173473128528487</v>
      </c>
      <c r="AA1161" s="20">
        <v>0.9</v>
      </c>
      <c r="AB1161" s="20">
        <v>1</v>
      </c>
      <c r="AC1161" s="20">
        <v>1</v>
      </c>
      <c r="AD1161" s="20">
        <v>1</v>
      </c>
      <c r="AE1161" s="22">
        <v>0.15628662967883097</v>
      </c>
      <c r="AF1161" s="20">
        <v>3</v>
      </c>
      <c r="AG1161" s="22">
        <v>3.7555677111823083</v>
      </c>
      <c r="AI1161" s="19"/>
      <c r="AJ1161" s="19"/>
      <c r="AK1161" s="19"/>
      <c r="AR1161">
        <v>0</v>
      </c>
      <c r="AS1161">
        <v>0</v>
      </c>
    </row>
    <row r="1162" spans="1:45" ht="15.75" customHeight="1">
      <c r="A1162" s="1">
        <v>1160</v>
      </c>
      <c r="B1162" t="s">
        <v>39</v>
      </c>
      <c r="C1162">
        <v>1</v>
      </c>
      <c r="D1162">
        <v>5</v>
      </c>
      <c r="E1162">
        <v>3</v>
      </c>
      <c r="F1162">
        <v>3</v>
      </c>
      <c r="G1162" s="8">
        <f t="shared" si="37"/>
        <v>9</v>
      </c>
      <c r="H1162" t="str">
        <f t="shared" si="36"/>
        <v>A153</v>
      </c>
      <c r="I1162" s="16">
        <v>760.04</v>
      </c>
      <c r="J1162" s="16">
        <v>19.600000000000001</v>
      </c>
      <c r="K1162" s="16">
        <v>19.600000000000001</v>
      </c>
      <c r="L1162" s="16"/>
      <c r="M1162" s="18">
        <v>1.9627972612984341</v>
      </c>
      <c r="N1162" s="16">
        <v>2.8479999999999999</v>
      </c>
      <c r="O1162" s="16">
        <v>0.36399999999999999</v>
      </c>
      <c r="P1162" s="19">
        <v>0</v>
      </c>
      <c r="Q1162">
        <v>1</v>
      </c>
      <c r="R1162">
        <v>0</v>
      </c>
      <c r="S1162" s="19">
        <v>5</v>
      </c>
      <c r="T1162" s="13">
        <v>9.0999999999999998E-2</v>
      </c>
      <c r="U1162" s="20">
        <v>2.5</v>
      </c>
      <c r="V1162" s="19">
        <v>734.91</v>
      </c>
      <c r="W1162" s="21">
        <v>1.4859936</v>
      </c>
      <c r="X1162" s="21">
        <v>3.7509999999999999</v>
      </c>
      <c r="Y1162" s="21">
        <v>0.80720000000000003</v>
      </c>
      <c r="Z1162" s="21">
        <v>3.3064049260565227</v>
      </c>
      <c r="AA1162" s="20">
        <v>0.8</v>
      </c>
      <c r="AB1162" s="20">
        <v>1</v>
      </c>
      <c r="AC1162" s="20">
        <v>2</v>
      </c>
      <c r="AD1162" s="20">
        <v>1</v>
      </c>
      <c r="AE1162" s="22">
        <v>0.13607108353403818</v>
      </c>
      <c r="AF1162" s="20">
        <v>1</v>
      </c>
      <c r="AG1162" s="22">
        <v>1.0899293791076459</v>
      </c>
      <c r="AI1162" s="19"/>
      <c r="AJ1162" s="19"/>
      <c r="AK1162" s="19"/>
      <c r="AR1162">
        <v>0</v>
      </c>
      <c r="AS1162">
        <v>0</v>
      </c>
    </row>
    <row r="1163" spans="1:45" ht="15.75" customHeight="1">
      <c r="A1163" s="1">
        <v>1161</v>
      </c>
      <c r="B1163" t="s">
        <v>39</v>
      </c>
      <c r="C1163">
        <v>1</v>
      </c>
      <c r="D1163">
        <v>6</v>
      </c>
      <c r="E1163">
        <v>3</v>
      </c>
      <c r="F1163">
        <v>3</v>
      </c>
      <c r="G1163" s="8">
        <f t="shared" si="37"/>
        <v>9</v>
      </c>
      <c r="H1163" t="str">
        <f t="shared" si="36"/>
        <v>A163</v>
      </c>
      <c r="I1163" s="16">
        <v>651.25</v>
      </c>
      <c r="J1163" s="16">
        <v>17</v>
      </c>
      <c r="K1163" s="16">
        <v>17</v>
      </c>
      <c r="L1163" s="16"/>
      <c r="M1163" s="18">
        <v>2.1820596633304543</v>
      </c>
      <c r="N1163" s="16">
        <v>2.839</v>
      </c>
      <c r="O1163" s="16">
        <v>0.65029999999999999</v>
      </c>
      <c r="P1163" s="19">
        <v>0</v>
      </c>
      <c r="Q1163">
        <v>1</v>
      </c>
      <c r="R1163">
        <v>0</v>
      </c>
      <c r="S1163" s="19">
        <v>5</v>
      </c>
      <c r="T1163" s="13">
        <v>9.0999999999999998E-2</v>
      </c>
      <c r="U1163" s="20">
        <v>3</v>
      </c>
      <c r="V1163" s="19">
        <v>631.91</v>
      </c>
      <c r="W1163" s="21">
        <v>2.9878142000000003</v>
      </c>
      <c r="X1163" s="21">
        <v>2.9950000000000001</v>
      </c>
      <c r="Y1163" s="21">
        <v>0.76649999999999996</v>
      </c>
      <c r="Z1163" s="21">
        <v>2.9696737044145922</v>
      </c>
      <c r="AA1163" s="20">
        <v>0.5</v>
      </c>
      <c r="AB1163" s="20">
        <v>1</v>
      </c>
      <c r="AC1163" s="20">
        <v>1</v>
      </c>
      <c r="AD1163" s="20">
        <v>1</v>
      </c>
      <c r="AE1163" s="22">
        <v>0.15825038375718062</v>
      </c>
      <c r="AF1163" s="20">
        <v>0</v>
      </c>
      <c r="AG1163" s="22">
        <v>0</v>
      </c>
      <c r="AI1163" s="19"/>
      <c r="AJ1163" s="19"/>
      <c r="AK1163" s="19"/>
      <c r="AR1163">
        <v>0</v>
      </c>
      <c r="AS1163">
        <v>0</v>
      </c>
    </row>
    <row r="1164" spans="1:45" ht="15.75" customHeight="1">
      <c r="A1164" s="1">
        <v>1162</v>
      </c>
      <c r="B1164" t="s">
        <v>39</v>
      </c>
      <c r="C1164">
        <v>1</v>
      </c>
      <c r="D1164">
        <v>7</v>
      </c>
      <c r="E1164">
        <v>3</v>
      </c>
      <c r="F1164">
        <v>3</v>
      </c>
      <c r="G1164" s="8">
        <f t="shared" si="37"/>
        <v>9</v>
      </c>
      <c r="H1164" t="str">
        <f t="shared" si="36"/>
        <v>A173</v>
      </c>
      <c r="I1164" s="16">
        <v>686.78</v>
      </c>
      <c r="J1164" s="16">
        <v>18.100000000000001</v>
      </c>
      <c r="K1164" s="16">
        <v>18.100000000000001</v>
      </c>
      <c r="L1164" s="16"/>
      <c r="M1164" s="18">
        <v>2.3208826534875273</v>
      </c>
      <c r="N1164" s="16">
        <v>4.6879999999999997</v>
      </c>
      <c r="O1164" s="16">
        <v>0.60319999999999996</v>
      </c>
      <c r="P1164" s="19">
        <v>0</v>
      </c>
      <c r="Q1164">
        <v>1</v>
      </c>
      <c r="R1164">
        <v>0</v>
      </c>
      <c r="S1164" s="19">
        <v>5</v>
      </c>
      <c r="T1164" s="13">
        <v>9.0999999999999998E-2</v>
      </c>
      <c r="U1164" s="20">
        <v>2.5</v>
      </c>
      <c r="V1164" s="19">
        <v>672.2</v>
      </c>
      <c r="W1164" s="21">
        <v>2.1909369999999999</v>
      </c>
      <c r="X1164" s="21">
        <v>3.4660000000000002</v>
      </c>
      <c r="Y1164" s="21">
        <v>0.52229999999999999</v>
      </c>
      <c r="Z1164" s="21">
        <v>2.1229505809720619</v>
      </c>
      <c r="AA1164" s="20">
        <v>0.3</v>
      </c>
      <c r="AB1164" s="20">
        <v>1</v>
      </c>
      <c r="AC1164" s="20">
        <v>3</v>
      </c>
      <c r="AD1164" s="20">
        <v>1</v>
      </c>
      <c r="AE1164" s="22">
        <v>0.1487652484379649</v>
      </c>
      <c r="AF1164" s="20">
        <v>6</v>
      </c>
      <c r="AG1164" s="22">
        <v>7.1496578399285919</v>
      </c>
      <c r="AI1164" s="19"/>
      <c r="AJ1164" s="19"/>
      <c r="AK1164" s="19"/>
      <c r="AR1164">
        <v>0</v>
      </c>
      <c r="AS1164">
        <v>0</v>
      </c>
    </row>
    <row r="1165" spans="1:45" ht="15.75" customHeight="1">
      <c r="A1165" s="1">
        <v>1163</v>
      </c>
      <c r="B1165" t="s">
        <v>39</v>
      </c>
      <c r="C1165">
        <v>1</v>
      </c>
      <c r="D1165">
        <v>8</v>
      </c>
      <c r="E1165">
        <v>3</v>
      </c>
      <c r="F1165">
        <v>3</v>
      </c>
      <c r="G1165" s="8">
        <f t="shared" si="37"/>
        <v>9</v>
      </c>
      <c r="H1165" t="str">
        <f t="shared" si="36"/>
        <v>A183</v>
      </c>
      <c r="I1165" s="16">
        <v>723.39</v>
      </c>
      <c r="J1165" s="16">
        <v>18.600000000000001</v>
      </c>
      <c r="K1165" s="16">
        <v>18.600000000000001</v>
      </c>
      <c r="L1165" s="16"/>
      <c r="M1165" s="18">
        <v>2.1301381919444107</v>
      </c>
      <c r="N1165" s="16">
        <v>3.5430000000000001</v>
      </c>
      <c r="O1165" s="16">
        <v>0.73660000000000003</v>
      </c>
      <c r="P1165" s="19">
        <v>0</v>
      </c>
      <c r="Q1165">
        <v>1</v>
      </c>
      <c r="R1165">
        <v>0</v>
      </c>
      <c r="S1165" s="19">
        <v>5</v>
      </c>
      <c r="T1165" s="13">
        <v>9.0999999999999998E-2</v>
      </c>
      <c r="U1165" s="20">
        <v>3</v>
      </c>
      <c r="V1165" s="19">
        <v>717.32</v>
      </c>
      <c r="W1165" s="21">
        <v>3.0499364</v>
      </c>
      <c r="X1165" s="21">
        <v>3.8029999999999999</v>
      </c>
      <c r="Y1165" s="21">
        <v>0.8155</v>
      </c>
      <c r="Z1165" s="21">
        <v>0.83910477059400002</v>
      </c>
      <c r="AA1165" s="20">
        <v>0.6</v>
      </c>
      <c r="AB1165" s="20">
        <v>1</v>
      </c>
      <c r="AC1165" s="20">
        <v>2</v>
      </c>
      <c r="AD1165" s="20">
        <v>0</v>
      </c>
      <c r="AE1165" s="22">
        <v>0</v>
      </c>
      <c r="AF1165" s="20">
        <v>0</v>
      </c>
      <c r="AG1165" s="22">
        <v>0</v>
      </c>
      <c r="AI1165" s="19"/>
      <c r="AJ1165" s="19"/>
      <c r="AK1165" s="19"/>
      <c r="AR1165">
        <v>0</v>
      </c>
      <c r="AS1165">
        <v>0</v>
      </c>
    </row>
    <row r="1166" spans="1:45" ht="15.75" customHeight="1">
      <c r="A1166" s="1">
        <v>1164</v>
      </c>
      <c r="B1166" t="s">
        <v>39</v>
      </c>
      <c r="C1166">
        <v>1</v>
      </c>
      <c r="D1166">
        <v>9</v>
      </c>
      <c r="E1166">
        <v>3</v>
      </c>
      <c r="F1166">
        <v>3</v>
      </c>
      <c r="G1166" s="8">
        <f t="shared" si="37"/>
        <v>9</v>
      </c>
      <c r="H1166" t="str">
        <f t="shared" ref="H1166:H1229" si="38">_xlfn.CONCAT(B1166,C1166,D1166,E1166)</f>
        <v>A193</v>
      </c>
      <c r="I1166" s="16">
        <v>553.11</v>
      </c>
      <c r="J1166" s="16">
        <v>20.100000000000001</v>
      </c>
      <c r="K1166" s="16">
        <v>20.100000000000001</v>
      </c>
      <c r="L1166" s="16"/>
      <c r="M1166" s="18">
        <v>2.366813434730028</v>
      </c>
      <c r="N1166" s="16">
        <v>3.2959999999999998</v>
      </c>
      <c r="O1166" s="16">
        <v>0.69569999999999999</v>
      </c>
      <c r="P1166" s="19">
        <v>0</v>
      </c>
      <c r="Q1166">
        <v>1</v>
      </c>
      <c r="R1166">
        <v>0</v>
      </c>
      <c r="S1166" s="19">
        <v>5</v>
      </c>
      <c r="T1166" s="13">
        <v>9.0999999999999998E-2</v>
      </c>
      <c r="U1166" s="20">
        <v>3.5</v>
      </c>
      <c r="V1166" s="19">
        <v>547.84</v>
      </c>
      <c r="W1166" s="21">
        <v>1.7549349999999999</v>
      </c>
      <c r="X1166" s="21">
        <v>3.0139999999999998</v>
      </c>
      <c r="Y1166" s="21">
        <v>0.80820000000000003</v>
      </c>
      <c r="Z1166" s="21">
        <v>0.95279420006869919</v>
      </c>
      <c r="AA1166" s="20">
        <v>0.5</v>
      </c>
      <c r="AB1166" s="20">
        <v>1</v>
      </c>
      <c r="AC1166" s="20">
        <v>1</v>
      </c>
      <c r="AD1166" s="20">
        <v>3</v>
      </c>
      <c r="AE1166" s="22">
        <v>0.54760514018691586</v>
      </c>
      <c r="AF1166" s="20">
        <v>0</v>
      </c>
      <c r="AG1166" s="22">
        <v>0</v>
      </c>
      <c r="AI1166" s="19"/>
      <c r="AJ1166" s="19"/>
      <c r="AK1166" s="19"/>
      <c r="AR1166">
        <v>0</v>
      </c>
      <c r="AS1166">
        <v>0</v>
      </c>
    </row>
    <row r="1167" spans="1:45" ht="15.75" customHeight="1">
      <c r="A1167" s="1">
        <v>1165</v>
      </c>
      <c r="B1167" t="s">
        <v>39</v>
      </c>
      <c r="C1167">
        <v>1</v>
      </c>
      <c r="D1167">
        <v>10</v>
      </c>
      <c r="E1167">
        <v>3</v>
      </c>
      <c r="F1167">
        <v>3</v>
      </c>
      <c r="G1167" s="8">
        <f t="shared" ref="G1167:G1230" si="39">E1167*3</f>
        <v>9</v>
      </c>
      <c r="H1167" t="str">
        <f t="shared" si="38"/>
        <v>A1103</v>
      </c>
      <c r="I1167" s="16">
        <v>636.64</v>
      </c>
      <c r="J1167" s="16">
        <v>18.3</v>
      </c>
      <c r="K1167" s="16">
        <v>18.3</v>
      </c>
      <c r="L1167" s="16"/>
      <c r="M1167" s="18">
        <v>1.5018931023408102</v>
      </c>
      <c r="N1167" s="16">
        <v>4.8860000000000001</v>
      </c>
      <c r="O1167" s="16">
        <v>0.56130000000000002</v>
      </c>
      <c r="P1167" s="19">
        <v>0</v>
      </c>
      <c r="Q1167">
        <v>1</v>
      </c>
      <c r="R1167">
        <v>0</v>
      </c>
      <c r="S1167" s="19">
        <v>5</v>
      </c>
      <c r="T1167" s="13">
        <v>9.0999999999999998E-2</v>
      </c>
      <c r="U1167" s="20">
        <v>3</v>
      </c>
      <c r="V1167" s="19">
        <v>614.83000000000004</v>
      </c>
      <c r="W1167" s="21">
        <v>2.5846716000000001</v>
      </c>
      <c r="X1167" s="21">
        <v>3.91</v>
      </c>
      <c r="Y1167" s="21">
        <v>0.71160000000000001</v>
      </c>
      <c r="Z1167" s="21">
        <v>3.4257979391806899</v>
      </c>
      <c r="AA1167" s="20">
        <v>0.6</v>
      </c>
      <c r="AB1167" s="20">
        <v>1</v>
      </c>
      <c r="AC1167" s="20">
        <v>2</v>
      </c>
      <c r="AD1167" s="20">
        <v>0</v>
      </c>
      <c r="AE1167" s="22">
        <v>0</v>
      </c>
      <c r="AF1167" s="20">
        <v>0</v>
      </c>
      <c r="AG1167" s="22">
        <v>0</v>
      </c>
      <c r="AI1167" s="19"/>
      <c r="AJ1167" s="19"/>
      <c r="AK1167" s="19"/>
      <c r="AR1167">
        <v>0</v>
      </c>
      <c r="AS1167">
        <v>0</v>
      </c>
    </row>
    <row r="1168" spans="1:45" ht="15.75" customHeight="1">
      <c r="A1168" s="1">
        <v>1166</v>
      </c>
      <c r="B1168" t="s">
        <v>39</v>
      </c>
      <c r="C1168">
        <v>1</v>
      </c>
      <c r="D1168">
        <v>11</v>
      </c>
      <c r="E1168">
        <v>3</v>
      </c>
      <c r="F1168">
        <v>3</v>
      </c>
      <c r="G1168" s="8">
        <f t="shared" si="39"/>
        <v>9</v>
      </c>
      <c r="H1168" t="str">
        <f t="shared" si="38"/>
        <v>A1113</v>
      </c>
      <c r="I1168" s="16">
        <v>738.84</v>
      </c>
      <c r="J1168" s="16">
        <v>18.899999999999999</v>
      </c>
      <c r="K1168" s="16">
        <v>18.899999999999999</v>
      </c>
      <c r="L1168" s="16"/>
      <c r="M1168" s="18">
        <v>1.9531905273589432</v>
      </c>
      <c r="N1168" s="16">
        <v>2.8540000000000001</v>
      </c>
      <c r="O1168" s="16">
        <v>0.56899999999999995</v>
      </c>
      <c r="P1168" s="19">
        <v>0</v>
      </c>
      <c r="Q1168">
        <v>1</v>
      </c>
      <c r="R1168">
        <v>0</v>
      </c>
      <c r="S1168" s="19">
        <v>5</v>
      </c>
      <c r="T1168" s="13">
        <v>9.0999999999999998E-2</v>
      </c>
      <c r="U1168" s="20">
        <v>2</v>
      </c>
      <c r="V1168" s="19">
        <v>704.94</v>
      </c>
      <c r="W1168" s="21">
        <v>2.0822745999999999</v>
      </c>
      <c r="X1168" s="21">
        <v>3.944</v>
      </c>
      <c r="Y1168" s="21">
        <v>0.77359999999999995</v>
      </c>
      <c r="Z1168" s="21">
        <v>4.5882735098262106</v>
      </c>
      <c r="AA1168" s="20">
        <v>0.95</v>
      </c>
      <c r="AB1168" s="20">
        <v>1</v>
      </c>
      <c r="AC1168" s="20">
        <v>1</v>
      </c>
      <c r="AD1168" s="20">
        <v>1</v>
      </c>
      <c r="AE1168" s="22">
        <v>0.14185604448605554</v>
      </c>
      <c r="AF1168" s="20">
        <v>0</v>
      </c>
      <c r="AG1168" s="22">
        <v>0</v>
      </c>
      <c r="AI1168" s="19"/>
      <c r="AJ1168" s="19"/>
      <c r="AK1168" s="19"/>
      <c r="AR1168">
        <v>0</v>
      </c>
      <c r="AS1168">
        <v>0</v>
      </c>
    </row>
    <row r="1169" spans="1:45" ht="15.75" customHeight="1">
      <c r="A1169" s="1">
        <v>1167</v>
      </c>
      <c r="B1169" t="s">
        <v>39</v>
      </c>
      <c r="C1169">
        <v>1</v>
      </c>
      <c r="D1169">
        <v>12</v>
      </c>
      <c r="E1169">
        <v>3</v>
      </c>
      <c r="F1169">
        <v>3</v>
      </c>
      <c r="G1169" s="8">
        <f t="shared" si="39"/>
        <v>9</v>
      </c>
      <c r="H1169" t="str">
        <f t="shared" si="38"/>
        <v>A1123</v>
      </c>
      <c r="I1169" s="16">
        <v>639.08000000000004</v>
      </c>
      <c r="J1169" s="16">
        <v>18.100000000000001</v>
      </c>
      <c r="K1169" s="16">
        <v>18.100000000000001</v>
      </c>
      <c r="L1169" s="16"/>
      <c r="M1169" s="18">
        <v>1.8925459973577763</v>
      </c>
      <c r="N1169" s="16">
        <v>5.2430000000000003</v>
      </c>
      <c r="O1169" s="16">
        <v>0.69379999999999997</v>
      </c>
      <c r="P1169" s="19">
        <v>0</v>
      </c>
      <c r="Q1169">
        <v>1</v>
      </c>
      <c r="R1169">
        <v>0</v>
      </c>
      <c r="S1169" s="19">
        <v>4.5</v>
      </c>
      <c r="T1169" s="13">
        <v>9.0999999999999998E-2</v>
      </c>
      <c r="U1169" s="20">
        <v>3</v>
      </c>
      <c r="V1169" s="19">
        <v>613.61</v>
      </c>
      <c r="W1169" s="21">
        <v>2.6775461999999997</v>
      </c>
      <c r="X1169" s="21">
        <v>4.7699999999999996</v>
      </c>
      <c r="Y1169" s="21">
        <v>0.77290000000000003</v>
      </c>
      <c r="Z1169" s="21">
        <v>3.9854165362708938</v>
      </c>
      <c r="AA1169" s="20">
        <v>0.6</v>
      </c>
      <c r="AB1169" s="20">
        <v>1</v>
      </c>
      <c r="AC1169" s="20">
        <v>1</v>
      </c>
      <c r="AD1169" s="20">
        <v>2</v>
      </c>
      <c r="AE1169" s="22">
        <v>0.32593992927103532</v>
      </c>
      <c r="AF1169" s="20">
        <v>2</v>
      </c>
      <c r="AG1169" s="22">
        <v>2.6107788334609929</v>
      </c>
      <c r="AI1169" s="19"/>
      <c r="AJ1169" s="19"/>
      <c r="AK1169" s="19"/>
      <c r="AR1169">
        <v>0</v>
      </c>
      <c r="AS1169">
        <v>0</v>
      </c>
    </row>
    <row r="1170" spans="1:45" ht="15.75" customHeight="1">
      <c r="A1170" s="1">
        <v>1168</v>
      </c>
      <c r="B1170" t="s">
        <v>39</v>
      </c>
      <c r="C1170">
        <v>1</v>
      </c>
      <c r="D1170">
        <v>13</v>
      </c>
      <c r="E1170">
        <v>3</v>
      </c>
      <c r="F1170">
        <v>3</v>
      </c>
      <c r="G1170" s="8">
        <f t="shared" si="39"/>
        <v>9</v>
      </c>
      <c r="H1170" t="str">
        <f t="shared" si="38"/>
        <v>A1133</v>
      </c>
      <c r="I1170" s="16">
        <v>631.09</v>
      </c>
      <c r="J1170" s="16">
        <v>18.5</v>
      </c>
      <c r="K1170" s="16">
        <v>18.5</v>
      </c>
      <c r="L1170" s="16"/>
      <c r="M1170" s="18">
        <v>1.8767942073969504</v>
      </c>
      <c r="N1170" s="16">
        <v>3.871</v>
      </c>
      <c r="O1170" s="16">
        <v>0.89670000000000005</v>
      </c>
      <c r="P1170" s="19">
        <v>0</v>
      </c>
      <c r="Q1170">
        <v>1</v>
      </c>
      <c r="R1170">
        <v>0</v>
      </c>
      <c r="S1170" s="19">
        <v>5</v>
      </c>
      <c r="T1170" s="13">
        <v>9.0999999999999998E-2</v>
      </c>
      <c r="U1170" s="20">
        <v>3</v>
      </c>
      <c r="V1170" s="19">
        <v>620.42999999999995</v>
      </c>
      <c r="W1170" s="21">
        <v>2.5589171999999998</v>
      </c>
      <c r="X1170" s="21">
        <v>4.3159999999999998</v>
      </c>
      <c r="Y1170" s="21">
        <v>0.79279999999999995</v>
      </c>
      <c r="Z1170" s="21">
        <v>1.6891410099985869</v>
      </c>
      <c r="AA1170" s="20">
        <v>0.6</v>
      </c>
      <c r="AB1170" s="20">
        <v>1</v>
      </c>
      <c r="AC1170" s="20">
        <v>1</v>
      </c>
      <c r="AD1170" s="20">
        <v>1</v>
      </c>
      <c r="AE1170" s="22">
        <v>0.16117853746595107</v>
      </c>
      <c r="AF1170" s="20">
        <v>1</v>
      </c>
      <c r="AG1170" s="22">
        <v>1.2910400851022681</v>
      </c>
      <c r="AI1170" s="19"/>
      <c r="AJ1170" s="19"/>
      <c r="AK1170" s="19"/>
      <c r="AR1170">
        <v>0</v>
      </c>
      <c r="AS1170">
        <v>0</v>
      </c>
    </row>
    <row r="1171" spans="1:45" ht="15.75" customHeight="1">
      <c r="A1171" s="1">
        <v>1169</v>
      </c>
      <c r="B1171" t="s">
        <v>39</v>
      </c>
      <c r="C1171">
        <v>1</v>
      </c>
      <c r="D1171">
        <v>14</v>
      </c>
      <c r="E1171">
        <v>3</v>
      </c>
      <c r="F1171">
        <v>3</v>
      </c>
      <c r="G1171" s="8">
        <f t="shared" si="39"/>
        <v>9</v>
      </c>
      <c r="H1171" t="str">
        <f t="shared" si="38"/>
        <v>A1143</v>
      </c>
      <c r="I1171" s="16">
        <v>705.92</v>
      </c>
      <c r="J1171" s="16">
        <v>19.399999999999999</v>
      </c>
      <c r="K1171" s="16">
        <v>19.399999999999999</v>
      </c>
      <c r="L1171" s="16"/>
      <c r="M1171" s="18">
        <v>1.3753269477497576</v>
      </c>
      <c r="N1171" s="16">
        <v>4.1349999999999998</v>
      </c>
      <c r="O1171" s="16">
        <v>1.016</v>
      </c>
      <c r="P1171" s="19">
        <v>0</v>
      </c>
      <c r="Q1171">
        <v>1</v>
      </c>
      <c r="R1171">
        <v>0</v>
      </c>
      <c r="S1171" s="19">
        <v>5</v>
      </c>
      <c r="T1171" s="13">
        <v>9.0999999999999998E-2</v>
      </c>
      <c r="U1171" s="20">
        <v>3</v>
      </c>
      <c r="V1171" s="19">
        <v>693.67</v>
      </c>
      <c r="W1171" s="21">
        <v>2.3496283999999998</v>
      </c>
      <c r="X1171" s="21">
        <v>2.7450000000000001</v>
      </c>
      <c r="Y1171" s="21">
        <v>1.038</v>
      </c>
      <c r="Z1171" s="21">
        <v>1.7353241160471444</v>
      </c>
      <c r="AA1171" s="20">
        <v>0.6</v>
      </c>
      <c r="AB1171" s="20">
        <v>1</v>
      </c>
      <c r="AC1171" s="20">
        <v>1</v>
      </c>
      <c r="AD1171" s="20">
        <v>1</v>
      </c>
      <c r="AE1171" s="22">
        <v>0.14416076808857237</v>
      </c>
      <c r="AF1171" s="20">
        <v>0</v>
      </c>
      <c r="AG1171" s="22">
        <v>0</v>
      </c>
      <c r="AI1171" s="19"/>
      <c r="AJ1171" s="19"/>
      <c r="AK1171" s="19"/>
      <c r="AR1171">
        <v>0</v>
      </c>
      <c r="AS1171">
        <v>0</v>
      </c>
    </row>
    <row r="1172" spans="1:45" ht="15.75" customHeight="1">
      <c r="A1172" s="1">
        <v>1170</v>
      </c>
      <c r="B1172" t="s">
        <v>39</v>
      </c>
      <c r="C1172">
        <v>1</v>
      </c>
      <c r="D1172">
        <v>15</v>
      </c>
      <c r="E1172">
        <v>3</v>
      </c>
      <c r="F1172">
        <v>3</v>
      </c>
      <c r="G1172" s="8">
        <f t="shared" si="39"/>
        <v>9</v>
      </c>
      <c r="H1172" t="str">
        <f t="shared" si="38"/>
        <v>A1153</v>
      </c>
      <c r="I1172" s="16">
        <v>618.79</v>
      </c>
      <c r="J1172" s="16">
        <v>17.8</v>
      </c>
      <c r="K1172" s="16">
        <v>17.8</v>
      </c>
      <c r="L1172" s="16"/>
      <c r="M1172" s="18">
        <v>1.9006580628877461</v>
      </c>
      <c r="N1172" s="16">
        <v>3.1080000000000001</v>
      </c>
      <c r="O1172" s="16">
        <v>0.75349999999999995</v>
      </c>
      <c r="P1172" s="19">
        <v>0</v>
      </c>
      <c r="Q1172">
        <v>1</v>
      </c>
      <c r="R1172">
        <v>0</v>
      </c>
      <c r="S1172" s="19">
        <v>5</v>
      </c>
      <c r="T1172" s="13">
        <v>9.0999999999999998E-2</v>
      </c>
      <c r="U1172" s="20">
        <v>2.5</v>
      </c>
      <c r="V1172" s="19">
        <v>608.17999999999995</v>
      </c>
      <c r="W1172" s="21">
        <v>1.6195185999999999</v>
      </c>
      <c r="X1172" s="21">
        <v>3.3410000000000002</v>
      </c>
      <c r="Y1172" s="21">
        <v>0.90659999999999996</v>
      </c>
      <c r="Z1172" s="21">
        <v>1.7146366295512232</v>
      </c>
      <c r="AA1172" s="20">
        <v>0.6</v>
      </c>
      <c r="AB1172" s="20">
        <v>1</v>
      </c>
      <c r="AC1172" s="20">
        <v>2</v>
      </c>
      <c r="AD1172" s="20">
        <v>0</v>
      </c>
      <c r="AE1172" s="22">
        <v>0</v>
      </c>
      <c r="AF1172" s="20">
        <v>1</v>
      </c>
      <c r="AG1172" s="22">
        <v>1.3170442960965505</v>
      </c>
      <c r="AI1172" s="19"/>
      <c r="AJ1172" s="19"/>
      <c r="AK1172" s="19"/>
      <c r="AR1172">
        <v>0</v>
      </c>
      <c r="AS1172">
        <v>0</v>
      </c>
    </row>
    <row r="1173" spans="1:45" ht="15.75" customHeight="1">
      <c r="A1173" s="1">
        <v>1171</v>
      </c>
      <c r="B1173" t="s">
        <v>39</v>
      </c>
      <c r="C1173">
        <v>1</v>
      </c>
      <c r="D1173">
        <v>16</v>
      </c>
      <c r="E1173">
        <v>3</v>
      </c>
      <c r="F1173">
        <v>3</v>
      </c>
      <c r="G1173" s="8">
        <f t="shared" si="39"/>
        <v>9</v>
      </c>
      <c r="H1173" t="str">
        <f t="shared" si="38"/>
        <v>A1163</v>
      </c>
      <c r="I1173" s="16">
        <v>559.24</v>
      </c>
      <c r="J1173" s="16">
        <v>18.7</v>
      </c>
      <c r="K1173" s="16">
        <v>18.7</v>
      </c>
      <c r="L1173" s="16"/>
      <c r="M1173" s="18">
        <v>1.8007288035083084</v>
      </c>
      <c r="N1173" s="16">
        <v>4.2389999999999999</v>
      </c>
      <c r="O1173" s="16">
        <v>0.72960000000000003</v>
      </c>
      <c r="P1173" s="19">
        <v>0</v>
      </c>
      <c r="Q1173">
        <v>1</v>
      </c>
      <c r="R1173">
        <v>0</v>
      </c>
      <c r="S1173" s="19">
        <v>5</v>
      </c>
      <c r="T1173" s="13">
        <v>9.0999999999999998E-2</v>
      </c>
      <c r="U1173" s="20">
        <v>3.5</v>
      </c>
      <c r="V1173" s="19">
        <v>547.66999999999996</v>
      </c>
      <c r="W1173" s="21">
        <v>2.6670798000000002</v>
      </c>
      <c r="X1173" s="21">
        <v>3.7370000000000001</v>
      </c>
      <c r="Y1173" s="21">
        <v>0.54369999999999996</v>
      </c>
      <c r="Z1173" s="21">
        <v>2.0688791931907677</v>
      </c>
      <c r="AA1173" s="20">
        <v>0.4</v>
      </c>
      <c r="AB1173" s="20">
        <v>1</v>
      </c>
      <c r="AC1173" s="20">
        <v>1</v>
      </c>
      <c r="AD1173" s="20">
        <v>0</v>
      </c>
      <c r="AE1173" s="22">
        <v>0</v>
      </c>
      <c r="AF1173" s="20">
        <v>1</v>
      </c>
      <c r="AG1173" s="22">
        <v>1.462559570544306</v>
      </c>
      <c r="AI1173" s="19"/>
      <c r="AJ1173" s="19"/>
      <c r="AK1173" s="19"/>
      <c r="AR1173">
        <v>0</v>
      </c>
      <c r="AS1173">
        <v>0</v>
      </c>
    </row>
    <row r="1174" spans="1:45" ht="15.75" customHeight="1">
      <c r="A1174" s="1">
        <v>1172</v>
      </c>
      <c r="B1174" t="s">
        <v>39</v>
      </c>
      <c r="C1174">
        <v>1</v>
      </c>
      <c r="D1174">
        <v>17</v>
      </c>
      <c r="E1174">
        <v>3</v>
      </c>
      <c r="F1174">
        <v>3</v>
      </c>
      <c r="G1174" s="8">
        <f t="shared" si="39"/>
        <v>9</v>
      </c>
      <c r="H1174" t="str">
        <f t="shared" si="38"/>
        <v>A1173</v>
      </c>
      <c r="I1174" s="16">
        <v>524.83000000000004</v>
      </c>
      <c r="J1174" s="16">
        <v>18.5</v>
      </c>
      <c r="K1174" s="16">
        <v>18.5</v>
      </c>
      <c r="L1174" s="16"/>
      <c r="M1174" s="18">
        <v>1.5561836739950068</v>
      </c>
      <c r="N1174" s="16">
        <v>3.782</v>
      </c>
      <c r="O1174" s="16">
        <v>0.6734</v>
      </c>
      <c r="P1174" s="19">
        <v>0</v>
      </c>
      <c r="Q1174">
        <v>1</v>
      </c>
      <c r="R1174">
        <v>0</v>
      </c>
      <c r="S1174" s="19">
        <v>4.5</v>
      </c>
      <c r="T1174" s="13">
        <v>9.0999999999999998E-2</v>
      </c>
      <c r="U1174" s="20">
        <v>3</v>
      </c>
      <c r="V1174" s="19">
        <v>502.64</v>
      </c>
      <c r="W1174" s="21">
        <v>2.8857765999999998</v>
      </c>
      <c r="X1174" s="21">
        <v>4.7389999999999999</v>
      </c>
      <c r="Y1174" s="21">
        <v>0.77210000000000001</v>
      </c>
      <c r="Z1174" s="21">
        <v>4.2280357449078849</v>
      </c>
      <c r="AA1174" s="20">
        <v>0.5</v>
      </c>
      <c r="AB1174" s="20">
        <v>1</v>
      </c>
      <c r="AC1174" s="20">
        <v>1</v>
      </c>
      <c r="AD1174" s="20">
        <v>0</v>
      </c>
      <c r="AE1174" s="22">
        <v>0</v>
      </c>
      <c r="AF1174" s="20">
        <v>1</v>
      </c>
      <c r="AG1174" s="22">
        <v>1.593585866624224</v>
      </c>
      <c r="AI1174" s="19"/>
      <c r="AJ1174" s="19"/>
      <c r="AK1174" s="19"/>
      <c r="AR1174">
        <v>0</v>
      </c>
      <c r="AS1174">
        <v>0</v>
      </c>
    </row>
    <row r="1175" spans="1:45" ht="15.75" customHeight="1">
      <c r="A1175" s="1">
        <v>1173</v>
      </c>
      <c r="B1175" t="s">
        <v>39</v>
      </c>
      <c r="C1175">
        <v>1</v>
      </c>
      <c r="D1175">
        <v>18</v>
      </c>
      <c r="E1175">
        <v>3</v>
      </c>
      <c r="F1175">
        <v>3</v>
      </c>
      <c r="G1175" s="8">
        <f t="shared" si="39"/>
        <v>9</v>
      </c>
      <c r="H1175" t="str">
        <f t="shared" si="38"/>
        <v>A1183</v>
      </c>
      <c r="I1175" s="16">
        <v>537.01</v>
      </c>
      <c r="J1175" s="16">
        <v>14.2</v>
      </c>
      <c r="K1175" s="16">
        <v>14.2</v>
      </c>
      <c r="L1175" s="16"/>
      <c r="M1175" s="18">
        <v>2.7930767814951794</v>
      </c>
      <c r="N1175" s="16">
        <v>4.07</v>
      </c>
      <c r="O1175" s="16">
        <v>0.45129999999999998</v>
      </c>
      <c r="P1175" s="19">
        <v>0</v>
      </c>
      <c r="Q1175">
        <v>1</v>
      </c>
      <c r="R1175">
        <v>0</v>
      </c>
      <c r="S1175" s="19">
        <v>5</v>
      </c>
      <c r="T1175" s="13">
        <v>9.0999999999999998E-2</v>
      </c>
      <c r="U1175" s="20">
        <v>3</v>
      </c>
      <c r="V1175" s="19">
        <v>499.16</v>
      </c>
      <c r="W1175" s="21">
        <v>1.3180901999999999</v>
      </c>
      <c r="X1175" s="21">
        <v>3.8540000000000001</v>
      </c>
      <c r="Y1175" s="21">
        <v>0.43559999999999999</v>
      </c>
      <c r="Z1175" s="21">
        <v>7.0482858792201206</v>
      </c>
      <c r="AA1175" s="20">
        <v>0.6</v>
      </c>
      <c r="AB1175" s="20">
        <v>1</v>
      </c>
      <c r="AC1175" s="20">
        <v>1</v>
      </c>
      <c r="AD1175" s="20">
        <v>2</v>
      </c>
      <c r="AE1175" s="22">
        <v>0.40067313085984446</v>
      </c>
      <c r="AF1175" s="20">
        <v>4</v>
      </c>
      <c r="AG1175" s="22">
        <v>6.4187835563747093</v>
      </c>
      <c r="AI1175" s="19"/>
      <c r="AJ1175" s="19"/>
      <c r="AK1175" s="19"/>
      <c r="AR1175">
        <v>0</v>
      </c>
      <c r="AS1175">
        <v>0</v>
      </c>
    </row>
    <row r="1176" spans="1:45" ht="15.75" customHeight="1">
      <c r="A1176" s="1">
        <v>1174</v>
      </c>
      <c r="B1176" t="s">
        <v>39</v>
      </c>
      <c r="C1176">
        <v>1</v>
      </c>
      <c r="D1176">
        <v>19</v>
      </c>
      <c r="E1176">
        <v>3</v>
      </c>
      <c r="F1176">
        <v>3</v>
      </c>
      <c r="G1176" s="8">
        <f t="shared" si="39"/>
        <v>9</v>
      </c>
      <c r="H1176" t="str">
        <f t="shared" si="38"/>
        <v>A1193</v>
      </c>
      <c r="I1176" s="16">
        <v>726.4</v>
      </c>
      <c r="J1176" s="16">
        <v>14.1</v>
      </c>
      <c r="K1176" s="16">
        <v>14.1</v>
      </c>
      <c r="L1176" s="16"/>
      <c r="M1176" s="18">
        <v>2.2596456173326787</v>
      </c>
      <c r="N1176" s="16">
        <v>2.3140000000000001</v>
      </c>
      <c r="O1176" s="16">
        <v>0.28849999999999998</v>
      </c>
      <c r="P1176" s="19">
        <v>0</v>
      </c>
      <c r="Q1176">
        <v>1</v>
      </c>
      <c r="R1176">
        <v>0</v>
      </c>
      <c r="S1176" s="19">
        <v>5</v>
      </c>
      <c r="T1176" s="13">
        <v>9.0999999999999998E-2</v>
      </c>
      <c r="U1176" s="20">
        <v>3.5</v>
      </c>
      <c r="V1176" s="19">
        <v>692.15</v>
      </c>
      <c r="W1176" s="21">
        <v>1.2425028</v>
      </c>
      <c r="X1176" s="21">
        <v>3.1480000000000001</v>
      </c>
      <c r="Y1176" s="21">
        <v>0.28070000000000001</v>
      </c>
      <c r="Z1176" s="21">
        <v>4.7150330396475777</v>
      </c>
      <c r="AA1176" s="20">
        <v>0.5</v>
      </c>
      <c r="AB1176" s="20">
        <v>1</v>
      </c>
      <c r="AC1176" s="20">
        <v>1</v>
      </c>
      <c r="AD1176" s="20">
        <v>0</v>
      </c>
      <c r="AE1176" s="22">
        <v>0</v>
      </c>
      <c r="AF1176" s="20">
        <v>0</v>
      </c>
      <c r="AG1176" s="22">
        <v>0</v>
      </c>
      <c r="AI1176" s="19"/>
      <c r="AJ1176" s="19"/>
      <c r="AK1176" s="19"/>
      <c r="AR1176">
        <v>0</v>
      </c>
      <c r="AS1176">
        <v>0</v>
      </c>
    </row>
    <row r="1177" spans="1:45" ht="15.75" customHeight="1">
      <c r="A1177" s="1">
        <v>1175</v>
      </c>
      <c r="B1177" t="s">
        <v>39</v>
      </c>
      <c r="C1177">
        <v>1</v>
      </c>
      <c r="D1177">
        <v>20</v>
      </c>
      <c r="E1177">
        <v>3</v>
      </c>
      <c r="F1177">
        <v>3</v>
      </c>
      <c r="G1177" s="8">
        <f t="shared" si="39"/>
        <v>9</v>
      </c>
      <c r="H1177" t="str">
        <f t="shared" si="38"/>
        <v>A1203</v>
      </c>
      <c r="I1177" s="16">
        <v>741.23</v>
      </c>
      <c r="J1177" s="16">
        <v>18.399999999999999</v>
      </c>
      <c r="K1177" s="16">
        <v>18.399999999999999</v>
      </c>
      <c r="L1177" s="16"/>
      <c r="M1177" s="18">
        <v>2.3181826371460228</v>
      </c>
      <c r="N1177" s="16">
        <v>2.665</v>
      </c>
      <c r="O1177" s="16">
        <v>0.31780000000000003</v>
      </c>
      <c r="P1177" s="19">
        <v>0</v>
      </c>
      <c r="Q1177">
        <v>1</v>
      </c>
      <c r="R1177">
        <v>0</v>
      </c>
      <c r="S1177" s="19">
        <v>5</v>
      </c>
      <c r="T1177" s="13">
        <v>9.0999999999999998E-2</v>
      </c>
      <c r="U1177" s="20">
        <v>2</v>
      </c>
      <c r="V1177" s="19">
        <v>691.45</v>
      </c>
      <c r="W1177" s="21">
        <v>2.1819014000000001</v>
      </c>
      <c r="X1177" s="21">
        <v>2.48</v>
      </c>
      <c r="Y1177" s="21">
        <v>0.42009999999999997</v>
      </c>
      <c r="Z1177" s="21">
        <v>6.7158641717145793</v>
      </c>
      <c r="AA1177" s="20">
        <v>0.7</v>
      </c>
      <c r="AB1177" s="20">
        <v>1</v>
      </c>
      <c r="AC1177" s="20">
        <v>2</v>
      </c>
      <c r="AD1177" s="20">
        <v>0</v>
      </c>
      <c r="AE1177" s="22">
        <v>0</v>
      </c>
      <c r="AF1177" s="20">
        <v>0</v>
      </c>
      <c r="AG1177" s="22">
        <v>0</v>
      </c>
      <c r="AI1177" s="19"/>
      <c r="AJ1177" s="19"/>
      <c r="AK1177" s="19"/>
      <c r="AR1177">
        <v>0</v>
      </c>
      <c r="AS1177">
        <v>0</v>
      </c>
    </row>
    <row r="1178" spans="1:45" ht="15.75" customHeight="1">
      <c r="A1178" s="1">
        <v>1176</v>
      </c>
      <c r="B1178" t="s">
        <v>39</v>
      </c>
      <c r="C1178">
        <v>1</v>
      </c>
      <c r="D1178">
        <v>21</v>
      </c>
      <c r="E1178">
        <v>3</v>
      </c>
      <c r="F1178">
        <v>3</v>
      </c>
      <c r="G1178" s="8">
        <f t="shared" si="39"/>
        <v>9</v>
      </c>
      <c r="H1178" t="str">
        <f t="shared" si="38"/>
        <v>A1213</v>
      </c>
      <c r="I1178" s="16">
        <v>573.4</v>
      </c>
      <c r="J1178" s="16">
        <v>17.100000000000001</v>
      </c>
      <c r="K1178" s="16">
        <v>17.100000000000001</v>
      </c>
      <c r="L1178" s="16"/>
      <c r="M1178" s="18">
        <v>1.8382332413858133</v>
      </c>
      <c r="N1178" s="16">
        <v>2.988</v>
      </c>
      <c r="O1178" s="16">
        <v>0.37569999999999998</v>
      </c>
      <c r="P1178" s="19">
        <v>0</v>
      </c>
      <c r="Q1178">
        <v>1</v>
      </c>
      <c r="R1178">
        <v>0</v>
      </c>
      <c r="S1178" s="19">
        <v>5</v>
      </c>
      <c r="T1178" s="13">
        <v>9.0999999999999998E-2</v>
      </c>
      <c r="U1178" s="20">
        <v>2.5</v>
      </c>
      <c r="V1178" s="19">
        <v>548.41</v>
      </c>
      <c r="W1178" s="21">
        <v>1.4087108000000002</v>
      </c>
      <c r="X1178" s="21">
        <v>3.4020000000000001</v>
      </c>
      <c r="Y1178" s="21">
        <v>0.44729999999999998</v>
      </c>
      <c r="Z1178" s="21">
        <v>4.3582141611440548</v>
      </c>
      <c r="AA1178" s="20">
        <v>0.7</v>
      </c>
      <c r="AB1178" s="20">
        <v>1</v>
      </c>
      <c r="AC1178" s="20">
        <v>1</v>
      </c>
      <c r="AD1178" s="20">
        <v>1</v>
      </c>
      <c r="AE1178" s="22">
        <v>0.18234532557757882</v>
      </c>
      <c r="AF1178" s="20">
        <v>0</v>
      </c>
      <c r="AG1178" s="22">
        <v>0</v>
      </c>
      <c r="AI1178" s="19"/>
      <c r="AJ1178" s="19"/>
      <c r="AK1178" s="19"/>
      <c r="AR1178">
        <v>0</v>
      </c>
      <c r="AS1178">
        <v>0</v>
      </c>
    </row>
    <row r="1179" spans="1:45" ht="15.75" customHeight="1">
      <c r="A1179" s="1">
        <v>1177</v>
      </c>
      <c r="B1179" t="s">
        <v>39</v>
      </c>
      <c r="C1179">
        <v>1</v>
      </c>
      <c r="D1179">
        <v>22</v>
      </c>
      <c r="E1179">
        <v>3</v>
      </c>
      <c r="F1179">
        <v>3</v>
      </c>
      <c r="G1179" s="8">
        <f t="shared" si="39"/>
        <v>9</v>
      </c>
      <c r="H1179" t="str">
        <f t="shared" si="38"/>
        <v>A1223</v>
      </c>
      <c r="I1179" s="16">
        <v>716.16</v>
      </c>
      <c r="J1179" s="16">
        <v>17.399999999999999</v>
      </c>
      <c r="K1179" s="16">
        <v>17.399999999999999</v>
      </c>
      <c r="L1179" s="16"/>
      <c r="M1179" s="18">
        <v>1.7808026644210755</v>
      </c>
      <c r="N1179" s="16">
        <v>2.3839999999999999</v>
      </c>
      <c r="O1179" s="16">
        <v>0.21759999999999999</v>
      </c>
      <c r="P1179" s="19">
        <v>0</v>
      </c>
      <c r="Q1179">
        <v>1</v>
      </c>
      <c r="R1179">
        <v>0</v>
      </c>
      <c r="S1179" s="19">
        <v>5</v>
      </c>
      <c r="T1179" s="13">
        <v>9.0999999999999998E-2</v>
      </c>
      <c r="U1179" s="20">
        <v>4</v>
      </c>
      <c r="V1179" s="19">
        <v>695.34</v>
      </c>
      <c r="W1179" s="21">
        <v>1.4412761999999999</v>
      </c>
      <c r="X1179" s="21">
        <v>3.2869999999999999</v>
      </c>
      <c r="Y1179" s="21">
        <v>0.5131</v>
      </c>
      <c r="Z1179" s="21">
        <v>2.9071715817694281</v>
      </c>
      <c r="AA1179" s="20">
        <v>0.2</v>
      </c>
      <c r="AB1179" s="20">
        <v>1</v>
      </c>
      <c r="AC1179" s="20">
        <v>1</v>
      </c>
      <c r="AD1179" s="20">
        <v>0</v>
      </c>
      <c r="AE1179" s="22">
        <v>0</v>
      </c>
      <c r="AF1179" s="20">
        <v>0</v>
      </c>
      <c r="AG1179" s="22">
        <v>0</v>
      </c>
      <c r="AI1179" s="19"/>
      <c r="AJ1179" s="19"/>
      <c r="AK1179" s="19"/>
      <c r="AR1179">
        <v>0</v>
      </c>
      <c r="AS1179">
        <v>0</v>
      </c>
    </row>
    <row r="1180" spans="1:45" ht="15.75" customHeight="1">
      <c r="A1180" s="1">
        <v>1178</v>
      </c>
      <c r="B1180" t="s">
        <v>39</v>
      </c>
      <c r="C1180">
        <v>1</v>
      </c>
      <c r="D1180">
        <v>23</v>
      </c>
      <c r="E1180">
        <v>3</v>
      </c>
      <c r="F1180">
        <v>3</v>
      </c>
      <c r="G1180" s="8">
        <f t="shared" si="39"/>
        <v>9</v>
      </c>
      <c r="H1180" t="str">
        <f t="shared" si="38"/>
        <v>A1233</v>
      </c>
      <c r="I1180" s="16">
        <v>719.48</v>
      </c>
      <c r="J1180" s="16">
        <v>18.399999999999999</v>
      </c>
      <c r="K1180" s="16">
        <v>18.399999999999999</v>
      </c>
      <c r="L1180" s="16"/>
      <c r="M1180" s="18">
        <v>2.0442913526138664</v>
      </c>
      <c r="N1180" s="16">
        <v>3.6459999999999999</v>
      </c>
      <c r="O1180" s="16">
        <v>0.51690000000000003</v>
      </c>
      <c r="P1180" s="19">
        <v>0</v>
      </c>
      <c r="Q1180">
        <v>1</v>
      </c>
      <c r="R1180">
        <v>0</v>
      </c>
      <c r="S1180" s="19">
        <v>5</v>
      </c>
      <c r="T1180" s="13">
        <v>9.0999999999999998E-2</v>
      </c>
      <c r="U1180" s="20">
        <v>3.5</v>
      </c>
      <c r="V1180" s="19">
        <v>698.3</v>
      </c>
      <c r="W1180" s="21">
        <v>2.0879194000000001</v>
      </c>
      <c r="X1180" s="21">
        <v>3.746</v>
      </c>
      <c r="Y1180" s="21">
        <v>0.58489999999999998</v>
      </c>
      <c r="Z1180" s="21">
        <v>2.9437927392005423</v>
      </c>
      <c r="AA1180" s="20">
        <v>0.3</v>
      </c>
      <c r="AB1180" s="20">
        <v>1</v>
      </c>
      <c r="AC1180" s="20">
        <v>1</v>
      </c>
      <c r="AD1180" s="20">
        <v>0</v>
      </c>
      <c r="AE1180" s="22">
        <v>0</v>
      </c>
      <c r="AF1180" s="20">
        <v>2</v>
      </c>
      <c r="AG1180" s="22">
        <v>2.2941429185163971</v>
      </c>
      <c r="AI1180" s="19"/>
      <c r="AJ1180" s="19"/>
      <c r="AK1180" s="19"/>
      <c r="AR1180">
        <v>0</v>
      </c>
      <c r="AS1180">
        <v>0</v>
      </c>
    </row>
    <row r="1181" spans="1:45" ht="15.75" customHeight="1">
      <c r="A1181" s="1">
        <v>1179</v>
      </c>
      <c r="B1181" t="s">
        <v>39</v>
      </c>
      <c r="C1181">
        <v>1</v>
      </c>
      <c r="D1181">
        <v>24</v>
      </c>
      <c r="E1181">
        <v>3</v>
      </c>
      <c r="F1181">
        <v>3</v>
      </c>
      <c r="G1181" s="8">
        <f t="shared" si="39"/>
        <v>9</v>
      </c>
      <c r="H1181" t="str">
        <f t="shared" si="38"/>
        <v>A1243</v>
      </c>
      <c r="I1181" s="16">
        <v>716.3</v>
      </c>
      <c r="J1181" s="16">
        <v>18.3</v>
      </c>
      <c r="K1181" s="16">
        <v>18.3</v>
      </c>
      <c r="L1181" s="16"/>
      <c r="M1181" s="18">
        <v>2.2683261560054158</v>
      </c>
      <c r="N1181" s="16">
        <v>3.597</v>
      </c>
      <c r="O1181" s="16">
        <v>0.51349999999999996</v>
      </c>
      <c r="P1181" s="19">
        <v>0</v>
      </c>
      <c r="Q1181">
        <v>1</v>
      </c>
      <c r="R1181">
        <v>0</v>
      </c>
      <c r="S1181" s="19">
        <v>5</v>
      </c>
      <c r="T1181" s="13">
        <v>9.0999999999999998E-2</v>
      </c>
      <c r="U1181" s="20">
        <v>2</v>
      </c>
      <c r="V1181" s="19">
        <v>660.71</v>
      </c>
      <c r="W1181" s="21">
        <v>1.4412173999999998</v>
      </c>
      <c r="X1181" s="21">
        <v>3.8069999999999999</v>
      </c>
      <c r="Y1181" s="21">
        <v>0.44669999999999999</v>
      </c>
      <c r="Z1181" s="21">
        <v>7.7607147843082398</v>
      </c>
      <c r="AA1181" s="20">
        <v>0.9</v>
      </c>
      <c r="AB1181" s="20">
        <v>1</v>
      </c>
      <c r="AC1181" s="20">
        <v>1</v>
      </c>
      <c r="AD1181" s="20">
        <v>0</v>
      </c>
      <c r="AE1181" s="22">
        <v>0</v>
      </c>
      <c r="AF1181" s="20">
        <v>1</v>
      </c>
      <c r="AG1181" s="22">
        <v>1.2123321881006794</v>
      </c>
      <c r="AI1181" s="19"/>
      <c r="AJ1181" s="19"/>
      <c r="AK1181" s="19"/>
      <c r="AR1181">
        <v>0</v>
      </c>
      <c r="AS1181">
        <v>0</v>
      </c>
    </row>
    <row r="1182" spans="1:45" ht="15.75" customHeight="1">
      <c r="A1182" s="1">
        <v>1180</v>
      </c>
      <c r="B1182" t="s">
        <v>39</v>
      </c>
      <c r="C1182">
        <v>1</v>
      </c>
      <c r="D1182">
        <v>25</v>
      </c>
      <c r="E1182">
        <v>3</v>
      </c>
      <c r="F1182">
        <v>3</v>
      </c>
      <c r="G1182" s="8">
        <f t="shared" si="39"/>
        <v>9</v>
      </c>
      <c r="H1182" t="str">
        <f t="shared" si="38"/>
        <v>A1253</v>
      </c>
      <c r="I1182" s="16">
        <v>674.53</v>
      </c>
      <c r="J1182" s="16">
        <v>16.7</v>
      </c>
      <c r="K1182" s="16">
        <v>16.7</v>
      </c>
      <c r="L1182" s="16"/>
      <c r="M1182" s="18">
        <v>2.634904444512804</v>
      </c>
      <c r="N1182" s="16">
        <v>4.1029999999999998</v>
      </c>
      <c r="O1182" s="16">
        <v>0.5181</v>
      </c>
      <c r="P1182" s="19">
        <v>0</v>
      </c>
      <c r="Q1182">
        <v>1</v>
      </c>
      <c r="R1182">
        <v>0</v>
      </c>
      <c r="S1182" s="19">
        <v>5</v>
      </c>
      <c r="T1182" s="13">
        <v>9.0999999999999998E-2</v>
      </c>
      <c r="U1182" s="20">
        <v>3.5</v>
      </c>
      <c r="V1182" s="19">
        <v>650.95000000000005</v>
      </c>
      <c r="W1182" s="21">
        <v>2.124444</v>
      </c>
      <c r="X1182" s="21">
        <v>3.464</v>
      </c>
      <c r="Y1182" s="21">
        <v>0.47689999999999999</v>
      </c>
      <c r="Z1182" s="21">
        <v>3.4957674232428397</v>
      </c>
      <c r="AA1182" s="20">
        <v>0.3</v>
      </c>
      <c r="AB1182" s="20">
        <v>1</v>
      </c>
      <c r="AC1182" s="20">
        <v>1</v>
      </c>
      <c r="AD1182" s="20">
        <v>1</v>
      </c>
      <c r="AE1182" s="22">
        <v>0.1536216299254935</v>
      </c>
      <c r="AF1182" s="20">
        <v>1</v>
      </c>
      <c r="AG1182" s="22">
        <v>1.2305092557032029</v>
      </c>
      <c r="AI1182" s="19"/>
      <c r="AJ1182" s="19"/>
      <c r="AK1182" s="19"/>
      <c r="AR1182">
        <v>0</v>
      </c>
      <c r="AS1182">
        <v>0</v>
      </c>
    </row>
    <row r="1183" spans="1:45" ht="15.75" customHeight="1">
      <c r="A1183" s="1">
        <v>1181</v>
      </c>
      <c r="B1183" t="s">
        <v>39</v>
      </c>
      <c r="C1183">
        <v>1</v>
      </c>
      <c r="D1183">
        <v>26</v>
      </c>
      <c r="E1183">
        <v>3</v>
      </c>
      <c r="F1183">
        <v>3</v>
      </c>
      <c r="G1183" s="8">
        <f t="shared" si="39"/>
        <v>9</v>
      </c>
      <c r="H1183" t="str">
        <f t="shared" si="38"/>
        <v>A1263</v>
      </c>
      <c r="I1183" s="16">
        <v>502.46</v>
      </c>
      <c r="J1183" s="16">
        <v>19</v>
      </c>
      <c r="K1183" s="16">
        <v>19</v>
      </c>
      <c r="L1183" s="16"/>
      <c r="M1183" s="18">
        <v>2.2159073861627721</v>
      </c>
      <c r="N1183" s="16">
        <v>3.0880000000000001</v>
      </c>
      <c r="O1183" s="16">
        <v>0.37840000000000001</v>
      </c>
      <c r="P1183" s="19">
        <v>0</v>
      </c>
      <c r="Q1183">
        <v>1</v>
      </c>
      <c r="R1183">
        <v>0</v>
      </c>
      <c r="S1183" s="19">
        <v>5</v>
      </c>
      <c r="T1183" s="13">
        <v>9.0999999999999998E-2</v>
      </c>
      <c r="U1183" s="20">
        <v>2</v>
      </c>
      <c r="V1183" s="19">
        <v>472.75</v>
      </c>
      <c r="W1183" s="21">
        <v>2.2228458</v>
      </c>
      <c r="X1183" s="21">
        <v>3.6720000000000002</v>
      </c>
      <c r="Y1183" s="21">
        <v>0.66249999999999998</v>
      </c>
      <c r="Z1183" s="21">
        <v>5.912908490228074</v>
      </c>
      <c r="AA1183" s="20">
        <v>0.9</v>
      </c>
      <c r="AB1183" s="20">
        <v>1</v>
      </c>
      <c r="AC1183" s="20">
        <v>1</v>
      </c>
      <c r="AD1183" s="20">
        <v>0</v>
      </c>
      <c r="AE1183" s="22">
        <v>0</v>
      </c>
      <c r="AF1183" s="20">
        <v>4</v>
      </c>
      <c r="AG1183" s="22">
        <v>6.7773664727657321</v>
      </c>
      <c r="AI1183" s="19"/>
      <c r="AJ1183" s="19"/>
      <c r="AK1183" s="19"/>
      <c r="AR1183">
        <v>0</v>
      </c>
      <c r="AS1183">
        <v>0</v>
      </c>
    </row>
    <row r="1184" spans="1:45" ht="15.75" customHeight="1">
      <c r="A1184" s="1">
        <v>1182</v>
      </c>
      <c r="B1184" t="s">
        <v>39</v>
      </c>
      <c r="C1184">
        <v>1</v>
      </c>
      <c r="D1184">
        <v>27</v>
      </c>
      <c r="E1184">
        <v>3</v>
      </c>
      <c r="F1184">
        <v>3</v>
      </c>
      <c r="G1184" s="8">
        <f t="shared" si="39"/>
        <v>9</v>
      </c>
      <c r="H1184" t="str">
        <f t="shared" si="38"/>
        <v>A1273</v>
      </c>
      <c r="I1184" s="16">
        <v>750.49</v>
      </c>
      <c r="J1184" s="16">
        <v>16</v>
      </c>
      <c r="K1184" s="16">
        <v>16</v>
      </c>
      <c r="L1184" s="16"/>
      <c r="M1184" s="18">
        <v>2.7913667403340074</v>
      </c>
      <c r="N1184" s="16">
        <v>3.032</v>
      </c>
      <c r="O1184" s="16">
        <v>0.36249999999999999</v>
      </c>
      <c r="P1184" s="19">
        <v>0</v>
      </c>
      <c r="Q1184">
        <v>1</v>
      </c>
      <c r="R1184">
        <v>0</v>
      </c>
      <c r="S1184" s="19">
        <v>5</v>
      </c>
      <c r="T1184" s="13">
        <v>9.0999999999999998E-2</v>
      </c>
      <c r="U1184" s="20">
        <v>4</v>
      </c>
      <c r="V1184" s="19">
        <v>738.64</v>
      </c>
      <c r="W1184" s="21">
        <v>2.1434853999999999</v>
      </c>
      <c r="X1184" s="21">
        <v>3.4780000000000002</v>
      </c>
      <c r="Y1184" s="21">
        <v>0.38340000000000002</v>
      </c>
      <c r="Z1184" s="21">
        <v>1.578968407307229</v>
      </c>
      <c r="AA1184" s="20">
        <v>0.2</v>
      </c>
      <c r="AB1184" s="20">
        <v>1</v>
      </c>
      <c r="AC1184" s="20">
        <v>1</v>
      </c>
      <c r="AD1184" s="20">
        <v>0</v>
      </c>
      <c r="AE1184" s="22">
        <v>0</v>
      </c>
      <c r="AF1184" s="20">
        <v>0</v>
      </c>
      <c r="AG1184" s="22">
        <v>0</v>
      </c>
      <c r="AI1184" s="19"/>
      <c r="AJ1184" s="19"/>
      <c r="AK1184" s="19"/>
      <c r="AR1184">
        <v>0</v>
      </c>
      <c r="AS1184">
        <v>0</v>
      </c>
    </row>
    <row r="1185" spans="1:45" ht="15.75" customHeight="1">
      <c r="A1185" s="1">
        <v>1183</v>
      </c>
      <c r="B1185" t="s">
        <v>39</v>
      </c>
      <c r="C1185">
        <v>1</v>
      </c>
      <c r="D1185">
        <v>28</v>
      </c>
      <c r="E1185">
        <v>3</v>
      </c>
      <c r="F1185">
        <v>3</v>
      </c>
      <c r="G1185" s="8">
        <f t="shared" si="39"/>
        <v>9</v>
      </c>
      <c r="H1185" t="str">
        <f t="shared" si="38"/>
        <v>A1283</v>
      </c>
      <c r="I1185" s="16">
        <v>717.46</v>
      </c>
      <c r="J1185" s="16">
        <v>15.7</v>
      </c>
      <c r="K1185" s="16">
        <v>15.7</v>
      </c>
      <c r="L1185" s="16"/>
      <c r="M1185" s="18">
        <v>1.9031953942322952</v>
      </c>
      <c r="N1185" s="16">
        <v>4.2530000000000001</v>
      </c>
      <c r="O1185" s="16">
        <v>0.55210000000000004</v>
      </c>
      <c r="P1185" s="19">
        <v>0</v>
      </c>
      <c r="Q1185">
        <v>1</v>
      </c>
      <c r="R1185">
        <v>0</v>
      </c>
      <c r="S1185" s="19">
        <v>5</v>
      </c>
      <c r="T1185" s="13">
        <v>9.0999999999999998E-2</v>
      </c>
      <c r="U1185" s="20">
        <v>4</v>
      </c>
      <c r="V1185" s="19">
        <v>700.76</v>
      </c>
      <c r="W1185" s="21">
        <v>2.0922510000000001</v>
      </c>
      <c r="X1185" s="21">
        <v>2.464</v>
      </c>
      <c r="Y1185" s="21">
        <v>0.4027</v>
      </c>
      <c r="Z1185" s="21">
        <v>2.3276558971928809</v>
      </c>
      <c r="AA1185" s="20">
        <v>0.3</v>
      </c>
      <c r="AB1185" s="20">
        <v>1</v>
      </c>
      <c r="AC1185" s="20">
        <v>2</v>
      </c>
      <c r="AD1185" s="20">
        <v>0</v>
      </c>
      <c r="AE1185" s="22">
        <v>0</v>
      </c>
      <c r="AF1185" s="20">
        <v>1</v>
      </c>
      <c r="AG1185" s="22">
        <v>1.1430446943318684</v>
      </c>
      <c r="AI1185" s="19"/>
      <c r="AJ1185" s="19"/>
      <c r="AK1185" s="19"/>
      <c r="AR1185">
        <v>0</v>
      </c>
      <c r="AS1185">
        <v>0</v>
      </c>
    </row>
    <row r="1186" spans="1:45" ht="15.75" customHeight="1">
      <c r="A1186" s="1">
        <v>1184</v>
      </c>
      <c r="B1186" t="s">
        <v>39</v>
      </c>
      <c r="C1186">
        <v>1</v>
      </c>
      <c r="D1186">
        <v>1</v>
      </c>
      <c r="E1186">
        <v>4</v>
      </c>
      <c r="F1186">
        <v>4</v>
      </c>
      <c r="G1186" s="8">
        <f t="shared" si="39"/>
        <v>12</v>
      </c>
      <c r="H1186" t="str">
        <f t="shared" si="38"/>
        <v>A114</v>
      </c>
      <c r="I1186" s="16">
        <v>744</v>
      </c>
      <c r="J1186" s="16">
        <v>17.100000000000001</v>
      </c>
      <c r="K1186" s="16">
        <v>17.100000000000001</v>
      </c>
      <c r="L1186" s="16"/>
      <c r="M1186" s="18">
        <v>2.6295386126530191</v>
      </c>
      <c r="N1186" s="16">
        <v>4.6310000000000002</v>
      </c>
      <c r="O1186" s="16">
        <v>0.62860000000000005</v>
      </c>
      <c r="P1186" s="19">
        <v>0</v>
      </c>
      <c r="Q1186">
        <v>1</v>
      </c>
      <c r="R1186">
        <v>0</v>
      </c>
      <c r="S1186" s="19">
        <v>5</v>
      </c>
      <c r="T1186" s="13">
        <v>0.09</v>
      </c>
      <c r="U1186" s="20">
        <v>3</v>
      </c>
      <c r="V1186" s="19">
        <v>725.81</v>
      </c>
      <c r="W1186" s="21">
        <v>2.6049085999999999</v>
      </c>
      <c r="X1186" s="21">
        <v>4.4580000000000002</v>
      </c>
      <c r="Y1186" s="21">
        <v>0.65480000000000005</v>
      </c>
      <c r="Z1186" s="21">
        <v>2.4448924731182866</v>
      </c>
      <c r="AA1186" s="20">
        <v>0.5</v>
      </c>
      <c r="AB1186" s="20">
        <v>1</v>
      </c>
      <c r="AC1186" s="20">
        <v>2</v>
      </c>
      <c r="AD1186" s="20">
        <v>1</v>
      </c>
      <c r="AE1186" s="22">
        <v>0.13777710420082392</v>
      </c>
      <c r="AF1186" s="20">
        <v>1</v>
      </c>
      <c r="AG1186" s="22">
        <v>1.1035946046485996</v>
      </c>
      <c r="AI1186" s="19"/>
      <c r="AJ1186" s="19"/>
      <c r="AK1186" s="19"/>
      <c r="AR1186">
        <v>0</v>
      </c>
      <c r="AS1186">
        <v>0</v>
      </c>
    </row>
    <row r="1187" spans="1:45" ht="15.75" customHeight="1">
      <c r="A1187" s="1">
        <v>1185</v>
      </c>
      <c r="B1187" t="s">
        <v>39</v>
      </c>
      <c r="C1187">
        <v>1</v>
      </c>
      <c r="D1187">
        <v>2</v>
      </c>
      <c r="E1187">
        <v>4</v>
      </c>
      <c r="F1187">
        <v>4</v>
      </c>
      <c r="G1187" s="8">
        <f t="shared" si="39"/>
        <v>12</v>
      </c>
      <c r="H1187" t="str">
        <f t="shared" si="38"/>
        <v>A124</v>
      </c>
      <c r="I1187" s="16">
        <v>723.47</v>
      </c>
      <c r="J1187" s="16">
        <v>17.600000000000001</v>
      </c>
      <c r="K1187" s="16">
        <v>17.600000000000001</v>
      </c>
      <c r="L1187" s="16"/>
      <c r="M1187" s="18">
        <v>3.5362514266747023</v>
      </c>
      <c r="N1187" s="16">
        <v>4.5410000000000004</v>
      </c>
      <c r="O1187" s="16">
        <v>0.62180000000000002</v>
      </c>
      <c r="P1187" s="19">
        <v>0</v>
      </c>
      <c r="Q1187">
        <v>1</v>
      </c>
      <c r="R1187">
        <v>0</v>
      </c>
      <c r="S1187" s="19">
        <v>4.5</v>
      </c>
      <c r="T1187" s="13">
        <v>0.09</v>
      </c>
      <c r="U1187" s="20">
        <v>3</v>
      </c>
      <c r="V1187" s="19">
        <v>713.54</v>
      </c>
      <c r="W1187" s="21">
        <v>1.2946877999999999</v>
      </c>
      <c r="X1187" s="21">
        <v>3.3090000000000002</v>
      </c>
      <c r="Y1187" s="21">
        <v>0.41389999999999999</v>
      </c>
      <c r="Z1187" s="21">
        <v>1.3725517298575012</v>
      </c>
      <c r="AA1187" s="20">
        <v>0.5</v>
      </c>
      <c r="AB1187" s="20">
        <v>1</v>
      </c>
      <c r="AC1187" s="20">
        <v>3</v>
      </c>
      <c r="AD1187" s="20">
        <v>0</v>
      </c>
      <c r="AE1187" s="22">
        <v>0</v>
      </c>
      <c r="AF1187" s="20">
        <v>0</v>
      </c>
      <c r="AG1187" s="22">
        <v>0</v>
      </c>
      <c r="AI1187" s="19"/>
      <c r="AJ1187" s="19"/>
      <c r="AK1187" s="19"/>
      <c r="AR1187">
        <v>0</v>
      </c>
      <c r="AS1187">
        <v>0</v>
      </c>
    </row>
    <row r="1188" spans="1:45" ht="15.75" customHeight="1">
      <c r="A1188" s="1">
        <v>1186</v>
      </c>
      <c r="B1188" t="s">
        <v>39</v>
      </c>
      <c r="C1188">
        <v>1</v>
      </c>
      <c r="D1188">
        <v>3</v>
      </c>
      <c r="E1188">
        <v>4</v>
      </c>
      <c r="F1188">
        <v>4</v>
      </c>
      <c r="G1188" s="8">
        <f t="shared" si="39"/>
        <v>12</v>
      </c>
      <c r="H1188" t="str">
        <f t="shared" si="38"/>
        <v>A134</v>
      </c>
      <c r="I1188" s="16">
        <v>617.64</v>
      </c>
      <c r="J1188" s="16">
        <v>19.2</v>
      </c>
      <c r="K1188" s="16">
        <v>19.2</v>
      </c>
      <c r="L1188" s="16"/>
      <c r="M1188" s="18">
        <v>2.1929096434114461</v>
      </c>
      <c r="N1188" s="16">
        <v>5.1219999999999999</v>
      </c>
      <c r="O1188" s="16">
        <v>0.52190000000000003</v>
      </c>
      <c r="P1188" s="19">
        <v>0.1</v>
      </c>
      <c r="Q1188">
        <v>1</v>
      </c>
      <c r="R1188">
        <v>0</v>
      </c>
      <c r="S1188" s="19">
        <v>5</v>
      </c>
      <c r="T1188" s="13">
        <v>0.09</v>
      </c>
      <c r="U1188" s="20">
        <v>3</v>
      </c>
      <c r="V1188" s="19">
        <v>607.58000000000004</v>
      </c>
      <c r="W1188" s="21">
        <v>2.1751002000000002</v>
      </c>
      <c r="X1188" s="21">
        <v>3.9489999999999998</v>
      </c>
      <c r="Y1188" s="21">
        <v>0.54059999999999997</v>
      </c>
      <c r="Z1188" s="21">
        <v>1.6287805193964036</v>
      </c>
      <c r="AA1188" s="20">
        <v>0.6</v>
      </c>
      <c r="AB1188" s="20">
        <v>2</v>
      </c>
      <c r="AC1188" s="20">
        <v>3</v>
      </c>
      <c r="AD1188" s="20">
        <v>0</v>
      </c>
      <c r="AE1188" s="22">
        <v>0</v>
      </c>
      <c r="AF1188" s="20">
        <v>1</v>
      </c>
      <c r="AG1188" s="22">
        <v>1.3183449093123538</v>
      </c>
      <c r="AI1188" s="19"/>
      <c r="AJ1188" s="19"/>
      <c r="AK1188" s="19"/>
      <c r="AR1188">
        <v>0</v>
      </c>
      <c r="AS1188">
        <v>0</v>
      </c>
    </row>
    <row r="1189" spans="1:45" ht="15.75" customHeight="1">
      <c r="A1189" s="1">
        <v>1187</v>
      </c>
      <c r="B1189" t="s">
        <v>39</v>
      </c>
      <c r="C1189">
        <v>1</v>
      </c>
      <c r="D1189">
        <v>4</v>
      </c>
      <c r="E1189">
        <v>4</v>
      </c>
      <c r="F1189">
        <v>4</v>
      </c>
      <c r="G1189" s="8">
        <f t="shared" si="39"/>
        <v>12</v>
      </c>
      <c r="H1189" t="str">
        <f t="shared" si="38"/>
        <v>A144</v>
      </c>
      <c r="I1189" s="16">
        <v>658.2</v>
      </c>
      <c r="J1189" s="16">
        <v>18.8</v>
      </c>
      <c r="K1189" s="16">
        <v>18.8</v>
      </c>
      <c r="L1189" s="16"/>
      <c r="M1189" s="18">
        <v>2.6400558279675126</v>
      </c>
      <c r="N1189" s="16">
        <v>3.9620000000000002</v>
      </c>
      <c r="O1189" s="16">
        <v>0.45190000000000002</v>
      </c>
      <c r="P1189" s="19">
        <v>0</v>
      </c>
      <c r="Q1189">
        <v>1</v>
      </c>
      <c r="R1189">
        <v>0</v>
      </c>
      <c r="S1189" s="19">
        <v>5</v>
      </c>
      <c r="T1189" s="13">
        <v>0.09</v>
      </c>
      <c r="U1189" s="20">
        <v>2</v>
      </c>
      <c r="V1189" s="19">
        <v>621.57000000000005</v>
      </c>
      <c r="W1189" s="21">
        <v>1.9634887999999999</v>
      </c>
      <c r="X1189" s="21">
        <v>4.4720000000000004</v>
      </c>
      <c r="Y1189" s="21">
        <v>0.6341</v>
      </c>
      <c r="Z1189" s="21">
        <v>5.5651777575205088</v>
      </c>
      <c r="AA1189" s="20">
        <v>0.9</v>
      </c>
      <c r="AB1189" s="20">
        <v>1</v>
      </c>
      <c r="AC1189" s="20">
        <v>1</v>
      </c>
      <c r="AD1189" s="20">
        <v>3</v>
      </c>
      <c r="AE1189" s="22">
        <v>0.48264877648535154</v>
      </c>
      <c r="AF1189" s="20">
        <v>2</v>
      </c>
      <c r="AG1189" s="22">
        <v>2.5773444664317773</v>
      </c>
      <c r="AI1189" s="19"/>
      <c r="AJ1189" s="19"/>
      <c r="AK1189" s="19"/>
      <c r="AR1189">
        <v>0</v>
      </c>
      <c r="AS1189">
        <v>0</v>
      </c>
    </row>
    <row r="1190" spans="1:45" ht="15.75" customHeight="1">
      <c r="A1190" s="1">
        <v>1188</v>
      </c>
      <c r="B1190" t="s">
        <v>39</v>
      </c>
      <c r="C1190">
        <v>1</v>
      </c>
      <c r="D1190">
        <v>5</v>
      </c>
      <c r="E1190">
        <v>4</v>
      </c>
      <c r="F1190">
        <v>4</v>
      </c>
      <c r="G1190" s="8">
        <f t="shared" si="39"/>
        <v>12</v>
      </c>
      <c r="H1190" t="str">
        <f t="shared" si="38"/>
        <v>A154</v>
      </c>
      <c r="I1190" s="16">
        <v>738.09</v>
      </c>
      <c r="J1190" s="16">
        <v>17.3</v>
      </c>
      <c r="K1190" s="16">
        <v>17.3</v>
      </c>
      <c r="L1190" s="16"/>
      <c r="M1190" s="18">
        <v>1.869603715400866</v>
      </c>
      <c r="N1190" s="16">
        <v>2.4889999999999999</v>
      </c>
      <c r="O1190" s="16">
        <v>0.30599999999999999</v>
      </c>
      <c r="P1190" s="19">
        <v>0</v>
      </c>
      <c r="Q1190">
        <v>1</v>
      </c>
      <c r="R1190">
        <v>0</v>
      </c>
      <c r="S1190" s="19">
        <v>5</v>
      </c>
      <c r="T1190" s="13">
        <v>0.09</v>
      </c>
      <c r="U1190" s="20">
        <v>1.5</v>
      </c>
      <c r="V1190" s="19">
        <v>702.48</v>
      </c>
      <c r="W1190" s="21">
        <v>0.19244259999999999</v>
      </c>
      <c r="X1190" s="21">
        <v>3.22</v>
      </c>
      <c r="Y1190" s="21">
        <v>0.37459999999999999</v>
      </c>
      <c r="Z1190" s="21">
        <v>4.8246148843636965</v>
      </c>
      <c r="AA1190" s="20">
        <v>0.9</v>
      </c>
      <c r="AB1190" s="20">
        <v>2</v>
      </c>
      <c r="AC1190" s="20">
        <v>1</v>
      </c>
      <c r="AD1190" s="20">
        <v>3</v>
      </c>
      <c r="AE1190" s="22">
        <v>0.4270584215920738</v>
      </c>
      <c r="AF1190" s="20">
        <v>2</v>
      </c>
      <c r="AG1190" s="22">
        <v>2.2804919713016738</v>
      </c>
      <c r="AI1190" s="19"/>
      <c r="AJ1190" s="19"/>
      <c r="AK1190" s="19"/>
      <c r="AR1190">
        <v>0</v>
      </c>
      <c r="AS1190">
        <v>0</v>
      </c>
    </row>
    <row r="1191" spans="1:45" ht="15.75" customHeight="1">
      <c r="A1191" s="1">
        <v>1189</v>
      </c>
      <c r="B1191" t="s">
        <v>39</v>
      </c>
      <c r="C1191">
        <v>1</v>
      </c>
      <c r="D1191">
        <v>6</v>
      </c>
      <c r="E1191">
        <v>4</v>
      </c>
      <c r="F1191">
        <v>4</v>
      </c>
      <c r="G1191" s="8">
        <f t="shared" si="39"/>
        <v>12</v>
      </c>
      <c r="H1191" t="str">
        <f t="shared" si="38"/>
        <v>A164</v>
      </c>
      <c r="I1191" s="16">
        <v>708.88</v>
      </c>
      <c r="J1191" s="16">
        <v>15.4</v>
      </c>
      <c r="K1191" s="16">
        <v>15.4</v>
      </c>
      <c r="L1191" s="16"/>
      <c r="M1191" s="18">
        <v>3.1666828770016968</v>
      </c>
      <c r="N1191" s="16">
        <v>4.1989999999999998</v>
      </c>
      <c r="O1191" s="16">
        <v>0.65480000000000005</v>
      </c>
      <c r="P1191" s="19">
        <v>0</v>
      </c>
      <c r="Q1191">
        <v>1</v>
      </c>
      <c r="R1191">
        <v>0</v>
      </c>
      <c r="S1191" s="19">
        <v>5</v>
      </c>
      <c r="T1191" s="13">
        <v>0.09</v>
      </c>
      <c r="U1191" s="20">
        <v>2.5</v>
      </c>
      <c r="V1191" s="19">
        <v>689.44</v>
      </c>
      <c r="W1191" s="21">
        <v>1.3670608</v>
      </c>
      <c r="X1191" s="21">
        <v>4.1550000000000002</v>
      </c>
      <c r="Y1191" s="21">
        <v>0.73660000000000003</v>
      </c>
      <c r="Z1191" s="21">
        <v>2.7423541361020121</v>
      </c>
      <c r="AA1191" s="20">
        <v>0.5</v>
      </c>
      <c r="AB1191" s="20">
        <v>2</v>
      </c>
      <c r="AC1191" s="20">
        <v>3</v>
      </c>
      <c r="AD1191" s="20">
        <v>1</v>
      </c>
      <c r="AE1191" s="22">
        <v>0.14504525411928521</v>
      </c>
      <c r="AF1191" s="20">
        <v>0</v>
      </c>
      <c r="AG1191" s="22">
        <v>0</v>
      </c>
      <c r="AI1191" s="19"/>
      <c r="AJ1191" s="19"/>
      <c r="AK1191" s="19"/>
      <c r="AR1191">
        <v>0</v>
      </c>
      <c r="AS1191">
        <v>0</v>
      </c>
    </row>
    <row r="1192" spans="1:45" ht="15.75" customHeight="1">
      <c r="A1192" s="1">
        <v>1190</v>
      </c>
      <c r="B1192" t="s">
        <v>39</v>
      </c>
      <c r="C1192">
        <v>1</v>
      </c>
      <c r="D1192">
        <v>7</v>
      </c>
      <c r="E1192">
        <v>4</v>
      </c>
      <c r="F1192">
        <v>4</v>
      </c>
      <c r="G1192" s="8">
        <f t="shared" si="39"/>
        <v>12</v>
      </c>
      <c r="H1192" t="str">
        <f t="shared" si="38"/>
        <v>A174</v>
      </c>
      <c r="I1192" s="16">
        <v>725.9</v>
      </c>
      <c r="J1192" s="16">
        <v>8.5500000000000007</v>
      </c>
      <c r="K1192" s="16">
        <v>17.100000000000001</v>
      </c>
      <c r="L1192" s="16"/>
      <c r="M1192" s="18">
        <v>2.3550418811151506</v>
      </c>
      <c r="N1192" s="16">
        <v>3.681</v>
      </c>
      <c r="O1192" s="16">
        <v>0.62139999999999995</v>
      </c>
      <c r="P1192" s="19">
        <v>0</v>
      </c>
      <c r="Q1192">
        <v>1</v>
      </c>
      <c r="R1192">
        <v>0</v>
      </c>
      <c r="S1192" s="19">
        <v>5</v>
      </c>
      <c r="T1192" s="13">
        <v>0.09</v>
      </c>
      <c r="U1192" s="20">
        <v>2</v>
      </c>
      <c r="V1192" s="19">
        <v>690.68</v>
      </c>
      <c r="W1192" s="21">
        <v>1.8883914000000002</v>
      </c>
      <c r="X1192" s="21">
        <v>4.4240000000000004</v>
      </c>
      <c r="Y1192" s="21">
        <v>0.49220000000000003</v>
      </c>
      <c r="Z1192" s="21">
        <v>4.8519079763052799</v>
      </c>
      <c r="AA1192" s="20">
        <v>0.9</v>
      </c>
      <c r="AB1192" s="20">
        <v>1</v>
      </c>
      <c r="AC1192" s="20">
        <v>1</v>
      </c>
      <c r="AD1192" s="20">
        <v>0</v>
      </c>
      <c r="AE1192" s="22">
        <v>0</v>
      </c>
      <c r="AF1192" s="20">
        <v>0</v>
      </c>
      <c r="AG1192" s="22">
        <v>0</v>
      </c>
      <c r="AI1192" s="19"/>
      <c r="AJ1192" s="19"/>
      <c r="AK1192" s="19"/>
      <c r="AR1192">
        <v>0</v>
      </c>
      <c r="AS1192">
        <v>0</v>
      </c>
    </row>
    <row r="1193" spans="1:45" ht="15.75" customHeight="1">
      <c r="A1193" s="1">
        <v>1191</v>
      </c>
      <c r="B1193" t="s">
        <v>39</v>
      </c>
      <c r="C1193">
        <v>1</v>
      </c>
      <c r="D1193">
        <v>8</v>
      </c>
      <c r="E1193">
        <v>4</v>
      </c>
      <c r="F1193">
        <v>4</v>
      </c>
      <c r="G1193" s="8">
        <f t="shared" si="39"/>
        <v>12</v>
      </c>
      <c r="H1193" t="str">
        <f t="shared" si="38"/>
        <v>A184</v>
      </c>
      <c r="I1193" s="16">
        <v>659.06</v>
      </c>
      <c r="J1193" s="16">
        <v>9.15</v>
      </c>
      <c r="K1193" s="16">
        <v>18.3</v>
      </c>
      <c r="L1193" s="16"/>
      <c r="M1193" s="18">
        <v>1.9990177817851997</v>
      </c>
      <c r="N1193" s="16">
        <v>3.6110000000000002</v>
      </c>
      <c r="O1193" s="16">
        <v>0.40949999999999998</v>
      </c>
      <c r="P1193" s="19">
        <v>0</v>
      </c>
      <c r="Q1193">
        <v>1</v>
      </c>
      <c r="R1193">
        <v>0</v>
      </c>
      <c r="S1193" s="19">
        <v>5</v>
      </c>
      <c r="T1193" s="13">
        <v>0.09</v>
      </c>
      <c r="U1193" s="20">
        <v>1.5</v>
      </c>
      <c r="V1193" s="19">
        <v>631.22</v>
      </c>
      <c r="W1193" s="21">
        <v>1.8406457999999999</v>
      </c>
      <c r="X1193" s="21">
        <v>4.0419999999999998</v>
      </c>
      <c r="Y1193" s="21">
        <v>0.4335</v>
      </c>
      <c r="Z1193" s="21">
        <v>4.2241981003246929</v>
      </c>
      <c r="AA1193" s="20">
        <v>0.7</v>
      </c>
      <c r="AB1193" s="20">
        <v>1</v>
      </c>
      <c r="AC1193" s="20">
        <v>1</v>
      </c>
      <c r="AD1193" s="20">
        <v>2</v>
      </c>
      <c r="AE1193" s="22">
        <v>0.31684674123126644</v>
      </c>
      <c r="AF1193" s="20">
        <v>6</v>
      </c>
      <c r="AG1193" s="22">
        <v>7.6138271917873324</v>
      </c>
      <c r="AI1193" s="19"/>
      <c r="AJ1193" s="19"/>
      <c r="AK1193" s="19"/>
      <c r="AR1193">
        <v>0</v>
      </c>
      <c r="AS1193">
        <v>0</v>
      </c>
    </row>
    <row r="1194" spans="1:45" ht="15.75" customHeight="1">
      <c r="A1194" s="1">
        <v>1192</v>
      </c>
      <c r="B1194" t="s">
        <v>39</v>
      </c>
      <c r="C1194">
        <v>1</v>
      </c>
      <c r="D1194">
        <v>9</v>
      </c>
      <c r="E1194">
        <v>4</v>
      </c>
      <c r="F1194">
        <v>4</v>
      </c>
      <c r="G1194" s="8">
        <f t="shared" si="39"/>
        <v>12</v>
      </c>
      <c r="H1194" t="str">
        <f t="shared" si="38"/>
        <v>A194</v>
      </c>
      <c r="I1194" s="16">
        <v>704.12</v>
      </c>
      <c r="J1194" s="16">
        <v>8.15</v>
      </c>
      <c r="K1194" s="16">
        <v>16.3</v>
      </c>
      <c r="L1194" s="16"/>
      <c r="M1194" s="18">
        <v>3.1822507219943752</v>
      </c>
      <c r="N1194" s="16">
        <v>3.6219999999999999</v>
      </c>
      <c r="O1194" s="16">
        <v>0.4647</v>
      </c>
      <c r="P1194" s="19">
        <v>0</v>
      </c>
      <c r="Q1194">
        <v>1</v>
      </c>
      <c r="R1194">
        <v>0</v>
      </c>
      <c r="S1194" s="19">
        <v>5</v>
      </c>
      <c r="T1194" s="13">
        <v>0.09</v>
      </c>
      <c r="U1194" s="20">
        <v>3.5</v>
      </c>
      <c r="V1194" s="19">
        <v>687.7</v>
      </c>
      <c r="W1194" s="21">
        <v>1.6127468</v>
      </c>
      <c r="X1194" s="21">
        <v>3.5369999999999999</v>
      </c>
      <c r="Y1194" s="21">
        <v>0.56179999999999997</v>
      </c>
      <c r="Z1194" s="21">
        <v>2.331988865534278</v>
      </c>
      <c r="AA1194" s="20">
        <v>0.3</v>
      </c>
      <c r="AB1194" s="20">
        <v>2</v>
      </c>
      <c r="AC1194" s="20">
        <v>1</v>
      </c>
      <c r="AD1194" s="20">
        <v>2</v>
      </c>
      <c r="AE1194" s="22">
        <v>0.29082448742184092</v>
      </c>
      <c r="AF1194" s="20">
        <v>0</v>
      </c>
      <c r="AG1194" s="22">
        <v>0</v>
      </c>
      <c r="AI1194" s="19"/>
      <c r="AJ1194" s="19"/>
      <c r="AK1194" s="19"/>
      <c r="AR1194">
        <v>0</v>
      </c>
      <c r="AS1194">
        <v>0</v>
      </c>
    </row>
    <row r="1195" spans="1:45" ht="15.75" customHeight="1">
      <c r="A1195" s="1">
        <v>1193</v>
      </c>
      <c r="B1195" t="s">
        <v>39</v>
      </c>
      <c r="C1195">
        <v>1</v>
      </c>
      <c r="D1195">
        <v>10</v>
      </c>
      <c r="E1195">
        <v>4</v>
      </c>
      <c r="F1195">
        <v>4</v>
      </c>
      <c r="G1195" s="8">
        <f t="shared" si="39"/>
        <v>12</v>
      </c>
      <c r="H1195" t="str">
        <f t="shared" si="38"/>
        <v>A1104</v>
      </c>
      <c r="I1195" s="16">
        <v>762.87</v>
      </c>
      <c r="J1195" s="16">
        <v>9.6</v>
      </c>
      <c r="K1195" s="16">
        <v>19.2</v>
      </c>
      <c r="L1195" s="16"/>
      <c r="M1195" s="18">
        <v>1.4427081155793675</v>
      </c>
      <c r="N1195" s="16">
        <v>4.6109999999999998</v>
      </c>
      <c r="O1195" s="16">
        <v>0.53110000000000002</v>
      </c>
      <c r="P1195" s="19">
        <v>0</v>
      </c>
      <c r="Q1195">
        <v>1</v>
      </c>
      <c r="R1195">
        <v>0</v>
      </c>
      <c r="S1195" s="19">
        <v>5</v>
      </c>
      <c r="T1195" s="13">
        <v>0.09</v>
      </c>
      <c r="U1195" s="20">
        <v>3</v>
      </c>
      <c r="V1195" s="19">
        <v>751.2</v>
      </c>
      <c r="W1195" s="21">
        <v>2.3566843999999998</v>
      </c>
      <c r="X1195" s="21">
        <v>2.6030000000000002</v>
      </c>
      <c r="Y1195" s="21">
        <v>0.57920000000000005</v>
      </c>
      <c r="Z1195" s="21">
        <v>1.5297494986039506</v>
      </c>
      <c r="AA1195" s="20">
        <v>0.6</v>
      </c>
      <c r="AB1195" s="20">
        <v>1</v>
      </c>
      <c r="AC1195" s="20">
        <v>2</v>
      </c>
      <c r="AD1195" s="20">
        <v>1</v>
      </c>
      <c r="AE1195" s="22">
        <v>0.13312034078807242</v>
      </c>
      <c r="AF1195" s="20">
        <v>2</v>
      </c>
      <c r="AG1195" s="22">
        <v>2.1325878594249201</v>
      </c>
      <c r="AI1195" s="19"/>
      <c r="AJ1195" s="19"/>
      <c r="AK1195" s="19"/>
      <c r="AR1195">
        <v>0</v>
      </c>
      <c r="AS1195">
        <v>0</v>
      </c>
    </row>
    <row r="1196" spans="1:45" ht="15.75" customHeight="1">
      <c r="A1196" s="1">
        <v>1194</v>
      </c>
      <c r="B1196" t="s">
        <v>39</v>
      </c>
      <c r="C1196">
        <v>1</v>
      </c>
      <c r="D1196">
        <v>11</v>
      </c>
      <c r="E1196">
        <v>4</v>
      </c>
      <c r="F1196">
        <v>4</v>
      </c>
      <c r="G1196" s="8">
        <f t="shared" si="39"/>
        <v>12</v>
      </c>
      <c r="H1196" t="str">
        <f t="shared" si="38"/>
        <v>A1114</v>
      </c>
      <c r="I1196" s="16">
        <v>657.64</v>
      </c>
      <c r="J1196" s="16">
        <v>8.6</v>
      </c>
      <c r="K1196" s="16">
        <v>17.2</v>
      </c>
      <c r="L1196" s="16"/>
      <c r="M1196" s="18">
        <v>2.4451046651679138</v>
      </c>
      <c r="N1196" s="16">
        <v>3.5310000000000001</v>
      </c>
      <c r="O1196" s="16">
        <v>0.5383</v>
      </c>
      <c r="P1196" s="19">
        <v>0</v>
      </c>
      <c r="Q1196">
        <v>1</v>
      </c>
      <c r="R1196">
        <v>0</v>
      </c>
      <c r="S1196" s="19">
        <v>5</v>
      </c>
      <c r="T1196" s="13">
        <v>0.09</v>
      </c>
      <c r="U1196" s="20">
        <v>3</v>
      </c>
      <c r="V1196" s="19">
        <v>644.85</v>
      </c>
      <c r="W1196" s="21">
        <v>2.0136843999999998</v>
      </c>
      <c r="X1196" s="21">
        <v>4.3890000000000002</v>
      </c>
      <c r="Y1196" s="21">
        <v>0.73009999999999997</v>
      </c>
      <c r="Z1196" s="21">
        <v>1.9448330393528321</v>
      </c>
      <c r="AA1196" s="20">
        <v>0.4</v>
      </c>
      <c r="AB1196" s="20">
        <v>1</v>
      </c>
      <c r="AC1196" s="20">
        <v>1</v>
      </c>
      <c r="AD1196" s="20">
        <v>1</v>
      </c>
      <c r="AE1196" s="22">
        <v>0.15507482360238814</v>
      </c>
      <c r="AF1196" s="20">
        <v>0</v>
      </c>
      <c r="AG1196" s="22">
        <v>0</v>
      </c>
      <c r="AI1196" s="19"/>
      <c r="AJ1196" s="19"/>
      <c r="AK1196" s="19"/>
      <c r="AR1196">
        <v>0</v>
      </c>
      <c r="AS1196">
        <v>0</v>
      </c>
    </row>
    <row r="1197" spans="1:45" ht="15.75" customHeight="1">
      <c r="A1197" s="1">
        <v>1195</v>
      </c>
      <c r="B1197" t="s">
        <v>39</v>
      </c>
      <c r="C1197">
        <v>1</v>
      </c>
      <c r="D1197">
        <v>12</v>
      </c>
      <c r="E1197">
        <v>4</v>
      </c>
      <c r="F1197">
        <v>4</v>
      </c>
      <c r="G1197" s="8">
        <f t="shared" si="39"/>
        <v>12</v>
      </c>
      <c r="H1197" t="str">
        <f t="shared" si="38"/>
        <v>A1124</v>
      </c>
      <c r="I1197" s="16">
        <v>779.19</v>
      </c>
      <c r="J1197" s="16">
        <v>9.5500000000000007</v>
      </c>
      <c r="K1197" s="16">
        <v>19.100000000000001</v>
      </c>
      <c r="L1197" s="16"/>
      <c r="M1197" s="18">
        <v>2.4585705460522114</v>
      </c>
      <c r="N1197" s="16">
        <v>3.657</v>
      </c>
      <c r="O1197" s="16">
        <v>0.61680000000000001</v>
      </c>
      <c r="P1197" s="19">
        <v>0</v>
      </c>
      <c r="Q1197">
        <v>1</v>
      </c>
      <c r="R1197">
        <v>0</v>
      </c>
      <c r="S1197" s="19">
        <v>5</v>
      </c>
      <c r="T1197" s="13">
        <v>0.09</v>
      </c>
      <c r="U1197" s="20">
        <v>3</v>
      </c>
      <c r="V1197" s="19">
        <v>754.96</v>
      </c>
      <c r="W1197" s="21">
        <v>1.8840891999999998</v>
      </c>
      <c r="X1197" s="21">
        <v>3.76</v>
      </c>
      <c r="Y1197" s="21">
        <v>0.57820000000000005</v>
      </c>
      <c r="Z1197" s="21">
        <v>3.1096394974268171</v>
      </c>
      <c r="AA1197" s="20">
        <v>0.4</v>
      </c>
      <c r="AB1197" s="20">
        <v>2</v>
      </c>
      <c r="AC1197" s="20">
        <v>2</v>
      </c>
      <c r="AD1197" s="20">
        <v>1</v>
      </c>
      <c r="AE1197" s="22">
        <v>0.13245734873370774</v>
      </c>
      <c r="AF1197" s="20">
        <v>1</v>
      </c>
      <c r="AG1197" s="22">
        <v>1.0609833633569992</v>
      </c>
      <c r="AI1197" s="19"/>
      <c r="AJ1197" s="19"/>
      <c r="AK1197" s="19"/>
      <c r="AR1197">
        <v>0</v>
      </c>
      <c r="AS1197">
        <v>0</v>
      </c>
    </row>
    <row r="1198" spans="1:45" ht="15.75" customHeight="1">
      <c r="A1198" s="1">
        <v>1196</v>
      </c>
      <c r="B1198" t="s">
        <v>39</v>
      </c>
      <c r="C1198">
        <v>1</v>
      </c>
      <c r="D1198">
        <v>13</v>
      </c>
      <c r="E1198">
        <v>4</v>
      </c>
      <c r="F1198">
        <v>4</v>
      </c>
      <c r="G1198" s="8">
        <f t="shared" si="39"/>
        <v>12</v>
      </c>
      <c r="H1198" t="str">
        <f t="shared" si="38"/>
        <v>A1134</v>
      </c>
      <c r="I1198" s="16">
        <v>789.94</v>
      </c>
      <c r="J1198" s="16">
        <v>8.85</v>
      </c>
      <c r="K1198" s="16">
        <v>17.7</v>
      </c>
      <c r="L1198" s="16"/>
      <c r="M1198" s="18">
        <v>1.7974584653308887</v>
      </c>
      <c r="N1198" s="16">
        <v>3.9620000000000002</v>
      </c>
      <c r="O1198" s="16">
        <v>0.51780000000000004</v>
      </c>
      <c r="P1198" s="19">
        <v>0</v>
      </c>
      <c r="Q1198">
        <v>1</v>
      </c>
      <c r="R1198">
        <v>0</v>
      </c>
      <c r="S1198" s="19">
        <v>5</v>
      </c>
      <c r="T1198" s="13">
        <v>0.09</v>
      </c>
      <c r="U1198" s="20">
        <v>2.5</v>
      </c>
      <c r="V1198" s="19">
        <v>755.24</v>
      </c>
      <c r="W1198" s="21">
        <v>1.5484784</v>
      </c>
      <c r="X1198" s="21">
        <v>3.718</v>
      </c>
      <c r="Y1198" s="21">
        <v>0.53879999999999995</v>
      </c>
      <c r="Z1198" s="21">
        <v>4.3927386890143607</v>
      </c>
      <c r="AA1198" s="20">
        <v>0.7</v>
      </c>
      <c r="AB1198" s="20">
        <v>1</v>
      </c>
      <c r="AC1198" s="20">
        <v>1</v>
      </c>
      <c r="AD1198" s="20">
        <v>1</v>
      </c>
      <c r="AE1198" s="22">
        <v>0.13240824108892538</v>
      </c>
      <c r="AF1198" s="20">
        <v>0</v>
      </c>
      <c r="AG1198" s="22">
        <v>0</v>
      </c>
      <c r="AI1198" s="19"/>
      <c r="AJ1198" s="19"/>
      <c r="AK1198" s="19"/>
      <c r="AR1198">
        <v>0</v>
      </c>
      <c r="AS1198">
        <v>0</v>
      </c>
    </row>
    <row r="1199" spans="1:45" ht="15.75" customHeight="1">
      <c r="A1199" s="1">
        <v>1197</v>
      </c>
      <c r="B1199" t="s">
        <v>39</v>
      </c>
      <c r="C1199">
        <v>1</v>
      </c>
      <c r="D1199">
        <v>14</v>
      </c>
      <c r="E1199">
        <v>4</v>
      </c>
      <c r="F1199">
        <v>4</v>
      </c>
      <c r="G1199" s="8">
        <f t="shared" si="39"/>
        <v>12</v>
      </c>
      <c r="H1199" t="str">
        <f t="shared" si="38"/>
        <v>A1144</v>
      </c>
      <c r="I1199" s="16">
        <v>747.51</v>
      </c>
      <c r="J1199" s="16">
        <v>8.6</v>
      </c>
      <c r="K1199" s="16">
        <v>17.2</v>
      </c>
      <c r="L1199" s="16"/>
      <c r="M1199" s="18">
        <v>2.6123938324057683</v>
      </c>
      <c r="N1199" s="16">
        <v>4.4009999999999998</v>
      </c>
      <c r="O1199" s="16">
        <v>0.61799999999999999</v>
      </c>
      <c r="P1199" s="19">
        <v>0</v>
      </c>
      <c r="Q1199">
        <v>1</v>
      </c>
      <c r="R1199">
        <v>0</v>
      </c>
      <c r="S1199" s="19">
        <v>5</v>
      </c>
      <c r="T1199" s="13">
        <v>0.09</v>
      </c>
      <c r="U1199" s="20">
        <v>2.5</v>
      </c>
      <c r="V1199" s="19">
        <v>737.41</v>
      </c>
      <c r="W1199" s="21">
        <v>1.5530746</v>
      </c>
      <c r="X1199" s="21">
        <v>3.657</v>
      </c>
      <c r="Y1199" s="21">
        <v>0.68230000000000002</v>
      </c>
      <c r="Z1199" s="21">
        <v>1.3511524929432412</v>
      </c>
      <c r="AA1199" s="20">
        <v>0.6</v>
      </c>
      <c r="AB1199" s="20">
        <v>1</v>
      </c>
      <c r="AC1199" s="20">
        <v>2</v>
      </c>
      <c r="AD1199" s="20">
        <v>4</v>
      </c>
      <c r="AE1199" s="22">
        <v>0.5424390773111295</v>
      </c>
      <c r="AF1199" s="20">
        <v>7</v>
      </c>
      <c r="AG1199" s="22">
        <v>7.603639766208758</v>
      </c>
      <c r="AI1199" s="19"/>
      <c r="AJ1199" s="19"/>
      <c r="AK1199" s="19"/>
      <c r="AR1199">
        <v>0</v>
      </c>
      <c r="AS1199">
        <v>0</v>
      </c>
    </row>
    <row r="1200" spans="1:45" ht="15.75" customHeight="1">
      <c r="A1200" s="1">
        <v>1198</v>
      </c>
      <c r="B1200" t="s">
        <v>39</v>
      </c>
      <c r="C1200">
        <v>1</v>
      </c>
      <c r="D1200">
        <v>15</v>
      </c>
      <c r="E1200">
        <v>4</v>
      </c>
      <c r="F1200">
        <v>4</v>
      </c>
      <c r="G1200" s="8">
        <f t="shared" si="39"/>
        <v>12</v>
      </c>
      <c r="H1200" t="str">
        <f t="shared" si="38"/>
        <v>A1154</v>
      </c>
      <c r="I1200" s="16">
        <v>606.36</v>
      </c>
      <c r="J1200" s="16">
        <v>8.75</v>
      </c>
      <c r="K1200" s="16">
        <v>17.5</v>
      </c>
      <c r="L1200" s="16"/>
      <c r="M1200" s="18">
        <v>1.8114826515456446</v>
      </c>
      <c r="N1200" s="16">
        <v>3.1120000000000001</v>
      </c>
      <c r="O1200" s="16">
        <v>0.3574</v>
      </c>
      <c r="P1200" s="19">
        <v>0</v>
      </c>
      <c r="Q1200">
        <v>1</v>
      </c>
      <c r="R1200">
        <v>0</v>
      </c>
      <c r="S1200" s="19">
        <v>5</v>
      </c>
      <c r="T1200" s="13">
        <v>0.09</v>
      </c>
      <c r="U1200" s="20">
        <v>2.5</v>
      </c>
      <c r="V1200" s="19">
        <v>579.28</v>
      </c>
      <c r="W1200" s="21">
        <v>2.4741374</v>
      </c>
      <c r="X1200" s="21">
        <v>3.169</v>
      </c>
      <c r="Y1200" s="21">
        <v>0.47949999999999998</v>
      </c>
      <c r="Z1200" s="21">
        <v>4.465993799063269</v>
      </c>
      <c r="AA1200" s="20">
        <v>0.4</v>
      </c>
      <c r="AB1200" s="20">
        <v>2</v>
      </c>
      <c r="AC1200" s="20">
        <v>3</v>
      </c>
      <c r="AD1200" s="20">
        <v>0</v>
      </c>
      <c r="AE1200" s="22">
        <v>0</v>
      </c>
      <c r="AF1200" s="20">
        <v>7</v>
      </c>
      <c r="AG1200" s="22">
        <v>9.6792570087004552</v>
      </c>
      <c r="AI1200" s="19"/>
      <c r="AJ1200" s="19"/>
      <c r="AK1200" s="19"/>
      <c r="AR1200">
        <v>0</v>
      </c>
      <c r="AS1200">
        <v>0</v>
      </c>
    </row>
    <row r="1201" spans="1:45" ht="15.75" customHeight="1">
      <c r="A1201" s="1">
        <v>1199</v>
      </c>
      <c r="B1201" t="s">
        <v>39</v>
      </c>
      <c r="C1201">
        <v>1</v>
      </c>
      <c r="D1201">
        <v>16</v>
      </c>
      <c r="E1201">
        <v>4</v>
      </c>
      <c r="F1201">
        <v>4</v>
      </c>
      <c r="G1201" s="8">
        <f t="shared" si="39"/>
        <v>12</v>
      </c>
      <c r="H1201" t="str">
        <f t="shared" si="38"/>
        <v>A1164</v>
      </c>
      <c r="I1201" s="16">
        <v>653.15</v>
      </c>
      <c r="J1201" s="16">
        <v>9</v>
      </c>
      <c r="K1201" s="16">
        <v>18</v>
      </c>
      <c r="L1201" s="16"/>
      <c r="M1201" s="18">
        <v>1.6952174151708614</v>
      </c>
      <c r="N1201" s="16">
        <v>2.7890000000000001</v>
      </c>
      <c r="O1201" s="16">
        <v>0.67010000000000003</v>
      </c>
      <c r="P1201" s="19">
        <v>0</v>
      </c>
      <c r="Q1201">
        <v>1</v>
      </c>
      <c r="R1201">
        <v>0</v>
      </c>
      <c r="S1201" s="19">
        <v>5</v>
      </c>
      <c r="T1201" s="13">
        <v>0.09</v>
      </c>
      <c r="U1201" s="20">
        <v>1</v>
      </c>
      <c r="V1201" s="19">
        <v>636</v>
      </c>
      <c r="W1201" s="21">
        <v>2.3042151999999998</v>
      </c>
      <c r="X1201" s="21">
        <v>4.617</v>
      </c>
      <c r="Y1201" s="21">
        <v>0.89680000000000004</v>
      </c>
      <c r="Z1201" s="21">
        <v>2.6257368139018569</v>
      </c>
      <c r="AA1201" s="20">
        <v>0.8</v>
      </c>
      <c r="AB1201" s="20">
        <v>1</v>
      </c>
      <c r="AC1201" s="20">
        <v>1</v>
      </c>
      <c r="AD1201" s="20">
        <v>0</v>
      </c>
      <c r="AE1201" s="22">
        <v>0</v>
      </c>
      <c r="AF1201" s="20">
        <v>20</v>
      </c>
      <c r="AG1201" s="22">
        <v>25.188679245283019</v>
      </c>
      <c r="AI1201" s="19"/>
      <c r="AJ1201" s="19"/>
      <c r="AK1201" s="19"/>
      <c r="AR1201">
        <v>0</v>
      </c>
      <c r="AS1201">
        <v>0</v>
      </c>
    </row>
    <row r="1202" spans="1:45" ht="15.75" customHeight="1">
      <c r="A1202" s="1">
        <v>1200</v>
      </c>
      <c r="B1202" t="s">
        <v>39</v>
      </c>
      <c r="C1202">
        <v>1</v>
      </c>
      <c r="D1202">
        <v>17</v>
      </c>
      <c r="E1202">
        <v>4</v>
      </c>
      <c r="F1202">
        <v>4</v>
      </c>
      <c r="G1202" s="8">
        <f t="shared" si="39"/>
        <v>12</v>
      </c>
      <c r="H1202" t="str">
        <f t="shared" si="38"/>
        <v>A1174</v>
      </c>
      <c r="I1202" s="16">
        <v>656.89</v>
      </c>
      <c r="J1202" s="16">
        <v>8</v>
      </c>
      <c r="K1202" s="16">
        <v>16</v>
      </c>
      <c r="L1202" s="16"/>
      <c r="M1202" s="18">
        <v>3.0725659088770962</v>
      </c>
      <c r="N1202" s="16">
        <v>4.1420000000000003</v>
      </c>
      <c r="O1202" s="16">
        <v>0.53769999999999996</v>
      </c>
      <c r="P1202" s="19">
        <v>0</v>
      </c>
      <c r="Q1202">
        <v>1</v>
      </c>
      <c r="R1202">
        <v>0</v>
      </c>
      <c r="S1202" s="19">
        <v>5</v>
      </c>
      <c r="T1202" s="13">
        <v>0.09</v>
      </c>
      <c r="U1202" s="20">
        <v>1</v>
      </c>
      <c r="V1202" s="19">
        <v>632.01</v>
      </c>
      <c r="W1202" s="21">
        <v>1.9070701999999999</v>
      </c>
      <c r="X1202" s="21">
        <v>4.7320000000000002</v>
      </c>
      <c r="Y1202" s="21">
        <v>0.69510000000000005</v>
      </c>
      <c r="Z1202" s="21">
        <v>3.7875443377125539</v>
      </c>
      <c r="AA1202" s="20">
        <v>0.4</v>
      </c>
      <c r="AB1202" s="20">
        <v>1</v>
      </c>
      <c r="AC1202" s="20">
        <v>1</v>
      </c>
      <c r="AD1202" s="20">
        <v>0</v>
      </c>
      <c r="AE1202" s="22">
        <v>0</v>
      </c>
      <c r="AF1202" s="20">
        <v>21</v>
      </c>
      <c r="AG1202" s="22">
        <v>26.615085204348034</v>
      </c>
      <c r="AI1202" s="19"/>
      <c r="AJ1202" s="19"/>
      <c r="AK1202" s="19"/>
      <c r="AR1202">
        <v>0</v>
      </c>
      <c r="AS1202">
        <v>0</v>
      </c>
    </row>
    <row r="1203" spans="1:45" ht="15.75" customHeight="1">
      <c r="A1203" s="1">
        <v>1201</v>
      </c>
      <c r="B1203" t="s">
        <v>39</v>
      </c>
      <c r="C1203">
        <v>1</v>
      </c>
      <c r="D1203">
        <v>18</v>
      </c>
      <c r="E1203">
        <v>4</v>
      </c>
      <c r="F1203">
        <v>4</v>
      </c>
      <c r="G1203" s="8">
        <f t="shared" si="39"/>
        <v>12</v>
      </c>
      <c r="H1203" t="str">
        <f t="shared" si="38"/>
        <v>A1184</v>
      </c>
      <c r="I1203" s="16">
        <v>760.49</v>
      </c>
      <c r="J1203" s="16">
        <v>9.15</v>
      </c>
      <c r="K1203" s="16">
        <v>18.3</v>
      </c>
      <c r="L1203" s="16"/>
      <c r="M1203" s="18">
        <v>1.4658287964249839</v>
      </c>
      <c r="N1203" s="16">
        <v>4.476</v>
      </c>
      <c r="O1203" s="16">
        <v>0.52749999999999997</v>
      </c>
      <c r="P1203" s="19">
        <v>0</v>
      </c>
      <c r="Q1203">
        <v>1</v>
      </c>
      <c r="R1203">
        <v>0</v>
      </c>
      <c r="S1203" s="19">
        <v>5</v>
      </c>
      <c r="T1203" s="13">
        <v>0.09</v>
      </c>
      <c r="U1203" s="20">
        <v>1.5</v>
      </c>
      <c r="V1203" s="19">
        <v>729.41</v>
      </c>
      <c r="W1203" s="21">
        <v>1.1395146</v>
      </c>
      <c r="X1203" s="21">
        <v>3.8929999999999998</v>
      </c>
      <c r="Y1203" s="21">
        <v>0.74180000000000001</v>
      </c>
      <c r="Z1203" s="21">
        <v>4.0868387487015001</v>
      </c>
      <c r="AA1203" s="20">
        <v>0.8</v>
      </c>
      <c r="AB1203" s="20">
        <v>1</v>
      </c>
      <c r="AC1203" s="20">
        <v>1</v>
      </c>
      <c r="AD1203" s="20">
        <v>7</v>
      </c>
      <c r="AE1203" s="22">
        <v>0.95967974116066412</v>
      </c>
      <c r="AF1203" s="20">
        <v>24</v>
      </c>
      <c r="AG1203" s="22">
        <v>26.355547634389438</v>
      </c>
      <c r="AI1203" s="19"/>
      <c r="AJ1203" s="19"/>
      <c r="AK1203" s="19"/>
      <c r="AR1203">
        <v>0</v>
      </c>
      <c r="AS1203">
        <v>0</v>
      </c>
    </row>
    <row r="1204" spans="1:45" ht="15.75" customHeight="1">
      <c r="A1204" s="1">
        <v>1202</v>
      </c>
      <c r="B1204" t="s">
        <v>39</v>
      </c>
      <c r="C1204">
        <v>1</v>
      </c>
      <c r="D1204">
        <v>19</v>
      </c>
      <c r="E1204">
        <v>4</v>
      </c>
      <c r="F1204">
        <v>4</v>
      </c>
      <c r="G1204" s="8">
        <f t="shared" si="39"/>
        <v>12</v>
      </c>
      <c r="H1204" t="str">
        <f t="shared" si="38"/>
        <v>A1194</v>
      </c>
      <c r="I1204" s="16">
        <v>654.20000000000005</v>
      </c>
      <c r="J1204" s="16">
        <v>8.6999999999999993</v>
      </c>
      <c r="K1204" s="16">
        <v>17.399999999999999</v>
      </c>
      <c r="L1204" s="16"/>
      <c r="M1204" s="18">
        <v>2.4900815207464526</v>
      </c>
      <c r="N1204" s="16">
        <v>3.988</v>
      </c>
      <c r="O1204" s="16">
        <v>0.54600000000000004</v>
      </c>
      <c r="P1204" s="19">
        <v>0</v>
      </c>
      <c r="Q1204">
        <v>1</v>
      </c>
      <c r="R1204">
        <v>0</v>
      </c>
      <c r="S1204" s="19">
        <v>5</v>
      </c>
      <c r="T1204" s="13">
        <v>0.09</v>
      </c>
      <c r="U1204" s="20">
        <v>2</v>
      </c>
      <c r="V1204" s="19">
        <v>642.99</v>
      </c>
      <c r="W1204" s="21">
        <v>2.3656807999999998</v>
      </c>
      <c r="X1204" s="21">
        <v>3.7410000000000001</v>
      </c>
      <c r="Y1204" s="21">
        <v>0.60319999999999996</v>
      </c>
      <c r="Z1204" s="21">
        <v>1.713543258942225</v>
      </c>
      <c r="AA1204" s="20">
        <v>0.4</v>
      </c>
      <c r="AB1204" s="20">
        <v>1</v>
      </c>
      <c r="AC1204" s="20">
        <v>2</v>
      </c>
      <c r="AD1204" s="20">
        <v>0</v>
      </c>
      <c r="AE1204" s="22">
        <v>0</v>
      </c>
      <c r="AF1204" s="20">
        <v>6</v>
      </c>
      <c r="AG1204" s="22">
        <v>7.4744552792422896</v>
      </c>
      <c r="AI1204" s="19"/>
      <c r="AJ1204" s="19"/>
      <c r="AK1204" s="19"/>
      <c r="AR1204">
        <v>0</v>
      </c>
      <c r="AS1204">
        <v>0</v>
      </c>
    </row>
    <row r="1205" spans="1:45" ht="15.75" customHeight="1">
      <c r="A1205" s="1">
        <v>1203</v>
      </c>
      <c r="B1205" t="s">
        <v>39</v>
      </c>
      <c r="C1205">
        <v>1</v>
      </c>
      <c r="D1205">
        <v>20</v>
      </c>
      <c r="E1205">
        <v>4</v>
      </c>
      <c r="F1205">
        <v>4</v>
      </c>
      <c r="G1205" s="8">
        <f t="shared" si="39"/>
        <v>12</v>
      </c>
      <c r="H1205" t="str">
        <f t="shared" si="38"/>
        <v>A1204</v>
      </c>
      <c r="I1205" s="16">
        <v>726.09</v>
      </c>
      <c r="J1205" s="16">
        <v>8.6999999999999993</v>
      </c>
      <c r="K1205" s="16">
        <v>17.399999999999999</v>
      </c>
      <c r="L1205" s="16"/>
      <c r="M1205" s="18">
        <v>3.1790977758318046</v>
      </c>
      <c r="N1205" s="16">
        <v>3.7130000000000001</v>
      </c>
      <c r="O1205" s="16">
        <v>0.44350000000000001</v>
      </c>
      <c r="P1205" s="19">
        <v>0</v>
      </c>
      <c r="Q1205">
        <v>1</v>
      </c>
      <c r="R1205">
        <v>0</v>
      </c>
      <c r="S1205" s="19">
        <v>5</v>
      </c>
      <c r="T1205" s="13">
        <v>0.09</v>
      </c>
      <c r="U1205" s="20">
        <v>2</v>
      </c>
      <c r="V1205" s="19">
        <v>689.94</v>
      </c>
      <c r="W1205" s="21">
        <v>1.7207721999999999</v>
      </c>
      <c r="X1205" s="21">
        <v>3.9169999999999998</v>
      </c>
      <c r="Y1205" s="21">
        <v>0.65990000000000004</v>
      </c>
      <c r="Z1205" s="21">
        <v>4.978721646076929</v>
      </c>
      <c r="AA1205" s="20">
        <v>0.6</v>
      </c>
      <c r="AB1205" s="20">
        <v>1</v>
      </c>
      <c r="AC1205" s="20">
        <v>3</v>
      </c>
      <c r="AD1205" s="20">
        <v>0</v>
      </c>
      <c r="AE1205" s="22">
        <v>0</v>
      </c>
      <c r="AF1205" s="20">
        <v>9</v>
      </c>
      <c r="AG1205" s="22">
        <v>10.448734672580223</v>
      </c>
      <c r="AI1205" s="19"/>
      <c r="AJ1205" s="19"/>
      <c r="AK1205" s="19"/>
      <c r="AR1205">
        <v>0</v>
      </c>
      <c r="AS1205">
        <v>0</v>
      </c>
    </row>
    <row r="1206" spans="1:45" ht="15.75" customHeight="1">
      <c r="A1206" s="1">
        <v>1204</v>
      </c>
      <c r="B1206" t="s">
        <v>39</v>
      </c>
      <c r="C1206">
        <v>1</v>
      </c>
      <c r="D1206">
        <v>21</v>
      </c>
      <c r="E1206">
        <v>4</v>
      </c>
      <c r="F1206">
        <v>4</v>
      </c>
      <c r="G1206" s="8">
        <f t="shared" si="39"/>
        <v>12</v>
      </c>
      <c r="H1206" t="str">
        <f t="shared" si="38"/>
        <v>A1214</v>
      </c>
      <c r="I1206" s="16">
        <v>730.27</v>
      </c>
      <c r="J1206" s="16">
        <v>9.3000000000000007</v>
      </c>
      <c r="K1206" s="16">
        <v>18.600000000000001</v>
      </c>
      <c r="L1206" s="16"/>
      <c r="M1206" s="18">
        <v>2.8546142302864501</v>
      </c>
      <c r="N1206" s="16">
        <v>3.036</v>
      </c>
      <c r="O1206" s="16">
        <v>0.42909999999999998</v>
      </c>
      <c r="P1206" s="19">
        <v>0</v>
      </c>
      <c r="Q1206">
        <v>1</v>
      </c>
      <c r="R1206">
        <v>0</v>
      </c>
      <c r="S1206" s="19">
        <v>5</v>
      </c>
      <c r="T1206" s="13">
        <v>0.09</v>
      </c>
      <c r="U1206" s="20">
        <v>2.5</v>
      </c>
      <c r="V1206" s="19">
        <v>709.69</v>
      </c>
      <c r="W1206" s="21">
        <v>2.5652578000000004</v>
      </c>
      <c r="X1206" s="21">
        <v>3.4249999999999998</v>
      </c>
      <c r="Y1206" s="21">
        <v>0.66610000000000003</v>
      </c>
      <c r="Z1206" s="21">
        <v>2.8181357580073025</v>
      </c>
      <c r="AA1206" s="20">
        <v>0.6</v>
      </c>
      <c r="AB1206" s="20">
        <v>1</v>
      </c>
      <c r="AC1206" s="20">
        <v>2</v>
      </c>
      <c r="AD1206" s="20">
        <v>0</v>
      </c>
      <c r="AE1206" s="22">
        <v>0</v>
      </c>
      <c r="AF1206" s="20">
        <v>6</v>
      </c>
      <c r="AG1206" s="22">
        <v>6.7719708605165625</v>
      </c>
      <c r="AI1206" s="19"/>
      <c r="AJ1206" s="19"/>
      <c r="AK1206" s="19"/>
      <c r="AR1206">
        <v>0</v>
      </c>
      <c r="AS1206">
        <v>0</v>
      </c>
    </row>
    <row r="1207" spans="1:45" ht="15.75" customHeight="1">
      <c r="A1207" s="1">
        <v>1205</v>
      </c>
      <c r="B1207" t="s">
        <v>39</v>
      </c>
      <c r="C1207">
        <v>1</v>
      </c>
      <c r="D1207">
        <v>22</v>
      </c>
      <c r="E1207">
        <v>4</v>
      </c>
      <c r="F1207">
        <v>4</v>
      </c>
      <c r="G1207" s="8">
        <f t="shared" si="39"/>
        <v>12</v>
      </c>
      <c r="H1207" t="str">
        <f t="shared" si="38"/>
        <v>A1224</v>
      </c>
      <c r="I1207" s="16">
        <v>732.72</v>
      </c>
      <c r="J1207" s="16">
        <v>9.3000000000000007</v>
      </c>
      <c r="K1207" s="16">
        <v>18.600000000000001</v>
      </c>
      <c r="L1207" s="16"/>
      <c r="M1207" s="18">
        <v>2.1494209858164135</v>
      </c>
      <c r="N1207" s="16">
        <v>2.09</v>
      </c>
      <c r="O1207" s="16">
        <v>0.1681</v>
      </c>
      <c r="P1207" s="19">
        <v>0</v>
      </c>
      <c r="Q1207">
        <v>1</v>
      </c>
      <c r="R1207">
        <v>0</v>
      </c>
      <c r="S1207" s="19">
        <v>5</v>
      </c>
      <c r="T1207" s="13">
        <v>0.09</v>
      </c>
      <c r="U1207" s="20">
        <v>3</v>
      </c>
      <c r="V1207" s="19">
        <v>697.1</v>
      </c>
      <c r="W1207" s="21">
        <v>1.3900712</v>
      </c>
      <c r="X1207" s="21">
        <v>3.0979999999999999</v>
      </c>
      <c r="Y1207" s="21">
        <v>0.54430000000000001</v>
      </c>
      <c r="Z1207" s="21">
        <v>4.8613385740801398</v>
      </c>
      <c r="AA1207" s="20">
        <v>0.5</v>
      </c>
      <c r="AB1207" s="20">
        <v>1</v>
      </c>
      <c r="AC1207" s="20">
        <v>1</v>
      </c>
      <c r="AD1207" s="20">
        <v>0</v>
      </c>
      <c r="AE1207" s="22">
        <v>0</v>
      </c>
      <c r="AF1207" s="20">
        <v>0</v>
      </c>
      <c r="AG1207" s="22">
        <v>0</v>
      </c>
      <c r="AI1207" s="19"/>
      <c r="AJ1207" s="19"/>
      <c r="AK1207" s="19"/>
      <c r="AR1207">
        <v>0</v>
      </c>
      <c r="AS1207">
        <v>0</v>
      </c>
    </row>
    <row r="1208" spans="1:45" ht="15.75" customHeight="1">
      <c r="A1208" s="1">
        <v>1206</v>
      </c>
      <c r="B1208" t="s">
        <v>39</v>
      </c>
      <c r="C1208">
        <v>1</v>
      </c>
      <c r="D1208">
        <v>23</v>
      </c>
      <c r="E1208">
        <v>4</v>
      </c>
      <c r="F1208">
        <v>4</v>
      </c>
      <c r="G1208" s="8">
        <f t="shared" si="39"/>
        <v>12</v>
      </c>
      <c r="H1208" t="str">
        <f t="shared" si="38"/>
        <v>A1234</v>
      </c>
      <c r="I1208" s="16">
        <v>683.21</v>
      </c>
      <c r="J1208" s="16">
        <v>9.1</v>
      </c>
      <c r="K1208" s="16">
        <v>18.2</v>
      </c>
      <c r="L1208" s="16"/>
      <c r="M1208" s="18">
        <v>3.9217252078397519E-2</v>
      </c>
      <c r="N1208" s="16">
        <v>2.68</v>
      </c>
      <c r="O1208" s="16">
        <v>0.45229999999999998</v>
      </c>
      <c r="P1208" s="19">
        <v>0</v>
      </c>
      <c r="Q1208">
        <v>1</v>
      </c>
      <c r="R1208">
        <v>0</v>
      </c>
      <c r="S1208" s="19">
        <v>5</v>
      </c>
      <c r="T1208" s="13">
        <v>0.09</v>
      </c>
      <c r="U1208" s="20">
        <v>2.5</v>
      </c>
      <c r="V1208" s="19">
        <v>661.09</v>
      </c>
      <c r="W1208" s="21">
        <v>2.3237171999999999</v>
      </c>
      <c r="X1208" s="21">
        <v>3.9660000000000002</v>
      </c>
      <c r="Y1208" s="21">
        <v>0.74419999999999997</v>
      </c>
      <c r="Z1208" s="21">
        <v>3.2376575284319613</v>
      </c>
      <c r="AA1208" s="20">
        <v>0.5</v>
      </c>
      <c r="AB1208" s="20">
        <v>1</v>
      </c>
      <c r="AC1208" s="20">
        <v>2</v>
      </c>
      <c r="AD1208" s="20">
        <v>1</v>
      </c>
      <c r="AE1208" s="22">
        <v>0.1512653345232873</v>
      </c>
      <c r="AF1208" s="20">
        <v>3</v>
      </c>
      <c r="AG1208" s="22">
        <v>3.6349059885945936</v>
      </c>
      <c r="AI1208" s="19"/>
      <c r="AJ1208" s="19"/>
      <c r="AK1208" s="19"/>
      <c r="AR1208">
        <v>0</v>
      </c>
      <c r="AS1208">
        <v>0</v>
      </c>
    </row>
    <row r="1209" spans="1:45" ht="15.75" customHeight="1">
      <c r="A1209" s="1">
        <v>1207</v>
      </c>
      <c r="B1209" t="s">
        <v>39</v>
      </c>
      <c r="C1209">
        <v>1</v>
      </c>
      <c r="D1209">
        <v>24</v>
      </c>
      <c r="E1209">
        <v>4</v>
      </c>
      <c r="F1209">
        <v>4</v>
      </c>
      <c r="G1209" s="8">
        <f t="shared" si="39"/>
        <v>12</v>
      </c>
      <c r="H1209" t="str">
        <f t="shared" si="38"/>
        <v>A1244</v>
      </c>
      <c r="I1209" s="16">
        <v>687.53</v>
      </c>
      <c r="J1209" s="16">
        <v>8.9</v>
      </c>
      <c r="K1209" s="16">
        <v>17.8</v>
      </c>
      <c r="L1209" s="16"/>
      <c r="M1209" s="18">
        <v>3.4037315558030516</v>
      </c>
      <c r="N1209" s="16">
        <v>2.8</v>
      </c>
      <c r="O1209" s="16">
        <v>0.40749999999999997</v>
      </c>
      <c r="P1209" s="19">
        <v>0</v>
      </c>
      <c r="Q1209">
        <v>1</v>
      </c>
      <c r="R1209">
        <v>0</v>
      </c>
      <c r="S1209" s="19">
        <v>5</v>
      </c>
      <c r="T1209" s="13">
        <v>0.09</v>
      </c>
      <c r="U1209" s="20">
        <v>3</v>
      </c>
      <c r="V1209" s="19">
        <v>672.87</v>
      </c>
      <c r="W1209" s="21">
        <v>1.7675377999999999</v>
      </c>
      <c r="X1209" s="21">
        <v>3.1030000000000002</v>
      </c>
      <c r="Y1209" s="21">
        <v>0.65210000000000001</v>
      </c>
      <c r="Z1209" s="21">
        <v>2.1322705918287155</v>
      </c>
      <c r="AA1209" s="20">
        <v>0.4</v>
      </c>
      <c r="AB1209" s="20">
        <v>2</v>
      </c>
      <c r="AC1209" s="20">
        <v>2</v>
      </c>
      <c r="AD1209" s="20">
        <v>0</v>
      </c>
      <c r="AE1209" s="22">
        <v>0</v>
      </c>
      <c r="AF1209" s="20">
        <v>2</v>
      </c>
      <c r="AG1209" s="22">
        <v>2.3808462258682956</v>
      </c>
      <c r="AI1209" s="19"/>
      <c r="AJ1209" s="19"/>
      <c r="AK1209" s="19"/>
      <c r="AR1209">
        <v>0</v>
      </c>
      <c r="AS1209">
        <v>0</v>
      </c>
    </row>
    <row r="1210" spans="1:45" ht="15.75" customHeight="1">
      <c r="A1210" s="1">
        <v>1208</v>
      </c>
      <c r="B1210" t="s">
        <v>39</v>
      </c>
      <c r="C1210">
        <v>1</v>
      </c>
      <c r="D1210">
        <v>25</v>
      </c>
      <c r="E1210">
        <v>4</v>
      </c>
      <c r="F1210">
        <v>4</v>
      </c>
      <c r="G1210" s="8">
        <f t="shared" si="39"/>
        <v>12</v>
      </c>
      <c r="H1210" t="str">
        <f t="shared" si="38"/>
        <v>A1254</v>
      </c>
      <c r="I1210" s="16">
        <v>771.32</v>
      </c>
      <c r="J1210" s="16">
        <v>9.25</v>
      </c>
      <c r="K1210" s="16">
        <v>18.5</v>
      </c>
      <c r="L1210" s="16"/>
      <c r="M1210" s="18">
        <v>1.8145866073398151</v>
      </c>
      <c r="N1210" s="16">
        <v>3.726</v>
      </c>
      <c r="O1210" s="16">
        <v>0.51590000000000003</v>
      </c>
      <c r="P1210" s="19">
        <v>0</v>
      </c>
      <c r="Q1210">
        <v>1</v>
      </c>
      <c r="R1210">
        <v>0</v>
      </c>
      <c r="S1210" s="19">
        <v>5</v>
      </c>
      <c r="T1210" s="13">
        <v>0.09</v>
      </c>
      <c r="U1210" s="20">
        <v>1.5</v>
      </c>
      <c r="V1210" s="19">
        <v>750.51</v>
      </c>
      <c r="W1210" s="21">
        <v>1.5320928</v>
      </c>
      <c r="X1210" s="21">
        <v>2.8860000000000001</v>
      </c>
      <c r="Y1210" s="21">
        <v>1.1399999999999999</v>
      </c>
      <c r="Z1210" s="21">
        <v>2.697972307213615</v>
      </c>
      <c r="AA1210" s="20">
        <v>0.8</v>
      </c>
      <c r="AB1210" s="20">
        <v>2</v>
      </c>
      <c r="AC1210" s="20">
        <v>2</v>
      </c>
      <c r="AD1210" s="20">
        <v>0</v>
      </c>
      <c r="AE1210" s="22">
        <v>0</v>
      </c>
      <c r="AF1210" s="20">
        <v>12</v>
      </c>
      <c r="AG1210" s="22">
        <v>12.807291042091379</v>
      </c>
      <c r="AI1210" s="19"/>
      <c r="AJ1210" s="19"/>
      <c r="AK1210" s="19"/>
      <c r="AR1210">
        <v>0</v>
      </c>
      <c r="AS1210">
        <v>0</v>
      </c>
    </row>
    <row r="1211" spans="1:45" ht="15.75" customHeight="1">
      <c r="A1211" s="1">
        <v>1209</v>
      </c>
      <c r="B1211" t="s">
        <v>39</v>
      </c>
      <c r="C1211">
        <v>1</v>
      </c>
      <c r="D1211">
        <v>26</v>
      </c>
      <c r="E1211">
        <v>4</v>
      </c>
      <c r="F1211">
        <v>4</v>
      </c>
      <c r="G1211" s="8">
        <f t="shared" si="39"/>
        <v>12</v>
      </c>
      <c r="H1211" t="str">
        <f t="shared" si="38"/>
        <v>A1264</v>
      </c>
      <c r="I1211" s="16">
        <v>728.17</v>
      </c>
      <c r="J1211" s="16">
        <v>9.1</v>
      </c>
      <c r="K1211" s="16">
        <v>18.2</v>
      </c>
      <c r="L1211" s="16"/>
      <c r="M1211" s="18">
        <v>2.9347014661168536</v>
      </c>
      <c r="N1211" s="16">
        <v>3.7349999999999999</v>
      </c>
      <c r="O1211" s="16">
        <v>0.63470000000000004</v>
      </c>
      <c r="P1211" s="19">
        <v>0</v>
      </c>
      <c r="Q1211">
        <v>1</v>
      </c>
      <c r="R1211">
        <v>0</v>
      </c>
      <c r="S1211" s="19">
        <v>5</v>
      </c>
      <c r="T1211" s="13">
        <v>0.09</v>
      </c>
      <c r="U1211" s="20">
        <v>2</v>
      </c>
      <c r="V1211" s="19">
        <v>678.01</v>
      </c>
      <c r="W1211" s="21">
        <v>1.4087793999999998</v>
      </c>
      <c r="X1211" s="21">
        <v>3.54</v>
      </c>
      <c r="Y1211" s="21">
        <v>0.60440000000000005</v>
      </c>
      <c r="Z1211" s="21">
        <v>6.888501311506924</v>
      </c>
      <c r="AA1211" s="20">
        <v>0.8</v>
      </c>
      <c r="AB1211" s="20">
        <v>2</v>
      </c>
      <c r="AC1211" s="20">
        <v>1</v>
      </c>
      <c r="AD1211" s="20">
        <v>0</v>
      </c>
      <c r="AE1211" s="22">
        <v>0</v>
      </c>
      <c r="AF1211" s="20">
        <v>2</v>
      </c>
      <c r="AG1211" s="22">
        <v>2.3627970088936743</v>
      </c>
      <c r="AI1211" s="19"/>
      <c r="AJ1211" s="19"/>
      <c r="AK1211" s="19"/>
      <c r="AR1211">
        <v>0</v>
      </c>
      <c r="AS1211">
        <v>0</v>
      </c>
    </row>
    <row r="1212" spans="1:45" ht="15.75" customHeight="1">
      <c r="A1212" s="1">
        <v>1210</v>
      </c>
      <c r="B1212" t="s">
        <v>39</v>
      </c>
      <c r="C1212">
        <v>1</v>
      </c>
      <c r="D1212">
        <v>27</v>
      </c>
      <c r="E1212">
        <v>4</v>
      </c>
      <c r="F1212">
        <v>4</v>
      </c>
      <c r="G1212" s="8">
        <f t="shared" si="39"/>
        <v>12</v>
      </c>
      <c r="H1212" t="str">
        <f t="shared" si="38"/>
        <v>A1274</v>
      </c>
      <c r="I1212" s="16">
        <v>717.84</v>
      </c>
      <c r="J1212" s="16">
        <v>8.4499999999999993</v>
      </c>
      <c r="K1212" s="16">
        <v>16.899999999999999</v>
      </c>
      <c r="L1212" s="16"/>
      <c r="M1212" s="18">
        <v>1.8471051197992869</v>
      </c>
      <c r="N1212" s="16">
        <v>3.2959999999999998</v>
      </c>
      <c r="O1212" s="16">
        <v>0.3881</v>
      </c>
      <c r="P1212" s="19">
        <v>0</v>
      </c>
      <c r="Q1212">
        <v>1</v>
      </c>
      <c r="R1212">
        <v>0</v>
      </c>
      <c r="S1212" s="19">
        <v>5</v>
      </c>
      <c r="T1212" s="13">
        <v>0.09</v>
      </c>
      <c r="U1212" s="20">
        <v>2</v>
      </c>
      <c r="V1212" s="19">
        <v>677.85</v>
      </c>
      <c r="W1212" s="21">
        <v>1.9736219999999998</v>
      </c>
      <c r="X1212" s="21">
        <v>4.4829999999999997</v>
      </c>
      <c r="Y1212" s="21">
        <v>0.75249999999999995</v>
      </c>
      <c r="Z1212" s="21">
        <v>5.5708793045804086</v>
      </c>
      <c r="AA1212" s="20">
        <v>0.8</v>
      </c>
      <c r="AB1212" s="20">
        <v>1</v>
      </c>
      <c r="AC1212" s="20">
        <v>2</v>
      </c>
      <c r="AD1212" s="20">
        <v>0</v>
      </c>
      <c r="AE1212" s="22">
        <v>0</v>
      </c>
      <c r="AF1212" s="20">
        <v>1</v>
      </c>
      <c r="AG1212" s="22">
        <v>1.181677362248285</v>
      </c>
      <c r="AI1212" s="19"/>
      <c r="AJ1212" s="19"/>
      <c r="AK1212" s="19"/>
      <c r="AR1212">
        <v>0</v>
      </c>
      <c r="AS1212">
        <v>0</v>
      </c>
    </row>
    <row r="1213" spans="1:45" ht="15.75" customHeight="1">
      <c r="A1213" s="1">
        <v>1211</v>
      </c>
      <c r="B1213" t="s">
        <v>39</v>
      </c>
      <c r="C1213">
        <v>1</v>
      </c>
      <c r="D1213">
        <v>28</v>
      </c>
      <c r="E1213">
        <v>4</v>
      </c>
      <c r="F1213">
        <v>4</v>
      </c>
      <c r="G1213" s="8">
        <f t="shared" si="39"/>
        <v>12</v>
      </c>
      <c r="H1213" t="str">
        <f t="shared" si="38"/>
        <v>A1284</v>
      </c>
      <c r="I1213" s="16">
        <v>700.99</v>
      </c>
      <c r="J1213" s="16">
        <v>8.6</v>
      </c>
      <c r="K1213" s="16">
        <v>17.2</v>
      </c>
      <c r="L1213" s="16"/>
      <c r="M1213" s="18">
        <v>1.8713303948003628</v>
      </c>
      <c r="N1213" s="16">
        <v>5.1829999999999998</v>
      </c>
      <c r="O1213" s="16">
        <v>0.59689999999999999</v>
      </c>
      <c r="P1213" s="19">
        <v>0</v>
      </c>
      <c r="Q1213">
        <v>1</v>
      </c>
      <c r="R1213">
        <v>0</v>
      </c>
      <c r="S1213" s="19">
        <v>5</v>
      </c>
      <c r="T1213" s="13">
        <v>0.09</v>
      </c>
      <c r="U1213" s="20">
        <v>2.5</v>
      </c>
      <c r="V1213" s="19">
        <v>648.21</v>
      </c>
      <c r="W1213" s="21">
        <v>1.5242038</v>
      </c>
      <c r="X1213" s="21">
        <v>4.5069999999999997</v>
      </c>
      <c r="Y1213" s="21">
        <v>0.70309999999999995</v>
      </c>
      <c r="Z1213" s="21">
        <v>7.5293513459535761</v>
      </c>
      <c r="AA1213" s="20">
        <v>0.5</v>
      </c>
      <c r="AB1213" s="20">
        <v>1</v>
      </c>
      <c r="AC1213" s="20">
        <v>1</v>
      </c>
      <c r="AD1213" s="20">
        <v>1</v>
      </c>
      <c r="AE1213" s="22">
        <v>0.15427099242529427</v>
      </c>
      <c r="AF1213" s="20">
        <v>2</v>
      </c>
      <c r="AG1213" s="22">
        <v>2.471421298653214</v>
      </c>
      <c r="AI1213" s="19"/>
      <c r="AJ1213" s="19"/>
      <c r="AK1213" s="19"/>
      <c r="AR1213">
        <v>0</v>
      </c>
      <c r="AS1213">
        <v>0</v>
      </c>
    </row>
    <row r="1214" spans="1:45" ht="15.75" customHeight="1">
      <c r="A1214" s="1">
        <v>1212</v>
      </c>
      <c r="B1214" t="s">
        <v>41</v>
      </c>
      <c r="C1214">
        <v>2</v>
      </c>
      <c r="D1214">
        <v>1</v>
      </c>
      <c r="E1214">
        <v>1</v>
      </c>
      <c r="F1214">
        <v>1</v>
      </c>
      <c r="G1214" s="8">
        <f t="shared" si="39"/>
        <v>3</v>
      </c>
      <c r="H1214" t="str">
        <f t="shared" si="38"/>
        <v>B211</v>
      </c>
      <c r="I1214" s="16">
        <v>758.03</v>
      </c>
      <c r="J1214" s="16">
        <v>9.6999999999999993</v>
      </c>
      <c r="K1214" s="16">
        <v>19.399999999999999</v>
      </c>
      <c r="L1214" s="16"/>
      <c r="M1214" s="18">
        <v>1.5779261540993759</v>
      </c>
      <c r="N1214" s="16">
        <v>2.863</v>
      </c>
      <c r="O1214" s="16">
        <v>0.66700000000000004</v>
      </c>
      <c r="P1214" s="19">
        <v>0</v>
      </c>
      <c r="Q1214">
        <v>1</v>
      </c>
      <c r="R1214">
        <v>0</v>
      </c>
      <c r="S1214" s="19">
        <v>5</v>
      </c>
      <c r="T1214" s="13">
        <v>8.6999999999999994E-2</v>
      </c>
      <c r="U1214" s="20">
        <v>3.5</v>
      </c>
      <c r="V1214" s="19">
        <v>743.69</v>
      </c>
      <c r="W1214" s="21">
        <v>2.148552</v>
      </c>
      <c r="X1214" s="21">
        <v>1.97</v>
      </c>
      <c r="Y1214" s="21">
        <v>0.40160000000000001</v>
      </c>
      <c r="Z1214" s="21">
        <v>1.8917457092727092</v>
      </c>
      <c r="AA1214" s="20">
        <v>0.3</v>
      </c>
      <c r="AB1214" s="20">
        <v>1</v>
      </c>
      <c r="AC1214" s="20">
        <v>1</v>
      </c>
      <c r="AD1214" s="20">
        <v>0</v>
      </c>
      <c r="AE1214" s="22">
        <v>0</v>
      </c>
      <c r="AF1214" s="20">
        <v>1</v>
      </c>
      <c r="AG1214" s="22">
        <v>1.0770616789253584</v>
      </c>
      <c r="AI1214" s="19"/>
      <c r="AJ1214" s="19"/>
      <c r="AK1214" s="19"/>
      <c r="AR1214">
        <v>0</v>
      </c>
      <c r="AS1214">
        <v>0</v>
      </c>
    </row>
    <row r="1215" spans="1:45" ht="15.75" customHeight="1">
      <c r="A1215" s="1">
        <v>1213</v>
      </c>
      <c r="B1215" t="s">
        <v>41</v>
      </c>
      <c r="C1215">
        <v>2</v>
      </c>
      <c r="D1215">
        <v>2</v>
      </c>
      <c r="E1215">
        <v>1</v>
      </c>
      <c r="F1215">
        <v>1</v>
      </c>
      <c r="G1215" s="8">
        <f t="shared" si="39"/>
        <v>3</v>
      </c>
      <c r="H1215" t="str">
        <f t="shared" si="38"/>
        <v>B221</v>
      </c>
      <c r="I1215" s="16">
        <v>634.99</v>
      </c>
      <c r="J1215" s="16">
        <v>8.9499999999999993</v>
      </c>
      <c r="K1215" s="16">
        <v>17.899999999999999</v>
      </c>
      <c r="L1215" s="16"/>
      <c r="M1215" s="18">
        <v>2.2478574254794768</v>
      </c>
      <c r="N1215" s="16">
        <v>4.6230000000000002</v>
      </c>
      <c r="O1215" s="16">
        <v>0.62329999999999997</v>
      </c>
      <c r="P1215" s="19">
        <v>0</v>
      </c>
      <c r="Q1215">
        <v>1</v>
      </c>
      <c r="R1215">
        <v>0</v>
      </c>
      <c r="S1215" s="19">
        <v>5</v>
      </c>
      <c r="T1215" s="13">
        <v>8.6999999999999994E-2</v>
      </c>
      <c r="U1215" s="20">
        <v>3.5</v>
      </c>
      <c r="V1215" s="19">
        <v>614.41999999999996</v>
      </c>
      <c r="W1215" s="21">
        <v>2.6568779999999999</v>
      </c>
      <c r="X1215" s="21">
        <v>2.9079999999999999</v>
      </c>
      <c r="Y1215" s="21">
        <v>0.44319999999999998</v>
      </c>
      <c r="Z1215" s="21">
        <v>3.2394210932455709</v>
      </c>
      <c r="AA1215" s="20">
        <v>0.4</v>
      </c>
      <c r="AB1215" s="20">
        <v>1</v>
      </c>
      <c r="AC1215" s="20">
        <v>1</v>
      </c>
      <c r="AD1215" s="20">
        <v>0</v>
      </c>
      <c r="AE1215" s="22">
        <v>0</v>
      </c>
      <c r="AF1215" s="20">
        <v>0</v>
      </c>
      <c r="AG1215" s="22">
        <v>0</v>
      </c>
      <c r="AI1215" s="19"/>
      <c r="AJ1215" s="19"/>
      <c r="AK1215" s="19"/>
      <c r="AR1215">
        <v>0</v>
      </c>
      <c r="AS1215">
        <v>0</v>
      </c>
    </row>
    <row r="1216" spans="1:45" ht="15.75" customHeight="1">
      <c r="A1216" s="1">
        <v>1214</v>
      </c>
      <c r="B1216" t="s">
        <v>41</v>
      </c>
      <c r="C1216">
        <v>2</v>
      </c>
      <c r="D1216">
        <v>3</v>
      </c>
      <c r="E1216">
        <v>1</v>
      </c>
      <c r="F1216">
        <v>1</v>
      </c>
      <c r="G1216" s="8">
        <f t="shared" si="39"/>
        <v>3</v>
      </c>
      <c r="H1216" t="str">
        <f t="shared" si="38"/>
        <v>B231</v>
      </c>
      <c r="I1216" s="16">
        <v>747.74</v>
      </c>
      <c r="J1216" s="16">
        <v>9.5500000000000007</v>
      </c>
      <c r="K1216" s="16">
        <v>19.100000000000001</v>
      </c>
      <c r="L1216" s="16"/>
      <c r="M1216" s="18">
        <v>2.6324253470023922</v>
      </c>
      <c r="N1216" s="16">
        <v>3.4929999999999999</v>
      </c>
      <c r="O1216" s="16">
        <v>0.63419999999999999</v>
      </c>
      <c r="P1216" s="19">
        <v>0</v>
      </c>
      <c r="Q1216">
        <v>1</v>
      </c>
      <c r="R1216">
        <v>0</v>
      </c>
      <c r="S1216" s="19">
        <v>5</v>
      </c>
      <c r="T1216" s="13">
        <v>8.6999999999999994E-2</v>
      </c>
      <c r="U1216" s="20">
        <v>3.5</v>
      </c>
      <c r="V1216" s="19">
        <v>723.97</v>
      </c>
      <c r="W1216" s="21">
        <v>1.7361777999999999</v>
      </c>
      <c r="X1216" s="21">
        <v>4.4539999999999997</v>
      </c>
      <c r="Y1216" s="21">
        <v>0.80159999999999998</v>
      </c>
      <c r="Z1216" s="21">
        <v>3.1789124562013509</v>
      </c>
      <c r="AA1216" s="20">
        <v>0.3</v>
      </c>
      <c r="AB1216" s="20">
        <v>1</v>
      </c>
      <c r="AC1216" s="20">
        <v>1</v>
      </c>
      <c r="AD1216" s="20">
        <v>0</v>
      </c>
      <c r="AE1216" s="22">
        <v>0</v>
      </c>
      <c r="AF1216" s="20">
        <v>0</v>
      </c>
      <c r="AG1216" s="22">
        <v>0</v>
      </c>
      <c r="AI1216" s="19"/>
      <c r="AJ1216" s="19"/>
      <c r="AK1216" s="19"/>
      <c r="AR1216">
        <v>0</v>
      </c>
      <c r="AS1216">
        <v>0</v>
      </c>
    </row>
    <row r="1217" spans="1:45" ht="15.75" customHeight="1">
      <c r="A1217" s="1">
        <v>1215</v>
      </c>
      <c r="B1217" t="s">
        <v>41</v>
      </c>
      <c r="C1217">
        <v>2</v>
      </c>
      <c r="D1217">
        <v>4</v>
      </c>
      <c r="E1217">
        <v>1</v>
      </c>
      <c r="F1217">
        <v>1</v>
      </c>
      <c r="G1217" s="8">
        <f t="shared" si="39"/>
        <v>3</v>
      </c>
      <c r="H1217" t="str">
        <f t="shared" si="38"/>
        <v>B241</v>
      </c>
      <c r="I1217" s="16">
        <v>712.62</v>
      </c>
      <c r="J1217" s="16">
        <v>7.7</v>
      </c>
      <c r="K1217" s="16">
        <v>15.4</v>
      </c>
      <c r="L1217" s="16"/>
      <c r="M1217" s="18">
        <v>2.2680941450154406</v>
      </c>
      <c r="N1217" s="16">
        <v>2.746</v>
      </c>
      <c r="O1217" s="16">
        <v>0.11310000000000001</v>
      </c>
      <c r="P1217" s="19">
        <v>0</v>
      </c>
      <c r="Q1217">
        <v>1</v>
      </c>
      <c r="R1217">
        <v>0</v>
      </c>
      <c r="S1217" s="19">
        <v>5</v>
      </c>
      <c r="T1217" s="13">
        <v>8.6999999999999994E-2</v>
      </c>
      <c r="U1217" s="20">
        <v>4</v>
      </c>
      <c r="V1217" s="19">
        <v>695.18</v>
      </c>
      <c r="W1217" s="21">
        <v>2.4850643999999997</v>
      </c>
      <c r="X1217" s="21">
        <v>2.7109999999999999</v>
      </c>
      <c r="Y1217" s="21">
        <v>0.19070000000000001</v>
      </c>
      <c r="Z1217" s="21">
        <v>2.4473071202043242</v>
      </c>
      <c r="AA1217" s="20">
        <v>0.2</v>
      </c>
      <c r="AB1217" s="20">
        <v>1</v>
      </c>
      <c r="AC1217" s="20">
        <v>1</v>
      </c>
      <c r="AD1217" s="20">
        <v>0</v>
      </c>
      <c r="AE1217" s="22">
        <v>0</v>
      </c>
      <c r="AF1217" s="20">
        <v>0</v>
      </c>
      <c r="AG1217" s="22">
        <v>0</v>
      </c>
      <c r="AI1217" s="19"/>
      <c r="AJ1217" s="19"/>
      <c r="AK1217" s="19"/>
      <c r="AR1217">
        <v>0</v>
      </c>
      <c r="AS1217">
        <v>0</v>
      </c>
    </row>
    <row r="1218" spans="1:45" ht="15.75" customHeight="1">
      <c r="A1218" s="1">
        <v>1216</v>
      </c>
      <c r="B1218" t="s">
        <v>41</v>
      </c>
      <c r="C1218">
        <v>2</v>
      </c>
      <c r="D1218">
        <v>5</v>
      </c>
      <c r="E1218">
        <v>1</v>
      </c>
      <c r="F1218">
        <v>1</v>
      </c>
      <c r="G1218" s="8">
        <f t="shared" si="39"/>
        <v>3</v>
      </c>
      <c r="H1218" t="str">
        <f t="shared" si="38"/>
        <v>B251</v>
      </c>
      <c r="I1218" s="16">
        <v>676.24</v>
      </c>
      <c r="J1218" s="16">
        <v>8.6</v>
      </c>
      <c r="K1218" s="16">
        <v>17.2</v>
      </c>
      <c r="L1218" s="16"/>
      <c r="M1218" s="18">
        <v>2.1547572385858427</v>
      </c>
      <c r="N1218" s="16">
        <v>3.9089999999999998</v>
      </c>
      <c r="O1218" s="16">
        <v>0.45040000000000002</v>
      </c>
      <c r="P1218" s="19">
        <v>0</v>
      </c>
      <c r="Q1218">
        <v>1</v>
      </c>
      <c r="R1218">
        <v>0</v>
      </c>
      <c r="S1218" s="19">
        <v>5</v>
      </c>
      <c r="T1218" s="13">
        <v>8.6999999999999994E-2</v>
      </c>
      <c r="U1218" s="20">
        <v>3</v>
      </c>
      <c r="V1218" s="19">
        <v>654.23</v>
      </c>
      <c r="W1218" s="21">
        <v>1.8433604000000001</v>
      </c>
      <c r="X1218" s="21">
        <v>4.5030000000000001</v>
      </c>
      <c r="Y1218" s="21">
        <v>0.4849</v>
      </c>
      <c r="Z1218" s="21">
        <v>3.2547616230923921</v>
      </c>
      <c r="AA1218" s="20">
        <v>0.3</v>
      </c>
      <c r="AB1218" s="20">
        <v>1</v>
      </c>
      <c r="AC1218" s="20">
        <v>1</v>
      </c>
      <c r="AD1218" s="20">
        <v>2</v>
      </c>
      <c r="AE1218" s="22">
        <v>0.30570288736377116</v>
      </c>
      <c r="AF1218" s="20">
        <v>6</v>
      </c>
      <c r="AG1218" s="22">
        <v>7.3460403833514194</v>
      </c>
      <c r="AI1218" s="19"/>
      <c r="AJ1218" s="19"/>
      <c r="AK1218" s="19"/>
      <c r="AR1218">
        <v>0</v>
      </c>
      <c r="AS1218">
        <v>0</v>
      </c>
    </row>
    <row r="1219" spans="1:45" ht="15.75" customHeight="1">
      <c r="A1219" s="1">
        <v>1217</v>
      </c>
      <c r="B1219" t="s">
        <v>41</v>
      </c>
      <c r="C1219">
        <v>2</v>
      </c>
      <c r="D1219">
        <v>6</v>
      </c>
      <c r="E1219">
        <v>1</v>
      </c>
      <c r="F1219">
        <v>1</v>
      </c>
      <c r="G1219" s="8">
        <f t="shared" si="39"/>
        <v>3</v>
      </c>
      <c r="H1219" t="str">
        <f t="shared" si="38"/>
        <v>B261</v>
      </c>
      <c r="I1219" s="16">
        <v>667.73</v>
      </c>
      <c r="J1219" s="16">
        <v>8.1</v>
      </c>
      <c r="K1219" s="16">
        <v>16.2</v>
      </c>
      <c r="L1219" s="16"/>
      <c r="M1219" s="18">
        <v>1.7395842020108203</v>
      </c>
      <c r="N1219" s="16">
        <v>3.3769999999999998</v>
      </c>
      <c r="O1219" s="16">
        <v>0.27579999999999999</v>
      </c>
      <c r="P1219" s="19">
        <v>0</v>
      </c>
      <c r="Q1219">
        <v>1</v>
      </c>
      <c r="R1219">
        <v>0</v>
      </c>
      <c r="S1219" s="19">
        <v>5</v>
      </c>
      <c r="T1219" s="13">
        <v>8.6999999999999994E-2</v>
      </c>
      <c r="U1219" s="20">
        <v>3</v>
      </c>
      <c r="V1219" s="19">
        <v>649.87</v>
      </c>
      <c r="W1219" s="21">
        <v>2.5944226000000001</v>
      </c>
      <c r="X1219" s="21">
        <v>3.3740000000000001</v>
      </c>
      <c r="Y1219" s="21">
        <v>0.33989999999999998</v>
      </c>
      <c r="Z1219" s="21">
        <v>2.6747337995896565</v>
      </c>
      <c r="AA1219" s="20">
        <v>0.5</v>
      </c>
      <c r="AB1219" s="20">
        <v>1</v>
      </c>
      <c r="AC1219" s="20">
        <v>1</v>
      </c>
      <c r="AD1219" s="20">
        <v>1</v>
      </c>
      <c r="AE1219" s="22">
        <v>0.15387692923200025</v>
      </c>
      <c r="AF1219" s="20">
        <v>4</v>
      </c>
      <c r="AG1219" s="22">
        <v>4.9302168125932875</v>
      </c>
      <c r="AI1219" s="19"/>
      <c r="AJ1219" s="19"/>
      <c r="AK1219" s="19"/>
      <c r="AR1219">
        <v>0</v>
      </c>
      <c r="AS1219">
        <v>0</v>
      </c>
    </row>
    <row r="1220" spans="1:45" ht="15.75" customHeight="1">
      <c r="A1220" s="1">
        <v>1218</v>
      </c>
      <c r="B1220" t="s">
        <v>41</v>
      </c>
      <c r="C1220">
        <v>2</v>
      </c>
      <c r="D1220">
        <v>7</v>
      </c>
      <c r="E1220">
        <v>1</v>
      </c>
      <c r="F1220">
        <v>1</v>
      </c>
      <c r="G1220" s="8">
        <f t="shared" si="39"/>
        <v>3</v>
      </c>
      <c r="H1220" t="str">
        <f t="shared" si="38"/>
        <v>B271</v>
      </c>
      <c r="I1220" s="16">
        <v>685.24</v>
      </c>
      <c r="J1220" s="16">
        <v>8.75</v>
      </c>
      <c r="K1220" s="16">
        <v>17.5</v>
      </c>
      <c r="L1220" s="16"/>
      <c r="M1220" s="18">
        <v>2.2563410783320359</v>
      </c>
      <c r="N1220" s="16">
        <v>4.8499999999999996</v>
      </c>
      <c r="O1220" s="16">
        <v>0.87970000000000004</v>
      </c>
      <c r="P1220" s="19">
        <v>0</v>
      </c>
      <c r="Q1220">
        <v>1</v>
      </c>
      <c r="R1220">
        <v>0</v>
      </c>
      <c r="S1220" s="19">
        <v>5</v>
      </c>
      <c r="T1220" s="13">
        <v>8.6999999999999994E-2</v>
      </c>
      <c r="U1220" s="20">
        <v>3.5</v>
      </c>
      <c r="V1220" s="19">
        <v>668.46</v>
      </c>
      <c r="W1220" s="21">
        <v>2.1319116</v>
      </c>
      <c r="X1220" s="21">
        <v>3.4260000000000002</v>
      </c>
      <c r="Y1220" s="21">
        <v>0.75700000000000001</v>
      </c>
      <c r="Z1220" s="21">
        <v>2.4487770708073042</v>
      </c>
      <c r="AA1220" s="20">
        <v>0.2</v>
      </c>
      <c r="AB1220" s="20">
        <v>1</v>
      </c>
      <c r="AC1220" s="20">
        <v>1</v>
      </c>
      <c r="AD1220" s="20">
        <v>1</v>
      </c>
      <c r="AE1220" s="22">
        <v>0.14959758250306673</v>
      </c>
      <c r="AF1220" s="20">
        <v>5</v>
      </c>
      <c r="AG1220" s="22">
        <v>5.9913831792478227</v>
      </c>
      <c r="AI1220" s="19"/>
      <c r="AJ1220" s="19"/>
      <c r="AK1220" s="19"/>
      <c r="AR1220">
        <v>0</v>
      </c>
      <c r="AS1220">
        <v>0</v>
      </c>
    </row>
    <row r="1221" spans="1:45" ht="15.75" customHeight="1">
      <c r="A1221" s="1">
        <v>1219</v>
      </c>
      <c r="B1221" t="s">
        <v>41</v>
      </c>
      <c r="C1221">
        <v>2</v>
      </c>
      <c r="D1221">
        <v>8</v>
      </c>
      <c r="E1221">
        <v>1</v>
      </c>
      <c r="F1221">
        <v>1</v>
      </c>
      <c r="G1221" s="8">
        <f t="shared" si="39"/>
        <v>3</v>
      </c>
      <c r="H1221" t="str">
        <f t="shared" si="38"/>
        <v>B281</v>
      </c>
      <c r="I1221" s="16">
        <v>700.28</v>
      </c>
      <c r="J1221" s="16">
        <v>8.3000000000000007</v>
      </c>
      <c r="K1221" s="16">
        <v>16.600000000000001</v>
      </c>
      <c r="L1221" s="16"/>
      <c r="M1221" s="18">
        <v>2.0525892118051305</v>
      </c>
      <c r="N1221" s="16">
        <v>4.5129999999999999</v>
      </c>
      <c r="O1221" s="16">
        <v>0.75460000000000005</v>
      </c>
      <c r="P1221" s="19">
        <v>0</v>
      </c>
      <c r="Q1221">
        <v>1</v>
      </c>
      <c r="R1221">
        <v>0</v>
      </c>
      <c r="S1221" s="19">
        <v>5</v>
      </c>
      <c r="T1221" s="13">
        <v>8.6999999999999994E-2</v>
      </c>
      <c r="U1221" s="20">
        <v>4</v>
      </c>
      <c r="V1221" s="19">
        <v>684.38</v>
      </c>
      <c r="W1221" s="21">
        <v>2.3357516</v>
      </c>
      <c r="X1221" s="21">
        <v>3.1190000000000002</v>
      </c>
      <c r="Y1221" s="21">
        <v>0.43230000000000002</v>
      </c>
      <c r="Z1221" s="21">
        <v>2.2705203632832549</v>
      </c>
      <c r="AA1221" s="20">
        <v>0.2</v>
      </c>
      <c r="AB1221" s="20">
        <v>1</v>
      </c>
      <c r="AC1221" s="20">
        <v>1</v>
      </c>
      <c r="AD1221" s="20">
        <v>0</v>
      </c>
      <c r="AE1221" s="22">
        <v>0</v>
      </c>
      <c r="AF1221" s="20">
        <v>0</v>
      </c>
      <c r="AG1221" s="22">
        <v>0</v>
      </c>
      <c r="AI1221" s="19"/>
      <c r="AJ1221" s="19"/>
      <c r="AK1221" s="19"/>
      <c r="AR1221">
        <v>0</v>
      </c>
      <c r="AS1221">
        <v>0</v>
      </c>
    </row>
    <row r="1222" spans="1:45" ht="15.75" customHeight="1">
      <c r="A1222" s="1">
        <v>1220</v>
      </c>
      <c r="B1222" t="s">
        <v>41</v>
      </c>
      <c r="C1222">
        <v>2</v>
      </c>
      <c r="D1222">
        <v>9</v>
      </c>
      <c r="E1222">
        <v>1</v>
      </c>
      <c r="F1222">
        <v>1</v>
      </c>
      <c r="G1222" s="8">
        <f t="shared" si="39"/>
        <v>3</v>
      </c>
      <c r="H1222" t="str">
        <f t="shared" si="38"/>
        <v>B291</v>
      </c>
      <c r="I1222" s="16">
        <v>581.48</v>
      </c>
      <c r="J1222" s="16">
        <v>8.1</v>
      </c>
      <c r="K1222" s="16">
        <v>16.2</v>
      </c>
      <c r="L1222" s="16"/>
      <c r="M1222" s="18">
        <v>1.461086898502383</v>
      </c>
      <c r="N1222" s="16">
        <v>3.7719999999999998</v>
      </c>
      <c r="O1222" s="16">
        <v>0.52890000000000004</v>
      </c>
      <c r="P1222" s="19">
        <v>0</v>
      </c>
      <c r="Q1222">
        <v>1</v>
      </c>
      <c r="R1222">
        <v>0</v>
      </c>
      <c r="S1222" s="19">
        <v>5</v>
      </c>
      <c r="T1222" s="13">
        <v>8.6999999999999994E-2</v>
      </c>
      <c r="U1222" s="20">
        <v>3.5</v>
      </c>
      <c r="V1222" s="19">
        <v>566.20000000000005</v>
      </c>
      <c r="W1222" s="21">
        <v>2.2531572</v>
      </c>
      <c r="X1222" s="21">
        <v>4.0090000000000003</v>
      </c>
      <c r="Y1222" s="21">
        <v>0.437</v>
      </c>
      <c r="Z1222" s="21">
        <v>2.6277773956111945</v>
      </c>
      <c r="AA1222" s="20">
        <v>0.4</v>
      </c>
      <c r="AB1222" s="20">
        <v>1</v>
      </c>
      <c r="AC1222" s="20">
        <v>1</v>
      </c>
      <c r="AD1222" s="20">
        <v>1</v>
      </c>
      <c r="AE1222" s="22">
        <v>0.17661603673613563</v>
      </c>
      <c r="AF1222" s="20">
        <v>1</v>
      </c>
      <c r="AG1222" s="22">
        <v>1.4146944542564464</v>
      </c>
      <c r="AI1222" s="19"/>
      <c r="AJ1222" s="19"/>
      <c r="AK1222" s="19"/>
      <c r="AR1222">
        <v>0</v>
      </c>
      <c r="AS1222">
        <v>0</v>
      </c>
    </row>
    <row r="1223" spans="1:45" ht="15.75" customHeight="1">
      <c r="A1223" s="1">
        <v>1221</v>
      </c>
      <c r="B1223" t="s">
        <v>41</v>
      </c>
      <c r="C1223">
        <v>2</v>
      </c>
      <c r="D1223">
        <v>10</v>
      </c>
      <c r="E1223">
        <v>1</v>
      </c>
      <c r="F1223">
        <v>1</v>
      </c>
      <c r="G1223" s="8">
        <f t="shared" si="39"/>
        <v>3</v>
      </c>
      <c r="H1223" t="str">
        <f t="shared" si="38"/>
        <v>B2101</v>
      </c>
      <c r="I1223" s="16">
        <v>634.37</v>
      </c>
      <c r="J1223" s="16">
        <v>9.35</v>
      </c>
      <c r="K1223" s="16">
        <v>18.7</v>
      </c>
      <c r="L1223" s="16"/>
      <c r="M1223" s="18">
        <v>2.1763675371301865</v>
      </c>
      <c r="N1223" s="16">
        <v>3.34</v>
      </c>
      <c r="O1223" s="16">
        <v>0.49309999999999998</v>
      </c>
      <c r="P1223" s="19">
        <v>0</v>
      </c>
      <c r="Q1223">
        <v>1</v>
      </c>
      <c r="R1223">
        <v>0</v>
      </c>
      <c r="S1223" s="19">
        <v>5</v>
      </c>
      <c r="T1223" s="13">
        <v>8.6999999999999994E-2</v>
      </c>
      <c r="U1223" s="20">
        <v>3.5</v>
      </c>
      <c r="V1223" s="19">
        <v>623.66</v>
      </c>
      <c r="W1223" s="21">
        <v>1.9516210000000001</v>
      </c>
      <c r="X1223" s="21">
        <v>4.0439999999999996</v>
      </c>
      <c r="Y1223" s="21">
        <v>0.62549999999999994</v>
      </c>
      <c r="Z1223" s="21">
        <v>1.6882891687816315</v>
      </c>
      <c r="AA1223" s="20">
        <v>0.4</v>
      </c>
      <c r="AB1223" s="20">
        <v>1</v>
      </c>
      <c r="AC1223" s="20">
        <v>1</v>
      </c>
      <c r="AD1223" s="20">
        <v>0</v>
      </c>
      <c r="AE1223" s="22">
        <v>0</v>
      </c>
      <c r="AF1223" s="20">
        <v>0</v>
      </c>
      <c r="AG1223" s="22">
        <v>0</v>
      </c>
      <c r="AI1223" s="19"/>
      <c r="AJ1223" s="19"/>
      <c r="AK1223" s="19"/>
      <c r="AR1223">
        <v>0</v>
      </c>
      <c r="AS1223">
        <v>0</v>
      </c>
    </row>
    <row r="1224" spans="1:45" ht="15.75" customHeight="1">
      <c r="A1224" s="1">
        <v>1222</v>
      </c>
      <c r="B1224" t="s">
        <v>41</v>
      </c>
      <c r="C1224">
        <v>2</v>
      </c>
      <c r="D1224">
        <v>11</v>
      </c>
      <c r="E1224">
        <v>1</v>
      </c>
      <c r="F1224">
        <v>1</v>
      </c>
      <c r="G1224" s="8">
        <f t="shared" si="39"/>
        <v>3</v>
      </c>
      <c r="H1224" t="str">
        <f t="shared" si="38"/>
        <v>B2111</v>
      </c>
      <c r="I1224" s="16">
        <v>594.11</v>
      </c>
      <c r="J1224" s="16">
        <v>8.25</v>
      </c>
      <c r="K1224" s="16">
        <v>16.5</v>
      </c>
      <c r="L1224" s="16"/>
      <c r="M1224" s="18">
        <v>1.726615619583123</v>
      </c>
      <c r="N1224" s="16">
        <v>4.1849999999999996</v>
      </c>
      <c r="O1224" s="16">
        <v>0.54620000000000002</v>
      </c>
      <c r="P1224" s="19">
        <v>0</v>
      </c>
      <c r="Q1224">
        <v>1</v>
      </c>
      <c r="R1224">
        <v>0</v>
      </c>
      <c r="S1224" s="19">
        <v>5</v>
      </c>
      <c r="T1224" s="13">
        <v>8.6999999999999994E-2</v>
      </c>
      <c r="U1224" s="20">
        <v>4</v>
      </c>
      <c r="V1224" s="19">
        <v>580.44000000000005</v>
      </c>
      <c r="W1224" s="21">
        <v>2.0738661999999999</v>
      </c>
      <c r="X1224" s="21">
        <v>3.9620000000000002</v>
      </c>
      <c r="Y1224" s="21">
        <v>0.52200000000000002</v>
      </c>
      <c r="Z1224" s="21">
        <v>2.3009207049199576</v>
      </c>
      <c r="AA1224" s="20">
        <v>0.3</v>
      </c>
      <c r="AB1224" s="20">
        <v>1</v>
      </c>
      <c r="AC1224" s="20">
        <v>1</v>
      </c>
      <c r="AD1224" s="20">
        <v>1</v>
      </c>
      <c r="AE1224" s="22">
        <v>0.17228309558266142</v>
      </c>
      <c r="AF1224" s="20">
        <v>0</v>
      </c>
      <c r="AG1224" s="22">
        <v>0</v>
      </c>
      <c r="AI1224" s="19"/>
      <c r="AJ1224" s="19"/>
      <c r="AK1224" s="19"/>
      <c r="AR1224">
        <v>0</v>
      </c>
      <c r="AS1224">
        <v>0</v>
      </c>
    </row>
    <row r="1225" spans="1:45" ht="15.75" customHeight="1">
      <c r="A1225" s="1">
        <v>1223</v>
      </c>
      <c r="B1225" t="s">
        <v>41</v>
      </c>
      <c r="C1225">
        <v>2</v>
      </c>
      <c r="D1225">
        <v>12</v>
      </c>
      <c r="E1225">
        <v>1</v>
      </c>
      <c r="F1225">
        <v>1</v>
      </c>
      <c r="G1225" s="8">
        <f t="shared" si="39"/>
        <v>3</v>
      </c>
      <c r="H1225" t="str">
        <f t="shared" si="38"/>
        <v>B2121</v>
      </c>
      <c r="I1225" s="16">
        <v>660.62</v>
      </c>
      <c r="J1225" s="16">
        <v>8.25</v>
      </c>
      <c r="K1225" s="16">
        <v>16.5</v>
      </c>
      <c r="L1225" s="16"/>
      <c r="M1225" s="18">
        <v>2.0514790715702294</v>
      </c>
      <c r="N1225" s="16">
        <v>5.66</v>
      </c>
      <c r="O1225" s="16">
        <v>0.61</v>
      </c>
      <c r="P1225" s="19">
        <v>0</v>
      </c>
      <c r="Q1225">
        <v>1</v>
      </c>
      <c r="R1225">
        <v>0</v>
      </c>
      <c r="S1225" s="19">
        <v>5</v>
      </c>
      <c r="T1225" s="13">
        <v>8.6999999999999994E-2</v>
      </c>
      <c r="U1225" s="20">
        <v>4.5</v>
      </c>
      <c r="V1225" s="19">
        <v>649.14</v>
      </c>
      <c r="W1225" s="21">
        <v>2.0087158000000001</v>
      </c>
      <c r="X1225" s="21">
        <v>5.2679999999999998</v>
      </c>
      <c r="Y1225" s="21">
        <v>0.52480000000000004</v>
      </c>
      <c r="Z1225" s="21">
        <v>1.7377614967757589</v>
      </c>
      <c r="AA1225" s="20">
        <v>0.1</v>
      </c>
      <c r="AB1225" s="20">
        <v>1</v>
      </c>
      <c r="AC1225" s="20">
        <v>1</v>
      </c>
      <c r="AD1225" s="20">
        <v>0</v>
      </c>
      <c r="AE1225" s="22">
        <v>0</v>
      </c>
      <c r="AF1225" s="20">
        <v>0</v>
      </c>
      <c r="AG1225" s="22">
        <v>0</v>
      </c>
      <c r="AI1225" s="19"/>
      <c r="AJ1225" s="19"/>
      <c r="AK1225" s="19"/>
      <c r="AR1225">
        <v>0</v>
      </c>
      <c r="AS1225">
        <v>0</v>
      </c>
    </row>
    <row r="1226" spans="1:45" ht="15.75" customHeight="1">
      <c r="A1226" s="1">
        <v>1224</v>
      </c>
      <c r="B1226" t="s">
        <v>41</v>
      </c>
      <c r="C1226">
        <v>2</v>
      </c>
      <c r="D1226">
        <v>13</v>
      </c>
      <c r="E1226">
        <v>1</v>
      </c>
      <c r="F1226">
        <v>1</v>
      </c>
      <c r="G1226" s="8">
        <f t="shared" si="39"/>
        <v>3</v>
      </c>
      <c r="H1226" t="str">
        <f t="shared" si="38"/>
        <v>B2131</v>
      </c>
      <c r="I1226" s="16">
        <v>668.93</v>
      </c>
      <c r="J1226" s="16">
        <v>8.6999999999999993</v>
      </c>
      <c r="K1226" s="16">
        <v>17.399999999999999</v>
      </c>
      <c r="L1226" s="16"/>
      <c r="M1226" s="18">
        <v>2.1791488959701679</v>
      </c>
      <c r="N1226" s="16">
        <v>5.3949999999999996</v>
      </c>
      <c r="O1226" s="16">
        <v>0.47760000000000002</v>
      </c>
      <c r="P1226" s="19">
        <v>0</v>
      </c>
      <c r="Q1226">
        <v>1</v>
      </c>
      <c r="R1226">
        <v>0</v>
      </c>
      <c r="S1226" s="19">
        <v>5</v>
      </c>
      <c r="T1226" s="13">
        <v>8.6999999999999994E-2</v>
      </c>
      <c r="U1226" s="20">
        <v>4.5</v>
      </c>
      <c r="V1226" s="19">
        <v>654.64</v>
      </c>
      <c r="W1226" s="21">
        <v>2.0393897999999999</v>
      </c>
      <c r="X1226" s="21">
        <v>4.5330000000000004</v>
      </c>
      <c r="Y1226" s="21">
        <v>0.47110000000000002</v>
      </c>
      <c r="Z1226" s="21">
        <v>2.1362474399413935</v>
      </c>
      <c r="AA1226" s="20">
        <v>0.1</v>
      </c>
      <c r="AB1226" s="20">
        <v>1</v>
      </c>
      <c r="AC1226" s="20">
        <v>1</v>
      </c>
      <c r="AD1226" s="20">
        <v>0</v>
      </c>
      <c r="AE1226" s="22">
        <v>0</v>
      </c>
      <c r="AF1226" s="20">
        <v>0</v>
      </c>
      <c r="AG1226" s="22">
        <v>0</v>
      </c>
      <c r="AI1226" s="19"/>
      <c r="AJ1226" s="19"/>
      <c r="AK1226" s="19"/>
      <c r="AR1226">
        <v>0</v>
      </c>
      <c r="AS1226">
        <v>0</v>
      </c>
    </row>
    <row r="1227" spans="1:45" ht="15.75" customHeight="1">
      <c r="A1227" s="1">
        <v>1225</v>
      </c>
      <c r="B1227" t="s">
        <v>41</v>
      </c>
      <c r="C1227">
        <v>2</v>
      </c>
      <c r="D1227">
        <v>14</v>
      </c>
      <c r="E1227">
        <v>1</v>
      </c>
      <c r="F1227">
        <v>1</v>
      </c>
      <c r="G1227" s="8">
        <f t="shared" si="39"/>
        <v>3</v>
      </c>
      <c r="H1227" t="str">
        <f t="shared" si="38"/>
        <v>B2141</v>
      </c>
      <c r="I1227" s="16">
        <v>703.53</v>
      </c>
      <c r="J1227" s="16">
        <v>8.4</v>
      </c>
      <c r="K1227" s="16">
        <v>16.8</v>
      </c>
      <c r="L1227" s="16"/>
      <c r="M1227" s="18">
        <v>3.9031458417102635E-2</v>
      </c>
      <c r="N1227" s="16">
        <v>4.2220000000000004</v>
      </c>
      <c r="O1227" s="16">
        <v>0.49030000000000001</v>
      </c>
      <c r="P1227" s="19">
        <v>0</v>
      </c>
      <c r="Q1227">
        <v>1</v>
      </c>
      <c r="R1227">
        <v>0</v>
      </c>
      <c r="S1227" s="19">
        <v>5</v>
      </c>
      <c r="T1227" s="13">
        <v>8.6999999999999994E-2</v>
      </c>
      <c r="U1227" s="20">
        <v>4.5</v>
      </c>
      <c r="V1227" s="19">
        <v>688.88</v>
      </c>
      <c r="W1227" s="21">
        <v>2.0842247999999999</v>
      </c>
      <c r="X1227" s="21">
        <v>4.7320000000000002</v>
      </c>
      <c r="Y1227" s="21">
        <v>0.50829999999999997</v>
      </c>
      <c r="Z1227" s="21">
        <v>2.0823561184313362</v>
      </c>
      <c r="AA1227" s="20">
        <v>0.2</v>
      </c>
      <c r="AB1227" s="20">
        <v>1</v>
      </c>
      <c r="AC1227" s="20">
        <v>1</v>
      </c>
      <c r="AD1227" s="20">
        <v>1</v>
      </c>
      <c r="AE1227" s="22">
        <v>0.14516316339565671</v>
      </c>
      <c r="AF1227" s="20">
        <v>0</v>
      </c>
      <c r="AG1227" s="22">
        <v>0</v>
      </c>
      <c r="AI1227" s="19"/>
      <c r="AJ1227" s="19"/>
      <c r="AK1227" s="19"/>
      <c r="AR1227">
        <v>0</v>
      </c>
      <c r="AS1227">
        <v>0</v>
      </c>
    </row>
    <row r="1228" spans="1:45" ht="15.75" customHeight="1">
      <c r="A1228" s="1">
        <v>1226</v>
      </c>
      <c r="B1228" t="s">
        <v>41</v>
      </c>
      <c r="C1228">
        <v>2</v>
      </c>
      <c r="D1228">
        <v>15</v>
      </c>
      <c r="E1228">
        <v>1</v>
      </c>
      <c r="F1228">
        <v>1</v>
      </c>
      <c r="G1228" s="8">
        <f t="shared" si="39"/>
        <v>3</v>
      </c>
      <c r="H1228" t="str">
        <f t="shared" si="38"/>
        <v>B2151</v>
      </c>
      <c r="I1228" s="16">
        <v>709.53</v>
      </c>
      <c r="J1228" s="16">
        <v>8.8000000000000007</v>
      </c>
      <c r="K1228" s="16">
        <v>17.600000000000001</v>
      </c>
      <c r="L1228" s="16"/>
      <c r="M1228" s="18">
        <v>2.0168974175584675</v>
      </c>
      <c r="N1228" s="16">
        <v>3.294</v>
      </c>
      <c r="O1228" s="16">
        <v>0.378</v>
      </c>
      <c r="P1228" s="19">
        <v>0</v>
      </c>
      <c r="Q1228">
        <v>1</v>
      </c>
      <c r="R1228">
        <v>0</v>
      </c>
      <c r="S1228" s="19">
        <v>5</v>
      </c>
      <c r="T1228" s="13">
        <v>8.6999999999999994E-2</v>
      </c>
      <c r="U1228" s="20">
        <v>4</v>
      </c>
      <c r="V1228" s="19">
        <v>692.49</v>
      </c>
      <c r="W1228" s="21">
        <v>1.9185557999999998</v>
      </c>
      <c r="X1228" s="21">
        <v>5.1230000000000002</v>
      </c>
      <c r="Y1228" s="21">
        <v>0.40410000000000001</v>
      </c>
      <c r="Z1228" s="21">
        <v>2.4015897847871077</v>
      </c>
      <c r="AA1228" s="20">
        <v>0.2</v>
      </c>
      <c r="AB1228" s="20">
        <v>1</v>
      </c>
      <c r="AC1228" s="20">
        <v>2</v>
      </c>
      <c r="AD1228" s="20">
        <v>1</v>
      </c>
      <c r="AE1228" s="22">
        <v>0.1444064174211902</v>
      </c>
      <c r="AF1228" s="20">
        <v>2</v>
      </c>
      <c r="AG1228" s="22">
        <v>2.3133908070874667</v>
      </c>
      <c r="AI1228" s="19"/>
      <c r="AJ1228" s="19"/>
      <c r="AK1228" s="19"/>
      <c r="AR1228">
        <v>0</v>
      </c>
      <c r="AS1228">
        <v>0</v>
      </c>
    </row>
    <row r="1229" spans="1:45" ht="15.75" customHeight="1">
      <c r="A1229" s="1">
        <v>1227</v>
      </c>
      <c r="B1229" t="s">
        <v>41</v>
      </c>
      <c r="C1229">
        <v>2</v>
      </c>
      <c r="D1229">
        <v>16</v>
      </c>
      <c r="E1229">
        <v>1</v>
      </c>
      <c r="F1229">
        <v>1</v>
      </c>
      <c r="G1229" s="8">
        <f t="shared" si="39"/>
        <v>3</v>
      </c>
      <c r="H1229" t="str">
        <f t="shared" si="38"/>
        <v>B2161</v>
      </c>
      <c r="I1229" s="16">
        <v>627.23</v>
      </c>
      <c r="J1229" s="16">
        <v>7.8</v>
      </c>
      <c r="K1229" s="16">
        <v>15.6</v>
      </c>
      <c r="L1229" s="16"/>
      <c r="M1229" s="18">
        <v>3.158906349277947</v>
      </c>
      <c r="N1229" s="16">
        <v>4.0449999999999999</v>
      </c>
      <c r="O1229" s="16">
        <v>0.54669999999999996</v>
      </c>
      <c r="P1229" s="19">
        <v>0</v>
      </c>
      <c r="Q1229">
        <v>1</v>
      </c>
      <c r="R1229">
        <v>0</v>
      </c>
      <c r="S1229" s="19">
        <v>5</v>
      </c>
      <c r="T1229" s="13">
        <v>8.6999999999999994E-2</v>
      </c>
      <c r="U1229" s="20">
        <v>3.5</v>
      </c>
      <c r="V1229" s="19">
        <v>616.05999999999995</v>
      </c>
      <c r="W1229" s="21">
        <v>3.5068418000000001</v>
      </c>
      <c r="X1229" s="21">
        <v>3.883</v>
      </c>
      <c r="Y1229" s="21">
        <v>0.48970000000000002</v>
      </c>
      <c r="Z1229" s="21">
        <v>1.780845941680097</v>
      </c>
      <c r="AA1229" s="20">
        <v>0.2</v>
      </c>
      <c r="AB1229" s="20">
        <v>1</v>
      </c>
      <c r="AC1229" s="20">
        <v>1</v>
      </c>
      <c r="AD1229" s="20">
        <v>2</v>
      </c>
      <c r="AE1229" s="22">
        <v>0.32464370353536998</v>
      </c>
      <c r="AF1229" s="20">
        <v>3</v>
      </c>
      <c r="AG1229" s="22">
        <v>3.90059409797747</v>
      </c>
      <c r="AI1229" s="19"/>
      <c r="AJ1229" s="19"/>
      <c r="AK1229" s="19"/>
      <c r="AR1229">
        <v>0</v>
      </c>
      <c r="AS1229">
        <v>0</v>
      </c>
    </row>
    <row r="1230" spans="1:45" ht="15.75" customHeight="1">
      <c r="A1230" s="1">
        <v>1228</v>
      </c>
      <c r="B1230" t="s">
        <v>41</v>
      </c>
      <c r="C1230">
        <v>2</v>
      </c>
      <c r="D1230">
        <v>17</v>
      </c>
      <c r="E1230">
        <v>1</v>
      </c>
      <c r="F1230">
        <v>1</v>
      </c>
      <c r="G1230" s="8">
        <f t="shared" si="39"/>
        <v>3</v>
      </c>
      <c r="H1230" t="str">
        <f t="shared" ref="H1230:H1293" si="40">_xlfn.CONCAT(B1230,C1230,D1230,E1230)</f>
        <v>B2171</v>
      </c>
      <c r="I1230" s="16">
        <v>700.91</v>
      </c>
      <c r="J1230" s="16">
        <v>8.35</v>
      </c>
      <c r="K1230" s="16">
        <v>16.7</v>
      </c>
      <c r="L1230" s="16"/>
      <c r="M1230" s="18">
        <v>2.44281228566537</v>
      </c>
      <c r="N1230" s="16">
        <v>4.2409999999999997</v>
      </c>
      <c r="O1230" s="16">
        <v>0.51959999999999995</v>
      </c>
      <c r="P1230" s="19">
        <v>0</v>
      </c>
      <c r="Q1230">
        <v>1</v>
      </c>
      <c r="R1230">
        <v>0</v>
      </c>
      <c r="S1230" s="19">
        <v>5</v>
      </c>
      <c r="T1230" s="13">
        <v>8.6999999999999994E-2</v>
      </c>
      <c r="U1230" s="20">
        <v>4</v>
      </c>
      <c r="V1230" s="19">
        <v>689.35</v>
      </c>
      <c r="W1230" s="21">
        <v>3.0252306</v>
      </c>
      <c r="X1230" s="21">
        <v>3.6560000000000001</v>
      </c>
      <c r="Y1230" s="21">
        <v>0.40639999999999998</v>
      </c>
      <c r="Z1230" s="21">
        <v>1.6492845015765141</v>
      </c>
      <c r="AA1230" s="20">
        <v>0.2</v>
      </c>
      <c r="AB1230" s="20">
        <v>1</v>
      </c>
      <c r="AC1230" s="20">
        <v>1</v>
      </c>
      <c r="AD1230" s="20">
        <v>0</v>
      </c>
      <c r="AE1230" s="22">
        <v>0</v>
      </c>
      <c r="AF1230" s="20">
        <v>2</v>
      </c>
      <c r="AG1230" s="22">
        <v>2.3239283382896931</v>
      </c>
      <c r="AI1230" s="19"/>
      <c r="AJ1230" s="19"/>
      <c r="AK1230" s="19"/>
      <c r="AR1230">
        <v>0</v>
      </c>
      <c r="AS1230">
        <v>0</v>
      </c>
    </row>
    <row r="1231" spans="1:45" ht="15.75" customHeight="1">
      <c r="A1231" s="1">
        <v>1229</v>
      </c>
      <c r="B1231" t="s">
        <v>41</v>
      </c>
      <c r="C1231">
        <v>2</v>
      </c>
      <c r="D1231">
        <v>18</v>
      </c>
      <c r="E1231">
        <v>1</v>
      </c>
      <c r="F1231">
        <v>1</v>
      </c>
      <c r="G1231" s="8">
        <f t="shared" ref="G1231:G1294" si="41">E1231*3</f>
        <v>3</v>
      </c>
      <c r="H1231" t="str">
        <f t="shared" si="40"/>
        <v>B2181</v>
      </c>
      <c r="I1231" s="16">
        <v>722.67</v>
      </c>
      <c r="J1231" s="16">
        <v>7.6</v>
      </c>
      <c r="K1231" s="16">
        <v>15.2</v>
      </c>
      <c r="L1231" s="16"/>
      <c r="M1231" s="18">
        <v>3.3867439144733131</v>
      </c>
      <c r="N1231" s="16">
        <v>4.4240000000000004</v>
      </c>
      <c r="O1231" s="16">
        <v>0.46479999999999999</v>
      </c>
      <c r="P1231" s="19">
        <v>0</v>
      </c>
      <c r="Q1231">
        <v>1</v>
      </c>
      <c r="R1231">
        <v>0</v>
      </c>
      <c r="S1231" s="19">
        <v>5</v>
      </c>
      <c r="T1231" s="13">
        <v>8.6999999999999994E-2</v>
      </c>
      <c r="U1231" s="20">
        <v>4</v>
      </c>
      <c r="V1231" s="19">
        <v>710.76</v>
      </c>
      <c r="W1231" s="21">
        <v>2.6561920000000003</v>
      </c>
      <c r="X1231" s="21">
        <v>2.8769999999999998</v>
      </c>
      <c r="Y1231" s="21">
        <v>0.36480000000000001</v>
      </c>
      <c r="Z1231" s="21">
        <v>1.6480551288970025</v>
      </c>
      <c r="AA1231" s="20">
        <v>0.3</v>
      </c>
      <c r="AB1231" s="20">
        <v>1</v>
      </c>
      <c r="AC1231" s="20">
        <v>1</v>
      </c>
      <c r="AD1231" s="20">
        <v>0</v>
      </c>
      <c r="AE1231" s="22">
        <v>0</v>
      </c>
      <c r="AF1231" s="20">
        <v>0</v>
      </c>
      <c r="AG1231" s="22">
        <v>0</v>
      </c>
      <c r="AI1231" s="19"/>
      <c r="AJ1231" s="19"/>
      <c r="AK1231" s="19"/>
      <c r="AR1231">
        <v>0</v>
      </c>
      <c r="AS1231">
        <v>0</v>
      </c>
    </row>
    <row r="1232" spans="1:45" ht="15.75" customHeight="1">
      <c r="A1232" s="1">
        <v>1230</v>
      </c>
      <c r="B1232" t="s">
        <v>41</v>
      </c>
      <c r="C1232">
        <v>2</v>
      </c>
      <c r="D1232">
        <v>19</v>
      </c>
      <c r="E1232">
        <v>1</v>
      </c>
      <c r="F1232">
        <v>1</v>
      </c>
      <c r="G1232" s="8">
        <f t="shared" si="41"/>
        <v>3</v>
      </c>
      <c r="H1232" t="str">
        <f t="shared" si="40"/>
        <v>B2191</v>
      </c>
      <c r="I1232" s="16">
        <v>671</v>
      </c>
      <c r="J1232" s="16">
        <v>7.6</v>
      </c>
      <c r="K1232" s="16">
        <v>15.2</v>
      </c>
      <c r="L1232" s="16"/>
      <c r="M1232" s="18">
        <v>1.6429391460074059</v>
      </c>
      <c r="N1232" s="16">
        <v>3.0339999999999998</v>
      </c>
      <c r="O1232" s="16">
        <v>0.59209999999999996</v>
      </c>
      <c r="P1232" s="19">
        <v>0</v>
      </c>
      <c r="Q1232">
        <v>1</v>
      </c>
      <c r="R1232">
        <v>0</v>
      </c>
      <c r="S1232" s="19">
        <v>5</v>
      </c>
      <c r="T1232" s="13">
        <v>8.6999999999999994E-2</v>
      </c>
      <c r="U1232" s="20">
        <v>4</v>
      </c>
      <c r="V1232" s="19">
        <v>660.31</v>
      </c>
      <c r="W1232" s="21">
        <v>1.7498292</v>
      </c>
      <c r="X1232" s="21">
        <v>2.9689999999999999</v>
      </c>
      <c r="Y1232" s="21">
        <v>0.48930000000000001</v>
      </c>
      <c r="Z1232" s="21">
        <v>1.5931445603576833</v>
      </c>
      <c r="AA1232" s="20">
        <v>0.15</v>
      </c>
      <c r="AB1232" s="20">
        <v>1</v>
      </c>
      <c r="AC1232" s="20">
        <v>1</v>
      </c>
      <c r="AD1232" s="20">
        <v>0</v>
      </c>
      <c r="AE1232" s="22">
        <v>0</v>
      </c>
      <c r="AF1232" s="20">
        <v>1</v>
      </c>
      <c r="AG1232" s="22">
        <v>1.2130665899350306</v>
      </c>
      <c r="AI1232" s="19"/>
      <c r="AJ1232" s="19"/>
      <c r="AK1232" s="19"/>
      <c r="AR1232">
        <v>0</v>
      </c>
      <c r="AS1232">
        <v>0</v>
      </c>
    </row>
    <row r="1233" spans="1:45" ht="15.75" customHeight="1">
      <c r="A1233" s="1">
        <v>1231</v>
      </c>
      <c r="B1233" t="s">
        <v>41</v>
      </c>
      <c r="C1233">
        <v>2</v>
      </c>
      <c r="D1233">
        <v>20</v>
      </c>
      <c r="E1233">
        <v>1</v>
      </c>
      <c r="F1233">
        <v>1</v>
      </c>
      <c r="G1233" s="8">
        <f t="shared" si="41"/>
        <v>3</v>
      </c>
      <c r="H1233" t="str">
        <f t="shared" si="40"/>
        <v>B2201</v>
      </c>
      <c r="I1233" s="16">
        <v>690.61</v>
      </c>
      <c r="J1233" s="16">
        <v>8.3000000000000007</v>
      </c>
      <c r="K1233" s="16">
        <v>16.600000000000001</v>
      </c>
      <c r="L1233" s="16"/>
      <c r="M1233" s="18">
        <v>1.9632696023975471</v>
      </c>
      <c r="N1233" s="16">
        <v>3.3069999999999999</v>
      </c>
      <c r="O1233" s="16">
        <v>0.48080000000000001</v>
      </c>
      <c r="P1233" s="19">
        <v>0</v>
      </c>
      <c r="Q1233">
        <v>1</v>
      </c>
      <c r="R1233">
        <v>0</v>
      </c>
      <c r="S1233" s="19">
        <v>5</v>
      </c>
      <c r="T1233" s="13">
        <v>8.6999999999999994E-2</v>
      </c>
      <c r="U1233" s="20">
        <v>4</v>
      </c>
      <c r="V1233" s="19">
        <v>680.49</v>
      </c>
      <c r="W1233" s="21">
        <v>3.0085509999999998</v>
      </c>
      <c r="X1233" s="21">
        <v>2.907</v>
      </c>
      <c r="Y1233" s="21">
        <v>0.35310000000000002</v>
      </c>
      <c r="Z1233" s="21">
        <v>1.4653711935824856</v>
      </c>
      <c r="AA1233" s="20">
        <v>0.2</v>
      </c>
      <c r="AB1233" s="20">
        <v>1</v>
      </c>
      <c r="AC1233" s="20">
        <v>2</v>
      </c>
      <c r="AD1233" s="20">
        <v>3</v>
      </c>
      <c r="AE1233" s="22">
        <v>0.44085879292862495</v>
      </c>
      <c r="AF1233" s="20">
        <v>1</v>
      </c>
      <c r="AG1233" s="22">
        <v>1.1770929771194287</v>
      </c>
      <c r="AI1233" s="19"/>
      <c r="AJ1233" s="19"/>
      <c r="AK1233" s="19"/>
      <c r="AR1233">
        <v>0</v>
      </c>
      <c r="AS1233">
        <v>0</v>
      </c>
    </row>
    <row r="1234" spans="1:45" ht="15.75" customHeight="1">
      <c r="A1234" s="1">
        <v>1232</v>
      </c>
      <c r="B1234" t="s">
        <v>41</v>
      </c>
      <c r="C1234">
        <v>2</v>
      </c>
      <c r="D1234">
        <v>21</v>
      </c>
      <c r="E1234">
        <v>1</v>
      </c>
      <c r="F1234">
        <v>1</v>
      </c>
      <c r="G1234" s="8">
        <f t="shared" si="41"/>
        <v>3</v>
      </c>
      <c r="H1234" t="str">
        <f t="shared" si="40"/>
        <v>B2211</v>
      </c>
      <c r="I1234" s="16">
        <v>672.77</v>
      </c>
      <c r="J1234" s="16">
        <v>8.4499999999999993</v>
      </c>
      <c r="K1234" s="16">
        <v>16.899999999999999</v>
      </c>
      <c r="L1234" s="16"/>
      <c r="M1234" s="18">
        <v>2.4837164702405992</v>
      </c>
      <c r="N1234" s="16">
        <v>3.1059999999999999</v>
      </c>
      <c r="O1234" s="16">
        <v>0.55059999999999998</v>
      </c>
      <c r="P1234" s="19">
        <v>0</v>
      </c>
      <c r="Q1234">
        <v>1</v>
      </c>
      <c r="R1234">
        <v>0</v>
      </c>
      <c r="S1234" s="19">
        <v>5</v>
      </c>
      <c r="T1234" s="13">
        <v>8.6999999999999994E-2</v>
      </c>
      <c r="U1234" s="20">
        <v>3.5</v>
      </c>
      <c r="V1234" s="19">
        <v>653.12</v>
      </c>
      <c r="W1234" s="21">
        <v>1.9112057999999998</v>
      </c>
      <c r="X1234" s="21">
        <v>3.919</v>
      </c>
      <c r="Y1234" s="21">
        <v>0.60460000000000003</v>
      </c>
      <c r="Z1234" s="21">
        <v>2.920760438188382</v>
      </c>
      <c r="AA1234" s="20">
        <v>0.3</v>
      </c>
      <c r="AB1234" s="20">
        <v>1</v>
      </c>
      <c r="AC1234" s="20">
        <v>1</v>
      </c>
      <c r="AD1234" s="20">
        <v>2</v>
      </c>
      <c r="AE1234" s="22">
        <v>0.30622243998040177</v>
      </c>
      <c r="AF1234" s="20">
        <v>3</v>
      </c>
      <c r="AG1234" s="22">
        <v>3.6792626163645266</v>
      </c>
      <c r="AI1234" s="19"/>
      <c r="AJ1234" s="19"/>
      <c r="AK1234" s="19"/>
      <c r="AR1234">
        <v>0</v>
      </c>
      <c r="AS1234">
        <v>0</v>
      </c>
    </row>
    <row r="1235" spans="1:45" ht="15.75" customHeight="1">
      <c r="A1235" s="1">
        <v>1233</v>
      </c>
      <c r="B1235" t="s">
        <v>41</v>
      </c>
      <c r="C1235">
        <v>2</v>
      </c>
      <c r="D1235">
        <v>22</v>
      </c>
      <c r="E1235">
        <v>1</v>
      </c>
      <c r="F1235">
        <v>1</v>
      </c>
      <c r="G1235" s="8">
        <f t="shared" si="41"/>
        <v>3</v>
      </c>
      <c r="H1235" t="str">
        <f t="shared" si="40"/>
        <v>B2221</v>
      </c>
      <c r="I1235" s="16">
        <v>715.58</v>
      </c>
      <c r="J1235" s="16">
        <v>8.8000000000000007</v>
      </c>
      <c r="K1235" s="16">
        <v>17.600000000000001</v>
      </c>
      <c r="L1235" s="16"/>
      <c r="M1235" s="18">
        <v>2.1258935924784104</v>
      </c>
      <c r="N1235" s="16">
        <v>2.8969999999999998</v>
      </c>
      <c r="O1235" s="16">
        <v>0.2994</v>
      </c>
      <c r="P1235" s="19">
        <v>0</v>
      </c>
      <c r="Q1235">
        <v>1</v>
      </c>
      <c r="R1235">
        <v>0</v>
      </c>
      <c r="S1235" s="19">
        <v>5</v>
      </c>
      <c r="T1235" s="13">
        <v>8.6999999999999994E-2</v>
      </c>
      <c r="U1235" s="20">
        <v>4</v>
      </c>
      <c r="V1235" s="19">
        <v>696.86</v>
      </c>
      <c r="W1235" s="21">
        <v>1.6345126000000001</v>
      </c>
      <c r="X1235" s="21">
        <v>4.2670000000000003</v>
      </c>
      <c r="Y1235" s="21">
        <v>0.39100000000000001</v>
      </c>
      <c r="Z1235" s="21">
        <v>2.6160596998239227</v>
      </c>
      <c r="AA1235" s="20">
        <v>0.2</v>
      </c>
      <c r="AB1235" s="20">
        <v>1</v>
      </c>
      <c r="AC1235" s="20">
        <v>1</v>
      </c>
      <c r="AD1235" s="20">
        <v>2</v>
      </c>
      <c r="AE1235" s="22">
        <v>0.28700169330999048</v>
      </c>
      <c r="AF1235" s="20">
        <v>1</v>
      </c>
      <c r="AG1235" s="22">
        <v>1.1494417817065121</v>
      </c>
      <c r="AI1235" s="19"/>
      <c r="AJ1235" s="19"/>
      <c r="AK1235" s="19"/>
      <c r="AR1235">
        <v>0</v>
      </c>
      <c r="AS1235">
        <v>0</v>
      </c>
    </row>
    <row r="1236" spans="1:45" ht="15.75" customHeight="1">
      <c r="A1236" s="1">
        <v>1234</v>
      </c>
      <c r="B1236" t="s">
        <v>41</v>
      </c>
      <c r="C1236">
        <v>2</v>
      </c>
      <c r="D1236">
        <v>23</v>
      </c>
      <c r="E1236">
        <v>1</v>
      </c>
      <c r="F1236">
        <v>1</v>
      </c>
      <c r="G1236" s="8">
        <f t="shared" si="41"/>
        <v>3</v>
      </c>
      <c r="H1236" t="str">
        <f t="shared" si="40"/>
        <v>B2231</v>
      </c>
      <c r="I1236" s="16">
        <v>685.08</v>
      </c>
      <c r="J1236" s="16">
        <v>9.35</v>
      </c>
      <c r="K1236" s="16">
        <v>18.7</v>
      </c>
      <c r="L1236" s="16"/>
      <c r="M1236" s="18">
        <v>2.3084252347150342</v>
      </c>
      <c r="N1236" s="16">
        <v>3.7949999999999999</v>
      </c>
      <c r="O1236" s="16">
        <v>0.54559999999999997</v>
      </c>
      <c r="P1236" s="19">
        <v>0</v>
      </c>
      <c r="Q1236">
        <v>1</v>
      </c>
      <c r="R1236">
        <v>0</v>
      </c>
      <c r="S1236" s="19">
        <v>5</v>
      </c>
      <c r="T1236" s="13">
        <v>8.6999999999999994E-2</v>
      </c>
      <c r="U1236" s="20">
        <v>4</v>
      </c>
      <c r="V1236" s="19">
        <v>674.92</v>
      </c>
      <c r="W1236" s="21">
        <v>2.7841505999999998</v>
      </c>
      <c r="X1236" s="21">
        <v>3.6179999999999999</v>
      </c>
      <c r="Y1236" s="21">
        <v>0.51359999999999995</v>
      </c>
      <c r="Z1236" s="21">
        <v>1.4830384772581422</v>
      </c>
      <c r="AA1236" s="20">
        <v>0.3</v>
      </c>
      <c r="AB1236" s="20">
        <v>1</v>
      </c>
      <c r="AC1236" s="20">
        <v>1</v>
      </c>
      <c r="AD1236" s="20">
        <v>0</v>
      </c>
      <c r="AE1236" s="22">
        <v>0</v>
      </c>
      <c r="AF1236" s="20">
        <v>0</v>
      </c>
      <c r="AG1236" s="22">
        <v>0</v>
      </c>
      <c r="AI1236" s="19"/>
      <c r="AJ1236" s="19"/>
      <c r="AK1236" s="19"/>
      <c r="AR1236">
        <v>0</v>
      </c>
      <c r="AS1236">
        <v>0</v>
      </c>
    </row>
    <row r="1237" spans="1:45" ht="15.75" customHeight="1">
      <c r="A1237" s="1">
        <v>1235</v>
      </c>
      <c r="B1237" t="s">
        <v>41</v>
      </c>
      <c r="C1237">
        <v>2</v>
      </c>
      <c r="D1237">
        <v>24</v>
      </c>
      <c r="E1237">
        <v>1</v>
      </c>
      <c r="F1237">
        <v>1</v>
      </c>
      <c r="G1237" s="8">
        <f t="shared" si="41"/>
        <v>3</v>
      </c>
      <c r="H1237" t="str">
        <f t="shared" si="40"/>
        <v>B2241</v>
      </c>
      <c r="I1237" s="16">
        <v>679.69</v>
      </c>
      <c r="J1237" s="16">
        <v>8.0500000000000007</v>
      </c>
      <c r="K1237" s="16">
        <v>16.100000000000001</v>
      </c>
      <c r="L1237" s="16"/>
      <c r="M1237" s="18">
        <v>2.1069962511276015</v>
      </c>
      <c r="N1237" s="16">
        <v>3.028</v>
      </c>
      <c r="O1237" s="16">
        <v>0.34849999999999998</v>
      </c>
      <c r="P1237" s="19">
        <v>0</v>
      </c>
      <c r="Q1237">
        <v>1</v>
      </c>
      <c r="R1237">
        <v>0</v>
      </c>
      <c r="S1237" s="19">
        <v>5</v>
      </c>
      <c r="T1237" s="13">
        <v>8.6999999999999994E-2</v>
      </c>
      <c r="U1237" s="20">
        <v>4.5</v>
      </c>
      <c r="V1237" s="19">
        <v>667.15</v>
      </c>
      <c r="W1237" s="21">
        <v>3.0589915999999997</v>
      </c>
      <c r="X1237" s="21">
        <v>3.117</v>
      </c>
      <c r="Y1237" s="21">
        <v>0.34399999999999997</v>
      </c>
      <c r="Z1237" s="21">
        <v>1.8449587311862872</v>
      </c>
      <c r="AA1237" s="20">
        <v>0.15</v>
      </c>
      <c r="AB1237" s="20">
        <v>1</v>
      </c>
      <c r="AC1237" s="20">
        <v>1</v>
      </c>
      <c r="AD1237" s="20">
        <v>0</v>
      </c>
      <c r="AE1237" s="22">
        <v>0</v>
      </c>
      <c r="AF1237" s="20">
        <v>0</v>
      </c>
      <c r="AG1237" s="22">
        <v>0</v>
      </c>
      <c r="AI1237" s="19"/>
      <c r="AJ1237" s="19"/>
      <c r="AK1237" s="19"/>
      <c r="AR1237">
        <v>0</v>
      </c>
      <c r="AS1237">
        <v>0</v>
      </c>
    </row>
    <row r="1238" spans="1:45" ht="15.75" customHeight="1">
      <c r="A1238" s="1">
        <v>1236</v>
      </c>
      <c r="B1238" t="s">
        <v>41</v>
      </c>
      <c r="C1238">
        <v>2</v>
      </c>
      <c r="D1238">
        <v>25</v>
      </c>
      <c r="E1238">
        <v>1</v>
      </c>
      <c r="F1238">
        <v>1</v>
      </c>
      <c r="G1238" s="8">
        <f t="shared" si="41"/>
        <v>3</v>
      </c>
      <c r="H1238" t="str">
        <f t="shared" si="40"/>
        <v>B2251</v>
      </c>
      <c r="I1238" s="16">
        <v>679.57</v>
      </c>
      <c r="J1238" s="16">
        <v>8.6999999999999993</v>
      </c>
      <c r="K1238" s="16">
        <v>17.399999999999999</v>
      </c>
      <c r="L1238" s="16"/>
      <c r="M1238" s="18">
        <v>2.5844083155432616</v>
      </c>
      <c r="N1238" s="16">
        <v>2.698</v>
      </c>
      <c r="O1238" s="16">
        <v>0.33860000000000001</v>
      </c>
      <c r="P1238" s="19">
        <v>0</v>
      </c>
      <c r="Q1238">
        <v>1</v>
      </c>
      <c r="R1238">
        <v>0</v>
      </c>
      <c r="S1238" s="19">
        <v>5</v>
      </c>
      <c r="T1238" s="13">
        <v>8.6999999999999994E-2</v>
      </c>
      <c r="U1238" s="20">
        <v>4</v>
      </c>
      <c r="V1238" s="19">
        <v>663.1</v>
      </c>
      <c r="W1238" s="21">
        <v>1.9943686</v>
      </c>
      <c r="X1238" s="21">
        <v>2.9969999999999999</v>
      </c>
      <c r="Y1238" s="21">
        <v>0.41970000000000002</v>
      </c>
      <c r="Z1238" s="21">
        <v>2.4235913886722522</v>
      </c>
      <c r="AA1238" s="20">
        <v>0.2</v>
      </c>
      <c r="AB1238" s="20">
        <v>1</v>
      </c>
      <c r="AC1238" s="20">
        <v>1</v>
      </c>
      <c r="AD1238" s="20">
        <v>2</v>
      </c>
      <c r="AE1238" s="22">
        <v>0.30161363293620869</v>
      </c>
      <c r="AF1238" s="20">
        <v>0</v>
      </c>
      <c r="AG1238" s="22">
        <v>0</v>
      </c>
      <c r="AI1238" s="19"/>
      <c r="AJ1238" s="19"/>
      <c r="AK1238" s="19"/>
      <c r="AR1238">
        <v>0</v>
      </c>
      <c r="AS1238">
        <v>0</v>
      </c>
    </row>
    <row r="1239" spans="1:45" ht="15.75" customHeight="1">
      <c r="A1239" s="1">
        <v>1237</v>
      </c>
      <c r="B1239" t="s">
        <v>41</v>
      </c>
      <c r="C1239">
        <v>2</v>
      </c>
      <c r="D1239">
        <v>26</v>
      </c>
      <c r="E1239">
        <v>1</v>
      </c>
      <c r="F1239">
        <v>1</v>
      </c>
      <c r="G1239" s="8">
        <f t="shared" si="41"/>
        <v>3</v>
      </c>
      <c r="H1239" t="str">
        <f t="shared" si="40"/>
        <v>B2261</v>
      </c>
      <c r="I1239" s="16">
        <v>701.95</v>
      </c>
      <c r="J1239" s="16">
        <v>8.35</v>
      </c>
      <c r="K1239" s="16">
        <v>16.7</v>
      </c>
      <c r="L1239" s="16"/>
      <c r="M1239" s="18">
        <v>3.2089245910689344</v>
      </c>
      <c r="N1239" s="16">
        <v>3.0760000000000001</v>
      </c>
      <c r="O1239" s="16">
        <v>0.37169999999999997</v>
      </c>
      <c r="P1239" s="19">
        <v>0</v>
      </c>
      <c r="Q1239">
        <v>1</v>
      </c>
      <c r="R1239">
        <v>0</v>
      </c>
      <c r="S1239" s="19">
        <v>5</v>
      </c>
      <c r="T1239" s="13">
        <v>8.6999999999999994E-2</v>
      </c>
      <c r="U1239" s="20">
        <v>4.5</v>
      </c>
      <c r="V1239" s="19">
        <v>689.88</v>
      </c>
      <c r="W1239" s="21">
        <v>2.6434716000000003</v>
      </c>
      <c r="X1239" s="21">
        <v>3.0910000000000002</v>
      </c>
      <c r="Y1239" s="21">
        <v>0.3952</v>
      </c>
      <c r="Z1239" s="21">
        <v>1.7194956905762586</v>
      </c>
      <c r="AA1239" s="20">
        <v>0.15</v>
      </c>
      <c r="AB1239" s="20">
        <v>1</v>
      </c>
      <c r="AC1239" s="20">
        <v>1</v>
      </c>
      <c r="AD1239" s="20">
        <v>0</v>
      </c>
      <c r="AE1239" s="22">
        <v>0</v>
      </c>
      <c r="AF1239" s="20">
        <v>0</v>
      </c>
      <c r="AG1239" s="22">
        <v>0</v>
      </c>
      <c r="AI1239" s="19"/>
      <c r="AJ1239" s="19"/>
      <c r="AK1239" s="19"/>
      <c r="AR1239">
        <v>0</v>
      </c>
      <c r="AS1239">
        <v>0</v>
      </c>
    </row>
    <row r="1240" spans="1:45" ht="15.75" customHeight="1">
      <c r="A1240" s="1">
        <v>1238</v>
      </c>
      <c r="B1240" t="s">
        <v>41</v>
      </c>
      <c r="C1240">
        <v>2</v>
      </c>
      <c r="D1240">
        <v>27</v>
      </c>
      <c r="E1240">
        <v>1</v>
      </c>
      <c r="F1240">
        <v>1</v>
      </c>
      <c r="G1240" s="8">
        <f t="shared" si="41"/>
        <v>3</v>
      </c>
      <c r="H1240" t="str">
        <f t="shared" si="40"/>
        <v>B2271</v>
      </c>
      <c r="I1240" s="16">
        <v>704.16</v>
      </c>
      <c r="J1240" s="16">
        <v>9.0500000000000007</v>
      </c>
      <c r="K1240" s="16">
        <v>18.100000000000001</v>
      </c>
      <c r="L1240" s="16"/>
      <c r="M1240" s="18">
        <v>1.9522449208141439</v>
      </c>
      <c r="N1240" s="16">
        <v>3.8769999999999998</v>
      </c>
      <c r="O1240" s="16">
        <v>0.60960000000000003</v>
      </c>
      <c r="P1240" s="19">
        <v>0</v>
      </c>
      <c r="Q1240">
        <v>1</v>
      </c>
      <c r="R1240">
        <v>0</v>
      </c>
      <c r="S1240" s="19">
        <v>5</v>
      </c>
      <c r="T1240" s="13">
        <v>8.6999999999999994E-2</v>
      </c>
      <c r="U1240" s="20">
        <v>3.5</v>
      </c>
      <c r="V1240" s="19">
        <v>686.2</v>
      </c>
      <c r="W1240" s="21">
        <v>2.6803783999999999</v>
      </c>
      <c r="X1240" s="21">
        <v>3.1230000000000002</v>
      </c>
      <c r="Y1240" s="21">
        <v>0.42070000000000002</v>
      </c>
      <c r="Z1240" s="21">
        <v>2.5505566916609754</v>
      </c>
      <c r="AA1240" s="20">
        <v>0.6</v>
      </c>
      <c r="AB1240" s="20">
        <v>1</v>
      </c>
      <c r="AC1240" s="20">
        <v>1</v>
      </c>
      <c r="AD1240" s="20">
        <v>1</v>
      </c>
      <c r="AE1240" s="22">
        <v>0.14573010784027979</v>
      </c>
      <c r="AF1240" s="20">
        <v>0</v>
      </c>
      <c r="AG1240" s="22">
        <v>0</v>
      </c>
      <c r="AI1240" s="19"/>
      <c r="AJ1240" s="19"/>
      <c r="AK1240" s="19"/>
      <c r="AR1240">
        <v>0</v>
      </c>
      <c r="AS1240">
        <v>0</v>
      </c>
    </row>
    <row r="1241" spans="1:45" ht="15.75" customHeight="1">
      <c r="A1241" s="1">
        <v>1239</v>
      </c>
      <c r="B1241" t="s">
        <v>41</v>
      </c>
      <c r="C1241">
        <v>2</v>
      </c>
      <c r="D1241">
        <v>28</v>
      </c>
      <c r="E1241">
        <v>1</v>
      </c>
      <c r="F1241">
        <v>1</v>
      </c>
      <c r="G1241" s="8">
        <f t="shared" si="41"/>
        <v>3</v>
      </c>
      <c r="H1241" t="str">
        <f t="shared" si="40"/>
        <v>B2281</v>
      </c>
      <c r="I1241" s="16">
        <v>706.12</v>
      </c>
      <c r="J1241" s="16">
        <v>8</v>
      </c>
      <c r="K1241" s="16">
        <v>16</v>
      </c>
      <c r="L1241" s="16"/>
      <c r="M1241" s="18">
        <v>2.8304185343757298</v>
      </c>
      <c r="N1241" s="16">
        <v>3.431</v>
      </c>
      <c r="O1241" s="16">
        <v>0.31719999999999998</v>
      </c>
      <c r="P1241" s="19">
        <v>0</v>
      </c>
      <c r="Q1241">
        <v>1</v>
      </c>
      <c r="R1241">
        <v>0</v>
      </c>
      <c r="S1241" s="19">
        <v>5</v>
      </c>
      <c r="T1241" s="13">
        <v>8.6999999999999994E-2</v>
      </c>
      <c r="U1241" s="20">
        <v>4</v>
      </c>
      <c r="V1241" s="19">
        <v>693.88</v>
      </c>
      <c r="W1241" s="21">
        <v>2.4487063999999998</v>
      </c>
      <c r="X1241" s="21">
        <v>4.4249999999999998</v>
      </c>
      <c r="Y1241" s="21">
        <v>0.42430000000000001</v>
      </c>
      <c r="Z1241" s="21">
        <v>1.7334164164731221</v>
      </c>
      <c r="AA1241" s="20">
        <v>0.2</v>
      </c>
      <c r="AB1241" s="20">
        <v>1</v>
      </c>
      <c r="AC1241" s="20">
        <v>1</v>
      </c>
      <c r="AD1241" s="20">
        <v>0</v>
      </c>
      <c r="AE1241" s="22">
        <v>0</v>
      </c>
      <c r="AF1241" s="20">
        <v>0</v>
      </c>
      <c r="AG1241" s="22">
        <v>0</v>
      </c>
      <c r="AI1241" s="19"/>
      <c r="AJ1241" s="19"/>
      <c r="AK1241" s="19"/>
      <c r="AR1241">
        <v>0</v>
      </c>
      <c r="AS1241">
        <v>0</v>
      </c>
    </row>
    <row r="1242" spans="1:45" ht="15.75" customHeight="1">
      <c r="A1242" s="1">
        <v>1240</v>
      </c>
      <c r="B1242" t="s">
        <v>41</v>
      </c>
      <c r="C1242">
        <v>2</v>
      </c>
      <c r="D1242">
        <v>1</v>
      </c>
      <c r="E1242">
        <v>2</v>
      </c>
      <c r="F1242">
        <v>2</v>
      </c>
      <c r="G1242" s="8">
        <f t="shared" si="41"/>
        <v>6</v>
      </c>
      <c r="H1242" t="str">
        <f t="shared" si="40"/>
        <v>B212</v>
      </c>
      <c r="I1242" s="16">
        <v>579.41999999999996</v>
      </c>
      <c r="J1242" s="16">
        <v>7.7</v>
      </c>
      <c r="K1242" s="16">
        <v>15.4</v>
      </c>
      <c r="L1242" s="16"/>
      <c r="M1242" s="18">
        <v>2.01991725781444</v>
      </c>
      <c r="N1242" s="16">
        <v>2.968</v>
      </c>
      <c r="O1242" s="16">
        <v>0.34970000000000001</v>
      </c>
      <c r="P1242" s="19">
        <v>0</v>
      </c>
      <c r="Q1242">
        <v>1</v>
      </c>
      <c r="R1242">
        <v>0</v>
      </c>
      <c r="S1242" s="19">
        <v>5</v>
      </c>
      <c r="T1242" s="13">
        <v>0.12</v>
      </c>
      <c r="U1242" s="20">
        <v>4</v>
      </c>
      <c r="V1242" s="19">
        <v>569.95000000000005</v>
      </c>
      <c r="W1242" s="21">
        <v>1.6033584000000001</v>
      </c>
      <c r="X1242" s="21">
        <v>3.1829999999999998</v>
      </c>
      <c r="Y1242" s="21">
        <v>0.54699200000000003</v>
      </c>
      <c r="Z1242" s="21">
        <v>1.6343930137033436</v>
      </c>
      <c r="AA1242" s="20">
        <v>0.4</v>
      </c>
      <c r="AB1242" s="20">
        <v>3</v>
      </c>
      <c r="AC1242" s="20">
        <v>2</v>
      </c>
      <c r="AD1242" s="20">
        <v>1</v>
      </c>
      <c r="AE1242" s="22">
        <v>0.17545398719185892</v>
      </c>
      <c r="AF1242" s="20">
        <v>1</v>
      </c>
      <c r="AG1242" s="22">
        <v>1.4053864374067899</v>
      </c>
      <c r="AI1242" s="19"/>
      <c r="AJ1242" s="19"/>
      <c r="AK1242" s="19"/>
      <c r="AR1242">
        <v>0</v>
      </c>
      <c r="AS1242">
        <v>0</v>
      </c>
    </row>
    <row r="1243" spans="1:45" ht="15.75" customHeight="1">
      <c r="A1243" s="1">
        <v>1241</v>
      </c>
      <c r="B1243" t="s">
        <v>41</v>
      </c>
      <c r="C1243">
        <v>2</v>
      </c>
      <c r="D1243">
        <v>2</v>
      </c>
      <c r="E1243">
        <v>2</v>
      </c>
      <c r="F1243">
        <v>2</v>
      </c>
      <c r="G1243" s="8">
        <f t="shared" si="41"/>
        <v>6</v>
      </c>
      <c r="H1243" t="str">
        <f t="shared" si="40"/>
        <v>B222</v>
      </c>
      <c r="I1243" s="16">
        <v>688</v>
      </c>
      <c r="J1243" s="16">
        <v>8.0500000000000007</v>
      </c>
      <c r="K1243" s="16">
        <v>16.100000000000001</v>
      </c>
      <c r="L1243" s="16"/>
      <c r="M1243" s="18">
        <v>1.7700710007015057</v>
      </c>
      <c r="N1243" s="16">
        <v>2.7389999999999999</v>
      </c>
      <c r="O1243" s="16">
        <v>0.41170000000000001</v>
      </c>
      <c r="P1243" s="19">
        <v>0</v>
      </c>
      <c r="Q1243">
        <v>1</v>
      </c>
      <c r="R1243">
        <v>0</v>
      </c>
      <c r="S1243" s="19">
        <v>5</v>
      </c>
      <c r="T1243" s="13">
        <v>0.12</v>
      </c>
      <c r="U1243" s="20">
        <v>3</v>
      </c>
      <c r="V1243" s="19">
        <v>668.47</v>
      </c>
      <c r="W1243" s="21">
        <v>1.408358</v>
      </c>
      <c r="X1243" s="21">
        <v>3.3540000000000001</v>
      </c>
      <c r="Y1243" s="21">
        <v>0.73032000000000008</v>
      </c>
      <c r="Z1243" s="21">
        <v>2.8386627906976702</v>
      </c>
      <c r="AA1243" s="20">
        <v>0.6</v>
      </c>
      <c r="AB1243" s="20">
        <v>2</v>
      </c>
      <c r="AC1243" s="20">
        <v>2</v>
      </c>
      <c r="AD1243" s="20">
        <v>0</v>
      </c>
      <c r="AE1243" s="22">
        <v>0</v>
      </c>
      <c r="AF1243" s="20">
        <v>1</v>
      </c>
      <c r="AG1243" s="22">
        <v>1.1982587101889388</v>
      </c>
      <c r="AI1243" s="19"/>
      <c r="AJ1243" s="19"/>
      <c r="AK1243" s="19"/>
      <c r="AR1243">
        <v>0</v>
      </c>
      <c r="AS1243">
        <v>0</v>
      </c>
    </row>
    <row r="1244" spans="1:45" ht="15.75" customHeight="1">
      <c r="A1244" s="1">
        <v>1242</v>
      </c>
      <c r="B1244" t="s">
        <v>41</v>
      </c>
      <c r="C1244">
        <v>2</v>
      </c>
      <c r="D1244">
        <v>3</v>
      </c>
      <c r="E1244">
        <v>2</v>
      </c>
      <c r="F1244">
        <v>2</v>
      </c>
      <c r="G1244" s="8">
        <f t="shared" si="41"/>
        <v>6</v>
      </c>
      <c r="H1244" t="str">
        <f t="shared" si="40"/>
        <v>B232</v>
      </c>
      <c r="I1244" s="16">
        <v>685.21</v>
      </c>
      <c r="J1244" s="16">
        <v>9.5500000000000007</v>
      </c>
      <c r="K1244" s="16">
        <v>19.100000000000001</v>
      </c>
      <c r="L1244" s="16"/>
      <c r="M1244" s="18">
        <v>2.4293621186728238</v>
      </c>
      <c r="N1244" s="16">
        <v>3.778</v>
      </c>
      <c r="O1244" s="16">
        <v>0.45390000000000003</v>
      </c>
      <c r="P1244" s="19">
        <v>0</v>
      </c>
      <c r="Q1244">
        <v>1</v>
      </c>
      <c r="R1244">
        <v>0</v>
      </c>
      <c r="S1244" s="19">
        <v>5</v>
      </c>
      <c r="T1244" s="13">
        <v>0.12</v>
      </c>
      <c r="U1244" s="20">
        <v>3</v>
      </c>
      <c r="V1244" s="19">
        <v>668.56</v>
      </c>
      <c r="W1244" s="21">
        <v>2.6629441999999997</v>
      </c>
      <c r="X1244" s="21">
        <v>4.1139999999999999</v>
      </c>
      <c r="Y1244" s="21">
        <v>0.52944800000000003</v>
      </c>
      <c r="Z1244" s="21">
        <v>2.4299119977817152</v>
      </c>
      <c r="AA1244" s="20">
        <v>0.7</v>
      </c>
      <c r="AB1244" s="20">
        <v>1</v>
      </c>
      <c r="AC1244" s="20">
        <v>2</v>
      </c>
      <c r="AD1244" s="20">
        <v>0</v>
      </c>
      <c r="AE1244" s="22">
        <v>0</v>
      </c>
      <c r="AF1244" s="20">
        <v>0</v>
      </c>
      <c r="AG1244" s="22">
        <v>0</v>
      </c>
      <c r="AI1244" s="19"/>
      <c r="AJ1244" s="19"/>
      <c r="AK1244" s="19"/>
      <c r="AR1244">
        <v>0</v>
      </c>
      <c r="AS1244">
        <v>0</v>
      </c>
    </row>
    <row r="1245" spans="1:45" ht="15.75" customHeight="1">
      <c r="A1245" s="1">
        <v>1243</v>
      </c>
      <c r="B1245" t="s">
        <v>41</v>
      </c>
      <c r="C1245">
        <v>2</v>
      </c>
      <c r="D1245">
        <v>4</v>
      </c>
      <c r="E1245">
        <v>2</v>
      </c>
      <c r="F1245">
        <v>2</v>
      </c>
      <c r="G1245" s="8">
        <f t="shared" si="41"/>
        <v>6</v>
      </c>
      <c r="H1245" t="str">
        <f t="shared" si="40"/>
        <v>B242</v>
      </c>
      <c r="I1245" s="16">
        <v>637.89</v>
      </c>
      <c r="J1245" s="16">
        <v>9.1999999999999993</v>
      </c>
      <c r="K1245" s="16">
        <v>18.399999999999999</v>
      </c>
      <c r="L1245" s="16"/>
      <c r="M1245" s="18">
        <v>2.4948234186690534</v>
      </c>
      <c r="N1245" s="16">
        <v>4.5570000000000004</v>
      </c>
      <c r="O1245" s="16">
        <v>0.47899999999999998</v>
      </c>
      <c r="P1245" s="19">
        <v>0</v>
      </c>
      <c r="Q1245">
        <v>1</v>
      </c>
      <c r="R1245">
        <v>0</v>
      </c>
      <c r="S1245" s="19">
        <v>5</v>
      </c>
      <c r="T1245" s="13">
        <v>0.12</v>
      </c>
      <c r="U1245" s="20">
        <v>3.5</v>
      </c>
      <c r="V1245" s="19">
        <v>622.96</v>
      </c>
      <c r="W1245" s="21">
        <v>1.5142960000000001</v>
      </c>
      <c r="X1245" s="21">
        <v>5.0529999999999999</v>
      </c>
      <c r="Y1245" s="21">
        <v>0.61948000000000003</v>
      </c>
      <c r="Z1245" s="21">
        <v>2.3405289313204394</v>
      </c>
      <c r="AA1245" s="20">
        <v>0.4</v>
      </c>
      <c r="AB1245" s="20">
        <v>1</v>
      </c>
      <c r="AC1245" s="20">
        <v>1</v>
      </c>
      <c r="AD1245" s="20">
        <v>1</v>
      </c>
      <c r="AE1245" s="22">
        <v>0.16052395017336585</v>
      </c>
      <c r="AF1245" s="20">
        <v>1</v>
      </c>
      <c r="AG1245" s="22">
        <v>1.2857968408886604</v>
      </c>
      <c r="AI1245" s="19"/>
      <c r="AJ1245" s="19"/>
      <c r="AK1245" s="19"/>
      <c r="AR1245">
        <v>0</v>
      </c>
      <c r="AS1245">
        <v>0</v>
      </c>
    </row>
    <row r="1246" spans="1:45" ht="15.75" customHeight="1">
      <c r="A1246" s="1">
        <v>1244</v>
      </c>
      <c r="B1246" t="s">
        <v>41</v>
      </c>
      <c r="C1246">
        <v>2</v>
      </c>
      <c r="D1246">
        <v>5</v>
      </c>
      <c r="E1246">
        <v>2</v>
      </c>
      <c r="F1246">
        <v>2</v>
      </c>
      <c r="G1246" s="8">
        <f t="shared" si="41"/>
        <v>6</v>
      </c>
      <c r="H1246" t="str">
        <f t="shared" si="40"/>
        <v>B252</v>
      </c>
      <c r="I1246" s="16">
        <v>704.96</v>
      </c>
      <c r="J1246" s="16">
        <v>8.4</v>
      </c>
      <c r="K1246" s="16">
        <v>16.8</v>
      </c>
      <c r="L1246" s="16"/>
      <c r="M1246" s="18">
        <v>1.5668783638516324</v>
      </c>
      <c r="N1246" s="16">
        <v>4.3449999999999998</v>
      </c>
      <c r="O1246" s="16">
        <v>0.48280000000000001</v>
      </c>
      <c r="P1246" s="19">
        <v>0</v>
      </c>
      <c r="Q1246">
        <v>1</v>
      </c>
      <c r="R1246">
        <v>0</v>
      </c>
      <c r="S1246" s="19">
        <v>5</v>
      </c>
      <c r="T1246" s="13">
        <v>0.12</v>
      </c>
      <c r="U1246" s="20">
        <v>3.5</v>
      </c>
      <c r="V1246" s="19">
        <v>695.46</v>
      </c>
      <c r="W1246" s="21">
        <v>1.839656</v>
      </c>
      <c r="X1246" s="21">
        <v>4.6740000000000004</v>
      </c>
      <c r="Y1246" s="21">
        <v>0.55862000000000001</v>
      </c>
      <c r="Z1246" s="21">
        <v>1.3475941897412618</v>
      </c>
      <c r="AA1246" s="20">
        <v>0.4</v>
      </c>
      <c r="AB1246" s="20">
        <v>1</v>
      </c>
      <c r="AC1246" s="20">
        <v>1</v>
      </c>
      <c r="AD1246" s="20">
        <v>0</v>
      </c>
      <c r="AE1246" s="22">
        <v>0</v>
      </c>
      <c r="AF1246" s="20">
        <v>1</v>
      </c>
      <c r="AG1246" s="22">
        <v>1.1517556725045293</v>
      </c>
      <c r="AI1246" s="19"/>
      <c r="AJ1246" s="19"/>
      <c r="AK1246" s="19"/>
      <c r="AR1246">
        <v>0</v>
      </c>
      <c r="AS1246">
        <v>0</v>
      </c>
    </row>
    <row r="1247" spans="1:45" ht="15.75" customHeight="1">
      <c r="A1247" s="1">
        <v>1245</v>
      </c>
      <c r="B1247" t="s">
        <v>41</v>
      </c>
      <c r="C1247">
        <v>2</v>
      </c>
      <c r="D1247">
        <v>6</v>
      </c>
      <c r="E1247">
        <v>2</v>
      </c>
      <c r="F1247">
        <v>2</v>
      </c>
      <c r="G1247" s="8">
        <f t="shared" si="41"/>
        <v>6</v>
      </c>
      <c r="H1247" t="str">
        <f t="shared" si="40"/>
        <v>B262</v>
      </c>
      <c r="I1247" s="16">
        <v>658.6</v>
      </c>
      <c r="J1247" s="16">
        <v>7.75</v>
      </c>
      <c r="K1247" s="16">
        <v>15.5</v>
      </c>
      <c r="L1247" s="16"/>
      <c r="M1247" s="18">
        <v>2.476493626114439</v>
      </c>
      <c r="N1247" s="16">
        <v>3.7509999999999999</v>
      </c>
      <c r="O1247" s="16">
        <v>0.47599999999999998</v>
      </c>
      <c r="P1247" s="19">
        <v>0</v>
      </c>
      <c r="Q1247">
        <v>1</v>
      </c>
      <c r="R1247">
        <v>0</v>
      </c>
      <c r="S1247" s="19">
        <v>5</v>
      </c>
      <c r="T1247" s="13">
        <v>0.12</v>
      </c>
      <c r="U1247" s="20">
        <v>3.5</v>
      </c>
      <c r="V1247" s="19">
        <v>647.53</v>
      </c>
      <c r="W1247" s="21">
        <v>2.842686</v>
      </c>
      <c r="X1247" s="21">
        <v>4.3109999999999999</v>
      </c>
      <c r="Y1247" s="21">
        <v>0.80308000000000013</v>
      </c>
      <c r="Z1247" s="21">
        <v>1.6808381415123066</v>
      </c>
      <c r="AA1247" s="20">
        <v>0.4</v>
      </c>
      <c r="AB1247" s="20">
        <v>1</v>
      </c>
      <c r="AC1247" s="20">
        <v>1</v>
      </c>
      <c r="AD1247" s="20">
        <v>0</v>
      </c>
      <c r="AE1247" s="22">
        <v>0</v>
      </c>
      <c r="AF1247" s="20">
        <v>5</v>
      </c>
      <c r="AG1247" s="22">
        <v>6.1850416196932958</v>
      </c>
      <c r="AI1247" s="19"/>
      <c r="AJ1247" s="19"/>
      <c r="AK1247" s="19"/>
      <c r="AR1247">
        <v>0</v>
      </c>
      <c r="AS1247">
        <v>0</v>
      </c>
    </row>
    <row r="1248" spans="1:45" ht="15.75" customHeight="1">
      <c r="A1248" s="1">
        <v>1246</v>
      </c>
      <c r="B1248" t="s">
        <v>41</v>
      </c>
      <c r="C1248">
        <v>2</v>
      </c>
      <c r="D1248">
        <v>7</v>
      </c>
      <c r="E1248">
        <v>2</v>
      </c>
      <c r="F1248">
        <v>2</v>
      </c>
      <c r="G1248" s="8">
        <f t="shared" si="41"/>
        <v>6</v>
      </c>
      <c r="H1248" t="str">
        <f t="shared" si="40"/>
        <v>B272</v>
      </c>
      <c r="I1248" s="16">
        <v>723.26</v>
      </c>
      <c r="J1248" s="16">
        <v>9.85</v>
      </c>
      <c r="K1248" s="16">
        <v>19.7</v>
      </c>
      <c r="L1248" s="16"/>
      <c r="M1248" s="18">
        <v>2.1648178266929747</v>
      </c>
      <c r="N1248" s="16">
        <v>3.903</v>
      </c>
      <c r="O1248" s="16">
        <v>0.32719999999999999</v>
      </c>
      <c r="P1248" s="19">
        <v>0</v>
      </c>
      <c r="Q1248">
        <v>1</v>
      </c>
      <c r="R1248">
        <v>0</v>
      </c>
      <c r="S1248" s="19">
        <v>5</v>
      </c>
      <c r="T1248" s="13">
        <v>0.12</v>
      </c>
      <c r="U1248" s="20">
        <v>3</v>
      </c>
      <c r="V1248" s="19">
        <v>711.77</v>
      </c>
      <c r="W1248" s="21">
        <v>1.4374933999999999</v>
      </c>
      <c r="X1248" s="21">
        <v>4.0709999999999997</v>
      </c>
      <c r="Y1248" s="21">
        <v>0.60588000000000009</v>
      </c>
      <c r="Z1248" s="21">
        <v>1.5886403229820549</v>
      </c>
      <c r="AA1248" s="20">
        <v>0.7</v>
      </c>
      <c r="AB1248" s="20">
        <v>1</v>
      </c>
      <c r="AC1248" s="20">
        <v>1</v>
      </c>
      <c r="AD1248" s="20">
        <v>2</v>
      </c>
      <c r="AE1248" s="22">
        <v>0.28098964553156219</v>
      </c>
      <c r="AF1248" s="20">
        <v>2</v>
      </c>
      <c r="AG1248" s="22">
        <v>2.2507270607078129</v>
      </c>
      <c r="AI1248" s="19"/>
      <c r="AJ1248" s="19"/>
      <c r="AK1248" s="19"/>
      <c r="AR1248">
        <v>0</v>
      </c>
      <c r="AS1248">
        <v>0</v>
      </c>
    </row>
    <row r="1249" spans="1:45" ht="15.75" customHeight="1">
      <c r="A1249" s="1">
        <v>1247</v>
      </c>
      <c r="B1249" t="s">
        <v>41</v>
      </c>
      <c r="C1249">
        <v>2</v>
      </c>
      <c r="D1249">
        <v>8</v>
      </c>
      <c r="E1249">
        <v>2</v>
      </c>
      <c r="F1249">
        <v>2</v>
      </c>
      <c r="G1249" s="8">
        <f t="shared" si="41"/>
        <v>6</v>
      </c>
      <c r="H1249" t="str">
        <f t="shared" si="40"/>
        <v>B282</v>
      </c>
      <c r="I1249" s="16">
        <v>652.37</v>
      </c>
      <c r="J1249" s="16">
        <v>9</v>
      </c>
      <c r="K1249" s="16">
        <v>18</v>
      </c>
      <c r="L1249" s="16"/>
      <c r="M1249" s="18">
        <v>1.8567608441071792</v>
      </c>
      <c r="N1249" s="16">
        <v>2.5659999999999998</v>
      </c>
      <c r="O1249" s="16">
        <v>0.4657</v>
      </c>
      <c r="P1249" s="19">
        <v>0</v>
      </c>
      <c r="Q1249">
        <v>1</v>
      </c>
      <c r="R1249">
        <v>0</v>
      </c>
      <c r="S1249" s="19">
        <v>5</v>
      </c>
      <c r="T1249" s="13">
        <v>0.12</v>
      </c>
      <c r="U1249" s="20">
        <v>3</v>
      </c>
      <c r="V1249" s="19">
        <v>634.84</v>
      </c>
      <c r="W1249" s="21">
        <v>1.8671645999999997</v>
      </c>
      <c r="X1249" s="21">
        <v>3.714</v>
      </c>
      <c r="Y1249" s="21">
        <v>0.68067999999999995</v>
      </c>
      <c r="Z1249" s="21">
        <v>2.687125404295104</v>
      </c>
      <c r="AA1249" s="20">
        <v>0.6</v>
      </c>
      <c r="AB1249" s="20">
        <v>1</v>
      </c>
      <c r="AC1249" s="20">
        <v>2</v>
      </c>
      <c r="AD1249" s="20">
        <v>1</v>
      </c>
      <c r="AE1249" s="22">
        <v>0.15752000504064015</v>
      </c>
      <c r="AF1249" s="20">
        <v>0</v>
      </c>
      <c r="AG1249" s="22">
        <v>0</v>
      </c>
      <c r="AI1249" s="19"/>
      <c r="AJ1249" s="19"/>
      <c r="AK1249" s="19"/>
      <c r="AR1249">
        <v>0</v>
      </c>
      <c r="AS1249">
        <v>0</v>
      </c>
    </row>
    <row r="1250" spans="1:45" ht="15.75" customHeight="1">
      <c r="A1250" s="1">
        <v>1248</v>
      </c>
      <c r="B1250" t="s">
        <v>41</v>
      </c>
      <c r="C1250">
        <v>2</v>
      </c>
      <c r="D1250">
        <v>9</v>
      </c>
      <c r="E1250">
        <v>2</v>
      </c>
      <c r="F1250">
        <v>2</v>
      </c>
      <c r="G1250" s="8">
        <f t="shared" si="41"/>
        <v>6</v>
      </c>
      <c r="H1250" t="str">
        <f t="shared" si="40"/>
        <v>B292</v>
      </c>
      <c r="I1250" s="16">
        <v>723.65</v>
      </c>
      <c r="J1250" s="16">
        <v>8.8000000000000007</v>
      </c>
      <c r="K1250" s="16">
        <v>17.600000000000001</v>
      </c>
      <c r="L1250" s="16"/>
      <c r="M1250" s="18">
        <v>2.2765639326693958</v>
      </c>
      <c r="N1250" s="16">
        <v>3.548</v>
      </c>
      <c r="O1250" s="16">
        <v>0.4914</v>
      </c>
      <c r="P1250" s="19">
        <v>0</v>
      </c>
      <c r="Q1250">
        <v>1</v>
      </c>
      <c r="R1250">
        <v>0</v>
      </c>
      <c r="S1250" s="19">
        <v>5</v>
      </c>
      <c r="T1250" s="13">
        <v>0.12</v>
      </c>
      <c r="U1250" s="20">
        <v>3.5</v>
      </c>
      <c r="V1250" s="19">
        <v>710.22</v>
      </c>
      <c r="W1250" s="21">
        <v>2.915451</v>
      </c>
      <c r="X1250" s="21">
        <v>3.976</v>
      </c>
      <c r="Y1250" s="21">
        <v>0.59377600000000008</v>
      </c>
      <c r="Z1250" s="21">
        <v>1.8558695501969116</v>
      </c>
      <c r="AA1250" s="20">
        <v>0.5</v>
      </c>
      <c r="AB1250" s="20">
        <v>1</v>
      </c>
      <c r="AC1250" s="20">
        <v>2</v>
      </c>
      <c r="AD1250" s="20">
        <v>0</v>
      </c>
      <c r="AE1250" s="22">
        <v>0</v>
      </c>
      <c r="AF1250" s="20">
        <v>1</v>
      </c>
      <c r="AG1250" s="22">
        <v>1.1278195488721803</v>
      </c>
      <c r="AI1250" s="19"/>
      <c r="AJ1250" s="19"/>
      <c r="AK1250" s="19"/>
      <c r="AR1250">
        <v>0</v>
      </c>
      <c r="AS1250">
        <v>0</v>
      </c>
    </row>
    <row r="1251" spans="1:45" ht="15.75" customHeight="1">
      <c r="A1251" s="1">
        <v>1249</v>
      </c>
      <c r="B1251" t="s">
        <v>41</v>
      </c>
      <c r="C1251">
        <v>2</v>
      </c>
      <c r="D1251">
        <v>10</v>
      </c>
      <c r="E1251">
        <v>2</v>
      </c>
      <c r="F1251">
        <v>2</v>
      </c>
      <c r="G1251" s="8">
        <f t="shared" si="41"/>
        <v>6</v>
      </c>
      <c r="H1251" t="str">
        <f t="shared" si="40"/>
        <v>B2102</v>
      </c>
      <c r="I1251" s="16">
        <v>711.45</v>
      </c>
      <c r="J1251" s="16">
        <v>8.8000000000000007</v>
      </c>
      <c r="K1251" s="16">
        <v>17.600000000000001</v>
      </c>
      <c r="L1251" s="16"/>
      <c r="M1251" s="18">
        <v>2.0525642544476432</v>
      </c>
      <c r="N1251" s="16">
        <v>3.5979999999999999</v>
      </c>
      <c r="O1251" s="16">
        <v>0.36980000000000002</v>
      </c>
      <c r="P1251" s="19">
        <v>0</v>
      </c>
      <c r="Q1251">
        <v>1</v>
      </c>
      <c r="R1251">
        <v>0</v>
      </c>
      <c r="S1251" s="19">
        <v>5</v>
      </c>
      <c r="T1251" s="13">
        <v>0.12</v>
      </c>
      <c r="U1251" s="20">
        <v>3.5</v>
      </c>
      <c r="V1251" s="19">
        <v>700.85</v>
      </c>
      <c r="W1251" s="21">
        <v>2.3364474</v>
      </c>
      <c r="X1251" s="21">
        <v>3.6349999999999998</v>
      </c>
      <c r="Y1251" s="21">
        <v>0.54454400000000003</v>
      </c>
      <c r="Z1251" s="21">
        <v>1.489914962400734</v>
      </c>
      <c r="AA1251" s="20">
        <v>0.4</v>
      </c>
      <c r="AB1251" s="20">
        <v>1</v>
      </c>
      <c r="AC1251" s="20">
        <v>1</v>
      </c>
      <c r="AD1251" s="20">
        <v>0</v>
      </c>
      <c r="AE1251" s="22">
        <v>0</v>
      </c>
      <c r="AF1251" s="20">
        <v>1</v>
      </c>
      <c r="AG1251" s="22">
        <v>1.1428979096811014</v>
      </c>
      <c r="AI1251" s="19"/>
      <c r="AJ1251" s="19"/>
      <c r="AK1251" s="19"/>
      <c r="AR1251">
        <v>0</v>
      </c>
      <c r="AS1251">
        <v>0</v>
      </c>
    </row>
    <row r="1252" spans="1:45" ht="15.75" customHeight="1">
      <c r="A1252" s="1">
        <v>1250</v>
      </c>
      <c r="B1252" t="s">
        <v>41</v>
      </c>
      <c r="C1252">
        <v>2</v>
      </c>
      <c r="D1252">
        <v>11</v>
      </c>
      <c r="E1252">
        <v>2</v>
      </c>
      <c r="F1252">
        <v>2</v>
      </c>
      <c r="G1252" s="8">
        <f t="shared" si="41"/>
        <v>6</v>
      </c>
      <c r="H1252" t="str">
        <f t="shared" si="40"/>
        <v>B2112</v>
      </c>
      <c r="I1252" s="16">
        <v>666.37</v>
      </c>
      <c r="J1252" s="16">
        <v>8.1</v>
      </c>
      <c r="K1252" s="16">
        <v>16.2</v>
      </c>
      <c r="L1252" s="16"/>
      <c r="M1252" s="18">
        <v>3.0277471165626446</v>
      </c>
      <c r="N1252" s="16">
        <v>3.5950000000000002</v>
      </c>
      <c r="O1252" s="16">
        <v>0.52610000000000001</v>
      </c>
      <c r="P1252" s="19">
        <v>0</v>
      </c>
      <c r="Q1252">
        <v>1</v>
      </c>
      <c r="R1252">
        <v>0</v>
      </c>
      <c r="S1252" s="19">
        <v>5</v>
      </c>
      <c r="T1252" s="13">
        <v>0.12</v>
      </c>
      <c r="U1252" s="20">
        <v>4</v>
      </c>
      <c r="V1252" s="19">
        <v>655.57</v>
      </c>
      <c r="W1252" s="21">
        <v>2.4727654000000001</v>
      </c>
      <c r="X1252" s="21">
        <v>2.7629999999999999</v>
      </c>
      <c r="Y1252" s="21">
        <v>0.46464400000000006</v>
      </c>
      <c r="Z1252" s="21">
        <v>1.6207212209433128</v>
      </c>
      <c r="AA1252" s="20">
        <v>0.4</v>
      </c>
      <c r="AB1252" s="20">
        <v>1</v>
      </c>
      <c r="AC1252" s="20">
        <v>1</v>
      </c>
      <c r="AD1252" s="20">
        <v>0</v>
      </c>
      <c r="AE1252" s="22">
        <v>0</v>
      </c>
      <c r="AF1252" s="20">
        <v>0</v>
      </c>
      <c r="AG1252" s="22">
        <v>0</v>
      </c>
      <c r="AI1252" s="19"/>
      <c r="AJ1252" s="19"/>
      <c r="AK1252" s="19"/>
      <c r="AR1252">
        <v>0</v>
      </c>
      <c r="AS1252">
        <v>0</v>
      </c>
    </row>
    <row r="1253" spans="1:45" ht="15.75" customHeight="1">
      <c r="A1253" s="1">
        <v>1251</v>
      </c>
      <c r="B1253" t="s">
        <v>41</v>
      </c>
      <c r="C1253">
        <v>2</v>
      </c>
      <c r="D1253">
        <v>12</v>
      </c>
      <c r="E1253">
        <v>2</v>
      </c>
      <c r="F1253">
        <v>2</v>
      </c>
      <c r="G1253" s="8">
        <f t="shared" si="41"/>
        <v>6</v>
      </c>
      <c r="H1253" t="str">
        <f t="shared" si="40"/>
        <v>B2122</v>
      </c>
      <c r="I1253" s="16">
        <v>666.61</v>
      </c>
      <c r="J1253" s="16">
        <v>9.0500000000000007</v>
      </c>
      <c r="K1253" s="16">
        <v>18.100000000000001</v>
      </c>
      <c r="L1253" s="16"/>
      <c r="M1253" s="18">
        <v>1.787911813918682</v>
      </c>
      <c r="N1253" s="16">
        <v>4.0350000000000001</v>
      </c>
      <c r="O1253" s="16">
        <v>0.72909999999999997</v>
      </c>
      <c r="P1253" s="19">
        <v>0</v>
      </c>
      <c r="Q1253">
        <v>1</v>
      </c>
      <c r="R1253">
        <v>0</v>
      </c>
      <c r="S1253" s="19">
        <v>5</v>
      </c>
      <c r="T1253" s="13">
        <v>0.12</v>
      </c>
      <c r="U1253" s="20">
        <v>3</v>
      </c>
      <c r="V1253" s="19">
        <v>647.95000000000005</v>
      </c>
      <c r="W1253" s="21">
        <v>1.3599460000000001</v>
      </c>
      <c r="X1253" s="21">
        <v>4.1349999999999998</v>
      </c>
      <c r="Y1253" s="21">
        <v>0.77860000000000007</v>
      </c>
      <c r="Z1253" s="21">
        <v>2.7992379352244892</v>
      </c>
      <c r="AA1253" s="20">
        <v>0.6</v>
      </c>
      <c r="AB1253" s="20">
        <v>1</v>
      </c>
      <c r="AC1253" s="20">
        <v>1</v>
      </c>
      <c r="AD1253" s="20">
        <v>0</v>
      </c>
      <c r="AE1253" s="22">
        <v>0</v>
      </c>
      <c r="AF1253" s="20">
        <v>2</v>
      </c>
      <c r="AG1253" s="22">
        <v>2.4724129948298477</v>
      </c>
      <c r="AI1253" s="19"/>
      <c r="AJ1253" s="19"/>
      <c r="AK1253" s="19"/>
      <c r="AR1253">
        <v>0</v>
      </c>
      <c r="AS1253">
        <v>0</v>
      </c>
    </row>
    <row r="1254" spans="1:45" ht="15.75" customHeight="1">
      <c r="A1254" s="1">
        <v>1252</v>
      </c>
      <c r="B1254" t="s">
        <v>41</v>
      </c>
      <c r="C1254">
        <v>2</v>
      </c>
      <c r="D1254">
        <v>13</v>
      </c>
      <c r="E1254">
        <v>2</v>
      </c>
      <c r="F1254">
        <v>2</v>
      </c>
      <c r="G1254" s="8">
        <f t="shared" si="41"/>
        <v>6</v>
      </c>
      <c r="H1254" t="str">
        <f t="shared" si="40"/>
        <v>B2132</v>
      </c>
      <c r="I1254" s="16">
        <v>690.28</v>
      </c>
      <c r="J1254" s="16">
        <v>9.35</v>
      </c>
      <c r="K1254" s="16">
        <v>18.7</v>
      </c>
      <c r="L1254" s="16"/>
      <c r="M1254" s="18">
        <v>2.3110023129622488</v>
      </c>
      <c r="N1254" s="16">
        <v>2.5579999999999998</v>
      </c>
      <c r="O1254" s="16">
        <v>0.26919999999999999</v>
      </c>
      <c r="P1254" s="19">
        <v>0</v>
      </c>
      <c r="Q1254">
        <v>1</v>
      </c>
      <c r="R1254">
        <v>0</v>
      </c>
      <c r="S1254" s="19">
        <v>5</v>
      </c>
      <c r="T1254" s="13">
        <v>0.12</v>
      </c>
      <c r="U1254" s="20">
        <v>3.5</v>
      </c>
      <c r="V1254" s="19">
        <v>676.97</v>
      </c>
      <c r="W1254" s="21">
        <v>1.7771613999999998</v>
      </c>
      <c r="X1254" s="21">
        <v>3.6480000000000001</v>
      </c>
      <c r="Y1254" s="21">
        <v>0.52598</v>
      </c>
      <c r="Z1254" s="21">
        <v>1.9282030480384693</v>
      </c>
      <c r="AA1254" s="20">
        <v>0.5</v>
      </c>
      <c r="AB1254" s="20">
        <v>1</v>
      </c>
      <c r="AC1254" s="20">
        <v>2</v>
      </c>
      <c r="AD1254" s="20">
        <v>0</v>
      </c>
      <c r="AE1254" s="22">
        <v>0</v>
      </c>
      <c r="AF1254" s="20">
        <v>0</v>
      </c>
      <c r="AG1254" s="22">
        <v>0</v>
      </c>
      <c r="AI1254" s="19"/>
      <c r="AJ1254" s="19"/>
      <c r="AK1254" s="19"/>
      <c r="AR1254">
        <v>0</v>
      </c>
      <c r="AS1254">
        <v>0</v>
      </c>
    </row>
    <row r="1255" spans="1:45" ht="15.75" customHeight="1">
      <c r="A1255" s="1">
        <v>1253</v>
      </c>
      <c r="B1255" t="s">
        <v>41</v>
      </c>
      <c r="C1255">
        <v>2</v>
      </c>
      <c r="D1255">
        <v>14</v>
      </c>
      <c r="E1255">
        <v>2</v>
      </c>
      <c r="F1255">
        <v>2</v>
      </c>
      <c r="G1255" s="8">
        <f t="shared" si="41"/>
        <v>6</v>
      </c>
      <c r="H1255" t="str">
        <f t="shared" si="40"/>
        <v>B2142</v>
      </c>
      <c r="I1255" s="16">
        <v>703.01</v>
      </c>
      <c r="J1255" s="16">
        <v>7.6</v>
      </c>
      <c r="K1255" s="16">
        <v>15.2</v>
      </c>
      <c r="L1255" s="16"/>
      <c r="M1255" s="18">
        <v>2.2749860730682498</v>
      </c>
      <c r="N1255" s="16">
        <v>3.5990000000000002</v>
      </c>
      <c r="O1255" s="16">
        <v>0.44319999999999998</v>
      </c>
      <c r="P1255" s="19">
        <v>0</v>
      </c>
      <c r="Q1255">
        <v>1</v>
      </c>
      <c r="R1255">
        <v>0</v>
      </c>
      <c r="S1255" s="19">
        <v>4.5</v>
      </c>
      <c r="T1255" s="13">
        <v>0.12</v>
      </c>
      <c r="U1255" s="20">
        <v>3</v>
      </c>
      <c r="V1255" s="19">
        <v>688.12</v>
      </c>
      <c r="W1255" s="21">
        <v>1.5020753999999998</v>
      </c>
      <c r="X1255" s="21">
        <v>3.8490000000000002</v>
      </c>
      <c r="Y1255" s="21">
        <v>0.64824400000000004</v>
      </c>
      <c r="Z1255" s="21">
        <v>2.1180353053299363</v>
      </c>
      <c r="AA1255" s="20">
        <v>0.4</v>
      </c>
      <c r="AB1255" s="20">
        <v>2</v>
      </c>
      <c r="AC1255" s="20">
        <v>2</v>
      </c>
      <c r="AD1255" s="20">
        <v>0</v>
      </c>
      <c r="AE1255" s="22">
        <v>0</v>
      </c>
      <c r="AF1255" s="20">
        <v>0</v>
      </c>
      <c r="AG1255" s="22">
        <v>0</v>
      </c>
      <c r="AI1255" s="19"/>
      <c r="AJ1255" s="19"/>
      <c r="AK1255" s="19"/>
      <c r="AR1255">
        <v>0</v>
      </c>
      <c r="AS1255">
        <v>0</v>
      </c>
    </row>
    <row r="1256" spans="1:45" ht="15.75" customHeight="1">
      <c r="A1256" s="1">
        <v>1254</v>
      </c>
      <c r="B1256" t="s">
        <v>41</v>
      </c>
      <c r="C1256">
        <v>2</v>
      </c>
      <c r="D1256">
        <v>15</v>
      </c>
      <c r="E1256">
        <v>2</v>
      </c>
      <c r="F1256">
        <v>2</v>
      </c>
      <c r="G1256" s="8">
        <f t="shared" si="41"/>
        <v>6</v>
      </c>
      <c r="H1256" t="str">
        <f t="shared" si="40"/>
        <v>B2152</v>
      </c>
      <c r="I1256" s="16">
        <v>745.35</v>
      </c>
      <c r="J1256" s="16">
        <v>8.35</v>
      </c>
      <c r="K1256" s="16">
        <v>16.7</v>
      </c>
      <c r="L1256" s="16"/>
      <c r="M1256" s="18">
        <v>2.2295544389754971</v>
      </c>
      <c r="N1256" s="16">
        <v>3.738</v>
      </c>
      <c r="O1256" s="16">
        <v>0.51949999999999996</v>
      </c>
      <c r="P1256" s="19">
        <v>0</v>
      </c>
      <c r="Q1256">
        <v>1</v>
      </c>
      <c r="R1256">
        <v>0</v>
      </c>
      <c r="S1256" s="19">
        <v>5</v>
      </c>
      <c r="T1256" s="13">
        <v>0.12</v>
      </c>
      <c r="U1256" s="20">
        <v>3</v>
      </c>
      <c r="V1256" s="19">
        <v>721.64</v>
      </c>
      <c r="W1256" s="21">
        <v>1.5375807999999997</v>
      </c>
      <c r="X1256" s="21">
        <v>4.7140000000000004</v>
      </c>
      <c r="Y1256" s="21">
        <v>0.54420400000000002</v>
      </c>
      <c r="Z1256" s="21">
        <v>3.1810558797880235</v>
      </c>
      <c r="AA1256" s="20">
        <v>0.6</v>
      </c>
      <c r="AB1256" s="20">
        <v>1</v>
      </c>
      <c r="AC1256" s="20">
        <v>1</v>
      </c>
      <c r="AD1256" s="20">
        <v>0</v>
      </c>
      <c r="AE1256" s="22">
        <v>0</v>
      </c>
      <c r="AF1256" s="20">
        <v>0</v>
      </c>
      <c r="AG1256" s="22">
        <v>0</v>
      </c>
      <c r="AI1256" s="19"/>
      <c r="AJ1256" s="19"/>
      <c r="AK1256" s="19"/>
      <c r="AR1256">
        <v>0</v>
      </c>
      <c r="AS1256">
        <v>0</v>
      </c>
    </row>
    <row r="1257" spans="1:45" ht="15.75" customHeight="1">
      <c r="A1257" s="1">
        <v>1255</v>
      </c>
      <c r="B1257" t="s">
        <v>41</v>
      </c>
      <c r="C1257">
        <v>2</v>
      </c>
      <c r="D1257">
        <v>16</v>
      </c>
      <c r="E1257">
        <v>2</v>
      </c>
      <c r="F1257">
        <v>2</v>
      </c>
      <c r="G1257" s="8">
        <f t="shared" si="41"/>
        <v>6</v>
      </c>
      <c r="H1257" t="str">
        <f t="shared" si="40"/>
        <v>B2162</v>
      </c>
      <c r="I1257" s="16">
        <v>732.13</v>
      </c>
      <c r="J1257" s="16">
        <v>8.9499999999999993</v>
      </c>
      <c r="K1257" s="16">
        <v>17.899999999999999</v>
      </c>
      <c r="L1257" s="16"/>
      <c r="M1257" s="18">
        <v>1.9033497601100875</v>
      </c>
      <c r="N1257" s="16">
        <v>4.4930000000000003</v>
      </c>
      <c r="O1257" s="16">
        <v>0.51559999999999995</v>
      </c>
      <c r="P1257" s="19">
        <v>0</v>
      </c>
      <c r="Q1257">
        <v>1</v>
      </c>
      <c r="R1257">
        <v>0</v>
      </c>
      <c r="S1257" s="19">
        <v>5</v>
      </c>
      <c r="T1257" s="13">
        <v>0.12</v>
      </c>
      <c r="U1257" s="20">
        <v>3.5</v>
      </c>
      <c r="V1257" s="19">
        <v>714.28</v>
      </c>
      <c r="W1257" s="21">
        <v>1.721174</v>
      </c>
      <c r="X1257" s="21">
        <v>5.4409999999999998</v>
      </c>
      <c r="Y1257" s="21">
        <v>0.73576000000000008</v>
      </c>
      <c r="Z1257" s="21">
        <v>2.4380915957548552</v>
      </c>
      <c r="AA1257" s="20">
        <v>0.4</v>
      </c>
      <c r="AB1257" s="20">
        <v>2</v>
      </c>
      <c r="AC1257" s="20">
        <v>2</v>
      </c>
      <c r="AD1257" s="20">
        <v>0</v>
      </c>
      <c r="AE1257" s="22">
        <v>0</v>
      </c>
      <c r="AF1257" s="20">
        <v>7</v>
      </c>
      <c r="AG1257" s="22">
        <v>7.8498627989023904</v>
      </c>
      <c r="AI1257" s="19"/>
      <c r="AJ1257" s="19"/>
      <c r="AK1257" s="19"/>
      <c r="AR1257">
        <v>0</v>
      </c>
      <c r="AS1257">
        <v>0</v>
      </c>
    </row>
    <row r="1258" spans="1:45" ht="15.75" customHeight="1">
      <c r="A1258" s="1">
        <v>1256</v>
      </c>
      <c r="B1258" t="s">
        <v>41</v>
      </c>
      <c r="C1258">
        <v>2</v>
      </c>
      <c r="D1258">
        <v>17</v>
      </c>
      <c r="E1258">
        <v>2</v>
      </c>
      <c r="F1258">
        <v>2</v>
      </c>
      <c r="G1258" s="8">
        <f t="shared" si="41"/>
        <v>6</v>
      </c>
      <c r="H1258" t="str">
        <f t="shared" si="40"/>
        <v>B2172</v>
      </c>
      <c r="I1258" s="16">
        <v>582.62</v>
      </c>
      <c r="J1258" s="16">
        <v>8.6999999999999993</v>
      </c>
      <c r="K1258" s="16">
        <v>17.399999999999999</v>
      </c>
      <c r="L1258" s="16"/>
      <c r="M1258" s="18">
        <v>2.5677968832689824</v>
      </c>
      <c r="N1258" s="16">
        <v>4.0010000000000003</v>
      </c>
      <c r="O1258" s="16">
        <v>0.42259999999999998</v>
      </c>
      <c r="P1258" s="19">
        <v>0</v>
      </c>
      <c r="Q1258">
        <v>1</v>
      </c>
      <c r="R1258">
        <v>0</v>
      </c>
      <c r="S1258" s="19">
        <v>5</v>
      </c>
      <c r="T1258" s="13">
        <v>0.12</v>
      </c>
      <c r="U1258" s="20">
        <v>3.5</v>
      </c>
      <c r="V1258" s="19">
        <v>575.05999999999995</v>
      </c>
      <c r="W1258" s="21">
        <v>2.6007435999999999</v>
      </c>
      <c r="X1258" s="21">
        <v>4.2969999999999997</v>
      </c>
      <c r="Y1258" s="21">
        <v>0.50435600000000003</v>
      </c>
      <c r="Z1258" s="21">
        <v>1.2975867632419176</v>
      </c>
      <c r="AA1258" s="20">
        <v>0.5</v>
      </c>
      <c r="AB1258" s="20">
        <v>1</v>
      </c>
      <c r="AC1258" s="20">
        <v>1</v>
      </c>
      <c r="AD1258" s="20">
        <v>1</v>
      </c>
      <c r="AE1258" s="22">
        <v>0.17389489792369492</v>
      </c>
      <c r="AF1258" s="20">
        <v>0</v>
      </c>
      <c r="AG1258" s="22">
        <v>0</v>
      </c>
      <c r="AI1258" s="19"/>
      <c r="AJ1258" s="19"/>
      <c r="AK1258" s="19"/>
      <c r="AR1258">
        <v>0</v>
      </c>
      <c r="AS1258">
        <v>0</v>
      </c>
    </row>
    <row r="1259" spans="1:45" ht="15.75" customHeight="1">
      <c r="A1259" s="1">
        <v>1257</v>
      </c>
      <c r="B1259" t="s">
        <v>41</v>
      </c>
      <c r="C1259">
        <v>2</v>
      </c>
      <c r="D1259">
        <v>18</v>
      </c>
      <c r="E1259">
        <v>2</v>
      </c>
      <c r="F1259">
        <v>2</v>
      </c>
      <c r="G1259" s="8">
        <f t="shared" si="41"/>
        <v>6</v>
      </c>
      <c r="H1259" t="str">
        <f t="shared" si="40"/>
        <v>B2182</v>
      </c>
      <c r="I1259" s="16">
        <v>633.24</v>
      </c>
      <c r="J1259" s="16">
        <v>8.3000000000000007</v>
      </c>
      <c r="K1259" s="16">
        <v>16.600000000000001</v>
      </c>
      <c r="L1259" s="16"/>
      <c r="M1259" s="18">
        <v>2.8864293150034079</v>
      </c>
      <c r="N1259" s="16">
        <v>3.657</v>
      </c>
      <c r="O1259" s="16">
        <v>0.41870000000000002</v>
      </c>
      <c r="P1259" s="19">
        <v>0</v>
      </c>
      <c r="Q1259">
        <v>1</v>
      </c>
      <c r="R1259">
        <v>0</v>
      </c>
      <c r="S1259" s="19">
        <v>5</v>
      </c>
      <c r="T1259" s="13">
        <v>0.12</v>
      </c>
      <c r="U1259" s="20">
        <v>3.5</v>
      </c>
      <c r="V1259" s="19">
        <v>627.92999999999995</v>
      </c>
      <c r="W1259" s="21">
        <v>1.6228604</v>
      </c>
      <c r="X1259" s="21">
        <v>3.714</v>
      </c>
      <c r="Y1259" s="21">
        <v>0.66504000000000008</v>
      </c>
      <c r="Z1259" s="21">
        <v>0.83854462762934423</v>
      </c>
      <c r="AA1259" s="20">
        <v>0.5</v>
      </c>
      <c r="AB1259" s="20">
        <v>1</v>
      </c>
      <c r="AC1259" s="20">
        <v>1</v>
      </c>
      <c r="AD1259" s="20">
        <v>6</v>
      </c>
      <c r="AE1259" s="22">
        <v>0.95552051980316277</v>
      </c>
      <c r="AF1259" s="20">
        <v>0</v>
      </c>
      <c r="AG1259" s="22">
        <v>0</v>
      </c>
      <c r="AI1259" s="19"/>
      <c r="AJ1259" s="19"/>
      <c r="AK1259" s="19"/>
      <c r="AR1259">
        <v>0</v>
      </c>
      <c r="AS1259">
        <v>0</v>
      </c>
    </row>
    <row r="1260" spans="1:45" ht="15.75" customHeight="1">
      <c r="A1260" s="1">
        <v>1258</v>
      </c>
      <c r="B1260" t="s">
        <v>41</v>
      </c>
      <c r="C1260">
        <v>2</v>
      </c>
      <c r="D1260">
        <v>19</v>
      </c>
      <c r="E1260">
        <v>2</v>
      </c>
      <c r="F1260">
        <v>2</v>
      </c>
      <c r="G1260" s="8">
        <f t="shared" si="41"/>
        <v>6</v>
      </c>
      <c r="H1260" t="str">
        <f t="shared" si="40"/>
        <v>B2192</v>
      </c>
      <c r="I1260" s="16">
        <v>678.77</v>
      </c>
      <c r="J1260" s="16">
        <v>7.55</v>
      </c>
      <c r="K1260" s="16">
        <v>15.1</v>
      </c>
      <c r="L1260" s="16"/>
      <c r="M1260" s="18">
        <v>3.5201724180268195</v>
      </c>
      <c r="N1260" s="16">
        <v>3.8180000000000001</v>
      </c>
      <c r="O1260" s="16">
        <v>0.48459999999999998</v>
      </c>
      <c r="P1260" s="19">
        <v>0</v>
      </c>
      <c r="Q1260">
        <v>1</v>
      </c>
      <c r="R1260">
        <v>0</v>
      </c>
      <c r="S1260" s="19">
        <v>5</v>
      </c>
      <c r="T1260" s="13">
        <v>0.12</v>
      </c>
      <c r="U1260" s="20">
        <v>4</v>
      </c>
      <c r="V1260" s="19">
        <v>662.53</v>
      </c>
      <c r="W1260" s="21">
        <v>2.1608706</v>
      </c>
      <c r="X1260" s="21">
        <v>5.0620000000000003</v>
      </c>
      <c r="Y1260" s="21">
        <v>0.61737200000000003</v>
      </c>
      <c r="Z1260" s="21">
        <v>2.3925630184009323</v>
      </c>
      <c r="AA1260" s="20">
        <v>0.3</v>
      </c>
      <c r="AB1260" s="20">
        <v>1</v>
      </c>
      <c r="AC1260" s="20">
        <v>1</v>
      </c>
      <c r="AD1260" s="20">
        <v>0</v>
      </c>
      <c r="AE1260" s="22">
        <v>0</v>
      </c>
      <c r="AF1260" s="20">
        <v>0</v>
      </c>
      <c r="AG1260" s="22">
        <v>0</v>
      </c>
      <c r="AI1260" s="19"/>
      <c r="AJ1260" s="19"/>
      <c r="AK1260" s="19"/>
      <c r="AR1260">
        <v>0</v>
      </c>
      <c r="AS1260">
        <v>0</v>
      </c>
    </row>
    <row r="1261" spans="1:45" ht="15.75" customHeight="1">
      <c r="A1261" s="1">
        <v>1259</v>
      </c>
      <c r="B1261" t="s">
        <v>41</v>
      </c>
      <c r="C1261">
        <v>2</v>
      </c>
      <c r="D1261">
        <v>20</v>
      </c>
      <c r="E1261">
        <v>2</v>
      </c>
      <c r="F1261">
        <v>2</v>
      </c>
      <c r="G1261" s="8">
        <f t="shared" si="41"/>
        <v>6</v>
      </c>
      <c r="H1261" t="str">
        <f t="shared" si="40"/>
        <v>B2202</v>
      </c>
      <c r="I1261" s="16">
        <v>624.53</v>
      </c>
      <c r="J1261" s="16">
        <v>8.9</v>
      </c>
      <c r="K1261" s="16">
        <v>17.8</v>
      </c>
      <c r="L1261" s="16"/>
      <c r="M1261" s="18">
        <v>2.5143252826790006</v>
      </c>
      <c r="N1261" s="16">
        <v>3.1850000000000001</v>
      </c>
      <c r="O1261" s="16">
        <v>0.44650000000000001</v>
      </c>
      <c r="P1261" s="19">
        <v>0</v>
      </c>
      <c r="Q1261">
        <v>1</v>
      </c>
      <c r="R1261">
        <v>0</v>
      </c>
      <c r="S1261" s="19">
        <v>5</v>
      </c>
      <c r="T1261" s="13">
        <v>0.12</v>
      </c>
      <c r="U1261" s="20">
        <v>3.5</v>
      </c>
      <c r="V1261" s="19">
        <v>615.59</v>
      </c>
      <c r="W1261" s="21">
        <v>3.094938</v>
      </c>
      <c r="X1261" s="21">
        <v>3.6709999999999998</v>
      </c>
      <c r="Y1261" s="21">
        <v>0.61961600000000006</v>
      </c>
      <c r="Z1261" s="21">
        <v>1.4314764703056604</v>
      </c>
      <c r="AA1261" s="20">
        <v>0.5</v>
      </c>
      <c r="AB1261" s="20">
        <v>1</v>
      </c>
      <c r="AC1261" s="20">
        <v>1</v>
      </c>
      <c r="AD1261" s="20">
        <v>0</v>
      </c>
      <c r="AE1261" s="22">
        <v>0</v>
      </c>
      <c r="AF1261" s="20">
        <v>1</v>
      </c>
      <c r="AG1261" s="22">
        <v>1.3011907275946653</v>
      </c>
      <c r="AI1261" s="19"/>
      <c r="AJ1261" s="19"/>
      <c r="AK1261" s="19"/>
      <c r="AR1261">
        <v>0</v>
      </c>
      <c r="AS1261">
        <v>0</v>
      </c>
    </row>
    <row r="1262" spans="1:45" ht="15.75" customHeight="1">
      <c r="A1262" s="1">
        <v>1260</v>
      </c>
      <c r="B1262" t="s">
        <v>41</v>
      </c>
      <c r="C1262">
        <v>2</v>
      </c>
      <c r="D1262">
        <v>21</v>
      </c>
      <c r="E1262">
        <v>2</v>
      </c>
      <c r="F1262">
        <v>2</v>
      </c>
      <c r="G1262" s="8">
        <f t="shared" si="41"/>
        <v>6</v>
      </c>
      <c r="H1262" t="str">
        <f t="shared" si="40"/>
        <v>B2212</v>
      </c>
      <c r="I1262" s="16">
        <v>699.54</v>
      </c>
      <c r="J1262" s="16">
        <v>8.1999999999999993</v>
      </c>
      <c r="K1262" s="16">
        <v>16.399999999999999</v>
      </c>
      <c r="L1262" s="16"/>
      <c r="M1262" s="18">
        <v>1.808757677846653</v>
      </c>
      <c r="N1262" s="16">
        <v>3.1949999999999998</v>
      </c>
      <c r="O1262" s="16">
        <v>0.42480000000000001</v>
      </c>
      <c r="P1262" s="19">
        <v>0</v>
      </c>
      <c r="Q1262">
        <v>1</v>
      </c>
      <c r="R1262">
        <v>0</v>
      </c>
      <c r="S1262" s="19">
        <v>5</v>
      </c>
      <c r="T1262" s="13">
        <v>0.12</v>
      </c>
      <c r="U1262" s="20">
        <v>3.5</v>
      </c>
      <c r="V1262" s="19">
        <v>691.36</v>
      </c>
      <c r="W1262" s="21">
        <v>1.9889492</v>
      </c>
      <c r="X1262" s="21">
        <v>2.9990000000000001</v>
      </c>
      <c r="Y1262" s="21">
        <v>0.52849600000000008</v>
      </c>
      <c r="Z1262" s="21">
        <v>1.1693398519026719</v>
      </c>
      <c r="AA1262" s="20">
        <v>0.4</v>
      </c>
      <c r="AB1262" s="20">
        <v>1</v>
      </c>
      <c r="AC1262" s="20">
        <v>1</v>
      </c>
      <c r="AD1262" s="20">
        <v>0</v>
      </c>
      <c r="AE1262" s="22">
        <v>0</v>
      </c>
      <c r="AF1262" s="20">
        <v>0</v>
      </c>
      <c r="AG1262" s="22">
        <v>0</v>
      </c>
      <c r="AI1262" s="19"/>
      <c r="AJ1262" s="19"/>
      <c r="AK1262" s="19"/>
      <c r="AR1262">
        <v>0</v>
      </c>
      <c r="AS1262">
        <v>0</v>
      </c>
    </row>
    <row r="1263" spans="1:45" ht="15.75" customHeight="1">
      <c r="A1263" s="1">
        <v>1261</v>
      </c>
      <c r="B1263" t="s">
        <v>41</v>
      </c>
      <c r="C1263">
        <v>2</v>
      </c>
      <c r="D1263">
        <v>22</v>
      </c>
      <c r="E1263">
        <v>2</v>
      </c>
      <c r="F1263">
        <v>2</v>
      </c>
      <c r="G1263" s="8">
        <f t="shared" si="41"/>
        <v>6</v>
      </c>
      <c r="H1263" t="str">
        <f t="shared" si="40"/>
        <v>B2222</v>
      </c>
      <c r="I1263" s="16">
        <v>670.93</v>
      </c>
      <c r="J1263" s="16">
        <v>8.6</v>
      </c>
      <c r="K1263" s="16">
        <v>17.2</v>
      </c>
      <c r="L1263" s="16"/>
      <c r="M1263" s="18">
        <v>3.3305214584802796</v>
      </c>
      <c r="N1263" s="16">
        <v>3.4089999999999998</v>
      </c>
      <c r="O1263" s="16">
        <v>0.39900000000000002</v>
      </c>
      <c r="P1263" s="19">
        <v>0</v>
      </c>
      <c r="Q1263">
        <v>1</v>
      </c>
      <c r="R1263">
        <v>0</v>
      </c>
      <c r="S1263" s="19">
        <v>5</v>
      </c>
      <c r="T1263" s="13">
        <v>0.12</v>
      </c>
      <c r="U1263" s="20">
        <v>3.5</v>
      </c>
      <c r="V1263" s="19">
        <v>656.22</v>
      </c>
      <c r="W1263" s="21">
        <v>2.4695510000000001</v>
      </c>
      <c r="X1263" s="21">
        <v>2.8420000000000001</v>
      </c>
      <c r="Y1263" s="21">
        <v>0.58248800000000001</v>
      </c>
      <c r="Z1263" s="21">
        <v>2.1924790961799183</v>
      </c>
      <c r="AA1263" s="20">
        <v>0.6</v>
      </c>
      <c r="AB1263" s="20">
        <v>1</v>
      </c>
      <c r="AC1263" s="20">
        <v>1</v>
      </c>
      <c r="AD1263" s="20">
        <v>0</v>
      </c>
      <c r="AE1263" s="22">
        <v>0</v>
      </c>
      <c r="AF1263" s="20">
        <v>0</v>
      </c>
      <c r="AG1263" s="22">
        <v>0</v>
      </c>
      <c r="AI1263" s="19"/>
      <c r="AJ1263" s="19"/>
      <c r="AK1263" s="19"/>
      <c r="AR1263">
        <v>0</v>
      </c>
      <c r="AS1263">
        <v>0</v>
      </c>
    </row>
    <row r="1264" spans="1:45" ht="15.75" customHeight="1">
      <c r="A1264" s="1">
        <v>1262</v>
      </c>
      <c r="B1264" t="s">
        <v>41</v>
      </c>
      <c r="C1264">
        <v>2</v>
      </c>
      <c r="D1264">
        <v>23</v>
      </c>
      <c r="E1264">
        <v>2</v>
      </c>
      <c r="F1264">
        <v>2</v>
      </c>
      <c r="G1264" s="8">
        <f t="shared" si="41"/>
        <v>6</v>
      </c>
      <c r="H1264" t="str">
        <f t="shared" si="40"/>
        <v>B2232</v>
      </c>
      <c r="I1264" s="16">
        <v>613.91999999999996</v>
      </c>
      <c r="J1264" s="16">
        <v>8.8000000000000007</v>
      </c>
      <c r="K1264" s="16">
        <v>17.600000000000001</v>
      </c>
      <c r="L1264" s="16"/>
      <c r="M1264" s="18">
        <v>2.9910209785001158</v>
      </c>
      <c r="N1264" s="16">
        <v>3.4129999999999998</v>
      </c>
      <c r="O1264" s="16">
        <v>0.36109999999999998</v>
      </c>
      <c r="P1264" s="19">
        <v>0</v>
      </c>
      <c r="Q1264">
        <v>1</v>
      </c>
      <c r="R1264">
        <v>0</v>
      </c>
      <c r="S1264" s="19">
        <v>5</v>
      </c>
      <c r="T1264" s="13">
        <v>0.12</v>
      </c>
      <c r="U1264" s="20">
        <v>3.5</v>
      </c>
      <c r="V1264" s="19">
        <v>604.12</v>
      </c>
      <c r="W1264" s="21">
        <v>2.4835257999999998</v>
      </c>
      <c r="X1264" s="21">
        <v>2.2149999999999999</v>
      </c>
      <c r="Y1264" s="21">
        <v>0.39603200000000005</v>
      </c>
      <c r="Z1264" s="21">
        <v>1.5962991920771366</v>
      </c>
      <c r="AA1264" s="20">
        <v>0.4</v>
      </c>
      <c r="AB1264" s="20">
        <v>2</v>
      </c>
      <c r="AC1264" s="20">
        <v>1</v>
      </c>
      <c r="AD1264" s="20">
        <v>0</v>
      </c>
      <c r="AE1264" s="22">
        <v>0</v>
      </c>
      <c r="AF1264" s="20">
        <v>0</v>
      </c>
      <c r="AG1264" s="22">
        <v>0</v>
      </c>
      <c r="AI1264" s="19"/>
      <c r="AJ1264" s="19"/>
      <c r="AK1264" s="19"/>
      <c r="AR1264">
        <v>0</v>
      </c>
      <c r="AS1264">
        <v>0</v>
      </c>
    </row>
    <row r="1265" spans="1:45" ht="15.75" customHeight="1">
      <c r="A1265" s="1">
        <v>1263</v>
      </c>
      <c r="B1265" t="s">
        <v>41</v>
      </c>
      <c r="C1265">
        <v>2</v>
      </c>
      <c r="D1265">
        <v>24</v>
      </c>
      <c r="E1265">
        <v>2</v>
      </c>
      <c r="F1265">
        <v>2</v>
      </c>
      <c r="G1265" s="8">
        <f t="shared" si="41"/>
        <v>6</v>
      </c>
      <c r="H1265" t="str">
        <f t="shared" si="40"/>
        <v>B2242</v>
      </c>
      <c r="I1265" s="16">
        <v>724.54</v>
      </c>
      <c r="J1265" s="16">
        <v>8.35</v>
      </c>
      <c r="K1265" s="16">
        <v>16.7</v>
      </c>
      <c r="L1265" s="16"/>
      <c r="M1265" s="18">
        <v>3.1967777527451733</v>
      </c>
      <c r="N1265" s="16">
        <v>2.4289999999999998</v>
      </c>
      <c r="O1265" s="16">
        <v>0.37090000000000001</v>
      </c>
      <c r="P1265" s="19">
        <v>0</v>
      </c>
      <c r="Q1265">
        <v>1</v>
      </c>
      <c r="R1265">
        <v>0</v>
      </c>
      <c r="S1265" s="19">
        <v>5</v>
      </c>
      <c r="T1265" s="13">
        <v>0.12</v>
      </c>
      <c r="U1265" s="20">
        <v>3</v>
      </c>
      <c r="V1265" s="19">
        <v>698.03</v>
      </c>
      <c r="W1265" s="21">
        <v>2.1509334</v>
      </c>
      <c r="X1265" s="21">
        <v>4.7640000000000002</v>
      </c>
      <c r="Y1265" s="21">
        <v>0.51272000000000006</v>
      </c>
      <c r="Z1265" s="21">
        <v>3.6588732161095301</v>
      </c>
      <c r="AA1265" s="20">
        <v>0.5</v>
      </c>
      <c r="AB1265" s="20">
        <v>1</v>
      </c>
      <c r="AC1265" s="20">
        <v>1</v>
      </c>
      <c r="AD1265" s="20">
        <v>0</v>
      </c>
      <c r="AE1265" s="22">
        <v>0</v>
      </c>
      <c r="AF1265" s="20">
        <v>3</v>
      </c>
      <c r="AG1265" s="22">
        <v>3.4425454493359884</v>
      </c>
      <c r="AI1265" s="19"/>
      <c r="AJ1265" s="19"/>
      <c r="AK1265" s="19"/>
      <c r="AR1265">
        <v>0</v>
      </c>
      <c r="AS1265">
        <v>0</v>
      </c>
    </row>
    <row r="1266" spans="1:45" ht="15.75" customHeight="1">
      <c r="A1266" s="1">
        <v>1264</v>
      </c>
      <c r="B1266" t="s">
        <v>41</v>
      </c>
      <c r="C1266">
        <v>2</v>
      </c>
      <c r="D1266">
        <v>25</v>
      </c>
      <c r="E1266">
        <v>2</v>
      </c>
      <c r="F1266">
        <v>2</v>
      </c>
      <c r="G1266" s="8">
        <f t="shared" si="41"/>
        <v>6</v>
      </c>
      <c r="H1266" t="str">
        <f t="shared" si="40"/>
        <v>B2252</v>
      </c>
      <c r="I1266" s="16">
        <v>607.6</v>
      </c>
      <c r="J1266" s="16">
        <v>8.1999999999999993</v>
      </c>
      <c r="K1266" s="16">
        <v>16.399999999999999</v>
      </c>
      <c r="L1266" s="16"/>
      <c r="M1266" s="18">
        <v>3.2348053707833393</v>
      </c>
      <c r="N1266" s="16">
        <v>2.9870000000000001</v>
      </c>
      <c r="O1266" s="16">
        <v>0.35489999999999999</v>
      </c>
      <c r="P1266" s="19">
        <v>0</v>
      </c>
      <c r="Q1266">
        <v>1</v>
      </c>
      <c r="R1266">
        <v>0</v>
      </c>
      <c r="S1266" s="19">
        <v>5</v>
      </c>
      <c r="T1266" s="13">
        <v>0.12</v>
      </c>
      <c r="U1266" s="20">
        <v>3.5</v>
      </c>
      <c r="V1266" s="19">
        <v>586.45000000000005</v>
      </c>
      <c r="W1266" s="21">
        <v>1.7447429999999999</v>
      </c>
      <c r="X1266" s="21">
        <v>3.3559999999999999</v>
      </c>
      <c r="Y1266" s="21">
        <v>0.55753200000000003</v>
      </c>
      <c r="Z1266" s="21">
        <v>3.4809084924292257</v>
      </c>
      <c r="AA1266" s="20">
        <v>0.5</v>
      </c>
      <c r="AB1266" s="20">
        <v>2</v>
      </c>
      <c r="AC1266" s="20">
        <v>1</v>
      </c>
      <c r="AD1266" s="20">
        <v>1</v>
      </c>
      <c r="AE1266" s="22">
        <v>0.17051752067524939</v>
      </c>
      <c r="AF1266" s="20">
        <v>1</v>
      </c>
      <c r="AG1266" s="22">
        <v>1.3658453406087476</v>
      </c>
      <c r="AI1266" s="19"/>
      <c r="AJ1266" s="19"/>
      <c r="AK1266" s="19"/>
      <c r="AR1266">
        <v>0</v>
      </c>
      <c r="AS1266">
        <v>0</v>
      </c>
    </row>
    <row r="1267" spans="1:45" ht="15.75" customHeight="1">
      <c r="A1267" s="1">
        <v>1265</v>
      </c>
      <c r="B1267" t="s">
        <v>41</v>
      </c>
      <c r="C1267">
        <v>2</v>
      </c>
      <c r="D1267">
        <v>26</v>
      </c>
      <c r="E1267">
        <v>2</v>
      </c>
      <c r="F1267">
        <v>2</v>
      </c>
      <c r="G1267" s="8">
        <f t="shared" si="41"/>
        <v>6</v>
      </c>
      <c r="H1267" t="str">
        <f t="shared" si="40"/>
        <v>B2262</v>
      </c>
      <c r="I1267" s="16">
        <v>674.71</v>
      </c>
      <c r="J1267" s="16">
        <v>8.6999999999999993</v>
      </c>
      <c r="K1267" s="16">
        <v>17.399999999999999</v>
      </c>
      <c r="L1267" s="16"/>
      <c r="M1267" s="18">
        <v>2.1940780174804839</v>
      </c>
      <c r="N1267" s="16">
        <v>2.7949999999999999</v>
      </c>
      <c r="O1267" s="16">
        <v>0.37740000000000001</v>
      </c>
      <c r="P1267" s="19">
        <v>0</v>
      </c>
      <c r="Q1267">
        <v>1</v>
      </c>
      <c r="R1267">
        <v>0</v>
      </c>
      <c r="S1267" s="19">
        <v>5</v>
      </c>
      <c r="T1267" s="13">
        <v>0.12</v>
      </c>
      <c r="U1267" s="20">
        <v>3</v>
      </c>
      <c r="V1267" s="19">
        <v>662.55</v>
      </c>
      <c r="W1267" s="21">
        <v>1.8566197999999998</v>
      </c>
      <c r="X1267" s="21">
        <v>4.0190000000000001</v>
      </c>
      <c r="Y1267" s="21">
        <v>0.591804</v>
      </c>
      <c r="Z1267" s="21">
        <v>1.8022557839664568</v>
      </c>
      <c r="AA1267" s="20">
        <v>0.8</v>
      </c>
      <c r="AB1267" s="20">
        <v>1</v>
      </c>
      <c r="AC1267" s="20">
        <v>1</v>
      </c>
      <c r="AD1267" s="20">
        <v>0</v>
      </c>
      <c r="AE1267" s="22">
        <v>0</v>
      </c>
      <c r="AF1267" s="20">
        <v>0</v>
      </c>
      <c r="AG1267" s="22">
        <v>0</v>
      </c>
      <c r="AI1267" s="19"/>
      <c r="AJ1267" s="19"/>
      <c r="AK1267" s="19"/>
      <c r="AR1267">
        <v>0</v>
      </c>
      <c r="AS1267">
        <v>0</v>
      </c>
    </row>
    <row r="1268" spans="1:45" ht="15.75" customHeight="1">
      <c r="A1268" s="1">
        <v>1266</v>
      </c>
      <c r="B1268" t="s">
        <v>41</v>
      </c>
      <c r="C1268">
        <v>2</v>
      </c>
      <c r="D1268">
        <v>27</v>
      </c>
      <c r="E1268">
        <v>2</v>
      </c>
      <c r="F1268">
        <v>2</v>
      </c>
      <c r="G1268" s="8">
        <f t="shared" si="41"/>
        <v>6</v>
      </c>
      <c r="H1268" t="str">
        <f t="shared" si="40"/>
        <v>B2272</v>
      </c>
      <c r="I1268" s="16">
        <v>704.25</v>
      </c>
      <c r="J1268" s="16">
        <v>8.9</v>
      </c>
      <c r="K1268" s="16">
        <v>17.8</v>
      </c>
      <c r="L1268" s="16"/>
      <c r="M1268" s="18">
        <v>1.7938128424445854</v>
      </c>
      <c r="N1268" s="16">
        <v>3.2450000000000001</v>
      </c>
      <c r="O1268" s="16">
        <v>0.35659999999999997</v>
      </c>
      <c r="P1268" s="19">
        <v>0</v>
      </c>
      <c r="Q1268">
        <v>1</v>
      </c>
      <c r="R1268">
        <v>0</v>
      </c>
      <c r="S1268" s="19">
        <v>5</v>
      </c>
      <c r="T1268" s="13">
        <v>0.12</v>
      </c>
      <c r="U1268" s="20">
        <v>3.5</v>
      </c>
      <c r="V1268" s="19">
        <v>689.84</v>
      </c>
      <c r="W1268" s="21">
        <v>2.2869671999999999</v>
      </c>
      <c r="X1268" s="21">
        <v>4.2140000000000004</v>
      </c>
      <c r="Y1268" s="21">
        <v>0.6086680000000001</v>
      </c>
      <c r="Z1268" s="21">
        <v>2.0461483848065272</v>
      </c>
      <c r="AA1268" s="20">
        <v>0.4</v>
      </c>
      <c r="AB1268" s="20">
        <v>1</v>
      </c>
      <c r="AC1268" s="20">
        <v>1</v>
      </c>
      <c r="AD1268" s="20">
        <v>1</v>
      </c>
      <c r="AE1268" s="22">
        <v>0.14496115041168967</v>
      </c>
      <c r="AF1268" s="20">
        <v>1</v>
      </c>
      <c r="AG1268" s="22">
        <v>1.1611388147976343</v>
      </c>
      <c r="AI1268" s="19"/>
      <c r="AJ1268" s="19"/>
      <c r="AK1268" s="19"/>
      <c r="AR1268">
        <v>0</v>
      </c>
      <c r="AS1268">
        <v>0</v>
      </c>
    </row>
    <row r="1269" spans="1:45" ht="15.75" customHeight="1">
      <c r="A1269" s="1">
        <v>1267</v>
      </c>
      <c r="B1269" t="s">
        <v>41</v>
      </c>
      <c r="C1269">
        <v>2</v>
      </c>
      <c r="D1269">
        <v>28</v>
      </c>
      <c r="E1269">
        <v>2</v>
      </c>
      <c r="F1269">
        <v>2</v>
      </c>
      <c r="G1269" s="8">
        <f t="shared" si="41"/>
        <v>6</v>
      </c>
      <c r="H1269" t="str">
        <f t="shared" si="40"/>
        <v>B2282</v>
      </c>
      <c r="I1269" s="16">
        <v>687.62</v>
      </c>
      <c r="J1269" s="16">
        <v>8</v>
      </c>
      <c r="K1269" s="16">
        <v>16</v>
      </c>
      <c r="L1269" s="16"/>
      <c r="M1269" s="18">
        <v>2.7692998145823027</v>
      </c>
      <c r="N1269" s="16">
        <v>3.867</v>
      </c>
      <c r="O1269" s="16">
        <v>0.43480000000000002</v>
      </c>
      <c r="P1269" s="19">
        <v>0</v>
      </c>
      <c r="Q1269">
        <v>1</v>
      </c>
      <c r="R1269">
        <v>0</v>
      </c>
      <c r="S1269" s="19">
        <v>5</v>
      </c>
      <c r="T1269" s="13">
        <v>0.12</v>
      </c>
      <c r="U1269" s="20">
        <v>4</v>
      </c>
      <c r="V1269" s="19">
        <v>675.73</v>
      </c>
      <c r="W1269" s="21">
        <v>2.5381412000000001</v>
      </c>
      <c r="X1269" s="21">
        <v>4.0010000000000003</v>
      </c>
      <c r="Y1269" s="21">
        <v>0.54692400000000008</v>
      </c>
      <c r="Z1269" s="21">
        <v>1.7291527297053584</v>
      </c>
      <c r="AA1269" s="20">
        <v>0.4</v>
      </c>
      <c r="AB1269" s="20">
        <v>1</v>
      </c>
      <c r="AC1269" s="20">
        <v>1</v>
      </c>
      <c r="AD1269" s="20">
        <v>0</v>
      </c>
      <c r="AE1269" s="22">
        <v>0</v>
      </c>
      <c r="AF1269" s="20">
        <v>1</v>
      </c>
      <c r="AG1269" s="22">
        <v>1.1853846950705162</v>
      </c>
      <c r="AI1269" s="19"/>
      <c r="AJ1269" s="19"/>
      <c r="AK1269" s="19"/>
      <c r="AR1269">
        <v>0</v>
      </c>
      <c r="AS1269">
        <v>0</v>
      </c>
    </row>
    <row r="1270" spans="1:45" ht="15.75" customHeight="1">
      <c r="A1270" s="1">
        <v>1268</v>
      </c>
      <c r="B1270" t="s">
        <v>41</v>
      </c>
      <c r="C1270">
        <v>2</v>
      </c>
      <c r="D1270">
        <v>1</v>
      </c>
      <c r="E1270">
        <v>3</v>
      </c>
      <c r="F1270">
        <v>3</v>
      </c>
      <c r="G1270" s="8">
        <f t="shared" si="41"/>
        <v>9</v>
      </c>
      <c r="H1270" t="str">
        <f t="shared" si="40"/>
        <v>B213</v>
      </c>
      <c r="I1270" s="16">
        <v>659.42</v>
      </c>
      <c r="J1270" s="16">
        <v>8.8000000000000007</v>
      </c>
      <c r="K1270" s="16">
        <v>17.600000000000001</v>
      </c>
      <c r="L1270" s="16"/>
      <c r="M1270" s="18">
        <v>2.1199694552881669</v>
      </c>
      <c r="N1270" s="16">
        <v>2.9220000000000002</v>
      </c>
      <c r="O1270" s="16">
        <v>0.38640000000000002</v>
      </c>
      <c r="P1270" s="19">
        <v>0</v>
      </c>
      <c r="Q1270">
        <v>1</v>
      </c>
      <c r="R1270">
        <v>0</v>
      </c>
      <c r="S1270" s="19">
        <v>5</v>
      </c>
      <c r="T1270" s="13">
        <v>0.11</v>
      </c>
      <c r="U1270" s="20">
        <v>3</v>
      </c>
      <c r="V1270" s="19">
        <v>642.49</v>
      </c>
      <c r="W1270" s="21">
        <v>1.970437</v>
      </c>
      <c r="X1270" s="21">
        <v>3.004</v>
      </c>
      <c r="Y1270" s="21">
        <v>0.47820000000000001</v>
      </c>
      <c r="Z1270" s="21">
        <v>2.5674077219374527</v>
      </c>
      <c r="AA1270" s="20">
        <v>0.2</v>
      </c>
      <c r="AB1270" s="20">
        <v>1</v>
      </c>
      <c r="AC1270" s="20">
        <v>2</v>
      </c>
      <c r="AD1270" s="20">
        <v>0</v>
      </c>
      <c r="AE1270" s="22">
        <v>0</v>
      </c>
      <c r="AF1270" s="20">
        <v>12</v>
      </c>
      <c r="AG1270" s="22">
        <v>14.960544132982614</v>
      </c>
      <c r="AI1270" s="19"/>
      <c r="AJ1270" s="19"/>
      <c r="AK1270" s="19"/>
      <c r="AR1270">
        <v>0</v>
      </c>
      <c r="AS1270">
        <v>0</v>
      </c>
    </row>
    <row r="1271" spans="1:45" ht="15.75" customHeight="1">
      <c r="A1271" s="1">
        <v>1269</v>
      </c>
      <c r="B1271" t="s">
        <v>41</v>
      </c>
      <c r="C1271">
        <v>2</v>
      </c>
      <c r="D1271">
        <v>2</v>
      </c>
      <c r="E1271">
        <v>3</v>
      </c>
      <c r="F1271">
        <v>3</v>
      </c>
      <c r="G1271" s="8">
        <f t="shared" si="41"/>
        <v>9</v>
      </c>
      <c r="H1271" t="str">
        <f t="shared" si="40"/>
        <v>B223</v>
      </c>
      <c r="I1271" s="16">
        <v>654.11</v>
      </c>
      <c r="J1271" s="16">
        <v>9.8000000000000007</v>
      </c>
      <c r="K1271" s="16">
        <v>19.600000000000001</v>
      </c>
      <c r="L1271" s="16"/>
      <c r="M1271" s="18">
        <v>2.0983240315740268</v>
      </c>
      <c r="N1271" s="16">
        <v>3.6339999999999999</v>
      </c>
      <c r="O1271" s="16">
        <v>0.32979999999999998</v>
      </c>
      <c r="P1271" s="19">
        <v>0</v>
      </c>
      <c r="Q1271">
        <v>1</v>
      </c>
      <c r="R1271">
        <v>0</v>
      </c>
      <c r="S1271" s="19">
        <v>5</v>
      </c>
      <c r="T1271" s="13">
        <v>0.11</v>
      </c>
      <c r="U1271" s="20">
        <v>2.5</v>
      </c>
      <c r="V1271" s="19">
        <v>643.54999999999995</v>
      </c>
      <c r="W1271" s="21">
        <v>2.8140896</v>
      </c>
      <c r="X1271" s="21">
        <v>3.7970000000000002</v>
      </c>
      <c r="Y1271" s="21">
        <v>0.58779999999999999</v>
      </c>
      <c r="Z1271" s="21">
        <v>1.6144073626760114</v>
      </c>
      <c r="AA1271" s="20">
        <v>0.4</v>
      </c>
      <c r="AB1271" s="20">
        <v>1</v>
      </c>
      <c r="AC1271" s="20">
        <v>2</v>
      </c>
      <c r="AD1271" s="20">
        <v>4</v>
      </c>
      <c r="AE1271" s="22">
        <v>0.62155232693652396</v>
      </c>
      <c r="AF1271" s="20">
        <v>4</v>
      </c>
      <c r="AG1271" s="22">
        <v>4.9786341387615574</v>
      </c>
      <c r="AI1271" s="19"/>
      <c r="AJ1271" s="19"/>
      <c r="AK1271" s="19"/>
      <c r="AR1271">
        <v>0</v>
      </c>
      <c r="AS1271">
        <v>0</v>
      </c>
    </row>
    <row r="1272" spans="1:45" ht="15.75" customHeight="1">
      <c r="A1272" s="1">
        <v>1270</v>
      </c>
      <c r="B1272" t="s">
        <v>41</v>
      </c>
      <c r="C1272">
        <v>2</v>
      </c>
      <c r="D1272">
        <v>3</v>
      </c>
      <c r="E1272">
        <v>3</v>
      </c>
      <c r="F1272">
        <v>3</v>
      </c>
      <c r="G1272" s="8">
        <f t="shared" si="41"/>
        <v>9</v>
      </c>
      <c r="H1272" t="str">
        <f t="shared" si="40"/>
        <v>B233</v>
      </c>
      <c r="I1272" s="16">
        <v>697.91</v>
      </c>
      <c r="J1272" s="16">
        <v>8.1999999999999993</v>
      </c>
      <c r="K1272" s="16">
        <v>16.399999999999999</v>
      </c>
      <c r="L1272" s="16"/>
      <c r="M1272" s="18">
        <v>3.2742611042777274</v>
      </c>
      <c r="N1272" s="16">
        <v>4.7539999999999996</v>
      </c>
      <c r="O1272" s="16">
        <v>0.57569999999999999</v>
      </c>
      <c r="P1272" s="19">
        <v>0</v>
      </c>
      <c r="Q1272">
        <v>1</v>
      </c>
      <c r="R1272">
        <v>0</v>
      </c>
      <c r="S1272" s="19">
        <v>5</v>
      </c>
      <c r="T1272" s="13">
        <v>0.11</v>
      </c>
      <c r="U1272" s="20">
        <v>3</v>
      </c>
      <c r="V1272" s="19">
        <v>656.26</v>
      </c>
      <c r="W1272" s="21">
        <v>1.6649415999999999</v>
      </c>
      <c r="X1272" s="21">
        <v>3.1789999999999998</v>
      </c>
      <c r="Y1272" s="21">
        <v>0.41289999999999999</v>
      </c>
      <c r="Z1272" s="21">
        <v>5.9678182000544453</v>
      </c>
      <c r="AA1272" s="20">
        <v>0.4</v>
      </c>
      <c r="AB1272" s="20">
        <v>1</v>
      </c>
      <c r="AC1272" s="20">
        <v>1</v>
      </c>
      <c r="AD1272" s="20">
        <v>2</v>
      </c>
      <c r="AE1272" s="22">
        <v>0.30475726084173954</v>
      </c>
      <c r="AF1272" s="20">
        <v>1</v>
      </c>
      <c r="AG1272" s="22">
        <v>1.220552829671167</v>
      </c>
      <c r="AI1272" s="19"/>
      <c r="AJ1272" s="19"/>
      <c r="AK1272" s="19"/>
      <c r="AR1272">
        <v>0</v>
      </c>
      <c r="AS1272">
        <v>0</v>
      </c>
    </row>
    <row r="1273" spans="1:45" ht="15.75" customHeight="1">
      <c r="A1273" s="1">
        <v>1271</v>
      </c>
      <c r="B1273" t="s">
        <v>41</v>
      </c>
      <c r="C1273">
        <v>2</v>
      </c>
      <c r="D1273">
        <v>4</v>
      </c>
      <c r="E1273">
        <v>3</v>
      </c>
      <c r="F1273">
        <v>3</v>
      </c>
      <c r="G1273" s="8">
        <f t="shared" si="41"/>
        <v>9</v>
      </c>
      <c r="H1273" t="str">
        <f t="shared" si="40"/>
        <v>B243</v>
      </c>
      <c r="I1273" s="16">
        <v>677.77</v>
      </c>
      <c r="J1273" s="16">
        <v>8.5</v>
      </c>
      <c r="K1273" s="16">
        <v>17</v>
      </c>
      <c r="L1273" s="16"/>
      <c r="M1273" s="18">
        <v>1.9934171658957187</v>
      </c>
      <c r="N1273" s="16">
        <v>3.472</v>
      </c>
      <c r="O1273" s="16">
        <v>0.4778</v>
      </c>
      <c r="P1273" s="19">
        <v>0</v>
      </c>
      <c r="Q1273">
        <v>1</v>
      </c>
      <c r="R1273">
        <v>0</v>
      </c>
      <c r="S1273" s="19">
        <v>5</v>
      </c>
      <c r="T1273" s="13">
        <v>0.11</v>
      </c>
      <c r="U1273" s="20">
        <v>3.5</v>
      </c>
      <c r="V1273" s="19">
        <v>659.11</v>
      </c>
      <c r="W1273" s="21">
        <v>1.3412672000000001</v>
      </c>
      <c r="X1273" s="21">
        <v>3.851</v>
      </c>
      <c r="Y1273" s="21">
        <v>0.63449999999999995</v>
      </c>
      <c r="Z1273" s="21">
        <v>2.7531463475810329</v>
      </c>
      <c r="AA1273" s="20">
        <v>0.3</v>
      </c>
      <c r="AB1273" s="20">
        <v>1</v>
      </c>
      <c r="AC1273" s="20">
        <v>2</v>
      </c>
      <c r="AD1273" s="20">
        <v>2</v>
      </c>
      <c r="AE1273" s="22">
        <v>0.30343948658038872</v>
      </c>
      <c r="AF1273" s="20">
        <v>0</v>
      </c>
      <c r="AG1273" s="22">
        <v>0</v>
      </c>
      <c r="AI1273" s="19"/>
      <c r="AJ1273" s="19"/>
      <c r="AK1273" s="19"/>
      <c r="AR1273">
        <v>0</v>
      </c>
      <c r="AS1273">
        <v>0</v>
      </c>
    </row>
    <row r="1274" spans="1:45" ht="15.75" customHeight="1">
      <c r="A1274" s="1">
        <v>1272</v>
      </c>
      <c r="B1274" t="s">
        <v>41</v>
      </c>
      <c r="C1274">
        <v>2</v>
      </c>
      <c r="D1274">
        <v>5</v>
      </c>
      <c r="E1274">
        <v>3</v>
      </c>
      <c r="F1274">
        <v>3</v>
      </c>
      <c r="G1274" s="8">
        <f t="shared" si="41"/>
        <v>9</v>
      </c>
      <c r="H1274" t="str">
        <f t="shared" si="40"/>
        <v>B253</v>
      </c>
      <c r="I1274" s="16">
        <v>715.23</v>
      </c>
      <c r="J1274" s="16">
        <v>7.85</v>
      </c>
      <c r="K1274" s="16">
        <v>15.7</v>
      </c>
      <c r="L1274" s="16"/>
      <c r="M1274" s="18">
        <v>3.0610189714796059</v>
      </c>
      <c r="N1274" s="16">
        <v>2.8380000000000001</v>
      </c>
      <c r="O1274" s="16">
        <v>0.4289</v>
      </c>
      <c r="P1274" s="19">
        <v>0</v>
      </c>
      <c r="Q1274">
        <v>1</v>
      </c>
      <c r="R1274">
        <v>0</v>
      </c>
      <c r="S1274" s="19">
        <v>5</v>
      </c>
      <c r="T1274" s="13">
        <v>0.11</v>
      </c>
      <c r="U1274" s="20">
        <v>3.5</v>
      </c>
      <c r="V1274" s="19">
        <v>701.95</v>
      </c>
      <c r="W1274" s="21">
        <v>2.6958329999999999</v>
      </c>
      <c r="X1274" s="21">
        <v>3.496</v>
      </c>
      <c r="Y1274" s="21">
        <v>0.6119</v>
      </c>
      <c r="Z1274" s="21">
        <v>1.8567453826041933</v>
      </c>
      <c r="AA1274" s="20">
        <v>0.3</v>
      </c>
      <c r="AB1274" s="20">
        <v>1</v>
      </c>
      <c r="AC1274" s="20">
        <v>3</v>
      </c>
      <c r="AD1274" s="20">
        <v>0</v>
      </c>
      <c r="AE1274" s="22">
        <v>0</v>
      </c>
      <c r="AF1274" s="20">
        <v>0</v>
      </c>
      <c r="AG1274" s="22">
        <v>0</v>
      </c>
      <c r="AI1274" s="19"/>
      <c r="AJ1274" s="19"/>
      <c r="AK1274" s="19"/>
      <c r="AR1274">
        <v>0</v>
      </c>
      <c r="AS1274">
        <v>0</v>
      </c>
    </row>
    <row r="1275" spans="1:45" ht="15.75" customHeight="1">
      <c r="A1275" s="1">
        <v>1273</v>
      </c>
      <c r="B1275" t="s">
        <v>41</v>
      </c>
      <c r="C1275">
        <v>2</v>
      </c>
      <c r="D1275">
        <v>6</v>
      </c>
      <c r="E1275">
        <v>3</v>
      </c>
      <c r="F1275">
        <v>3</v>
      </c>
      <c r="G1275" s="8">
        <f t="shared" si="41"/>
        <v>9</v>
      </c>
      <c r="H1275" t="str">
        <f t="shared" si="40"/>
        <v>B263</v>
      </c>
      <c r="I1275" s="16">
        <v>684.59</v>
      </c>
      <c r="J1275" s="16">
        <v>8.1</v>
      </c>
      <c r="K1275" s="16">
        <v>16.2</v>
      </c>
      <c r="L1275" s="16"/>
      <c r="M1275" s="18">
        <v>2.8532933390327666</v>
      </c>
      <c r="N1275" s="16">
        <v>3.5510000000000002</v>
      </c>
      <c r="O1275" s="16">
        <v>0.44309999999999999</v>
      </c>
      <c r="P1275" s="19">
        <v>0</v>
      </c>
      <c r="Q1275">
        <v>1</v>
      </c>
      <c r="R1275">
        <v>0</v>
      </c>
      <c r="S1275" s="19">
        <v>5</v>
      </c>
      <c r="T1275" s="13">
        <v>0.11</v>
      </c>
      <c r="U1275" s="20">
        <v>3.5</v>
      </c>
      <c r="V1275" s="19">
        <v>663.64</v>
      </c>
      <c r="W1275" s="21">
        <v>1.4510566</v>
      </c>
      <c r="X1275" s="21">
        <v>3.2730000000000001</v>
      </c>
      <c r="Y1275" s="21">
        <v>0.57279999999999998</v>
      </c>
      <c r="Z1275" s="21">
        <v>3.0602258285981456</v>
      </c>
      <c r="AA1275" s="20">
        <v>0.3</v>
      </c>
      <c r="AB1275" s="20">
        <v>1</v>
      </c>
      <c r="AC1275" s="20">
        <v>2</v>
      </c>
      <c r="AD1275" s="20">
        <v>0</v>
      </c>
      <c r="AE1275" s="22">
        <v>0</v>
      </c>
      <c r="AF1275" s="20">
        <v>0</v>
      </c>
      <c r="AG1275" s="22">
        <v>0</v>
      </c>
      <c r="AI1275" s="19"/>
      <c r="AJ1275" s="19"/>
      <c r="AK1275" s="19"/>
      <c r="AR1275">
        <v>0</v>
      </c>
      <c r="AS1275">
        <v>0</v>
      </c>
    </row>
    <row r="1276" spans="1:45" ht="15.75" customHeight="1">
      <c r="A1276" s="1">
        <v>1274</v>
      </c>
      <c r="B1276" t="s">
        <v>41</v>
      </c>
      <c r="C1276">
        <v>2</v>
      </c>
      <c r="D1276">
        <v>7</v>
      </c>
      <c r="E1276">
        <v>3</v>
      </c>
      <c r="F1276">
        <v>3</v>
      </c>
      <c r="G1276" s="8">
        <f t="shared" si="41"/>
        <v>9</v>
      </c>
      <c r="H1276" t="str">
        <f t="shared" si="40"/>
        <v>B273</v>
      </c>
      <c r="I1276" s="16">
        <v>565.62</v>
      </c>
      <c r="J1276" s="16">
        <v>8.4</v>
      </c>
      <c r="K1276" s="16">
        <v>16.8</v>
      </c>
      <c r="L1276" s="16"/>
      <c r="M1276" s="18">
        <v>3.2111051246360724</v>
      </c>
      <c r="N1276" s="16">
        <v>3.661</v>
      </c>
      <c r="O1276" s="16">
        <v>0.41489999999999999</v>
      </c>
      <c r="P1276" s="19">
        <v>0</v>
      </c>
      <c r="Q1276">
        <v>1</v>
      </c>
      <c r="R1276">
        <v>0</v>
      </c>
      <c r="S1276" s="19">
        <v>5</v>
      </c>
      <c r="T1276" s="13">
        <v>0.11</v>
      </c>
      <c r="U1276" s="20">
        <v>2</v>
      </c>
      <c r="V1276" s="19">
        <v>553.89</v>
      </c>
      <c r="W1276" s="21">
        <v>2.1570486</v>
      </c>
      <c r="X1276" s="21">
        <v>3.577</v>
      </c>
      <c r="Y1276" s="21">
        <v>0.43840000000000001</v>
      </c>
      <c r="Z1276" s="21">
        <v>2.0738304868993347</v>
      </c>
      <c r="AA1276" s="20">
        <v>0.7</v>
      </c>
      <c r="AB1276" s="20">
        <v>1</v>
      </c>
      <c r="AC1276" s="20">
        <v>2</v>
      </c>
      <c r="AD1276" s="20">
        <v>2</v>
      </c>
      <c r="AE1276" s="22">
        <v>0.36108252541118274</v>
      </c>
      <c r="AF1276" s="20">
        <v>3</v>
      </c>
      <c r="AG1276" s="22">
        <v>4.3384065428153606</v>
      </c>
      <c r="AI1276" s="19"/>
      <c r="AJ1276" s="19"/>
      <c r="AK1276" s="19"/>
      <c r="AR1276">
        <v>0</v>
      </c>
      <c r="AS1276">
        <v>0</v>
      </c>
    </row>
    <row r="1277" spans="1:45" ht="15.75" customHeight="1">
      <c r="A1277" s="1">
        <v>1275</v>
      </c>
      <c r="B1277" t="s">
        <v>41</v>
      </c>
      <c r="C1277">
        <v>2</v>
      </c>
      <c r="D1277">
        <v>8</v>
      </c>
      <c r="E1277">
        <v>3</v>
      </c>
      <c r="F1277">
        <v>3</v>
      </c>
      <c r="G1277" s="8">
        <f t="shared" si="41"/>
        <v>9</v>
      </c>
      <c r="H1277" t="str">
        <f t="shared" si="40"/>
        <v>B283</v>
      </c>
      <c r="I1277" s="16">
        <v>658.57</v>
      </c>
      <c r="J1277" s="16">
        <v>8.9</v>
      </c>
      <c r="K1277" s="16">
        <v>17.8</v>
      </c>
      <c r="L1277" s="16"/>
      <c r="M1277" s="18">
        <v>2.368771200772926</v>
      </c>
      <c r="N1277" s="16">
        <v>3.8450000000000002</v>
      </c>
      <c r="O1277" s="16">
        <v>0.46310000000000001</v>
      </c>
      <c r="P1277" s="19">
        <v>0</v>
      </c>
      <c r="Q1277">
        <v>1</v>
      </c>
      <c r="R1277">
        <v>0</v>
      </c>
      <c r="S1277" s="19">
        <v>5</v>
      </c>
      <c r="T1277" s="13">
        <v>0.11</v>
      </c>
      <c r="U1277" s="20">
        <v>3</v>
      </c>
      <c r="V1277" s="19">
        <v>650.9</v>
      </c>
      <c r="W1277" s="21">
        <v>3.1386165999999998</v>
      </c>
      <c r="X1277" s="21">
        <v>3.8679999999999999</v>
      </c>
      <c r="Y1277" s="21">
        <v>0.56200000000000006</v>
      </c>
      <c r="Z1277" s="21">
        <v>1.1646446087735658</v>
      </c>
      <c r="AA1277" s="20">
        <v>0.3</v>
      </c>
      <c r="AB1277" s="20">
        <v>1</v>
      </c>
      <c r="AC1277" s="20">
        <v>3</v>
      </c>
      <c r="AD1277" s="20">
        <v>1</v>
      </c>
      <c r="AE1277" s="22">
        <v>0.15363343063450607</v>
      </c>
      <c r="AF1277" s="20">
        <v>0</v>
      </c>
      <c r="AG1277" s="22">
        <v>0</v>
      </c>
      <c r="AI1277" s="19"/>
      <c r="AJ1277" s="19"/>
      <c r="AK1277" s="19"/>
      <c r="AR1277">
        <v>0</v>
      </c>
      <c r="AS1277">
        <v>0</v>
      </c>
    </row>
    <row r="1278" spans="1:45" ht="15.75" customHeight="1">
      <c r="A1278" s="1">
        <v>1276</v>
      </c>
      <c r="B1278" t="s">
        <v>41</v>
      </c>
      <c r="C1278">
        <v>2</v>
      </c>
      <c r="D1278">
        <v>9</v>
      </c>
      <c r="E1278">
        <v>3</v>
      </c>
      <c r="F1278">
        <v>3</v>
      </c>
      <c r="G1278" s="8">
        <f t="shared" si="41"/>
        <v>9</v>
      </c>
      <c r="H1278" t="str">
        <f t="shared" si="40"/>
        <v>B293</v>
      </c>
      <c r="I1278" s="16">
        <v>727.91</v>
      </c>
      <c r="J1278" s="16">
        <v>8.75</v>
      </c>
      <c r="K1278" s="16">
        <v>17.5</v>
      </c>
      <c r="L1278" s="16"/>
      <c r="M1278" s="18">
        <v>2.3035807343227628</v>
      </c>
      <c r="N1278" s="16">
        <v>2.8980000000000001</v>
      </c>
      <c r="O1278" s="16">
        <v>0.2235</v>
      </c>
      <c r="P1278" s="19">
        <v>0</v>
      </c>
      <c r="Q1278">
        <v>1</v>
      </c>
      <c r="R1278">
        <v>0</v>
      </c>
      <c r="S1278" s="19">
        <v>5</v>
      </c>
      <c r="T1278" s="13">
        <v>0.11</v>
      </c>
      <c r="U1278" s="20">
        <v>3</v>
      </c>
      <c r="V1278" s="19">
        <v>718.43</v>
      </c>
      <c r="W1278" s="21">
        <v>2.4561935999999998</v>
      </c>
      <c r="X1278" s="21">
        <v>2.8620000000000001</v>
      </c>
      <c r="Y1278" s="21">
        <v>0.48120000000000002</v>
      </c>
      <c r="Z1278" s="21">
        <v>1.3023588080944097</v>
      </c>
      <c r="AA1278" s="20">
        <v>0.4</v>
      </c>
      <c r="AB1278" s="20">
        <v>1</v>
      </c>
      <c r="AC1278" s="20">
        <v>1</v>
      </c>
      <c r="AD1278" s="20">
        <v>1</v>
      </c>
      <c r="AE1278" s="22">
        <v>0.13919240566234709</v>
      </c>
      <c r="AF1278" s="20">
        <v>1</v>
      </c>
      <c r="AG1278" s="22">
        <v>1.1149311693554</v>
      </c>
      <c r="AI1278" s="19"/>
      <c r="AJ1278" s="19"/>
      <c r="AK1278" s="19"/>
      <c r="AR1278">
        <v>0</v>
      </c>
      <c r="AS1278">
        <v>0</v>
      </c>
    </row>
    <row r="1279" spans="1:45" ht="15.75" customHeight="1">
      <c r="A1279" s="1">
        <v>1277</v>
      </c>
      <c r="B1279" t="s">
        <v>41</v>
      </c>
      <c r="C1279">
        <v>2</v>
      </c>
      <c r="D1279">
        <v>10</v>
      </c>
      <c r="E1279">
        <v>3</v>
      </c>
      <c r="F1279">
        <v>3</v>
      </c>
      <c r="G1279" s="8">
        <f t="shared" si="41"/>
        <v>9</v>
      </c>
      <c r="H1279" t="str">
        <f t="shared" si="40"/>
        <v>B2103</v>
      </c>
      <c r="I1279" s="16">
        <v>705.04</v>
      </c>
      <c r="J1279" s="16">
        <v>8.65</v>
      </c>
      <c r="K1279" s="16">
        <v>17.3</v>
      </c>
      <c r="L1279" s="16"/>
      <c r="M1279" s="18">
        <v>2.4015605467784646</v>
      </c>
      <c r="N1279" s="16">
        <v>1.8440000000000001</v>
      </c>
      <c r="O1279" s="16">
        <v>0.21609999999999999</v>
      </c>
      <c r="P1279" s="19">
        <v>0</v>
      </c>
      <c r="Q1279">
        <v>1</v>
      </c>
      <c r="R1279">
        <v>0</v>
      </c>
      <c r="S1279" s="19">
        <v>5</v>
      </c>
      <c r="T1279" s="13">
        <v>0.11</v>
      </c>
      <c r="U1279" s="20">
        <v>3</v>
      </c>
      <c r="V1279" s="19">
        <v>690.7</v>
      </c>
      <c r="W1279" s="21">
        <v>1.7552780000000001</v>
      </c>
      <c r="X1279" s="21">
        <v>4.1189999999999998</v>
      </c>
      <c r="Y1279" s="21">
        <v>0.61260000000000003</v>
      </c>
      <c r="Z1279" s="21">
        <v>2.0339271530693179</v>
      </c>
      <c r="AA1279" s="20">
        <v>0.5</v>
      </c>
      <c r="AB1279" s="20">
        <v>1</v>
      </c>
      <c r="AC1279" s="20">
        <v>1</v>
      </c>
      <c r="AD1279" s="20">
        <v>0</v>
      </c>
      <c r="AE1279" s="22">
        <v>0</v>
      </c>
      <c r="AF1279" s="20">
        <v>0</v>
      </c>
      <c r="AG1279" s="22">
        <v>0</v>
      </c>
      <c r="AI1279" s="19"/>
      <c r="AJ1279" s="19"/>
      <c r="AK1279" s="19"/>
      <c r="AR1279">
        <v>0</v>
      </c>
      <c r="AS1279">
        <v>0</v>
      </c>
    </row>
    <row r="1280" spans="1:45" ht="15.75" customHeight="1">
      <c r="A1280" s="1">
        <v>1278</v>
      </c>
      <c r="B1280" t="s">
        <v>41</v>
      </c>
      <c r="C1280">
        <v>2</v>
      </c>
      <c r="D1280">
        <v>11</v>
      </c>
      <c r="E1280">
        <v>3</v>
      </c>
      <c r="F1280">
        <v>3</v>
      </c>
      <c r="G1280" s="8">
        <f t="shared" si="41"/>
        <v>9</v>
      </c>
      <c r="H1280" t="str">
        <f t="shared" si="40"/>
        <v>B2113</v>
      </c>
      <c r="I1280" s="16">
        <v>687.05</v>
      </c>
      <c r="J1280" s="16">
        <v>8.75</v>
      </c>
      <c r="K1280" s="16">
        <v>17.5</v>
      </c>
      <c r="L1280" s="16"/>
      <c r="M1280" s="18">
        <v>2.6650538567041235</v>
      </c>
      <c r="N1280" s="16">
        <v>4.6890000000000001</v>
      </c>
      <c r="O1280" s="16">
        <v>0.51280000000000003</v>
      </c>
      <c r="P1280" s="19">
        <v>0</v>
      </c>
      <c r="Q1280">
        <v>1</v>
      </c>
      <c r="R1280">
        <v>0</v>
      </c>
      <c r="S1280" s="19">
        <v>5</v>
      </c>
      <c r="T1280" s="13">
        <v>0.11</v>
      </c>
      <c r="U1280" s="20">
        <v>3</v>
      </c>
      <c r="V1280" s="19">
        <v>670.56</v>
      </c>
      <c r="W1280" s="21">
        <v>1.3301246</v>
      </c>
      <c r="X1280" s="21">
        <v>4.1040000000000001</v>
      </c>
      <c r="Y1280" s="21">
        <v>0.53439999999999999</v>
      </c>
      <c r="Z1280" s="21">
        <v>2.4001164398515407</v>
      </c>
      <c r="AA1280" s="20">
        <v>0.5</v>
      </c>
      <c r="AB1280" s="20">
        <v>1</v>
      </c>
      <c r="AC1280" s="20">
        <v>2</v>
      </c>
      <c r="AD1280" s="20">
        <v>0</v>
      </c>
      <c r="AE1280" s="22">
        <v>0</v>
      </c>
      <c r="AF1280" s="20">
        <v>1</v>
      </c>
      <c r="AG1280" s="22">
        <v>1.1945239799570508</v>
      </c>
      <c r="AI1280" s="19"/>
      <c r="AJ1280" s="19"/>
      <c r="AK1280" s="19"/>
      <c r="AR1280">
        <v>0</v>
      </c>
      <c r="AS1280">
        <v>0</v>
      </c>
    </row>
    <row r="1281" spans="1:45" ht="15.75" customHeight="1">
      <c r="A1281" s="1">
        <v>1279</v>
      </c>
      <c r="B1281" t="s">
        <v>41</v>
      </c>
      <c r="C1281">
        <v>2</v>
      </c>
      <c r="D1281">
        <v>12</v>
      </c>
      <c r="E1281">
        <v>3</v>
      </c>
      <c r="F1281">
        <v>3</v>
      </c>
      <c r="G1281" s="8">
        <f t="shared" si="41"/>
        <v>9</v>
      </c>
      <c r="H1281" t="str">
        <f t="shared" si="40"/>
        <v>B2123</v>
      </c>
      <c r="I1281" s="16">
        <v>691.13</v>
      </c>
      <c r="J1281" s="16">
        <v>9.3000000000000007</v>
      </c>
      <c r="K1281" s="16">
        <v>18.600000000000001</v>
      </c>
      <c r="L1281" s="16"/>
      <c r="M1281" s="18">
        <v>1.6595265452707724</v>
      </c>
      <c r="N1281" s="16">
        <v>3.8759999999999999</v>
      </c>
      <c r="O1281" s="16">
        <v>0.56879999999999997</v>
      </c>
      <c r="P1281" s="19">
        <v>0</v>
      </c>
      <c r="Q1281">
        <v>1</v>
      </c>
      <c r="R1281">
        <v>0</v>
      </c>
      <c r="S1281" s="19">
        <v>5</v>
      </c>
      <c r="T1281" s="13">
        <v>0.11</v>
      </c>
      <c r="U1281" s="20">
        <v>3</v>
      </c>
      <c r="V1281" s="19">
        <v>681.74</v>
      </c>
      <c r="W1281" s="21">
        <v>2.4900427999999999</v>
      </c>
      <c r="X1281" s="21">
        <v>4.0019999999999998</v>
      </c>
      <c r="Y1281" s="21">
        <v>0.63339999999999996</v>
      </c>
      <c r="Z1281" s="21">
        <v>1.3586445386540862</v>
      </c>
      <c r="AA1281" s="20">
        <v>0.5</v>
      </c>
      <c r="AB1281" s="20">
        <v>1</v>
      </c>
      <c r="AC1281" s="20">
        <v>2</v>
      </c>
      <c r="AD1281" s="20">
        <v>0</v>
      </c>
      <c r="AE1281" s="22">
        <v>0</v>
      </c>
      <c r="AF1281" s="20">
        <v>1</v>
      </c>
      <c r="AG1281" s="22">
        <v>1.1749347258485638</v>
      </c>
      <c r="AI1281" s="19"/>
      <c r="AJ1281" s="19"/>
      <c r="AK1281" s="19"/>
      <c r="AR1281">
        <v>0</v>
      </c>
      <c r="AS1281">
        <v>0</v>
      </c>
    </row>
    <row r="1282" spans="1:45" ht="15.75" customHeight="1">
      <c r="A1282" s="1">
        <v>1280</v>
      </c>
      <c r="B1282" t="s">
        <v>41</v>
      </c>
      <c r="C1282">
        <v>2</v>
      </c>
      <c r="D1282">
        <v>13</v>
      </c>
      <c r="E1282">
        <v>3</v>
      </c>
      <c r="F1282">
        <v>3</v>
      </c>
      <c r="G1282" s="8">
        <f t="shared" si="41"/>
        <v>9</v>
      </c>
      <c r="H1282" t="str">
        <f t="shared" si="40"/>
        <v>B2133</v>
      </c>
      <c r="I1282" s="16">
        <v>653.66999999999996</v>
      </c>
      <c r="J1282" s="16">
        <v>8.8000000000000007</v>
      </c>
      <c r="K1282" s="16">
        <v>17.600000000000001</v>
      </c>
      <c r="L1282" s="16"/>
      <c r="M1282" s="18">
        <v>2.1255682224845005</v>
      </c>
      <c r="N1282" s="16">
        <v>4.6980000000000004</v>
      </c>
      <c r="O1282" s="16">
        <v>0.59330000000000005</v>
      </c>
      <c r="P1282" s="19">
        <v>0</v>
      </c>
      <c r="Q1282">
        <v>1</v>
      </c>
      <c r="R1282">
        <v>0</v>
      </c>
      <c r="S1282" s="19">
        <v>5</v>
      </c>
      <c r="T1282" s="13">
        <v>0.11</v>
      </c>
      <c r="U1282" s="20">
        <v>2.5</v>
      </c>
      <c r="V1282" s="19">
        <v>639.82000000000005</v>
      </c>
      <c r="W1282" s="21">
        <v>1.79389</v>
      </c>
      <c r="X1282" s="21">
        <v>2.6509999999999998</v>
      </c>
      <c r="Y1282" s="21">
        <v>0.42070000000000002</v>
      </c>
      <c r="Z1282" s="21">
        <v>2.1188061254149506</v>
      </c>
      <c r="AA1282" s="20">
        <v>0.7</v>
      </c>
      <c r="AB1282" s="20">
        <v>1</v>
      </c>
      <c r="AC1282" s="20">
        <v>3</v>
      </c>
      <c r="AD1282" s="20">
        <v>2</v>
      </c>
      <c r="AE1282" s="22">
        <v>0.31258791535119246</v>
      </c>
      <c r="AF1282" s="20">
        <v>2</v>
      </c>
      <c r="AG1282" s="22">
        <v>2.5038292019630517</v>
      </c>
      <c r="AI1282" s="19"/>
      <c r="AJ1282" s="19"/>
      <c r="AK1282" s="19"/>
      <c r="AR1282">
        <v>0</v>
      </c>
      <c r="AS1282">
        <v>0</v>
      </c>
    </row>
    <row r="1283" spans="1:45" ht="15.75" customHeight="1">
      <c r="A1283" s="1">
        <v>1281</v>
      </c>
      <c r="B1283" t="s">
        <v>41</v>
      </c>
      <c r="C1283">
        <v>2</v>
      </c>
      <c r="D1283">
        <v>14</v>
      </c>
      <c r="E1283">
        <v>3</v>
      </c>
      <c r="F1283">
        <v>3</v>
      </c>
      <c r="G1283" s="8">
        <f t="shared" si="41"/>
        <v>9</v>
      </c>
      <c r="H1283" t="str">
        <f t="shared" si="40"/>
        <v>B2143</v>
      </c>
      <c r="I1283" s="16">
        <v>670.96</v>
      </c>
      <c r="J1283" s="16">
        <v>8.1</v>
      </c>
      <c r="K1283" s="16">
        <v>16.2</v>
      </c>
      <c r="L1283" s="16"/>
      <c r="M1283" s="18">
        <v>2.694466564676278</v>
      </c>
      <c r="N1283" s="16">
        <v>3.0059999999999998</v>
      </c>
      <c r="O1283" s="16">
        <v>0.35110000000000002</v>
      </c>
      <c r="P1283" s="19">
        <v>0</v>
      </c>
      <c r="Q1283">
        <v>1</v>
      </c>
      <c r="R1283">
        <v>0</v>
      </c>
      <c r="S1283" s="19">
        <v>5</v>
      </c>
      <c r="T1283" s="13">
        <v>0.11</v>
      </c>
      <c r="U1283" s="20">
        <v>3.5</v>
      </c>
      <c r="V1283" s="19">
        <v>657.36</v>
      </c>
      <c r="W1283" s="21">
        <v>1.1531954</v>
      </c>
      <c r="X1283" s="21">
        <v>3.7029999999999998</v>
      </c>
      <c r="Y1283" s="21">
        <v>0.53439999999999999</v>
      </c>
      <c r="Z1283" s="21">
        <v>2.0269464647669047</v>
      </c>
      <c r="AA1283" s="20">
        <v>0.3</v>
      </c>
      <c r="AB1283" s="20">
        <v>1</v>
      </c>
      <c r="AC1283" s="20">
        <v>2</v>
      </c>
      <c r="AD1283" s="20">
        <v>0</v>
      </c>
      <c r="AE1283" s="22">
        <v>0</v>
      </c>
      <c r="AF1283" s="20">
        <v>1</v>
      </c>
      <c r="AG1283" s="22">
        <v>1.218510405257393</v>
      </c>
      <c r="AI1283" s="19"/>
      <c r="AJ1283" s="19"/>
      <c r="AK1283" s="19"/>
      <c r="AR1283">
        <v>0</v>
      </c>
      <c r="AS1283">
        <v>0</v>
      </c>
    </row>
    <row r="1284" spans="1:45" ht="15.75" customHeight="1">
      <c r="A1284" s="1">
        <v>1282</v>
      </c>
      <c r="B1284" t="s">
        <v>41</v>
      </c>
      <c r="C1284">
        <v>2</v>
      </c>
      <c r="D1284">
        <v>15</v>
      </c>
      <c r="E1284">
        <v>3</v>
      </c>
      <c r="F1284">
        <v>3</v>
      </c>
      <c r="G1284" s="8">
        <f t="shared" si="41"/>
        <v>9</v>
      </c>
      <c r="H1284" t="str">
        <f t="shared" si="40"/>
        <v>B2153</v>
      </c>
      <c r="I1284" s="16">
        <v>684.91</v>
      </c>
      <c r="J1284" s="16">
        <v>9.5500000000000007</v>
      </c>
      <c r="K1284" s="16">
        <v>19.100000000000001</v>
      </c>
      <c r="L1284" s="16"/>
      <c r="M1284" s="18">
        <v>2.0544009310893991</v>
      </c>
      <c r="N1284" s="16">
        <v>3.6749999999999998</v>
      </c>
      <c r="O1284" s="16">
        <v>0.56869999999999998</v>
      </c>
      <c r="P1284" s="19">
        <v>0</v>
      </c>
      <c r="Q1284">
        <v>1</v>
      </c>
      <c r="R1284">
        <v>0</v>
      </c>
      <c r="S1284" s="19">
        <v>5</v>
      </c>
      <c r="T1284" s="13">
        <v>0.11</v>
      </c>
      <c r="U1284" s="20">
        <v>2.5</v>
      </c>
      <c r="V1284" s="19">
        <v>681.04</v>
      </c>
      <c r="W1284" s="21">
        <v>1.5875313999999998</v>
      </c>
      <c r="X1284" s="21">
        <v>3.544</v>
      </c>
      <c r="Y1284" s="21">
        <v>0.88380000000000003</v>
      </c>
      <c r="Z1284" s="21">
        <v>0.56503774218510527</v>
      </c>
      <c r="AA1284" s="20">
        <v>0.6</v>
      </c>
      <c r="AB1284" s="20">
        <v>1</v>
      </c>
      <c r="AC1284" s="20">
        <v>2</v>
      </c>
      <c r="AD1284" s="20">
        <v>1</v>
      </c>
      <c r="AE1284" s="22">
        <v>0.14683425349465523</v>
      </c>
      <c r="AF1284" s="20">
        <v>0</v>
      </c>
      <c r="AG1284" s="22">
        <v>0</v>
      </c>
      <c r="AI1284" s="19"/>
      <c r="AJ1284" s="19"/>
      <c r="AK1284" s="19"/>
      <c r="AR1284">
        <v>0</v>
      </c>
      <c r="AS1284">
        <v>0</v>
      </c>
    </row>
    <row r="1285" spans="1:45" ht="15.75" customHeight="1">
      <c r="A1285" s="1">
        <v>1283</v>
      </c>
      <c r="B1285" t="s">
        <v>41</v>
      </c>
      <c r="C1285">
        <v>2</v>
      </c>
      <c r="D1285">
        <v>16</v>
      </c>
      <c r="E1285">
        <v>3</v>
      </c>
      <c r="F1285">
        <v>3</v>
      </c>
      <c r="G1285" s="8">
        <f t="shared" si="41"/>
        <v>9</v>
      </c>
      <c r="H1285" t="str">
        <f t="shared" si="40"/>
        <v>B2163</v>
      </c>
      <c r="I1285" s="16">
        <v>699.82</v>
      </c>
      <c r="J1285" s="16">
        <v>8.75</v>
      </c>
      <c r="K1285" s="16">
        <v>17.5</v>
      </c>
      <c r="L1285" s="16"/>
      <c r="M1285" s="18">
        <v>1.9765838904437731</v>
      </c>
      <c r="N1285" s="16">
        <v>3.9590000000000001</v>
      </c>
      <c r="O1285" s="16">
        <v>0.52500000000000002</v>
      </c>
      <c r="P1285" s="19">
        <v>0</v>
      </c>
      <c r="Q1285">
        <v>1</v>
      </c>
      <c r="R1285">
        <v>0</v>
      </c>
      <c r="S1285" s="19">
        <v>5</v>
      </c>
      <c r="T1285" s="13">
        <v>0.11</v>
      </c>
      <c r="U1285" s="20">
        <v>3.5</v>
      </c>
      <c r="V1285" s="19">
        <v>691.55</v>
      </c>
      <c r="W1285" s="21">
        <v>1.0198566</v>
      </c>
      <c r="X1285" s="21">
        <v>3.609</v>
      </c>
      <c r="Y1285" s="21">
        <v>0.65349999999999997</v>
      </c>
      <c r="Z1285" s="21">
        <v>1.1817324454859957</v>
      </c>
      <c r="AA1285" s="20">
        <v>0.3</v>
      </c>
      <c r="AB1285" s="20">
        <v>1</v>
      </c>
      <c r="AC1285" s="20">
        <v>2</v>
      </c>
      <c r="AD1285" s="20">
        <v>0</v>
      </c>
      <c r="AE1285" s="22">
        <v>0</v>
      </c>
      <c r="AF1285" s="20">
        <v>0</v>
      </c>
      <c r="AG1285" s="22">
        <v>0</v>
      </c>
      <c r="AI1285" s="19"/>
      <c r="AJ1285" s="19"/>
      <c r="AK1285" s="19"/>
      <c r="AR1285">
        <v>0</v>
      </c>
      <c r="AS1285">
        <v>0</v>
      </c>
    </row>
    <row r="1286" spans="1:45" ht="15.75" customHeight="1">
      <c r="A1286" s="1">
        <v>1284</v>
      </c>
      <c r="B1286" t="s">
        <v>41</v>
      </c>
      <c r="C1286">
        <v>2</v>
      </c>
      <c r="D1286">
        <v>17</v>
      </c>
      <c r="E1286">
        <v>3</v>
      </c>
      <c r="F1286">
        <v>3</v>
      </c>
      <c r="G1286" s="8">
        <f t="shared" si="41"/>
        <v>9</v>
      </c>
      <c r="H1286" t="str">
        <f t="shared" si="40"/>
        <v>B2173</v>
      </c>
      <c r="I1286" s="16">
        <v>664.53</v>
      </c>
      <c r="J1286" s="16">
        <v>8.65</v>
      </c>
      <c r="K1286" s="16">
        <v>17.3</v>
      </c>
      <c r="L1286" s="16"/>
      <c r="M1286" s="18">
        <v>1.8325244769472202</v>
      </c>
      <c r="N1286" s="16">
        <v>2.5259999999999998</v>
      </c>
      <c r="O1286" s="16">
        <v>0.44919999999999999</v>
      </c>
      <c r="P1286" s="19">
        <v>0</v>
      </c>
      <c r="Q1286">
        <v>1</v>
      </c>
      <c r="R1286">
        <v>0</v>
      </c>
      <c r="S1286" s="19">
        <v>5</v>
      </c>
      <c r="T1286" s="13">
        <v>0.11</v>
      </c>
      <c r="U1286" s="20">
        <v>3</v>
      </c>
      <c r="V1286" s="19">
        <v>658.07</v>
      </c>
      <c r="W1286" s="21">
        <v>2.0144096</v>
      </c>
      <c r="X1286" s="21">
        <v>3.101</v>
      </c>
      <c r="Y1286" s="21">
        <v>0.66979999999999995</v>
      </c>
      <c r="Z1286" s="21">
        <v>0.97211563059604877</v>
      </c>
      <c r="AA1286" s="20">
        <v>0.6</v>
      </c>
      <c r="AB1286" s="20">
        <v>1</v>
      </c>
      <c r="AC1286" s="20">
        <v>1</v>
      </c>
      <c r="AD1286" s="20">
        <v>0</v>
      </c>
      <c r="AE1286" s="22">
        <v>0</v>
      </c>
      <c r="AF1286" s="20">
        <v>0</v>
      </c>
      <c r="AG1286" s="22">
        <v>0</v>
      </c>
      <c r="AI1286" s="19"/>
      <c r="AJ1286" s="19"/>
      <c r="AK1286" s="19"/>
      <c r="AR1286">
        <v>0</v>
      </c>
      <c r="AS1286">
        <v>0</v>
      </c>
    </row>
    <row r="1287" spans="1:45" ht="15.75" customHeight="1">
      <c r="A1287" s="1">
        <v>1285</v>
      </c>
      <c r="B1287" t="s">
        <v>41</v>
      </c>
      <c r="C1287">
        <v>2</v>
      </c>
      <c r="D1287">
        <v>18</v>
      </c>
      <c r="E1287">
        <v>3</v>
      </c>
      <c r="F1287">
        <v>3</v>
      </c>
      <c r="G1287" s="8">
        <f t="shared" si="41"/>
        <v>9</v>
      </c>
      <c r="H1287" t="str">
        <f t="shared" si="40"/>
        <v>B2183</v>
      </c>
      <c r="I1287" s="16">
        <v>615.12</v>
      </c>
      <c r="J1287" s="16">
        <v>9.1999999999999993</v>
      </c>
      <c r="K1287" s="16">
        <v>18.399999999999999</v>
      </c>
      <c r="L1287" s="16"/>
      <c r="M1287" s="18">
        <v>2.4955009647075066</v>
      </c>
      <c r="N1287" s="16">
        <v>2.464</v>
      </c>
      <c r="O1287" s="16">
        <v>0.55940000000000001</v>
      </c>
      <c r="P1287" s="19">
        <v>0</v>
      </c>
      <c r="Q1287">
        <v>1</v>
      </c>
      <c r="R1287">
        <v>0</v>
      </c>
      <c r="S1287" s="19">
        <v>5</v>
      </c>
      <c r="T1287" s="13">
        <v>0.11</v>
      </c>
      <c r="U1287" s="20">
        <v>3</v>
      </c>
      <c r="V1287" s="19">
        <v>598.25</v>
      </c>
      <c r="W1287" s="21">
        <v>1.8266612</v>
      </c>
      <c r="X1287" s="21">
        <v>3.105</v>
      </c>
      <c r="Y1287" s="21">
        <v>0.69269999999999998</v>
      </c>
      <c r="Z1287" s="21">
        <v>2.7425542983482902</v>
      </c>
      <c r="AA1287" s="20">
        <v>0.5</v>
      </c>
      <c r="AB1287" s="20">
        <v>1</v>
      </c>
      <c r="AC1287" s="20">
        <v>1</v>
      </c>
      <c r="AD1287" s="20">
        <v>0</v>
      </c>
      <c r="AE1287" s="22">
        <v>0</v>
      </c>
      <c r="AF1287" s="20">
        <v>0</v>
      </c>
      <c r="AG1287" s="22">
        <v>0</v>
      </c>
      <c r="AI1287" s="19"/>
      <c r="AJ1287" s="19"/>
      <c r="AK1287" s="19"/>
      <c r="AR1287">
        <v>0</v>
      </c>
      <c r="AS1287">
        <v>0</v>
      </c>
    </row>
    <row r="1288" spans="1:45" ht="15.75" customHeight="1">
      <c r="A1288" s="1">
        <v>1286</v>
      </c>
      <c r="B1288" t="s">
        <v>41</v>
      </c>
      <c r="C1288">
        <v>2</v>
      </c>
      <c r="D1288">
        <v>19</v>
      </c>
      <c r="E1288">
        <v>3</v>
      </c>
      <c r="F1288">
        <v>3</v>
      </c>
      <c r="G1288" s="8">
        <f t="shared" si="41"/>
        <v>9</v>
      </c>
      <c r="H1288" t="str">
        <f t="shared" si="40"/>
        <v>B2193</v>
      </c>
      <c r="I1288" s="16">
        <v>691.4</v>
      </c>
      <c r="J1288" s="16">
        <v>8.15</v>
      </c>
      <c r="K1288" s="16">
        <v>16.3</v>
      </c>
      <c r="L1288" s="16"/>
      <c r="M1288" s="18">
        <v>2.167618596811002</v>
      </c>
      <c r="N1288" s="16">
        <v>2.9889999999999999</v>
      </c>
      <c r="O1288" s="16">
        <v>0.56169999999999998</v>
      </c>
      <c r="P1288" s="19">
        <v>0</v>
      </c>
      <c r="Q1288">
        <v>1</v>
      </c>
      <c r="R1288">
        <v>0</v>
      </c>
      <c r="S1288" s="19">
        <v>5</v>
      </c>
      <c r="T1288" s="13">
        <v>0.11</v>
      </c>
      <c r="U1288" s="20">
        <v>3</v>
      </c>
      <c r="V1288" s="19">
        <v>679.03</v>
      </c>
      <c r="W1288" s="21">
        <v>2.1854195999999999</v>
      </c>
      <c r="X1288" s="21">
        <v>4.4550000000000001</v>
      </c>
      <c r="Y1288" s="21">
        <v>0.70389999999999997</v>
      </c>
      <c r="Z1288" s="21">
        <v>1.7891235175007241</v>
      </c>
      <c r="AA1288" s="20">
        <v>0.4</v>
      </c>
      <c r="AB1288" s="20">
        <v>1</v>
      </c>
      <c r="AC1288" s="20">
        <v>2</v>
      </c>
      <c r="AD1288" s="20">
        <v>2</v>
      </c>
      <c r="AE1288" s="22">
        <v>0.29453779656274393</v>
      </c>
      <c r="AF1288" s="20">
        <v>1</v>
      </c>
      <c r="AG1288" s="22">
        <v>1.1796238752337893</v>
      </c>
      <c r="AI1288" s="19"/>
      <c r="AJ1288" s="19"/>
      <c r="AK1288" s="19"/>
      <c r="AR1288">
        <v>0</v>
      </c>
      <c r="AS1288">
        <v>0</v>
      </c>
    </row>
    <row r="1289" spans="1:45" ht="15.75" customHeight="1">
      <c r="A1289" s="1">
        <v>1287</v>
      </c>
      <c r="B1289" t="s">
        <v>41</v>
      </c>
      <c r="C1289">
        <v>2</v>
      </c>
      <c r="D1289">
        <v>20</v>
      </c>
      <c r="E1289">
        <v>3</v>
      </c>
      <c r="F1289">
        <v>3</v>
      </c>
      <c r="G1289" s="8">
        <f t="shared" si="41"/>
        <v>9</v>
      </c>
      <c r="H1289" t="str">
        <f t="shared" si="40"/>
        <v>B2203</v>
      </c>
      <c r="I1289" s="16">
        <v>651.86</v>
      </c>
      <c r="J1289" s="16">
        <v>9.1999999999999993</v>
      </c>
      <c r="K1289" s="16">
        <v>18.399999999999999</v>
      </c>
      <c r="L1289" s="16"/>
      <c r="M1289" s="18">
        <v>1.542344357094972</v>
      </c>
      <c r="N1289" s="16">
        <v>2.827</v>
      </c>
      <c r="O1289" s="16">
        <v>0.38279999999999997</v>
      </c>
      <c r="P1289" s="19">
        <v>0</v>
      </c>
      <c r="Q1289">
        <v>1</v>
      </c>
      <c r="R1289">
        <v>0</v>
      </c>
      <c r="S1289" s="19">
        <v>5</v>
      </c>
      <c r="T1289" s="13">
        <v>0.11</v>
      </c>
      <c r="U1289" s="20">
        <v>3</v>
      </c>
      <c r="V1289" s="19">
        <v>638.08000000000004</v>
      </c>
      <c r="W1289" s="21">
        <v>1.9673108000000001</v>
      </c>
      <c r="X1289" s="21">
        <v>3.8029999999999999</v>
      </c>
      <c r="Y1289" s="21">
        <v>0.51600000000000001</v>
      </c>
      <c r="Z1289" s="21">
        <v>2.113950848341664</v>
      </c>
      <c r="AA1289" s="20">
        <v>0.3</v>
      </c>
      <c r="AB1289" s="20">
        <v>1</v>
      </c>
      <c r="AC1289" s="20">
        <v>1</v>
      </c>
      <c r="AD1289" s="20">
        <v>0</v>
      </c>
      <c r="AE1289" s="22">
        <v>0</v>
      </c>
      <c r="AF1289" s="20">
        <v>2</v>
      </c>
      <c r="AG1289" s="22">
        <v>2.5106569709127378</v>
      </c>
      <c r="AI1289" s="19"/>
      <c r="AJ1289" s="19"/>
      <c r="AK1289" s="19"/>
      <c r="AR1289">
        <v>0</v>
      </c>
      <c r="AS1289">
        <v>0</v>
      </c>
    </row>
    <row r="1290" spans="1:45" ht="15.75" customHeight="1">
      <c r="A1290" s="1">
        <v>1288</v>
      </c>
      <c r="B1290" t="s">
        <v>41</v>
      </c>
      <c r="C1290">
        <v>2</v>
      </c>
      <c r="D1290">
        <v>21</v>
      </c>
      <c r="E1290">
        <v>3</v>
      </c>
      <c r="F1290">
        <v>3</v>
      </c>
      <c r="G1290" s="8">
        <f t="shared" si="41"/>
        <v>9</v>
      </c>
      <c r="H1290" t="str">
        <f t="shared" si="40"/>
        <v>B2213</v>
      </c>
      <c r="I1290" s="16">
        <v>647.34</v>
      </c>
      <c r="J1290" s="16">
        <v>9.0500000000000007</v>
      </c>
      <c r="K1290" s="16">
        <v>18.100000000000001</v>
      </c>
      <c r="L1290" s="16"/>
      <c r="M1290" s="18">
        <v>1.3086205529188799</v>
      </c>
      <c r="N1290" s="16">
        <v>4.26</v>
      </c>
      <c r="O1290" s="16">
        <v>0.67679999999999996</v>
      </c>
      <c r="P1290" s="19">
        <v>0</v>
      </c>
      <c r="Q1290">
        <v>1</v>
      </c>
      <c r="R1290">
        <v>0</v>
      </c>
      <c r="S1290" s="19">
        <v>5</v>
      </c>
      <c r="T1290" s="13">
        <v>0.11</v>
      </c>
      <c r="U1290" s="20">
        <v>3</v>
      </c>
      <c r="V1290" s="19">
        <v>641.42999999999995</v>
      </c>
      <c r="W1290" s="21">
        <v>1.6958214</v>
      </c>
      <c r="X1290" s="21">
        <v>3.5819999999999999</v>
      </c>
      <c r="Y1290" s="21">
        <v>0.80169999999999997</v>
      </c>
      <c r="Z1290" s="21">
        <v>0.91296691074243541</v>
      </c>
      <c r="AA1290" s="20">
        <v>0.6</v>
      </c>
      <c r="AB1290" s="20">
        <v>1</v>
      </c>
      <c r="AC1290" s="20">
        <v>2</v>
      </c>
      <c r="AD1290" s="20">
        <v>0</v>
      </c>
      <c r="AE1290" s="22">
        <v>0</v>
      </c>
      <c r="AF1290" s="20">
        <v>1</v>
      </c>
      <c r="AG1290" s="22">
        <v>1.2487722744492775</v>
      </c>
      <c r="AI1290" s="19"/>
      <c r="AJ1290" s="19"/>
      <c r="AK1290" s="19"/>
      <c r="AR1290">
        <v>0</v>
      </c>
      <c r="AS1290">
        <v>0</v>
      </c>
    </row>
    <row r="1291" spans="1:45" ht="15.75" customHeight="1">
      <c r="A1291" s="1">
        <v>1289</v>
      </c>
      <c r="B1291" t="s">
        <v>41</v>
      </c>
      <c r="C1291">
        <v>2</v>
      </c>
      <c r="D1291">
        <v>22</v>
      </c>
      <c r="E1291">
        <v>3</v>
      </c>
      <c r="F1291">
        <v>3</v>
      </c>
      <c r="G1291" s="8">
        <f t="shared" si="41"/>
        <v>9</v>
      </c>
      <c r="H1291" t="str">
        <f t="shared" si="40"/>
        <v>B2223</v>
      </c>
      <c r="I1291" s="16">
        <v>702.39</v>
      </c>
      <c r="J1291" s="16">
        <v>9.0500000000000007</v>
      </c>
      <c r="K1291" s="16">
        <v>18.100000000000001</v>
      </c>
      <c r="L1291" s="16"/>
      <c r="M1291" s="18">
        <v>2.9693496730819144</v>
      </c>
      <c r="N1291" s="16">
        <v>3.1349999999999998</v>
      </c>
      <c r="O1291" s="16">
        <v>0.31569999999999998</v>
      </c>
      <c r="P1291" s="19">
        <v>0</v>
      </c>
      <c r="Q1291">
        <v>1</v>
      </c>
      <c r="R1291">
        <v>0</v>
      </c>
      <c r="S1291" s="19">
        <v>5</v>
      </c>
      <c r="T1291" s="13">
        <v>0.11</v>
      </c>
      <c r="U1291" s="20">
        <v>2.5</v>
      </c>
      <c r="V1291" s="19">
        <v>687.54</v>
      </c>
      <c r="W1291" s="21">
        <v>2.7831117999999999</v>
      </c>
      <c r="X1291" s="21">
        <v>4.6779999999999999</v>
      </c>
      <c r="Y1291" s="21">
        <v>0.58069999999999999</v>
      </c>
      <c r="Z1291" s="21">
        <v>2.1142100542433724</v>
      </c>
      <c r="AA1291" s="20">
        <v>0.2</v>
      </c>
      <c r="AB1291" s="20">
        <v>1</v>
      </c>
      <c r="AC1291" s="20">
        <v>1</v>
      </c>
      <c r="AD1291" s="20">
        <v>0</v>
      </c>
      <c r="AE1291" s="22">
        <v>0</v>
      </c>
      <c r="AF1291" s="20">
        <v>7</v>
      </c>
      <c r="AG1291" s="22">
        <v>8.1551618814905318</v>
      </c>
      <c r="AI1291" s="19"/>
      <c r="AJ1291" s="19"/>
      <c r="AK1291" s="19"/>
      <c r="AR1291">
        <v>0</v>
      </c>
      <c r="AS1291">
        <v>0</v>
      </c>
    </row>
    <row r="1292" spans="1:45" ht="15.75" customHeight="1">
      <c r="A1292" s="1">
        <v>1290</v>
      </c>
      <c r="B1292" t="s">
        <v>41</v>
      </c>
      <c r="C1292">
        <v>2</v>
      </c>
      <c r="D1292">
        <v>23</v>
      </c>
      <c r="E1292">
        <v>3</v>
      </c>
      <c r="F1292">
        <v>3</v>
      </c>
      <c r="G1292" s="8">
        <f t="shared" si="41"/>
        <v>9</v>
      </c>
      <c r="H1292" t="str">
        <f t="shared" si="40"/>
        <v>B2233</v>
      </c>
      <c r="I1292" s="16">
        <v>662.72</v>
      </c>
      <c r="J1292" s="16">
        <v>9.85</v>
      </c>
      <c r="K1292" s="16">
        <v>19.7</v>
      </c>
      <c r="L1292" s="16"/>
      <c r="M1292" s="18">
        <v>1.3585768634894366</v>
      </c>
      <c r="N1292" s="16">
        <v>3.2440000000000002</v>
      </c>
      <c r="O1292" s="16">
        <v>0.43969999999999998</v>
      </c>
      <c r="P1292" s="19">
        <v>0</v>
      </c>
      <c r="Q1292">
        <v>1</v>
      </c>
      <c r="R1292">
        <v>0</v>
      </c>
      <c r="S1292" s="19">
        <v>5</v>
      </c>
      <c r="T1292" s="13">
        <v>0.11</v>
      </c>
      <c r="U1292" s="20">
        <v>2</v>
      </c>
      <c r="V1292" s="19">
        <v>654.75</v>
      </c>
      <c r="W1292" s="21">
        <v>2.5340839999999996</v>
      </c>
      <c r="X1292" s="21">
        <v>3.4239999999999999</v>
      </c>
      <c r="Y1292" s="21">
        <v>0.62470000000000003</v>
      </c>
      <c r="Z1292" s="21">
        <v>1.2026195074843111</v>
      </c>
      <c r="AA1292" s="20">
        <v>0.4</v>
      </c>
      <c r="AB1292" s="20">
        <v>1</v>
      </c>
      <c r="AC1292" s="20">
        <v>1</v>
      </c>
      <c r="AD1292" s="20">
        <v>1</v>
      </c>
      <c r="AE1292" s="22">
        <v>0.15273004963726614</v>
      </c>
      <c r="AF1292" s="20">
        <v>7</v>
      </c>
      <c r="AG1292" s="22">
        <v>8.5635738831615118</v>
      </c>
      <c r="AI1292" s="19"/>
      <c r="AJ1292" s="19"/>
      <c r="AK1292" s="19"/>
      <c r="AR1292">
        <v>0</v>
      </c>
      <c r="AS1292">
        <v>0</v>
      </c>
    </row>
    <row r="1293" spans="1:45" ht="15.75" customHeight="1">
      <c r="A1293" s="1">
        <v>1291</v>
      </c>
      <c r="B1293" t="s">
        <v>41</v>
      </c>
      <c r="C1293">
        <v>2</v>
      </c>
      <c r="D1293">
        <v>24</v>
      </c>
      <c r="E1293">
        <v>3</v>
      </c>
      <c r="F1293">
        <v>3</v>
      </c>
      <c r="G1293" s="8">
        <f t="shared" si="41"/>
        <v>9</v>
      </c>
      <c r="H1293" t="str">
        <f t="shared" si="40"/>
        <v>B2243</v>
      </c>
      <c r="I1293" s="16">
        <v>663.02</v>
      </c>
      <c r="J1293" s="16">
        <v>7.8</v>
      </c>
      <c r="K1293" s="16">
        <v>15.6</v>
      </c>
      <c r="L1293" s="16"/>
      <c r="M1293" s="18">
        <v>2.0581842816151696</v>
      </c>
      <c r="N1293" s="16">
        <v>3.2869999999999999</v>
      </c>
      <c r="O1293" s="16">
        <v>0.36299999999999999</v>
      </c>
      <c r="P1293" s="19">
        <v>0</v>
      </c>
      <c r="Q1293">
        <v>1</v>
      </c>
      <c r="R1293">
        <v>0</v>
      </c>
      <c r="S1293" s="19">
        <v>5</v>
      </c>
      <c r="T1293" s="13">
        <v>0.11</v>
      </c>
      <c r="U1293" s="20">
        <v>1</v>
      </c>
      <c r="V1293" s="19">
        <v>630.71</v>
      </c>
      <c r="W1293" s="21">
        <v>1.0309796</v>
      </c>
      <c r="X1293" s="21">
        <v>4.6859999999999999</v>
      </c>
      <c r="Y1293" s="21">
        <v>0.68279999999999996</v>
      </c>
      <c r="Z1293" s="21">
        <v>4.8731561642182664</v>
      </c>
      <c r="AA1293" s="20">
        <v>0.9</v>
      </c>
      <c r="AB1293" s="20">
        <v>1</v>
      </c>
      <c r="AC1293" s="20">
        <v>1</v>
      </c>
      <c r="AD1293" s="20">
        <v>1</v>
      </c>
      <c r="AE1293" s="22">
        <v>0.15855147373594836</v>
      </c>
      <c r="AF1293" s="20">
        <v>7</v>
      </c>
      <c r="AG1293" s="22">
        <v>8.8899811323746256</v>
      </c>
      <c r="AI1293" s="19"/>
      <c r="AJ1293" s="19"/>
      <c r="AK1293" s="19"/>
      <c r="AR1293">
        <v>0</v>
      </c>
      <c r="AS1293">
        <v>0</v>
      </c>
    </row>
    <row r="1294" spans="1:45" ht="15.75" customHeight="1">
      <c r="A1294" s="1">
        <v>1292</v>
      </c>
      <c r="B1294" t="s">
        <v>41</v>
      </c>
      <c r="C1294">
        <v>2</v>
      </c>
      <c r="D1294">
        <v>25</v>
      </c>
      <c r="E1294">
        <v>3</v>
      </c>
      <c r="F1294">
        <v>3</v>
      </c>
      <c r="G1294" s="8">
        <f t="shared" si="41"/>
        <v>9</v>
      </c>
      <c r="H1294" t="str">
        <f t="shared" ref="H1294:H1357" si="42">_xlfn.CONCAT(B1294,C1294,D1294,E1294)</f>
        <v>B2253</v>
      </c>
      <c r="I1294" s="16">
        <v>687.19</v>
      </c>
      <c r="J1294" s="16">
        <v>7.95</v>
      </c>
      <c r="K1294" s="16">
        <v>15.9</v>
      </c>
      <c r="L1294" s="16"/>
      <c r="M1294" s="18">
        <v>2.4016520570892519</v>
      </c>
      <c r="N1294" s="16">
        <v>2.9369999999999998</v>
      </c>
      <c r="O1294" s="16">
        <v>0.39</v>
      </c>
      <c r="P1294" s="19">
        <v>0</v>
      </c>
      <c r="Q1294">
        <v>1</v>
      </c>
      <c r="R1294">
        <v>0</v>
      </c>
      <c r="S1294" s="19">
        <v>5</v>
      </c>
      <c r="T1294" s="13">
        <v>0.11</v>
      </c>
      <c r="U1294" s="20">
        <v>1</v>
      </c>
      <c r="V1294" s="19">
        <v>672.74</v>
      </c>
      <c r="W1294" s="21">
        <v>2.223865</v>
      </c>
      <c r="X1294" s="21">
        <v>2.504</v>
      </c>
      <c r="Y1294" s="21">
        <v>0.53779999999999994</v>
      </c>
      <c r="Z1294" s="21">
        <v>2.1027663382761745</v>
      </c>
      <c r="AA1294" s="20">
        <v>0.3</v>
      </c>
      <c r="AB1294" s="20">
        <v>1</v>
      </c>
      <c r="AC1294" s="20">
        <v>2</v>
      </c>
      <c r="AD1294" s="20">
        <v>0</v>
      </c>
      <c r="AE1294" s="22">
        <v>0</v>
      </c>
      <c r="AF1294" s="20">
        <v>19</v>
      </c>
      <c r="AG1294" s="22">
        <v>22.622409846300204</v>
      </c>
      <c r="AI1294" s="19"/>
      <c r="AJ1294" s="19"/>
      <c r="AK1294" s="19"/>
      <c r="AR1294">
        <v>0</v>
      </c>
      <c r="AS1294">
        <v>0</v>
      </c>
    </row>
    <row r="1295" spans="1:45" ht="15.75" customHeight="1">
      <c r="A1295" s="1">
        <v>1293</v>
      </c>
      <c r="B1295" t="s">
        <v>41</v>
      </c>
      <c r="C1295">
        <v>2</v>
      </c>
      <c r="D1295">
        <v>26</v>
      </c>
      <c r="E1295">
        <v>3</v>
      </c>
      <c r="F1295">
        <v>3</v>
      </c>
      <c r="G1295" s="8">
        <f t="shared" ref="G1295:G1358" si="43">E1295*3</f>
        <v>9</v>
      </c>
      <c r="H1295" t="str">
        <f t="shared" si="42"/>
        <v>B2263</v>
      </c>
      <c r="I1295" s="16">
        <v>663.89</v>
      </c>
      <c r="J1295" s="16">
        <v>9.6</v>
      </c>
      <c r="K1295" s="16">
        <v>19.2</v>
      </c>
      <c r="L1295" s="16"/>
      <c r="M1295" s="18">
        <v>2.4735523553172238</v>
      </c>
      <c r="N1295" s="16">
        <v>4.3159999999999998</v>
      </c>
      <c r="O1295" s="16">
        <v>0.76959999999999995</v>
      </c>
      <c r="P1295" s="19">
        <v>0</v>
      </c>
      <c r="Q1295">
        <v>1</v>
      </c>
      <c r="R1295">
        <v>0</v>
      </c>
      <c r="S1295" s="19">
        <v>5</v>
      </c>
      <c r="T1295" s="13">
        <v>0.11</v>
      </c>
      <c r="U1295" s="20">
        <v>1.5</v>
      </c>
      <c r="V1295" s="19">
        <v>650.78</v>
      </c>
      <c r="W1295" s="21">
        <v>2.2615656</v>
      </c>
      <c r="X1295" s="21">
        <v>3.7389999999999999</v>
      </c>
      <c r="Y1295" s="21">
        <v>0.62290000000000001</v>
      </c>
      <c r="Z1295" s="21">
        <v>1.9747247284941802</v>
      </c>
      <c r="AA1295" s="20">
        <v>0.5</v>
      </c>
      <c r="AB1295" s="20">
        <v>1</v>
      </c>
      <c r="AC1295" s="20">
        <v>2</v>
      </c>
      <c r="AD1295" s="20">
        <v>1</v>
      </c>
      <c r="AE1295" s="22">
        <v>0.15366175973447249</v>
      </c>
      <c r="AF1295" s="20">
        <v>7</v>
      </c>
      <c r="AG1295" s="22">
        <v>8.6158148683118725</v>
      </c>
      <c r="AI1295" s="19"/>
      <c r="AJ1295" s="19"/>
      <c r="AK1295" s="19"/>
      <c r="AR1295">
        <v>0</v>
      </c>
      <c r="AS1295">
        <v>0</v>
      </c>
    </row>
    <row r="1296" spans="1:45" ht="15.75" customHeight="1">
      <c r="A1296" s="1">
        <v>1294</v>
      </c>
      <c r="B1296" t="s">
        <v>41</v>
      </c>
      <c r="C1296">
        <v>2</v>
      </c>
      <c r="D1296">
        <v>27</v>
      </c>
      <c r="E1296">
        <v>3</v>
      </c>
      <c r="F1296">
        <v>3</v>
      </c>
      <c r="G1296" s="8">
        <f t="shared" si="43"/>
        <v>9</v>
      </c>
      <c r="H1296" t="str">
        <f t="shared" si="42"/>
        <v>B2273</v>
      </c>
      <c r="I1296" s="16">
        <v>692.79</v>
      </c>
      <c r="J1296" s="16">
        <v>9.25</v>
      </c>
      <c r="K1296" s="16">
        <v>18.5</v>
      </c>
      <c r="L1296" s="16"/>
      <c r="M1296" s="18">
        <v>2.4298298380390682</v>
      </c>
      <c r="N1296" s="16">
        <v>3.92</v>
      </c>
      <c r="O1296" s="16">
        <v>0.58730000000000004</v>
      </c>
      <c r="P1296" s="19">
        <v>0</v>
      </c>
      <c r="Q1296">
        <v>1</v>
      </c>
      <c r="R1296">
        <v>0</v>
      </c>
      <c r="S1296" s="19">
        <v>5</v>
      </c>
      <c r="T1296" s="13">
        <v>0.11</v>
      </c>
      <c r="U1296" s="20">
        <v>2</v>
      </c>
      <c r="V1296" s="19">
        <v>687.52</v>
      </c>
      <c r="W1296" s="21">
        <v>1.6221253999999998</v>
      </c>
      <c r="X1296" s="21">
        <v>3.8250000000000002</v>
      </c>
      <c r="Y1296" s="21">
        <v>0.68959999999999999</v>
      </c>
      <c r="Z1296" s="21">
        <v>0.7606922732718403</v>
      </c>
      <c r="AA1296" s="20">
        <v>0.5</v>
      </c>
      <c r="AB1296" s="20">
        <v>1</v>
      </c>
      <c r="AC1296" s="20">
        <v>3</v>
      </c>
      <c r="AD1296" s="20">
        <v>1</v>
      </c>
      <c r="AE1296" s="22">
        <v>0.14545031417267862</v>
      </c>
      <c r="AF1296" s="20">
        <v>4</v>
      </c>
      <c r="AG1296" s="22">
        <v>4.660228066092623</v>
      </c>
      <c r="AI1296" s="19"/>
      <c r="AJ1296" s="19"/>
      <c r="AK1296" s="19"/>
      <c r="AR1296">
        <v>0</v>
      </c>
      <c r="AS1296">
        <v>0</v>
      </c>
    </row>
    <row r="1297" spans="1:45" ht="15.75" customHeight="1">
      <c r="A1297" s="1">
        <v>1295</v>
      </c>
      <c r="B1297" t="s">
        <v>41</v>
      </c>
      <c r="C1297">
        <v>2</v>
      </c>
      <c r="D1297">
        <v>28</v>
      </c>
      <c r="E1297">
        <v>3</v>
      </c>
      <c r="F1297">
        <v>3</v>
      </c>
      <c r="G1297" s="8">
        <f t="shared" si="43"/>
        <v>9</v>
      </c>
      <c r="H1297" t="str">
        <f t="shared" si="42"/>
        <v>B2283</v>
      </c>
      <c r="I1297" s="16">
        <v>661.18</v>
      </c>
      <c r="J1297" s="16">
        <v>8.8000000000000007</v>
      </c>
      <c r="K1297" s="16">
        <v>17.600000000000001</v>
      </c>
      <c r="L1297" s="16"/>
      <c r="M1297" s="18">
        <v>1.7740826648309573</v>
      </c>
      <c r="N1297" s="16">
        <v>1.8859999999999999</v>
      </c>
      <c r="O1297" s="16">
        <v>0.1988</v>
      </c>
      <c r="P1297" s="19">
        <v>0</v>
      </c>
      <c r="Q1297">
        <v>1</v>
      </c>
      <c r="R1297">
        <v>0</v>
      </c>
      <c r="S1297" s="19">
        <v>5</v>
      </c>
      <c r="T1297" s="13">
        <v>0.11</v>
      </c>
      <c r="U1297" s="20">
        <v>1</v>
      </c>
      <c r="V1297" s="19">
        <v>652.46</v>
      </c>
      <c r="W1297" s="21">
        <v>2.8954295999999999</v>
      </c>
      <c r="X1297" s="21">
        <v>3.45</v>
      </c>
      <c r="Y1297" s="21">
        <v>0.43759999999999999</v>
      </c>
      <c r="Z1297" s="21">
        <v>1.318854169817586</v>
      </c>
      <c r="AA1297" s="20">
        <v>0.4</v>
      </c>
      <c r="AB1297" s="20">
        <v>1</v>
      </c>
      <c r="AC1297" s="20">
        <v>3</v>
      </c>
      <c r="AD1297" s="20">
        <v>0</v>
      </c>
      <c r="AE1297" s="22">
        <v>0</v>
      </c>
      <c r="AF1297" s="20">
        <v>15</v>
      </c>
      <c r="AG1297" s="22">
        <v>18.414921987554791</v>
      </c>
      <c r="AI1297" s="19"/>
      <c r="AJ1297" s="19"/>
      <c r="AK1297" s="19"/>
      <c r="AR1297">
        <v>0</v>
      </c>
      <c r="AS1297">
        <v>0</v>
      </c>
    </row>
    <row r="1298" spans="1:45" ht="15.75" customHeight="1">
      <c r="A1298" s="1">
        <v>1296</v>
      </c>
      <c r="B1298" t="s">
        <v>41</v>
      </c>
      <c r="C1298">
        <v>2</v>
      </c>
      <c r="D1298">
        <v>1</v>
      </c>
      <c r="E1298">
        <v>4</v>
      </c>
      <c r="F1298">
        <v>4</v>
      </c>
      <c r="G1298" s="8">
        <f t="shared" si="43"/>
        <v>12</v>
      </c>
      <c r="H1298" t="str">
        <f t="shared" si="42"/>
        <v>B214</v>
      </c>
      <c r="I1298" s="16">
        <v>699.3</v>
      </c>
      <c r="J1298" s="16">
        <v>8.9</v>
      </c>
      <c r="K1298" s="16">
        <v>17.8</v>
      </c>
      <c r="L1298" s="16"/>
      <c r="M1298" s="18">
        <v>2.5095011179113489</v>
      </c>
      <c r="N1298" s="16">
        <v>3.4279999999999999</v>
      </c>
      <c r="O1298" s="16">
        <v>0.45090000000000002</v>
      </c>
      <c r="P1298" s="19">
        <v>0</v>
      </c>
      <c r="Q1298">
        <v>1</v>
      </c>
      <c r="R1298">
        <v>0</v>
      </c>
      <c r="S1298" s="19">
        <v>5</v>
      </c>
      <c r="T1298" s="13">
        <v>0.09</v>
      </c>
      <c r="U1298" s="20">
        <v>1</v>
      </c>
      <c r="V1298" s="19">
        <v>671.5</v>
      </c>
      <c r="W1298" s="21">
        <v>1.19364</v>
      </c>
      <c r="X1298" s="21">
        <v>2.92</v>
      </c>
      <c r="Y1298" s="21">
        <v>0.47560000000000002</v>
      </c>
      <c r="Z1298" s="21">
        <v>3.9754039754039692</v>
      </c>
      <c r="AA1298" s="20">
        <v>0.6</v>
      </c>
      <c r="AB1298" s="20">
        <v>1</v>
      </c>
      <c r="AC1298" s="20">
        <v>1</v>
      </c>
      <c r="AD1298" s="20">
        <v>0</v>
      </c>
      <c r="AE1298" s="22">
        <v>0</v>
      </c>
      <c r="AF1298" s="20">
        <v>20</v>
      </c>
      <c r="AG1298" s="22">
        <v>23.857036485480268</v>
      </c>
      <c r="AI1298" s="19"/>
      <c r="AJ1298" s="19"/>
      <c r="AK1298" s="19"/>
      <c r="AR1298">
        <v>0</v>
      </c>
      <c r="AS1298">
        <v>0</v>
      </c>
    </row>
    <row r="1299" spans="1:45" ht="15.75" customHeight="1">
      <c r="A1299" s="1">
        <v>1297</v>
      </c>
      <c r="B1299" t="s">
        <v>41</v>
      </c>
      <c r="C1299">
        <v>2</v>
      </c>
      <c r="D1299">
        <v>2</v>
      </c>
      <c r="E1299">
        <v>4</v>
      </c>
      <c r="F1299">
        <v>4</v>
      </c>
      <c r="G1299" s="8">
        <f t="shared" si="43"/>
        <v>12</v>
      </c>
      <c r="H1299" t="str">
        <f t="shared" si="42"/>
        <v>B224</v>
      </c>
      <c r="I1299" s="16">
        <v>688.12</v>
      </c>
      <c r="J1299" s="16">
        <v>7.85</v>
      </c>
      <c r="K1299" s="16">
        <v>15.7</v>
      </c>
      <c r="L1299" s="16"/>
      <c r="M1299" s="18">
        <v>2.8974225688033082</v>
      </c>
      <c r="N1299" s="16">
        <v>2.8420000000000001</v>
      </c>
      <c r="O1299" s="16">
        <v>0.39179999999999998</v>
      </c>
      <c r="P1299" s="19">
        <v>0.1</v>
      </c>
      <c r="Q1299">
        <v>1</v>
      </c>
      <c r="R1299">
        <v>0</v>
      </c>
      <c r="S1299" s="19">
        <v>5</v>
      </c>
      <c r="T1299" s="13">
        <v>0.09</v>
      </c>
      <c r="U1299" s="20">
        <v>1</v>
      </c>
      <c r="V1299" s="19">
        <v>658.23</v>
      </c>
      <c r="W1299" s="21">
        <v>1.2679729999999998</v>
      </c>
      <c r="X1299" s="21">
        <v>2.9609999999999999</v>
      </c>
      <c r="Y1299" s="21">
        <v>0.42720000000000002</v>
      </c>
      <c r="Z1299" s="21">
        <v>4.3437191187583535</v>
      </c>
      <c r="AA1299" s="20">
        <v>0.7</v>
      </c>
      <c r="AB1299" s="20">
        <v>1</v>
      </c>
      <c r="AC1299" s="20">
        <v>1</v>
      </c>
      <c r="AD1299" s="20">
        <v>0</v>
      </c>
      <c r="AE1299" s="22">
        <v>0</v>
      </c>
      <c r="AF1299" s="20">
        <v>14</v>
      </c>
      <c r="AG1299" s="22">
        <v>17.036598149582975</v>
      </c>
      <c r="AI1299" s="19"/>
      <c r="AJ1299" s="19"/>
      <c r="AK1299" s="19"/>
      <c r="AR1299">
        <v>0</v>
      </c>
      <c r="AS1299">
        <v>0</v>
      </c>
    </row>
    <row r="1300" spans="1:45" ht="15.75" customHeight="1">
      <c r="A1300" s="1">
        <v>1298</v>
      </c>
      <c r="B1300" t="s">
        <v>41</v>
      </c>
      <c r="C1300">
        <v>2</v>
      </c>
      <c r="D1300">
        <v>3</v>
      </c>
      <c r="E1300">
        <v>4</v>
      </c>
      <c r="F1300">
        <v>4</v>
      </c>
      <c r="G1300" s="8">
        <f t="shared" si="43"/>
        <v>12</v>
      </c>
      <c r="H1300" t="str">
        <f t="shared" si="42"/>
        <v>B234</v>
      </c>
      <c r="I1300" s="16">
        <v>580.65</v>
      </c>
      <c r="J1300" s="16">
        <v>8.65</v>
      </c>
      <c r="K1300" s="16">
        <v>17.3</v>
      </c>
      <c r="L1300" s="16"/>
      <c r="M1300" s="18">
        <v>1.5168407107825985</v>
      </c>
      <c r="N1300" s="16">
        <v>2.5840000000000001</v>
      </c>
      <c r="O1300" s="16">
        <v>0.35489999999999999</v>
      </c>
      <c r="P1300" s="19">
        <v>0</v>
      </c>
      <c r="Q1300">
        <v>1</v>
      </c>
      <c r="R1300">
        <v>0</v>
      </c>
      <c r="S1300" s="19">
        <v>5</v>
      </c>
      <c r="T1300" s="13">
        <v>0.09</v>
      </c>
      <c r="U1300" s="20">
        <v>2</v>
      </c>
      <c r="V1300" s="19">
        <v>559.71</v>
      </c>
      <c r="W1300" s="21">
        <v>1.7866967999999999</v>
      </c>
      <c r="X1300" s="21">
        <v>4.0750000000000002</v>
      </c>
      <c r="Y1300" s="21">
        <v>0.65380000000000005</v>
      </c>
      <c r="Z1300" s="21">
        <v>3.6063032808059829</v>
      </c>
      <c r="AA1300" s="20">
        <v>0.5</v>
      </c>
      <c r="AB1300" s="20">
        <v>2</v>
      </c>
      <c r="AC1300" s="20">
        <v>2</v>
      </c>
      <c r="AD1300" s="20">
        <v>0</v>
      </c>
      <c r="AE1300" s="22">
        <v>0</v>
      </c>
      <c r="AF1300" s="20">
        <v>3</v>
      </c>
      <c r="AG1300" s="22">
        <v>4.2932947419199223</v>
      </c>
      <c r="AI1300" s="19"/>
      <c r="AJ1300" s="19"/>
      <c r="AK1300" s="19"/>
      <c r="AR1300">
        <v>0</v>
      </c>
      <c r="AS1300">
        <v>0</v>
      </c>
    </row>
    <row r="1301" spans="1:45" ht="15.75" customHeight="1">
      <c r="A1301" s="1">
        <v>1299</v>
      </c>
      <c r="B1301" t="s">
        <v>41</v>
      </c>
      <c r="C1301">
        <v>2</v>
      </c>
      <c r="D1301">
        <v>4</v>
      </c>
      <c r="E1301">
        <v>4</v>
      </c>
      <c r="F1301">
        <v>4</v>
      </c>
      <c r="G1301" s="8">
        <f t="shared" si="43"/>
        <v>12</v>
      </c>
      <c r="H1301" t="str">
        <f t="shared" si="42"/>
        <v>B244</v>
      </c>
      <c r="I1301" s="16">
        <v>712.18</v>
      </c>
      <c r="J1301" s="16">
        <v>8.4499999999999993</v>
      </c>
      <c r="K1301" s="16">
        <v>16.899999999999999</v>
      </c>
      <c r="L1301" s="16"/>
      <c r="M1301" s="18">
        <v>2.2123070562585756</v>
      </c>
      <c r="N1301" s="16">
        <v>3.2919999999999998</v>
      </c>
      <c r="O1301" s="16">
        <v>0.37280000000000002</v>
      </c>
      <c r="P1301" s="19">
        <v>0</v>
      </c>
      <c r="Q1301">
        <v>1</v>
      </c>
      <c r="R1301">
        <v>0</v>
      </c>
      <c r="S1301" s="19">
        <v>5</v>
      </c>
      <c r="T1301" s="13">
        <v>0.09</v>
      </c>
      <c r="U1301" s="20">
        <v>1.5</v>
      </c>
      <c r="V1301" s="19">
        <v>698.31</v>
      </c>
      <c r="W1301" s="21">
        <v>1.2080949999999999</v>
      </c>
      <c r="X1301" s="21">
        <v>3.53</v>
      </c>
      <c r="Y1301" s="21">
        <v>0.51590000000000003</v>
      </c>
      <c r="Z1301" s="21">
        <v>1.9475413519054179</v>
      </c>
      <c r="AA1301" s="20">
        <v>0.7</v>
      </c>
      <c r="AB1301" s="20">
        <v>1</v>
      </c>
      <c r="AC1301" s="20">
        <v>2</v>
      </c>
      <c r="AD1301" s="20">
        <v>1</v>
      </c>
      <c r="AE1301" s="22">
        <v>0.14320287551374034</v>
      </c>
      <c r="AF1301" s="20">
        <v>1</v>
      </c>
      <c r="AG1301" s="22">
        <v>1.1470550328650599</v>
      </c>
      <c r="AI1301" s="19"/>
      <c r="AJ1301" s="19"/>
      <c r="AK1301" s="19"/>
      <c r="AR1301">
        <v>0</v>
      </c>
      <c r="AS1301">
        <v>0</v>
      </c>
    </row>
    <row r="1302" spans="1:45" ht="15.75" customHeight="1">
      <c r="A1302" s="1">
        <v>1300</v>
      </c>
      <c r="B1302" t="s">
        <v>41</v>
      </c>
      <c r="C1302">
        <v>2</v>
      </c>
      <c r="D1302">
        <v>5</v>
      </c>
      <c r="E1302">
        <v>4</v>
      </c>
      <c r="F1302">
        <v>4</v>
      </c>
      <c r="G1302" s="8">
        <f t="shared" si="43"/>
        <v>12</v>
      </c>
      <c r="H1302" t="str">
        <f t="shared" si="42"/>
        <v>B254</v>
      </c>
      <c r="I1302" s="16">
        <v>695.12</v>
      </c>
      <c r="J1302" s="16">
        <v>7.75</v>
      </c>
      <c r="K1302" s="16">
        <v>15.5</v>
      </c>
      <c r="L1302" s="16"/>
      <c r="M1302" s="18">
        <v>2.8640860096261944</v>
      </c>
      <c r="N1302" s="16">
        <v>2.5339999999999998</v>
      </c>
      <c r="O1302" s="16">
        <v>0.30270000000000002</v>
      </c>
      <c r="P1302" s="19">
        <v>0</v>
      </c>
      <c r="Q1302">
        <v>1</v>
      </c>
      <c r="R1302">
        <v>0</v>
      </c>
      <c r="S1302" s="19">
        <v>5</v>
      </c>
      <c r="T1302" s="13">
        <v>0.09</v>
      </c>
      <c r="U1302" s="20">
        <v>2.5</v>
      </c>
      <c r="V1302" s="19">
        <v>678.54</v>
      </c>
      <c r="W1302" s="21">
        <v>1.5006053999999998</v>
      </c>
      <c r="X1302" s="21">
        <v>2.5830000000000002</v>
      </c>
      <c r="Y1302" s="21">
        <v>0.51</v>
      </c>
      <c r="Z1302" s="21">
        <v>2.3851996777534872</v>
      </c>
      <c r="AA1302" s="20">
        <v>0.4</v>
      </c>
      <c r="AB1302" s="20">
        <v>2</v>
      </c>
      <c r="AC1302" s="20">
        <v>1</v>
      </c>
      <c r="AD1302" s="20">
        <v>2</v>
      </c>
      <c r="AE1302" s="22">
        <v>0.29475049370707695</v>
      </c>
      <c r="AF1302" s="20">
        <v>4</v>
      </c>
      <c r="AG1302" s="22">
        <v>4.7219029091873725</v>
      </c>
      <c r="AI1302" s="19"/>
      <c r="AJ1302" s="19"/>
      <c r="AK1302" s="19"/>
      <c r="AR1302">
        <v>0</v>
      </c>
      <c r="AS1302">
        <v>0</v>
      </c>
    </row>
    <row r="1303" spans="1:45" ht="15.75" customHeight="1">
      <c r="A1303" s="1">
        <v>1301</v>
      </c>
      <c r="B1303" t="s">
        <v>41</v>
      </c>
      <c r="C1303">
        <v>2</v>
      </c>
      <c r="D1303">
        <v>6</v>
      </c>
      <c r="E1303">
        <v>4</v>
      </c>
      <c r="F1303">
        <v>4</v>
      </c>
      <c r="G1303" s="8">
        <f t="shared" si="43"/>
        <v>12</v>
      </c>
      <c r="H1303" t="str">
        <f t="shared" si="42"/>
        <v>B264</v>
      </c>
      <c r="I1303" s="16">
        <v>682.53</v>
      </c>
      <c r="J1303" s="16">
        <v>8.6999999999999993</v>
      </c>
      <c r="K1303" s="16">
        <v>17.399999999999999</v>
      </c>
      <c r="L1303" s="16"/>
      <c r="M1303" s="18">
        <v>1.2366074844089285</v>
      </c>
      <c r="N1303" s="16">
        <v>1.8460000000000001</v>
      </c>
      <c r="O1303" s="16">
        <v>0.24740000000000001</v>
      </c>
      <c r="P1303" s="19">
        <v>0</v>
      </c>
      <c r="Q1303">
        <v>1</v>
      </c>
      <c r="R1303">
        <v>0</v>
      </c>
      <c r="S1303" s="19">
        <v>5</v>
      </c>
      <c r="T1303" s="13">
        <v>0.09</v>
      </c>
      <c r="U1303" s="20">
        <v>1.5</v>
      </c>
      <c r="V1303" s="19">
        <v>661.04</v>
      </c>
      <c r="W1303" s="21">
        <v>1.0622024000000001</v>
      </c>
      <c r="X1303" s="21">
        <v>3.7919999999999998</v>
      </c>
      <c r="Y1303" s="21">
        <v>0.74239999999999995</v>
      </c>
      <c r="Z1303" s="21">
        <v>3.1485795496168678</v>
      </c>
      <c r="AA1303" s="20">
        <v>0.9</v>
      </c>
      <c r="AB1303" s="20">
        <v>1</v>
      </c>
      <c r="AC1303" s="20">
        <v>1</v>
      </c>
      <c r="AD1303" s="20">
        <v>1</v>
      </c>
      <c r="AE1303" s="22">
        <v>0.1512767759893501</v>
      </c>
      <c r="AF1303" s="20">
        <v>0</v>
      </c>
      <c r="AG1303" s="22">
        <v>0</v>
      </c>
      <c r="AI1303" s="19"/>
      <c r="AJ1303" s="19"/>
      <c r="AK1303" s="19"/>
      <c r="AR1303">
        <v>0</v>
      </c>
      <c r="AS1303">
        <v>0</v>
      </c>
    </row>
    <row r="1304" spans="1:45" ht="15.75" customHeight="1">
      <c r="A1304" s="1">
        <v>1302</v>
      </c>
      <c r="B1304" t="s">
        <v>41</v>
      </c>
      <c r="C1304">
        <v>2</v>
      </c>
      <c r="D1304">
        <v>7</v>
      </c>
      <c r="E1304">
        <v>4</v>
      </c>
      <c r="F1304">
        <v>4</v>
      </c>
      <c r="G1304" s="8">
        <f t="shared" si="43"/>
        <v>12</v>
      </c>
      <c r="H1304" t="str">
        <f t="shared" si="42"/>
        <v>B274</v>
      </c>
      <c r="I1304" s="16">
        <v>684.01</v>
      </c>
      <c r="J1304" s="16">
        <v>8.5</v>
      </c>
      <c r="K1304" s="16">
        <v>17</v>
      </c>
      <c r="L1304" s="16"/>
      <c r="M1304" s="18">
        <v>2.1721386515559371</v>
      </c>
      <c r="N1304" s="16">
        <v>3.8889999999999998</v>
      </c>
      <c r="O1304" s="16">
        <v>0.48020000000000002</v>
      </c>
      <c r="P1304" s="19">
        <v>0</v>
      </c>
      <c r="Q1304">
        <v>1</v>
      </c>
      <c r="R1304">
        <v>0</v>
      </c>
      <c r="S1304" s="19">
        <v>5</v>
      </c>
      <c r="T1304" s="13">
        <v>0.09</v>
      </c>
      <c r="U1304" s="20">
        <v>1.5</v>
      </c>
      <c r="V1304" s="19">
        <v>663.43</v>
      </c>
      <c r="W1304" s="21">
        <v>1.7674985999999999</v>
      </c>
      <c r="X1304" s="21">
        <v>4.0529999999999999</v>
      </c>
      <c r="Y1304" s="21">
        <v>0.62460000000000004</v>
      </c>
      <c r="Z1304" s="21">
        <v>3.008727942573945</v>
      </c>
      <c r="AA1304" s="20">
        <v>0.7</v>
      </c>
      <c r="AB1304" s="20">
        <v>1</v>
      </c>
      <c r="AC1304" s="20">
        <v>1</v>
      </c>
      <c r="AD1304" s="20">
        <v>1</v>
      </c>
      <c r="AE1304" s="22">
        <v>0.15073180290309454</v>
      </c>
      <c r="AF1304" s="20">
        <v>13</v>
      </c>
      <c r="AG1304" s="22">
        <v>15.695702636299233</v>
      </c>
      <c r="AI1304" s="19"/>
      <c r="AJ1304" s="19"/>
      <c r="AK1304" s="19"/>
      <c r="AR1304">
        <v>0</v>
      </c>
      <c r="AS1304">
        <v>0</v>
      </c>
    </row>
    <row r="1305" spans="1:45" ht="15.75" customHeight="1">
      <c r="A1305" s="1">
        <v>1303</v>
      </c>
      <c r="B1305" t="s">
        <v>41</v>
      </c>
      <c r="C1305">
        <v>2</v>
      </c>
      <c r="D1305">
        <v>8</v>
      </c>
      <c r="E1305">
        <v>4</v>
      </c>
      <c r="F1305">
        <v>4</v>
      </c>
      <c r="G1305" s="8">
        <f t="shared" si="43"/>
        <v>12</v>
      </c>
      <c r="H1305" t="str">
        <f t="shared" si="42"/>
        <v>B284</v>
      </c>
      <c r="I1305" s="16">
        <v>658.14</v>
      </c>
      <c r="J1305" s="16">
        <v>8.85</v>
      </c>
      <c r="K1305" s="16">
        <v>17.7</v>
      </c>
      <c r="L1305" s="16"/>
      <c r="M1305" s="18">
        <v>3.1358522213856306</v>
      </c>
      <c r="N1305" s="16">
        <v>3.448</v>
      </c>
      <c r="O1305" s="16">
        <v>0.51580000000000004</v>
      </c>
      <c r="P1305" s="19">
        <v>0</v>
      </c>
      <c r="Q1305">
        <v>1</v>
      </c>
      <c r="R1305">
        <v>0</v>
      </c>
      <c r="S1305" s="19">
        <v>5</v>
      </c>
      <c r="T1305" s="13">
        <v>0.09</v>
      </c>
      <c r="U1305" s="20">
        <v>1.5</v>
      </c>
      <c r="V1305" s="19">
        <v>643.5</v>
      </c>
      <c r="W1305" s="21">
        <v>1.9876555999999999</v>
      </c>
      <c r="X1305" s="21">
        <v>2.9390000000000001</v>
      </c>
      <c r="Y1305" s="21">
        <v>0.58260000000000001</v>
      </c>
      <c r="Z1305" s="21">
        <v>7.9794079794079735</v>
      </c>
      <c r="AA1305" s="20">
        <v>0.7</v>
      </c>
      <c r="AB1305" s="20">
        <v>1</v>
      </c>
      <c r="AC1305" s="20">
        <v>2</v>
      </c>
      <c r="AD1305" s="20">
        <v>1</v>
      </c>
      <c r="AE1305" s="22">
        <v>0.15540015540015539</v>
      </c>
      <c r="AF1305" s="20">
        <v>9</v>
      </c>
      <c r="AG1305" s="22">
        <v>11.202797202797203</v>
      </c>
      <c r="AI1305" s="19"/>
      <c r="AJ1305" s="19"/>
      <c r="AK1305" s="19"/>
      <c r="AR1305">
        <v>0</v>
      </c>
      <c r="AS1305">
        <v>0</v>
      </c>
    </row>
    <row r="1306" spans="1:45" ht="15.75" customHeight="1">
      <c r="A1306" s="1">
        <v>1304</v>
      </c>
      <c r="B1306" t="s">
        <v>41</v>
      </c>
      <c r="C1306">
        <v>2</v>
      </c>
      <c r="D1306">
        <v>9</v>
      </c>
      <c r="E1306">
        <v>4</v>
      </c>
      <c r="F1306">
        <v>4</v>
      </c>
      <c r="G1306" s="8">
        <f t="shared" si="43"/>
        <v>12</v>
      </c>
      <c r="H1306" t="str">
        <f t="shared" si="42"/>
        <v>B294</v>
      </c>
      <c r="I1306" s="16">
        <v>623.29</v>
      </c>
      <c r="J1306" s="16">
        <v>8.5500000000000007</v>
      </c>
      <c r="K1306" s="16">
        <v>17.100000000000001</v>
      </c>
      <c r="L1306" s="16"/>
      <c r="M1306" s="18">
        <v>3.5570834254040693</v>
      </c>
      <c r="N1306" s="16">
        <v>3.8380000000000001</v>
      </c>
      <c r="O1306" s="16">
        <v>0.47289999999999999</v>
      </c>
      <c r="P1306" s="19">
        <v>0</v>
      </c>
      <c r="Q1306">
        <v>1</v>
      </c>
      <c r="R1306">
        <v>0</v>
      </c>
      <c r="S1306" s="19">
        <v>5</v>
      </c>
      <c r="T1306" s="13">
        <v>0.09</v>
      </c>
      <c r="U1306" s="20">
        <v>1</v>
      </c>
      <c r="V1306" s="19">
        <v>608.30999999999995</v>
      </c>
      <c r="W1306" s="21">
        <v>3.0137254000000002</v>
      </c>
      <c r="X1306" s="21">
        <v>2.992</v>
      </c>
      <c r="Y1306" s="21">
        <v>0.46729999999999999</v>
      </c>
      <c r="Z1306" s="21">
        <v>11.598267743998148</v>
      </c>
      <c r="AA1306" s="20">
        <v>0.4</v>
      </c>
      <c r="AB1306" s="20">
        <v>2</v>
      </c>
      <c r="AC1306" s="20">
        <v>2</v>
      </c>
      <c r="AD1306" s="20">
        <v>0</v>
      </c>
      <c r="AE1306" s="22">
        <v>0</v>
      </c>
      <c r="AF1306" s="20">
        <v>13</v>
      </c>
      <c r="AG1306" s="22">
        <v>17.117916851605266</v>
      </c>
      <c r="AI1306" s="19"/>
      <c r="AJ1306" s="19"/>
      <c r="AK1306" s="19"/>
      <c r="AR1306">
        <v>0</v>
      </c>
      <c r="AS1306">
        <v>0</v>
      </c>
    </row>
    <row r="1307" spans="1:45" ht="15.75" customHeight="1">
      <c r="A1307" s="1">
        <v>1305</v>
      </c>
      <c r="B1307" t="s">
        <v>41</v>
      </c>
      <c r="C1307">
        <v>2</v>
      </c>
      <c r="D1307">
        <v>10</v>
      </c>
      <c r="E1307">
        <v>4</v>
      </c>
      <c r="F1307">
        <v>4</v>
      </c>
      <c r="G1307" s="8">
        <f t="shared" si="43"/>
        <v>12</v>
      </c>
      <c r="H1307" t="str">
        <f t="shared" si="42"/>
        <v>B2104</v>
      </c>
      <c r="I1307" s="16">
        <v>696.16</v>
      </c>
      <c r="J1307" s="16">
        <v>9</v>
      </c>
      <c r="K1307" s="16">
        <v>18</v>
      </c>
      <c r="L1307" s="16"/>
      <c r="M1307" s="18">
        <v>2.435830695994921</v>
      </c>
      <c r="N1307" s="16">
        <v>3.367</v>
      </c>
      <c r="O1307" s="16">
        <v>0.4748</v>
      </c>
      <c r="P1307" s="19">
        <v>0</v>
      </c>
      <c r="Q1307">
        <v>1</v>
      </c>
      <c r="R1307">
        <v>0</v>
      </c>
      <c r="S1307" s="19">
        <v>5</v>
      </c>
      <c r="T1307" s="13">
        <v>0.09</v>
      </c>
      <c r="U1307" s="20">
        <v>1</v>
      </c>
      <c r="V1307" s="19">
        <v>659.33</v>
      </c>
      <c r="W1307" s="21">
        <v>0.94032959999999999</v>
      </c>
      <c r="X1307" s="21">
        <v>3.0139999999999998</v>
      </c>
      <c r="Y1307" s="21">
        <v>0.60329999999999995</v>
      </c>
      <c r="Z1307" s="21">
        <v>6.3428915870145399</v>
      </c>
      <c r="AA1307" s="20">
        <v>1</v>
      </c>
      <c r="AB1307" s="20">
        <v>1</v>
      </c>
      <c r="AC1307" s="20">
        <v>1</v>
      </c>
      <c r="AD1307" s="20">
        <v>2</v>
      </c>
      <c r="AE1307" s="22">
        <v>0.303338237301503</v>
      </c>
      <c r="AF1307" s="20">
        <v>4</v>
      </c>
      <c r="AG1307" s="22">
        <v>4.8594785615700786</v>
      </c>
      <c r="AI1307" s="19"/>
      <c r="AJ1307" s="19"/>
      <c r="AK1307" s="19"/>
      <c r="AR1307">
        <v>0</v>
      </c>
      <c r="AS1307">
        <v>0</v>
      </c>
    </row>
    <row r="1308" spans="1:45" ht="15.75" customHeight="1">
      <c r="A1308" s="1">
        <v>1306</v>
      </c>
      <c r="B1308" t="s">
        <v>41</v>
      </c>
      <c r="C1308">
        <v>2</v>
      </c>
      <c r="D1308">
        <v>11</v>
      </c>
      <c r="E1308">
        <v>4</v>
      </c>
      <c r="F1308">
        <v>4</v>
      </c>
      <c r="G1308" s="8">
        <f t="shared" si="43"/>
        <v>12</v>
      </c>
      <c r="H1308" t="str">
        <f t="shared" si="42"/>
        <v>B2114</v>
      </c>
      <c r="I1308" s="16">
        <v>713.11</v>
      </c>
      <c r="J1308" s="16">
        <v>7.8</v>
      </c>
      <c r="K1308" s="16">
        <v>15.6</v>
      </c>
      <c r="L1308" s="16"/>
      <c r="M1308" s="18">
        <v>2.3741046805026347</v>
      </c>
      <c r="N1308" s="16">
        <v>2.9910000000000001</v>
      </c>
      <c r="O1308" s="16">
        <v>0.3876</v>
      </c>
      <c r="P1308" s="19">
        <v>0</v>
      </c>
      <c r="Q1308">
        <v>1</v>
      </c>
      <c r="R1308">
        <v>0</v>
      </c>
      <c r="S1308" s="19">
        <v>5</v>
      </c>
      <c r="T1308" s="13">
        <v>0.09</v>
      </c>
      <c r="U1308" s="20">
        <v>3</v>
      </c>
      <c r="V1308" s="19">
        <v>700.68</v>
      </c>
      <c r="W1308" s="21">
        <v>1.5689309999999999</v>
      </c>
      <c r="X1308" s="21">
        <v>3.2040000000000002</v>
      </c>
      <c r="Y1308" s="21">
        <v>0.57620000000000005</v>
      </c>
      <c r="Z1308" s="21">
        <v>1.6147603134039148</v>
      </c>
      <c r="AA1308" s="20">
        <v>0.3</v>
      </c>
      <c r="AB1308" s="20">
        <v>1</v>
      </c>
      <c r="AC1308" s="20">
        <v>2</v>
      </c>
      <c r="AD1308" s="20">
        <v>0</v>
      </c>
      <c r="AE1308" s="22">
        <v>0</v>
      </c>
      <c r="AF1308" s="20">
        <v>4</v>
      </c>
      <c r="AG1308" s="22">
        <v>4.5727008049323521</v>
      </c>
      <c r="AI1308" s="19"/>
      <c r="AJ1308" s="19"/>
      <c r="AK1308" s="19"/>
      <c r="AR1308">
        <v>0</v>
      </c>
      <c r="AS1308">
        <v>0</v>
      </c>
    </row>
    <row r="1309" spans="1:45" ht="15.75" customHeight="1">
      <c r="A1309" s="1">
        <v>1307</v>
      </c>
      <c r="B1309" t="s">
        <v>41</v>
      </c>
      <c r="C1309">
        <v>2</v>
      </c>
      <c r="D1309">
        <v>12</v>
      </c>
      <c r="E1309">
        <v>4</v>
      </c>
      <c r="F1309">
        <v>4</v>
      </c>
      <c r="G1309" s="8">
        <f t="shared" si="43"/>
        <v>12</v>
      </c>
      <c r="H1309" t="str">
        <f t="shared" si="42"/>
        <v>B2124</v>
      </c>
      <c r="I1309" s="16">
        <v>687.36</v>
      </c>
      <c r="J1309" s="16">
        <v>8.25</v>
      </c>
      <c r="K1309" s="16">
        <v>16.5</v>
      </c>
      <c r="L1309" s="16"/>
      <c r="M1309" s="18">
        <v>2.0790930011101461</v>
      </c>
      <c r="N1309" s="16">
        <v>2.6080000000000001</v>
      </c>
      <c r="O1309" s="16">
        <v>0.56899999999999995</v>
      </c>
      <c r="P1309" s="19">
        <v>0</v>
      </c>
      <c r="Q1309">
        <v>1</v>
      </c>
      <c r="R1309">
        <v>0</v>
      </c>
      <c r="S1309" s="19">
        <v>5</v>
      </c>
      <c r="T1309" s="13">
        <v>0.09</v>
      </c>
      <c r="U1309" s="20">
        <v>2</v>
      </c>
      <c r="V1309" s="19">
        <v>658.95</v>
      </c>
      <c r="W1309" s="21">
        <v>1.6583266000000001</v>
      </c>
      <c r="X1309" s="21">
        <v>3.7290000000000001</v>
      </c>
      <c r="Y1309" s="21">
        <v>0.74780000000000002</v>
      </c>
      <c r="Z1309" s="21">
        <v>5.2034181148578611</v>
      </c>
      <c r="AA1309" s="20">
        <v>0.8</v>
      </c>
      <c r="AB1309" s="20">
        <v>1</v>
      </c>
      <c r="AC1309" s="20">
        <v>2</v>
      </c>
      <c r="AD1309" s="20">
        <v>0</v>
      </c>
      <c r="AE1309" s="22">
        <v>0</v>
      </c>
      <c r="AF1309" s="20">
        <v>0</v>
      </c>
      <c r="AG1309" s="22">
        <v>0</v>
      </c>
      <c r="AI1309" s="19"/>
      <c r="AJ1309" s="19"/>
      <c r="AK1309" s="19"/>
      <c r="AR1309">
        <v>0</v>
      </c>
      <c r="AS1309">
        <v>0</v>
      </c>
    </row>
    <row r="1310" spans="1:45" ht="15.75" customHeight="1">
      <c r="A1310" s="1">
        <v>1308</v>
      </c>
      <c r="B1310" t="s">
        <v>41</v>
      </c>
      <c r="C1310">
        <v>2</v>
      </c>
      <c r="D1310">
        <v>13</v>
      </c>
      <c r="E1310">
        <v>4</v>
      </c>
      <c r="F1310">
        <v>4</v>
      </c>
      <c r="G1310" s="8">
        <f t="shared" si="43"/>
        <v>12</v>
      </c>
      <c r="H1310" t="str">
        <f t="shared" si="42"/>
        <v>B2134</v>
      </c>
      <c r="I1310" s="16">
        <v>673.2</v>
      </c>
      <c r="J1310" s="16">
        <v>8.6</v>
      </c>
      <c r="K1310" s="16">
        <v>17.2</v>
      </c>
      <c r="L1310" s="16"/>
      <c r="M1310" s="18">
        <v>2.3168238476828216</v>
      </c>
      <c r="N1310" s="16">
        <v>4.109</v>
      </c>
      <c r="O1310" s="16">
        <v>0.65890000000000004</v>
      </c>
      <c r="P1310" s="19">
        <v>0</v>
      </c>
      <c r="Q1310">
        <v>1</v>
      </c>
      <c r="R1310">
        <v>0</v>
      </c>
      <c r="S1310" s="19">
        <v>5</v>
      </c>
      <c r="T1310" s="13">
        <v>0.09</v>
      </c>
      <c r="U1310" s="20">
        <v>1.5</v>
      </c>
      <c r="V1310" s="19">
        <v>649.69000000000005</v>
      </c>
      <c r="W1310" s="21">
        <v>1.049188</v>
      </c>
      <c r="X1310" s="21">
        <v>3.2829999999999999</v>
      </c>
      <c r="Y1310" s="21">
        <v>0.5212</v>
      </c>
      <c r="Z1310" s="21">
        <v>4.8115101167714123</v>
      </c>
      <c r="AA1310" s="20">
        <v>0.7</v>
      </c>
      <c r="AB1310" s="20">
        <v>1</v>
      </c>
      <c r="AC1310" s="20">
        <v>2</v>
      </c>
      <c r="AD1310" s="20">
        <v>2</v>
      </c>
      <c r="AE1310" s="22">
        <v>0.3078391232741769</v>
      </c>
      <c r="AF1310" s="20">
        <v>7</v>
      </c>
      <c r="AG1310" s="22">
        <v>8.6302698209915505</v>
      </c>
      <c r="AI1310" s="19"/>
      <c r="AJ1310" s="19"/>
      <c r="AK1310" s="19"/>
      <c r="AR1310">
        <v>0</v>
      </c>
      <c r="AS1310">
        <v>0</v>
      </c>
    </row>
    <row r="1311" spans="1:45" ht="15.75" customHeight="1">
      <c r="A1311" s="1">
        <v>1309</v>
      </c>
      <c r="B1311" t="s">
        <v>41</v>
      </c>
      <c r="C1311">
        <v>2</v>
      </c>
      <c r="D1311">
        <v>14</v>
      </c>
      <c r="E1311">
        <v>4</v>
      </c>
      <c r="F1311">
        <v>4</v>
      </c>
      <c r="G1311" s="8">
        <f t="shared" si="43"/>
        <v>12</v>
      </c>
      <c r="H1311" t="str">
        <f t="shared" si="42"/>
        <v>B2144</v>
      </c>
      <c r="I1311" s="16">
        <v>698.37</v>
      </c>
      <c r="J1311" s="16">
        <v>7.9</v>
      </c>
      <c r="K1311" s="16">
        <v>15.8</v>
      </c>
      <c r="L1311" s="16"/>
      <c r="M1311" s="18">
        <v>2.3108433253515881</v>
      </c>
      <c r="N1311" s="16">
        <v>3.0139999999999998</v>
      </c>
      <c r="O1311" s="16">
        <v>0.33479999999999999</v>
      </c>
      <c r="P1311" s="19">
        <v>0</v>
      </c>
      <c r="Q1311">
        <v>1</v>
      </c>
      <c r="R1311">
        <v>0</v>
      </c>
      <c r="S1311" s="19">
        <v>5</v>
      </c>
      <c r="T1311" s="13">
        <v>0.09</v>
      </c>
      <c r="U1311" s="20">
        <v>3.5</v>
      </c>
      <c r="V1311" s="19">
        <v>673.8</v>
      </c>
      <c r="W1311" s="21">
        <v>1.2617206000000001</v>
      </c>
      <c r="X1311" s="21">
        <v>4.5519999999999996</v>
      </c>
      <c r="Y1311" s="21">
        <v>0.66300000000000003</v>
      </c>
      <c r="Z1311" s="21">
        <v>1.4926682358445105</v>
      </c>
      <c r="AA1311" s="20">
        <v>0.3</v>
      </c>
      <c r="AB1311" s="20">
        <v>1</v>
      </c>
      <c r="AC1311" s="20">
        <v>1</v>
      </c>
      <c r="AD1311" s="20">
        <v>0</v>
      </c>
      <c r="AE1311" s="22">
        <v>0</v>
      </c>
      <c r="AF1311" s="20">
        <v>0</v>
      </c>
      <c r="AG1311" s="22">
        <v>0</v>
      </c>
      <c r="AI1311" s="19"/>
      <c r="AJ1311" s="19"/>
      <c r="AK1311" s="19"/>
      <c r="AR1311">
        <v>0</v>
      </c>
      <c r="AS1311">
        <v>0</v>
      </c>
    </row>
    <row r="1312" spans="1:45" ht="15.75" customHeight="1">
      <c r="A1312" s="1">
        <v>1310</v>
      </c>
      <c r="B1312" t="s">
        <v>41</v>
      </c>
      <c r="C1312">
        <v>2</v>
      </c>
      <c r="D1312">
        <v>15</v>
      </c>
      <c r="E1312">
        <v>4</v>
      </c>
      <c r="F1312">
        <v>4</v>
      </c>
      <c r="G1312" s="8">
        <f t="shared" si="43"/>
        <v>12</v>
      </c>
      <c r="H1312" t="str">
        <f t="shared" si="42"/>
        <v>B2154</v>
      </c>
      <c r="I1312" s="16">
        <v>569.71</v>
      </c>
      <c r="J1312" s="16">
        <v>8.65</v>
      </c>
      <c r="K1312" s="16">
        <v>17.3</v>
      </c>
      <c r="L1312" s="16"/>
      <c r="M1312" s="18">
        <v>2.2083120303674488</v>
      </c>
      <c r="N1312" s="16">
        <v>3.2650000000000001</v>
      </c>
      <c r="O1312" s="16">
        <v>0.48659999999999998</v>
      </c>
      <c r="P1312" s="19">
        <v>0</v>
      </c>
      <c r="Q1312">
        <v>1</v>
      </c>
      <c r="R1312">
        <v>0</v>
      </c>
      <c r="S1312" s="19">
        <v>5</v>
      </c>
      <c r="T1312" s="13">
        <v>0.09</v>
      </c>
      <c r="U1312" s="20">
        <v>3</v>
      </c>
      <c r="V1312" s="19">
        <v>554.54</v>
      </c>
      <c r="W1312" s="21">
        <v>1.3796048000000001</v>
      </c>
      <c r="X1312" s="21">
        <v>3.6520000000000001</v>
      </c>
      <c r="Y1312" s="21">
        <v>0.81830000000000003</v>
      </c>
      <c r="Z1312" s="21">
        <v>2.3049807031938605</v>
      </c>
      <c r="AA1312" s="20">
        <v>0.4</v>
      </c>
      <c r="AB1312" s="20">
        <v>1</v>
      </c>
      <c r="AC1312" s="20">
        <v>1</v>
      </c>
      <c r="AD1312" s="20">
        <v>0</v>
      </c>
      <c r="AE1312" s="22">
        <v>0</v>
      </c>
      <c r="AF1312" s="20">
        <v>3</v>
      </c>
      <c r="AG1312" s="22">
        <v>4.3333213113571611</v>
      </c>
      <c r="AI1312" s="19"/>
      <c r="AJ1312" s="19"/>
      <c r="AK1312" s="19"/>
      <c r="AR1312">
        <v>0</v>
      </c>
      <c r="AS1312">
        <v>0</v>
      </c>
    </row>
    <row r="1313" spans="1:45" ht="15.75" customHeight="1">
      <c r="A1313" s="1">
        <v>1311</v>
      </c>
      <c r="B1313" t="s">
        <v>41</v>
      </c>
      <c r="C1313">
        <v>2</v>
      </c>
      <c r="D1313">
        <v>16</v>
      </c>
      <c r="E1313">
        <v>4</v>
      </c>
      <c r="F1313">
        <v>4</v>
      </c>
      <c r="G1313" s="8">
        <f t="shared" si="43"/>
        <v>12</v>
      </c>
      <c r="H1313" t="str">
        <f t="shared" si="42"/>
        <v>B2164</v>
      </c>
      <c r="I1313" s="16">
        <v>732.12</v>
      </c>
      <c r="J1313" s="16">
        <v>9</v>
      </c>
      <c r="K1313" s="16">
        <v>18</v>
      </c>
      <c r="L1313" s="16"/>
      <c r="M1313" s="18">
        <v>2.513260435426206</v>
      </c>
      <c r="N1313" s="16">
        <v>3.5249999999999999</v>
      </c>
      <c r="O1313" s="16">
        <v>0.76890000000000003</v>
      </c>
      <c r="P1313" s="19">
        <v>0</v>
      </c>
      <c r="Q1313">
        <v>1</v>
      </c>
      <c r="R1313">
        <v>0</v>
      </c>
      <c r="S1313" s="19">
        <v>5</v>
      </c>
      <c r="T1313" s="13">
        <v>0.09</v>
      </c>
      <c r="U1313" s="20">
        <v>2</v>
      </c>
      <c r="V1313" s="19">
        <v>705.87</v>
      </c>
      <c r="W1313" s="21">
        <v>2.1910349999999998</v>
      </c>
      <c r="X1313" s="21">
        <v>3.5089999999999999</v>
      </c>
      <c r="Y1313" s="21">
        <v>0.59030000000000005</v>
      </c>
      <c r="Z1313" s="21">
        <v>4.2115227261788259</v>
      </c>
      <c r="AA1313" s="20">
        <v>0.7</v>
      </c>
      <c r="AB1313" s="20">
        <v>1</v>
      </c>
      <c r="AC1313" s="20">
        <v>1</v>
      </c>
      <c r="AD1313" s="20">
        <v>4</v>
      </c>
      <c r="AE1313" s="22">
        <v>0.566676583506878</v>
      </c>
      <c r="AF1313" s="20">
        <v>5</v>
      </c>
      <c r="AG1313" s="22">
        <v>5.6738492923626156</v>
      </c>
      <c r="AI1313" s="19"/>
      <c r="AJ1313" s="19"/>
      <c r="AK1313" s="19"/>
      <c r="AR1313">
        <v>0</v>
      </c>
      <c r="AS1313">
        <v>0</v>
      </c>
    </row>
    <row r="1314" spans="1:45" ht="15.75" customHeight="1">
      <c r="A1314" s="1">
        <v>1312</v>
      </c>
      <c r="B1314" t="s">
        <v>41</v>
      </c>
      <c r="C1314">
        <v>2</v>
      </c>
      <c r="D1314">
        <v>17</v>
      </c>
      <c r="E1314">
        <v>4</v>
      </c>
      <c r="F1314">
        <v>4</v>
      </c>
      <c r="G1314" s="8">
        <f t="shared" si="43"/>
        <v>12</v>
      </c>
      <c r="H1314" t="str">
        <f t="shared" si="42"/>
        <v>B2174</v>
      </c>
      <c r="I1314" s="16">
        <v>700.39</v>
      </c>
      <c r="J1314" s="16">
        <v>8.35</v>
      </c>
      <c r="K1314" s="16">
        <v>16.7</v>
      </c>
      <c r="L1314" s="16"/>
      <c r="M1314" s="18">
        <v>1.9761041545720712</v>
      </c>
      <c r="N1314" s="16">
        <v>4.9470000000000001</v>
      </c>
      <c r="O1314" s="16">
        <v>0.61419999999999997</v>
      </c>
      <c r="P1314" s="19">
        <v>0</v>
      </c>
      <c r="Q1314">
        <v>1</v>
      </c>
      <c r="R1314">
        <v>0</v>
      </c>
      <c r="S1314" s="19">
        <v>5</v>
      </c>
      <c r="T1314" s="13">
        <v>0.09</v>
      </c>
      <c r="U1314" s="20">
        <v>2.5</v>
      </c>
      <c r="V1314" s="19">
        <v>681.97</v>
      </c>
      <c r="W1314" s="21">
        <v>1.8993085999999999</v>
      </c>
      <c r="X1314" s="21">
        <v>4.6230000000000002</v>
      </c>
      <c r="Y1314" s="21">
        <v>0.52639999999999998</v>
      </c>
      <c r="Z1314" s="21">
        <v>2.6459434612732649</v>
      </c>
      <c r="AA1314" s="20">
        <v>0.7</v>
      </c>
      <c r="AB1314" s="20">
        <v>1</v>
      </c>
      <c r="AC1314" s="20">
        <v>1</v>
      </c>
      <c r="AD1314" s="20">
        <v>0</v>
      </c>
      <c r="AE1314" s="22">
        <v>0</v>
      </c>
      <c r="AF1314" s="20">
        <v>1</v>
      </c>
      <c r="AG1314" s="22">
        <v>1.1745384694341392</v>
      </c>
      <c r="AI1314" s="19"/>
      <c r="AJ1314" s="19"/>
      <c r="AK1314" s="19"/>
      <c r="AR1314">
        <v>0</v>
      </c>
      <c r="AS1314">
        <v>0</v>
      </c>
    </row>
    <row r="1315" spans="1:45" ht="15.75" customHeight="1">
      <c r="A1315" s="1">
        <v>1313</v>
      </c>
      <c r="B1315" t="s">
        <v>41</v>
      </c>
      <c r="C1315">
        <v>2</v>
      </c>
      <c r="D1315">
        <v>18</v>
      </c>
      <c r="E1315">
        <v>4</v>
      </c>
      <c r="F1315">
        <v>4</v>
      </c>
      <c r="G1315" s="8">
        <f t="shared" si="43"/>
        <v>12</v>
      </c>
      <c r="H1315" t="str">
        <f t="shared" si="42"/>
        <v>B2184</v>
      </c>
      <c r="I1315" s="16">
        <v>679.49</v>
      </c>
      <c r="J1315" s="16">
        <v>9.5</v>
      </c>
      <c r="K1315" s="16">
        <v>19</v>
      </c>
      <c r="L1315" s="16"/>
      <c r="M1315" s="18">
        <v>2.505579115399537</v>
      </c>
      <c r="N1315" s="16">
        <v>3.6589999999999998</v>
      </c>
      <c r="O1315" s="16">
        <v>0.69599999999999995</v>
      </c>
      <c r="P1315" s="19">
        <v>0</v>
      </c>
      <c r="Q1315">
        <v>1</v>
      </c>
      <c r="R1315">
        <v>0</v>
      </c>
      <c r="S1315" s="19">
        <v>5</v>
      </c>
      <c r="T1315" s="13">
        <v>0.09</v>
      </c>
      <c r="U1315" s="20">
        <v>3</v>
      </c>
      <c r="V1315" s="19">
        <v>666.37</v>
      </c>
      <c r="W1315" s="21">
        <v>1.7450957999999999</v>
      </c>
      <c r="X1315" s="21">
        <v>3.5339999999999998</v>
      </c>
      <c r="Y1315" s="21">
        <v>0.81210000000000004</v>
      </c>
      <c r="Z1315" s="21">
        <v>1.8398283574764067</v>
      </c>
      <c r="AA1315" s="20">
        <v>0.5</v>
      </c>
      <c r="AB1315" s="20">
        <v>1</v>
      </c>
      <c r="AC1315" s="20">
        <v>1</v>
      </c>
      <c r="AD1315" s="20">
        <v>2</v>
      </c>
      <c r="AE1315" s="22">
        <v>0.30013355943394815</v>
      </c>
      <c r="AF1315" s="20">
        <v>0</v>
      </c>
      <c r="AG1315" s="22">
        <v>0</v>
      </c>
      <c r="AI1315" s="19"/>
      <c r="AJ1315" s="19"/>
      <c r="AK1315" s="19"/>
      <c r="AR1315">
        <v>0</v>
      </c>
      <c r="AS1315">
        <v>0</v>
      </c>
    </row>
    <row r="1316" spans="1:45" ht="15.75" customHeight="1">
      <c r="A1316" s="1">
        <v>1314</v>
      </c>
      <c r="B1316" t="s">
        <v>41</v>
      </c>
      <c r="C1316">
        <v>2</v>
      </c>
      <c r="D1316">
        <v>19</v>
      </c>
      <c r="E1316">
        <v>4</v>
      </c>
      <c r="F1316">
        <v>4</v>
      </c>
      <c r="G1316" s="8">
        <f t="shared" si="43"/>
        <v>12</v>
      </c>
      <c r="H1316" t="str">
        <f t="shared" si="42"/>
        <v>B2194</v>
      </c>
      <c r="I1316" s="16">
        <v>639.72</v>
      </c>
      <c r="J1316" s="16">
        <v>8.3000000000000007</v>
      </c>
      <c r="K1316" s="16">
        <v>16.600000000000001</v>
      </c>
      <c r="L1316" s="16"/>
      <c r="M1316" s="18">
        <v>1.8618761780455166</v>
      </c>
      <c r="N1316" s="16">
        <v>2.0870000000000002</v>
      </c>
      <c r="O1316" s="16">
        <v>0.35580000000000001</v>
      </c>
      <c r="P1316" s="19">
        <v>0</v>
      </c>
      <c r="Q1316">
        <v>1</v>
      </c>
      <c r="R1316">
        <v>0</v>
      </c>
      <c r="S1316" s="19">
        <v>5</v>
      </c>
      <c r="T1316" s="13">
        <v>0.09</v>
      </c>
      <c r="U1316" s="20">
        <v>3</v>
      </c>
      <c r="V1316" s="19">
        <v>623.69000000000005</v>
      </c>
      <c r="W1316" s="21">
        <v>1.6217922</v>
      </c>
      <c r="X1316" s="21">
        <v>4.2309999999999999</v>
      </c>
      <c r="Y1316" s="21">
        <v>0.72670000000000001</v>
      </c>
      <c r="Z1316" s="21">
        <v>2.3321112662942229</v>
      </c>
      <c r="AA1316" s="20">
        <v>0.5</v>
      </c>
      <c r="AB1316" s="20">
        <v>1</v>
      </c>
      <c r="AC1316" s="20">
        <v>2</v>
      </c>
      <c r="AD1316" s="20">
        <v>0</v>
      </c>
      <c r="AE1316" s="22">
        <v>0</v>
      </c>
      <c r="AF1316" s="20">
        <v>2</v>
      </c>
      <c r="AG1316" s="22">
        <v>2.5685837515432342</v>
      </c>
      <c r="AI1316" s="19"/>
      <c r="AJ1316" s="19"/>
      <c r="AK1316" s="19"/>
      <c r="AR1316">
        <v>0</v>
      </c>
      <c r="AS1316">
        <v>0</v>
      </c>
    </row>
    <row r="1317" spans="1:45" ht="15.75" customHeight="1">
      <c r="A1317" s="1">
        <v>1315</v>
      </c>
      <c r="B1317" t="s">
        <v>41</v>
      </c>
      <c r="C1317">
        <v>2</v>
      </c>
      <c r="D1317">
        <v>20</v>
      </c>
      <c r="E1317">
        <v>4</v>
      </c>
      <c r="F1317">
        <v>4</v>
      </c>
      <c r="G1317" s="8">
        <f t="shared" si="43"/>
        <v>12</v>
      </c>
      <c r="H1317" t="str">
        <f t="shared" si="42"/>
        <v>B2204</v>
      </c>
      <c r="I1317" s="16">
        <v>689.62</v>
      </c>
      <c r="J1317" s="16">
        <v>8.5500000000000007</v>
      </c>
      <c r="K1317" s="16">
        <v>17.100000000000001</v>
      </c>
      <c r="L1317" s="16"/>
      <c r="M1317" s="18">
        <v>2.9102977922270714</v>
      </c>
      <c r="N1317" s="16">
        <v>4.2759999999999998</v>
      </c>
      <c r="O1317" s="16">
        <v>0.54759999999999998</v>
      </c>
      <c r="P1317" s="19">
        <v>0.1</v>
      </c>
      <c r="Q1317">
        <v>1</v>
      </c>
      <c r="R1317">
        <v>0</v>
      </c>
      <c r="S1317" s="19">
        <v>5</v>
      </c>
      <c r="T1317" s="13">
        <v>0.09</v>
      </c>
      <c r="U1317" s="20">
        <v>2</v>
      </c>
      <c r="V1317" s="19">
        <v>673.04</v>
      </c>
      <c r="W1317" s="21">
        <v>1.8913411999999998</v>
      </c>
      <c r="X1317" s="21">
        <v>3.6739999999999999</v>
      </c>
      <c r="Y1317" s="21">
        <v>0.90300000000000002</v>
      </c>
      <c r="Z1317" s="21">
        <v>2.4628639334521747</v>
      </c>
      <c r="AA1317" s="20">
        <v>0.4</v>
      </c>
      <c r="AB1317" s="20">
        <v>1</v>
      </c>
      <c r="AC1317" s="20">
        <v>2</v>
      </c>
      <c r="AD1317" s="20">
        <v>0</v>
      </c>
      <c r="AE1317" s="22">
        <v>0</v>
      </c>
      <c r="AF1317" s="20">
        <v>8</v>
      </c>
      <c r="AG1317" s="22">
        <v>9.5209794365862361</v>
      </c>
      <c r="AI1317" s="19"/>
      <c r="AJ1317" s="19"/>
      <c r="AK1317" s="19"/>
      <c r="AR1317">
        <v>0</v>
      </c>
      <c r="AS1317">
        <v>0</v>
      </c>
    </row>
    <row r="1318" spans="1:45" ht="15.75" customHeight="1">
      <c r="A1318" s="1">
        <v>1316</v>
      </c>
      <c r="B1318" t="s">
        <v>41</v>
      </c>
      <c r="C1318">
        <v>2</v>
      </c>
      <c r="D1318">
        <v>21</v>
      </c>
      <c r="E1318">
        <v>4</v>
      </c>
      <c r="F1318">
        <v>4</v>
      </c>
      <c r="G1318" s="8">
        <f t="shared" si="43"/>
        <v>12</v>
      </c>
      <c r="H1318" t="str">
        <f t="shared" si="42"/>
        <v>B2214</v>
      </c>
      <c r="I1318" s="16">
        <v>697.06</v>
      </c>
      <c r="J1318" s="16">
        <v>8</v>
      </c>
      <c r="K1318" s="16">
        <v>16</v>
      </c>
      <c r="L1318" s="16"/>
      <c r="M1318" s="18">
        <v>1.8409258629547285</v>
      </c>
      <c r="N1318" s="16">
        <v>3.3639999999999999</v>
      </c>
      <c r="O1318" s="16">
        <v>0.44629999999999997</v>
      </c>
      <c r="P1318" s="19">
        <v>0</v>
      </c>
      <c r="Q1318">
        <v>1</v>
      </c>
      <c r="R1318">
        <v>0</v>
      </c>
      <c r="S1318" s="19">
        <v>5</v>
      </c>
      <c r="T1318" s="13">
        <v>0.09</v>
      </c>
      <c r="U1318" s="20">
        <v>3</v>
      </c>
      <c r="V1318" s="19">
        <v>680.89</v>
      </c>
      <c r="W1318" s="21">
        <v>1.4787219999999999</v>
      </c>
      <c r="X1318" s="21">
        <v>3.536</v>
      </c>
      <c r="Y1318" s="21">
        <v>0.69299999999999995</v>
      </c>
      <c r="Z1318" s="21">
        <v>2.3153915546200379</v>
      </c>
      <c r="AA1318" s="20">
        <v>0.5</v>
      </c>
      <c r="AB1318" s="20">
        <v>1</v>
      </c>
      <c r="AC1318" s="20">
        <v>1</v>
      </c>
      <c r="AD1318" s="20">
        <v>0</v>
      </c>
      <c r="AE1318" s="22">
        <v>0</v>
      </c>
      <c r="AF1318" s="20">
        <v>1</v>
      </c>
      <c r="AG1318" s="22">
        <v>1.1764014745406748</v>
      </c>
      <c r="AI1318" s="19"/>
      <c r="AJ1318" s="19"/>
      <c r="AK1318" s="19"/>
      <c r="AR1318">
        <v>0</v>
      </c>
      <c r="AS1318">
        <v>0</v>
      </c>
    </row>
    <row r="1319" spans="1:45" ht="15.75" customHeight="1">
      <c r="A1319" s="1">
        <v>1317</v>
      </c>
      <c r="B1319" t="s">
        <v>41</v>
      </c>
      <c r="C1319">
        <v>2</v>
      </c>
      <c r="D1319">
        <v>22</v>
      </c>
      <c r="E1319">
        <v>4</v>
      </c>
      <c r="F1319">
        <v>4</v>
      </c>
      <c r="G1319" s="8">
        <f t="shared" si="43"/>
        <v>12</v>
      </c>
      <c r="H1319" t="str">
        <f t="shared" si="42"/>
        <v>B2224</v>
      </c>
      <c r="I1319" s="16">
        <v>611.54999999999995</v>
      </c>
      <c r="J1319" s="16">
        <v>8.3000000000000007</v>
      </c>
      <c r="K1319" s="16">
        <v>16.600000000000001</v>
      </c>
      <c r="L1319" s="16"/>
      <c r="M1319" s="18">
        <v>2.7296601361197674</v>
      </c>
      <c r="N1319" s="16">
        <v>2.9340000000000002</v>
      </c>
      <c r="O1319" s="16">
        <v>0.4259</v>
      </c>
      <c r="P1319" s="19">
        <v>0</v>
      </c>
      <c r="Q1319">
        <v>1</v>
      </c>
      <c r="R1319">
        <v>0</v>
      </c>
      <c r="S1319" s="19">
        <v>5</v>
      </c>
      <c r="T1319" s="13">
        <v>0.09</v>
      </c>
      <c r="U1319" s="20">
        <v>2.5</v>
      </c>
      <c r="V1319" s="19">
        <v>589.95000000000005</v>
      </c>
      <c r="W1319" s="21">
        <v>1.9193104000000001</v>
      </c>
      <c r="X1319" s="21">
        <v>3.2320000000000002</v>
      </c>
      <c r="Y1319" s="21">
        <v>0.63660000000000005</v>
      </c>
      <c r="Z1319" s="21">
        <v>3.7914026434501604</v>
      </c>
      <c r="AA1319" s="20">
        <v>0.7</v>
      </c>
      <c r="AB1319" s="20">
        <v>1</v>
      </c>
      <c r="AC1319" s="20">
        <v>1</v>
      </c>
      <c r="AD1319" s="20">
        <v>0</v>
      </c>
      <c r="AE1319" s="22">
        <v>0</v>
      </c>
      <c r="AF1319" s="20">
        <v>4</v>
      </c>
      <c r="AG1319" s="22">
        <v>5.4309687261632336</v>
      </c>
      <c r="AI1319" s="19"/>
      <c r="AJ1319" s="19"/>
      <c r="AK1319" s="19"/>
      <c r="AR1319">
        <v>0</v>
      </c>
      <c r="AS1319">
        <v>0</v>
      </c>
    </row>
    <row r="1320" spans="1:45" ht="15.75" customHeight="1">
      <c r="A1320" s="1">
        <v>1318</v>
      </c>
      <c r="B1320" t="s">
        <v>41</v>
      </c>
      <c r="C1320">
        <v>2</v>
      </c>
      <c r="D1320">
        <v>23</v>
      </c>
      <c r="E1320">
        <v>4</v>
      </c>
      <c r="F1320">
        <v>4</v>
      </c>
      <c r="G1320" s="8">
        <f t="shared" si="43"/>
        <v>12</v>
      </c>
      <c r="H1320" t="str">
        <f t="shared" si="42"/>
        <v>B2234</v>
      </c>
      <c r="I1320" s="16">
        <v>715.42</v>
      </c>
      <c r="J1320" s="16">
        <v>8.9</v>
      </c>
      <c r="K1320" s="16">
        <v>17.8</v>
      </c>
      <c r="L1320" s="16"/>
      <c r="M1320" s="18">
        <v>2.1092645976192319</v>
      </c>
      <c r="N1320" s="16">
        <v>4.6040000000000001</v>
      </c>
      <c r="O1320" s="16">
        <v>0.5252</v>
      </c>
      <c r="P1320" s="19">
        <v>0</v>
      </c>
      <c r="Q1320">
        <v>1</v>
      </c>
      <c r="R1320">
        <v>0</v>
      </c>
      <c r="S1320" s="19">
        <v>4.5</v>
      </c>
      <c r="T1320" s="13">
        <v>0.09</v>
      </c>
      <c r="U1320" s="20">
        <v>3</v>
      </c>
      <c r="V1320" s="19">
        <v>691.88</v>
      </c>
      <c r="W1320" s="21">
        <v>2.4857405999999997</v>
      </c>
      <c r="X1320" s="21">
        <v>3.6960000000000002</v>
      </c>
      <c r="Y1320" s="21">
        <v>0.71220000000000006</v>
      </c>
      <c r="Z1320" s="21">
        <v>3.2153198929137248</v>
      </c>
      <c r="AA1320" s="20">
        <v>0.5</v>
      </c>
      <c r="AB1320" s="20">
        <v>1</v>
      </c>
      <c r="AC1320" s="20">
        <v>1</v>
      </c>
      <c r="AD1320" s="20">
        <v>0</v>
      </c>
      <c r="AE1320" s="22">
        <v>0</v>
      </c>
      <c r="AF1320" s="20">
        <v>5</v>
      </c>
      <c r="AG1320" s="22">
        <v>5.7885760536509219</v>
      </c>
      <c r="AI1320" s="19"/>
      <c r="AJ1320" s="19"/>
      <c r="AK1320" s="19"/>
      <c r="AR1320">
        <v>0</v>
      </c>
      <c r="AS1320">
        <v>0</v>
      </c>
    </row>
    <row r="1321" spans="1:45" ht="15.75" customHeight="1">
      <c r="A1321" s="1">
        <v>1319</v>
      </c>
      <c r="B1321" t="s">
        <v>41</v>
      </c>
      <c r="C1321">
        <v>2</v>
      </c>
      <c r="D1321">
        <v>24</v>
      </c>
      <c r="E1321">
        <v>4</v>
      </c>
      <c r="F1321">
        <v>4</v>
      </c>
      <c r="G1321" s="8">
        <f t="shared" si="43"/>
        <v>12</v>
      </c>
      <c r="H1321" t="str">
        <f t="shared" si="42"/>
        <v>B2244</v>
      </c>
      <c r="I1321" s="16">
        <v>630.80999999999995</v>
      </c>
      <c r="J1321" s="16">
        <v>9.15</v>
      </c>
      <c r="K1321" s="16">
        <v>18.3</v>
      </c>
      <c r="L1321" s="16"/>
      <c r="M1321" s="18">
        <v>2.7684660539729098</v>
      </c>
      <c r="N1321" s="16">
        <v>2.3170000000000002</v>
      </c>
      <c r="O1321" s="16">
        <v>0.34470000000000001</v>
      </c>
      <c r="P1321" s="19">
        <v>0</v>
      </c>
      <c r="Q1321">
        <v>1</v>
      </c>
      <c r="R1321">
        <v>0</v>
      </c>
      <c r="S1321" s="19">
        <v>5</v>
      </c>
      <c r="T1321" s="13">
        <v>0.09</v>
      </c>
      <c r="U1321" s="20">
        <v>3</v>
      </c>
      <c r="V1321" s="19">
        <v>616.25</v>
      </c>
      <c r="W1321" s="21">
        <v>2.6291930000000003</v>
      </c>
      <c r="X1321" s="21">
        <v>3.5859999999999999</v>
      </c>
      <c r="Y1321" s="21">
        <v>0.76729999999999998</v>
      </c>
      <c r="Z1321" s="21">
        <v>2.0788417881465961</v>
      </c>
      <c r="AA1321" s="20">
        <v>0.5</v>
      </c>
      <c r="AB1321" s="20">
        <v>1</v>
      </c>
      <c r="AC1321" s="20">
        <v>1</v>
      </c>
      <c r="AD1321" s="20">
        <v>0</v>
      </c>
      <c r="AE1321" s="22">
        <v>0</v>
      </c>
      <c r="AF1321" s="20">
        <v>3</v>
      </c>
      <c r="AG1321" s="22">
        <v>3.8993914807302228</v>
      </c>
      <c r="AI1321" s="19"/>
      <c r="AJ1321" s="19"/>
      <c r="AK1321" s="19"/>
      <c r="AR1321">
        <v>0</v>
      </c>
      <c r="AS1321">
        <v>0</v>
      </c>
    </row>
    <row r="1322" spans="1:45" ht="15.75" customHeight="1">
      <c r="A1322" s="1">
        <v>1320</v>
      </c>
      <c r="B1322" t="s">
        <v>41</v>
      </c>
      <c r="C1322">
        <v>2</v>
      </c>
      <c r="D1322">
        <v>25</v>
      </c>
      <c r="E1322">
        <v>4</v>
      </c>
      <c r="F1322">
        <v>4</v>
      </c>
      <c r="G1322" s="8">
        <f t="shared" si="43"/>
        <v>12</v>
      </c>
      <c r="H1322" t="str">
        <f t="shared" si="42"/>
        <v>B2254</v>
      </c>
      <c r="I1322" s="16">
        <v>694.39</v>
      </c>
      <c r="J1322" s="16">
        <v>8.4</v>
      </c>
      <c r="K1322" s="16">
        <v>16.8</v>
      </c>
      <c r="L1322" s="16"/>
      <c r="M1322" s="18">
        <v>2.9192768948430841</v>
      </c>
      <c r="N1322" s="16">
        <v>2.4580000000000002</v>
      </c>
      <c r="O1322" s="16">
        <v>0.44790000000000002</v>
      </c>
      <c r="P1322" s="19">
        <v>0</v>
      </c>
      <c r="Q1322">
        <v>1</v>
      </c>
      <c r="R1322">
        <v>0</v>
      </c>
      <c r="S1322" s="19">
        <v>5</v>
      </c>
      <c r="T1322" s="13">
        <v>0.09</v>
      </c>
      <c r="U1322" s="20">
        <v>3</v>
      </c>
      <c r="V1322" s="19">
        <v>676.83</v>
      </c>
      <c r="W1322" s="21">
        <v>2.1537753999999998</v>
      </c>
      <c r="X1322" s="21">
        <v>2.6030000000000002</v>
      </c>
      <c r="Y1322" s="21">
        <v>0.54810000000000003</v>
      </c>
      <c r="Z1322" s="21">
        <v>2.584291159546122</v>
      </c>
      <c r="AA1322" s="20">
        <v>0.6</v>
      </c>
      <c r="AB1322" s="20">
        <v>1</v>
      </c>
      <c r="AC1322" s="20">
        <v>1</v>
      </c>
      <c r="AD1322" s="20">
        <v>2</v>
      </c>
      <c r="AE1322" s="22">
        <v>0.29549517604125108</v>
      </c>
      <c r="AF1322" s="20">
        <v>1</v>
      </c>
      <c r="AG1322" s="22">
        <v>1.1834581800452106</v>
      </c>
      <c r="AI1322" s="19"/>
      <c r="AJ1322" s="19"/>
      <c r="AK1322" s="19"/>
      <c r="AR1322">
        <v>0</v>
      </c>
      <c r="AS1322">
        <v>0</v>
      </c>
    </row>
    <row r="1323" spans="1:45" ht="15.75" customHeight="1">
      <c r="A1323" s="1">
        <v>1321</v>
      </c>
      <c r="B1323" t="s">
        <v>41</v>
      </c>
      <c r="C1323">
        <v>2</v>
      </c>
      <c r="D1323">
        <v>26</v>
      </c>
      <c r="E1323">
        <v>4</v>
      </c>
      <c r="F1323">
        <v>4</v>
      </c>
      <c r="G1323" s="8">
        <f t="shared" si="43"/>
        <v>12</v>
      </c>
      <c r="H1323" t="str">
        <f t="shared" si="42"/>
        <v>B2264</v>
      </c>
      <c r="I1323" s="16">
        <v>705.31</v>
      </c>
      <c r="J1323" s="16">
        <v>9.0500000000000007</v>
      </c>
      <c r="K1323" s="16">
        <v>18.100000000000001</v>
      </c>
      <c r="L1323" s="16"/>
      <c r="M1323" s="18">
        <v>2.3076016419179508</v>
      </c>
      <c r="N1323" s="16">
        <v>5.04</v>
      </c>
      <c r="O1323" s="16">
        <v>0.6875</v>
      </c>
      <c r="P1323" s="19">
        <v>0</v>
      </c>
      <c r="Q1323">
        <v>1</v>
      </c>
      <c r="R1323">
        <v>0</v>
      </c>
      <c r="S1323" s="19">
        <v>5</v>
      </c>
      <c r="T1323" s="13">
        <v>0.09</v>
      </c>
      <c r="U1323" s="20">
        <v>3</v>
      </c>
      <c r="V1323" s="19">
        <v>687.09</v>
      </c>
      <c r="W1323" s="21">
        <v>2.3824388000000001</v>
      </c>
      <c r="X1323" s="21">
        <v>3.5529999999999999</v>
      </c>
      <c r="Y1323" s="21">
        <v>0.64080000000000004</v>
      </c>
      <c r="Z1323" s="21">
        <v>2.8481210529606567</v>
      </c>
      <c r="AA1323" s="20">
        <v>0.6</v>
      </c>
      <c r="AB1323" s="20">
        <v>1</v>
      </c>
      <c r="AC1323" s="20">
        <v>2</v>
      </c>
      <c r="AD1323" s="20">
        <v>0</v>
      </c>
      <c r="AE1323" s="22">
        <v>0</v>
      </c>
      <c r="AF1323" s="20">
        <v>2</v>
      </c>
      <c r="AG1323" s="22">
        <v>2.3315722831070165</v>
      </c>
      <c r="AI1323" s="19"/>
      <c r="AJ1323" s="19"/>
      <c r="AK1323" s="19"/>
      <c r="AR1323">
        <v>0</v>
      </c>
      <c r="AS1323">
        <v>0</v>
      </c>
    </row>
    <row r="1324" spans="1:45" ht="15.75" customHeight="1">
      <c r="A1324" s="1">
        <v>1322</v>
      </c>
      <c r="B1324" t="s">
        <v>41</v>
      </c>
      <c r="C1324">
        <v>2</v>
      </c>
      <c r="D1324">
        <v>27</v>
      </c>
      <c r="E1324">
        <v>4</v>
      </c>
      <c r="F1324">
        <v>4</v>
      </c>
      <c r="G1324" s="8">
        <f t="shared" si="43"/>
        <v>12</v>
      </c>
      <c r="H1324" t="str">
        <f t="shared" si="42"/>
        <v>B2274</v>
      </c>
      <c r="I1324" s="16">
        <v>728.15</v>
      </c>
      <c r="J1324" s="16">
        <v>8.1999999999999993</v>
      </c>
      <c r="K1324" s="16">
        <v>16.399999999999999</v>
      </c>
      <c r="L1324" s="16"/>
      <c r="M1324" s="18">
        <v>2.1240689323421114</v>
      </c>
      <c r="N1324" s="16">
        <v>4.7939999999999996</v>
      </c>
      <c r="O1324" s="16">
        <v>0.71840000000000004</v>
      </c>
      <c r="P1324" s="19">
        <v>0</v>
      </c>
      <c r="Q1324">
        <v>1</v>
      </c>
      <c r="R1324">
        <v>0</v>
      </c>
      <c r="S1324" s="19">
        <v>5</v>
      </c>
      <c r="T1324" s="13">
        <v>0.09</v>
      </c>
      <c r="U1324" s="20">
        <v>3</v>
      </c>
      <c r="V1324" s="19">
        <v>710.21</v>
      </c>
      <c r="W1324" s="21">
        <v>2.8932931999999996</v>
      </c>
      <c r="X1324" s="21">
        <v>2.6139999999999999</v>
      </c>
      <c r="Y1324" s="21">
        <v>0.44169999999999998</v>
      </c>
      <c r="Z1324" s="21">
        <v>2.6014326730663178</v>
      </c>
      <c r="AA1324" s="20">
        <v>0.5</v>
      </c>
      <c r="AB1324" s="20">
        <v>2</v>
      </c>
      <c r="AC1324" s="20">
        <v>1</v>
      </c>
      <c r="AD1324" s="20">
        <v>1</v>
      </c>
      <c r="AE1324" s="22">
        <v>0.14080342433927992</v>
      </c>
      <c r="AF1324" s="20">
        <v>1</v>
      </c>
      <c r="AG1324" s="22">
        <v>1.1278354289576322</v>
      </c>
      <c r="AI1324" s="19"/>
      <c r="AJ1324" s="19"/>
      <c r="AK1324" s="19"/>
      <c r="AR1324">
        <v>0</v>
      </c>
      <c r="AS1324">
        <v>0</v>
      </c>
    </row>
    <row r="1325" spans="1:45" ht="15.75" customHeight="1">
      <c r="A1325" s="1">
        <v>1323</v>
      </c>
      <c r="B1325" t="s">
        <v>41</v>
      </c>
      <c r="C1325">
        <v>2</v>
      </c>
      <c r="D1325">
        <v>28</v>
      </c>
      <c r="E1325">
        <v>4</v>
      </c>
      <c r="F1325">
        <v>4</v>
      </c>
      <c r="G1325" s="8">
        <f t="shared" si="43"/>
        <v>12</v>
      </c>
      <c r="H1325" t="str">
        <f t="shared" si="42"/>
        <v>B2284</v>
      </c>
      <c r="I1325" s="16">
        <v>730.73</v>
      </c>
      <c r="J1325" s="16">
        <v>8.65</v>
      </c>
      <c r="K1325" s="16">
        <v>17.3</v>
      </c>
      <c r="L1325" s="16"/>
      <c r="M1325" s="18">
        <v>3.0655538157697189</v>
      </c>
      <c r="N1325" s="16">
        <v>3.4249999999999998</v>
      </c>
      <c r="O1325" s="16">
        <v>0.3584</v>
      </c>
      <c r="P1325" s="19">
        <v>0</v>
      </c>
      <c r="Q1325">
        <v>1</v>
      </c>
      <c r="R1325">
        <v>0</v>
      </c>
      <c r="S1325" s="19">
        <v>5</v>
      </c>
      <c r="T1325" s="13">
        <v>0.09</v>
      </c>
      <c r="U1325" s="20">
        <v>3</v>
      </c>
      <c r="V1325" s="19">
        <v>710.11</v>
      </c>
      <c r="W1325" s="21">
        <v>2.8887558000000002</v>
      </c>
      <c r="X1325" s="21">
        <v>4.2329999999999997</v>
      </c>
      <c r="Y1325" s="21">
        <v>0.55069999999999997</v>
      </c>
      <c r="Z1325" s="21">
        <v>2.9581384672768491</v>
      </c>
      <c r="AA1325" s="20">
        <v>0.7</v>
      </c>
      <c r="AB1325" s="20">
        <v>1</v>
      </c>
      <c r="AC1325" s="20">
        <v>1</v>
      </c>
      <c r="AD1325" s="20">
        <v>0</v>
      </c>
      <c r="AE1325" s="22">
        <v>0</v>
      </c>
      <c r="AF1325" s="20">
        <v>5</v>
      </c>
      <c r="AG1325" s="22">
        <v>5.6399712720564414</v>
      </c>
      <c r="AI1325" s="19"/>
      <c r="AJ1325" s="19"/>
      <c r="AK1325" s="19"/>
      <c r="AR1325">
        <v>0</v>
      </c>
      <c r="AS1325">
        <v>0</v>
      </c>
    </row>
    <row r="1326" spans="1:45" ht="15.75" customHeight="1">
      <c r="A1326" s="1">
        <v>1324</v>
      </c>
      <c r="B1326" t="s">
        <v>158</v>
      </c>
      <c r="C1326">
        <v>3</v>
      </c>
      <c r="D1326">
        <v>1</v>
      </c>
      <c r="E1326">
        <v>1</v>
      </c>
      <c r="F1326">
        <v>1</v>
      </c>
      <c r="G1326" s="8">
        <f t="shared" si="43"/>
        <v>3</v>
      </c>
      <c r="H1326" t="str">
        <f t="shared" si="42"/>
        <v>C311</v>
      </c>
      <c r="I1326" s="16">
        <v>500.19</v>
      </c>
      <c r="J1326" s="16">
        <v>8.8000000000000007</v>
      </c>
      <c r="K1326" s="16">
        <v>17.600000000000001</v>
      </c>
      <c r="L1326" s="16"/>
      <c r="M1326" s="18">
        <v>0.10873458483961189</v>
      </c>
      <c r="N1326" s="16">
        <v>2.9329999999999998</v>
      </c>
      <c r="O1326" s="16">
        <v>0.36820000000000003</v>
      </c>
      <c r="P1326" s="19">
        <v>0.2</v>
      </c>
      <c r="Q1326">
        <v>1</v>
      </c>
      <c r="R1326">
        <v>0</v>
      </c>
      <c r="S1326" s="19">
        <v>5</v>
      </c>
      <c r="T1326" s="13">
        <v>0.15</v>
      </c>
      <c r="U1326" s="20">
        <v>3.5</v>
      </c>
      <c r="V1326" s="19">
        <v>487.56</v>
      </c>
      <c r="W1326" s="21">
        <v>2.9857464</v>
      </c>
      <c r="X1326" s="21">
        <v>4.2370000000000001</v>
      </c>
      <c r="Y1326" s="21">
        <v>0.45090000000000002</v>
      </c>
      <c r="Z1326" s="21">
        <v>2.525040484615845</v>
      </c>
      <c r="AA1326" s="20">
        <v>0.4</v>
      </c>
      <c r="AB1326" s="20">
        <v>1</v>
      </c>
      <c r="AC1326" s="20">
        <v>2</v>
      </c>
      <c r="AD1326" s="20">
        <v>0</v>
      </c>
      <c r="AE1326" s="22">
        <v>0</v>
      </c>
      <c r="AF1326" s="20">
        <v>1</v>
      </c>
      <c r="AG1326" s="22">
        <v>1.6428747231110017</v>
      </c>
      <c r="AI1326" s="19"/>
      <c r="AJ1326" s="19"/>
      <c r="AK1326" s="19"/>
      <c r="AR1326">
        <v>0</v>
      </c>
      <c r="AS1326">
        <v>0</v>
      </c>
    </row>
    <row r="1327" spans="1:45" ht="15.75" customHeight="1">
      <c r="A1327" s="1">
        <v>1325</v>
      </c>
      <c r="B1327" t="s">
        <v>158</v>
      </c>
      <c r="C1327">
        <v>3</v>
      </c>
      <c r="D1327">
        <v>2</v>
      </c>
      <c r="E1327">
        <v>1</v>
      </c>
      <c r="F1327">
        <v>1</v>
      </c>
      <c r="G1327" s="8">
        <f t="shared" si="43"/>
        <v>3</v>
      </c>
      <c r="H1327" t="str">
        <f t="shared" si="42"/>
        <v>C321</v>
      </c>
      <c r="I1327" s="16">
        <v>718.22</v>
      </c>
      <c r="J1327" s="16">
        <v>9.5</v>
      </c>
      <c r="K1327" s="16">
        <v>19</v>
      </c>
      <c r="L1327" s="16"/>
      <c r="M1327" s="18">
        <v>2.5424790306179039</v>
      </c>
      <c r="N1327" s="16">
        <v>2.6560000000000001</v>
      </c>
      <c r="O1327" s="16">
        <v>0.59470000000000001</v>
      </c>
      <c r="P1327" s="19">
        <v>0.1</v>
      </c>
      <c r="Q1327">
        <v>1</v>
      </c>
      <c r="R1327">
        <v>0</v>
      </c>
      <c r="S1327" s="19">
        <v>5</v>
      </c>
      <c r="T1327" s="13">
        <v>0.15</v>
      </c>
      <c r="U1327" s="20">
        <v>3.5</v>
      </c>
      <c r="V1327" s="19">
        <v>691.48</v>
      </c>
      <c r="W1327" s="21">
        <v>2.4180030000000001</v>
      </c>
      <c r="X1327" s="21">
        <v>2.7719999999999998</v>
      </c>
      <c r="Y1327" s="21">
        <v>0.55630000000000002</v>
      </c>
      <c r="Z1327" s="21">
        <v>3.7230932026398609</v>
      </c>
      <c r="AA1327" s="20">
        <v>0.3</v>
      </c>
      <c r="AB1327" s="20">
        <v>1</v>
      </c>
      <c r="AC1327" s="20">
        <v>1</v>
      </c>
      <c r="AD1327" s="20">
        <v>0</v>
      </c>
      <c r="AE1327" s="22">
        <v>0</v>
      </c>
      <c r="AF1327" s="20">
        <v>0</v>
      </c>
      <c r="AG1327" s="22">
        <v>0</v>
      </c>
      <c r="AI1327" s="19"/>
      <c r="AJ1327" s="19"/>
      <c r="AK1327" s="19"/>
      <c r="AR1327">
        <v>0</v>
      </c>
      <c r="AS1327">
        <v>0</v>
      </c>
    </row>
    <row r="1328" spans="1:45" ht="15.75" customHeight="1">
      <c r="A1328" s="1">
        <v>1326</v>
      </c>
      <c r="B1328" t="s">
        <v>158</v>
      </c>
      <c r="C1328">
        <v>3</v>
      </c>
      <c r="D1328">
        <v>3</v>
      </c>
      <c r="E1328">
        <v>1</v>
      </c>
      <c r="F1328">
        <v>1</v>
      </c>
      <c r="G1328" s="8">
        <f t="shared" si="43"/>
        <v>3</v>
      </c>
      <c r="H1328" t="str">
        <f t="shared" si="42"/>
        <v>C331</v>
      </c>
      <c r="I1328" s="16">
        <v>530.70000000000005</v>
      </c>
      <c r="J1328" s="16">
        <v>8.5500000000000007</v>
      </c>
      <c r="K1328" s="16">
        <v>17.100000000000001</v>
      </c>
      <c r="L1328" s="16"/>
      <c r="M1328" s="18">
        <v>2.0517110825602045</v>
      </c>
      <c r="N1328" s="16">
        <v>2.89</v>
      </c>
      <c r="O1328" s="16">
        <v>0.56930000000000003</v>
      </c>
      <c r="P1328" s="19">
        <v>0</v>
      </c>
      <c r="Q1328">
        <v>1</v>
      </c>
      <c r="R1328">
        <v>0</v>
      </c>
      <c r="S1328" s="19">
        <v>5</v>
      </c>
      <c r="T1328" s="13">
        <v>0.15</v>
      </c>
      <c r="U1328" s="20">
        <v>3.5</v>
      </c>
      <c r="V1328" s="19">
        <v>510.63</v>
      </c>
      <c r="W1328" s="21">
        <v>1.7250939999999999</v>
      </c>
      <c r="X1328" s="21">
        <v>4.4539999999999997</v>
      </c>
      <c r="Y1328" s="21">
        <v>0.62660000000000005</v>
      </c>
      <c r="Z1328" s="21">
        <v>3.7817976257772843</v>
      </c>
      <c r="AA1328" s="20">
        <v>0.4</v>
      </c>
      <c r="AB1328" s="20">
        <v>1</v>
      </c>
      <c r="AC1328" s="20">
        <v>1</v>
      </c>
      <c r="AD1328" s="20">
        <v>0</v>
      </c>
      <c r="AE1328" s="22">
        <v>0</v>
      </c>
      <c r="AF1328" s="20">
        <v>0</v>
      </c>
      <c r="AG1328" s="22">
        <v>0</v>
      </c>
      <c r="AI1328" s="19"/>
      <c r="AJ1328" s="19"/>
      <c r="AK1328" s="19"/>
      <c r="AR1328">
        <v>0</v>
      </c>
      <c r="AS1328">
        <v>0</v>
      </c>
    </row>
    <row r="1329" spans="1:45" ht="15.75" customHeight="1">
      <c r="A1329" s="1">
        <v>1327</v>
      </c>
      <c r="B1329" t="s">
        <v>158</v>
      </c>
      <c r="C1329">
        <v>3</v>
      </c>
      <c r="D1329">
        <v>4</v>
      </c>
      <c r="E1329">
        <v>1</v>
      </c>
      <c r="F1329">
        <v>1</v>
      </c>
      <c r="G1329" s="8">
        <f t="shared" si="43"/>
        <v>3</v>
      </c>
      <c r="H1329" t="str">
        <f t="shared" si="42"/>
        <v>C341</v>
      </c>
      <c r="I1329" s="16">
        <v>412.53</v>
      </c>
      <c r="J1329" s="16">
        <v>9.4499999999999993</v>
      </c>
      <c r="K1329" s="16">
        <v>18.899999999999999</v>
      </c>
      <c r="L1329" s="16"/>
      <c r="M1329" s="18">
        <v>2.0212917611693926</v>
      </c>
      <c r="N1329" s="16">
        <v>5.5579999999999998</v>
      </c>
      <c r="O1329" s="16">
        <v>0.84770000000000001</v>
      </c>
      <c r="P1329" s="19">
        <v>0</v>
      </c>
      <c r="Q1329">
        <v>1</v>
      </c>
      <c r="R1329">
        <v>0</v>
      </c>
      <c r="S1329" s="19">
        <v>5</v>
      </c>
      <c r="T1329" s="13">
        <v>0.15</v>
      </c>
      <c r="U1329" s="20">
        <v>3</v>
      </c>
      <c r="V1329" s="19">
        <v>396.25</v>
      </c>
      <c r="W1329" s="21">
        <v>2.5589662000000004</v>
      </c>
      <c r="X1329" s="21">
        <v>3.0910000000000002</v>
      </c>
      <c r="Y1329" s="21">
        <v>0.71230000000000004</v>
      </c>
      <c r="Z1329" s="21">
        <v>3.9463796572370433</v>
      </c>
      <c r="AA1329" s="20">
        <v>0.6</v>
      </c>
      <c r="AB1329" s="20">
        <v>1</v>
      </c>
      <c r="AC1329" s="20">
        <v>1</v>
      </c>
      <c r="AD1329" s="20">
        <v>0</v>
      </c>
      <c r="AE1329" s="22">
        <v>0</v>
      </c>
      <c r="AF1329" s="20">
        <v>0</v>
      </c>
      <c r="AG1329" s="22">
        <v>0</v>
      </c>
      <c r="AI1329" s="19"/>
      <c r="AJ1329" s="19"/>
      <c r="AK1329" s="19"/>
      <c r="AR1329">
        <v>0</v>
      </c>
      <c r="AS1329">
        <v>0</v>
      </c>
    </row>
    <row r="1330" spans="1:45" ht="15.75" customHeight="1">
      <c r="A1330" s="1">
        <v>1328</v>
      </c>
      <c r="B1330" t="s">
        <v>158</v>
      </c>
      <c r="C1330">
        <v>3</v>
      </c>
      <c r="D1330">
        <v>5</v>
      </c>
      <c r="E1330">
        <v>1</v>
      </c>
      <c r="F1330">
        <v>1</v>
      </c>
      <c r="G1330" s="8">
        <f t="shared" si="43"/>
        <v>3</v>
      </c>
      <c r="H1330" t="str">
        <f t="shared" si="42"/>
        <v>C351</v>
      </c>
      <c r="I1330" s="16">
        <v>479.48</v>
      </c>
      <c r="J1330" s="16">
        <v>8.5500000000000007</v>
      </c>
      <c r="K1330" s="16">
        <v>17.100000000000001</v>
      </c>
      <c r="L1330" s="16"/>
      <c r="M1330" s="18">
        <v>1.7890820366808677</v>
      </c>
      <c r="N1330" s="16">
        <v>3.8780000000000001</v>
      </c>
      <c r="O1330" s="16">
        <v>0.54579999999999995</v>
      </c>
      <c r="P1330" s="19">
        <v>0</v>
      </c>
      <c r="Q1330">
        <v>1</v>
      </c>
      <c r="R1330">
        <v>0</v>
      </c>
      <c r="S1330" s="19">
        <v>5</v>
      </c>
      <c r="T1330" s="13">
        <v>0.15</v>
      </c>
      <c r="U1330" s="20">
        <v>3.5</v>
      </c>
      <c r="V1330" s="19">
        <v>462.67</v>
      </c>
      <c r="W1330" s="21">
        <v>1.7493588</v>
      </c>
      <c r="X1330" s="21">
        <v>4.82</v>
      </c>
      <c r="Y1330" s="21">
        <v>0.68930000000000002</v>
      </c>
      <c r="Z1330" s="21">
        <v>3.5058813714857764</v>
      </c>
      <c r="AA1330" s="20">
        <v>0.3</v>
      </c>
      <c r="AB1330" s="20">
        <v>1</v>
      </c>
      <c r="AC1330" s="20">
        <v>1</v>
      </c>
      <c r="AD1330" s="20">
        <v>1</v>
      </c>
      <c r="AE1330" s="22">
        <v>0.2161367713489096</v>
      </c>
      <c r="AF1330" s="20">
        <v>1</v>
      </c>
      <c r="AG1330" s="22">
        <v>1.7312555385047657</v>
      </c>
      <c r="AI1330" s="19"/>
      <c r="AJ1330" s="19"/>
      <c r="AK1330" s="19"/>
      <c r="AR1330">
        <v>0</v>
      </c>
      <c r="AS1330">
        <v>0</v>
      </c>
    </row>
    <row r="1331" spans="1:45" ht="15.75" customHeight="1">
      <c r="A1331" s="1">
        <v>1329</v>
      </c>
      <c r="B1331" t="s">
        <v>158</v>
      </c>
      <c r="C1331">
        <v>3</v>
      </c>
      <c r="D1331">
        <v>6</v>
      </c>
      <c r="E1331">
        <v>1</v>
      </c>
      <c r="F1331">
        <v>1</v>
      </c>
      <c r="G1331" s="8">
        <f t="shared" si="43"/>
        <v>3</v>
      </c>
      <c r="H1331" t="str">
        <f t="shared" si="42"/>
        <v>C361</v>
      </c>
      <c r="I1331" s="16">
        <v>530.54999999999995</v>
      </c>
      <c r="J1331" s="16">
        <v>9.85</v>
      </c>
      <c r="K1331" s="16">
        <v>19.7</v>
      </c>
      <c r="L1331" s="16"/>
      <c r="M1331" s="18">
        <v>2.4264097557167252</v>
      </c>
      <c r="N1331" s="16">
        <v>3.6480000000000001</v>
      </c>
      <c r="O1331" s="16">
        <v>0.39439999999999997</v>
      </c>
      <c r="P1331" s="19">
        <v>0</v>
      </c>
      <c r="Q1331">
        <v>1</v>
      </c>
      <c r="R1331">
        <v>0</v>
      </c>
      <c r="S1331" s="19">
        <v>5</v>
      </c>
      <c r="T1331" s="13">
        <v>0.15</v>
      </c>
      <c r="U1331" s="20">
        <v>3.5</v>
      </c>
      <c r="V1331" s="19">
        <v>511.52</v>
      </c>
      <c r="W1331" s="21">
        <v>1.4253316</v>
      </c>
      <c r="X1331" s="21">
        <v>3.9180000000000001</v>
      </c>
      <c r="Y1331" s="21">
        <v>0.48430000000000001</v>
      </c>
      <c r="Z1331" s="21">
        <v>3.5868438412967629</v>
      </c>
      <c r="AA1331" s="20">
        <v>0.3</v>
      </c>
      <c r="AB1331" s="20">
        <v>1</v>
      </c>
      <c r="AC1331" s="20">
        <v>2</v>
      </c>
      <c r="AD1331" s="20">
        <v>0</v>
      </c>
      <c r="AE1331" s="22">
        <v>0</v>
      </c>
      <c r="AF1331" s="20">
        <v>1</v>
      </c>
      <c r="AG1331" s="22">
        <v>1.5659211761025964</v>
      </c>
      <c r="AI1331" s="19"/>
      <c r="AJ1331" s="19"/>
      <c r="AK1331" s="19"/>
      <c r="AR1331">
        <v>0</v>
      </c>
      <c r="AS1331">
        <v>0</v>
      </c>
    </row>
    <row r="1332" spans="1:45" ht="15.75" customHeight="1">
      <c r="A1332" s="1">
        <v>1330</v>
      </c>
      <c r="B1332" t="s">
        <v>158</v>
      </c>
      <c r="C1332">
        <v>3</v>
      </c>
      <c r="D1332">
        <v>7</v>
      </c>
      <c r="E1332">
        <v>1</v>
      </c>
      <c r="F1332">
        <v>1</v>
      </c>
      <c r="G1332" s="8">
        <f t="shared" si="43"/>
        <v>3</v>
      </c>
      <c r="H1332" t="str">
        <f t="shared" si="42"/>
        <v>C371</v>
      </c>
      <c r="I1332" s="16">
        <v>688.76</v>
      </c>
      <c r="J1332" s="16">
        <v>9.6</v>
      </c>
      <c r="K1332" s="16">
        <v>19.2</v>
      </c>
      <c r="L1332" s="16"/>
      <c r="M1332" s="18">
        <v>2.7649895865095764</v>
      </c>
      <c r="N1332" s="16">
        <v>4.9370000000000003</v>
      </c>
      <c r="O1332" s="16">
        <v>0.80179999999999996</v>
      </c>
      <c r="P1332" s="19">
        <v>0</v>
      </c>
      <c r="Q1332">
        <v>1</v>
      </c>
      <c r="R1332">
        <v>0</v>
      </c>
      <c r="S1332" s="19">
        <v>5</v>
      </c>
      <c r="T1332" s="13">
        <v>0.15</v>
      </c>
      <c r="U1332" s="20">
        <v>3.5</v>
      </c>
      <c r="V1332" s="19">
        <v>660.45</v>
      </c>
      <c r="W1332" s="21">
        <v>2.1010219999999999</v>
      </c>
      <c r="X1332" s="21">
        <v>4.2569999999999997</v>
      </c>
      <c r="Y1332" s="21">
        <v>0.70230000000000004</v>
      </c>
      <c r="Z1332" s="21">
        <v>4.110285150124855</v>
      </c>
      <c r="AA1332" s="20">
        <v>0.5</v>
      </c>
      <c r="AB1332" s="20">
        <v>1</v>
      </c>
      <c r="AC1332" s="20">
        <v>1</v>
      </c>
      <c r="AD1332" s="20">
        <v>1</v>
      </c>
      <c r="AE1332" s="22">
        <v>0.15141191611779845</v>
      </c>
      <c r="AF1332" s="20">
        <v>0</v>
      </c>
      <c r="AG1332" s="22">
        <v>0</v>
      </c>
      <c r="AI1332" s="19"/>
      <c r="AJ1332" s="19"/>
      <c r="AK1332" s="19"/>
      <c r="AR1332">
        <v>0</v>
      </c>
      <c r="AS1332">
        <v>0</v>
      </c>
    </row>
    <row r="1333" spans="1:45" ht="15.75" customHeight="1">
      <c r="A1333" s="1">
        <v>1331</v>
      </c>
      <c r="B1333" t="s">
        <v>158</v>
      </c>
      <c r="C1333">
        <v>3</v>
      </c>
      <c r="D1333">
        <v>8</v>
      </c>
      <c r="E1333">
        <v>1</v>
      </c>
      <c r="F1333">
        <v>1</v>
      </c>
      <c r="G1333" s="8">
        <f t="shared" si="43"/>
        <v>3</v>
      </c>
      <c r="H1333" t="str">
        <f t="shared" si="42"/>
        <v>C381</v>
      </c>
      <c r="I1333" s="16">
        <v>669.64</v>
      </c>
      <c r="J1333" s="16">
        <v>9.1</v>
      </c>
      <c r="K1333" s="16">
        <v>18.2</v>
      </c>
      <c r="L1333" s="16"/>
      <c r="M1333" s="18">
        <v>2.139228216149256</v>
      </c>
      <c r="N1333" s="16">
        <v>2.5659999999999998</v>
      </c>
      <c r="O1333" s="16">
        <v>0.4723</v>
      </c>
      <c r="P1333" s="19">
        <v>0</v>
      </c>
      <c r="Q1333">
        <v>1</v>
      </c>
      <c r="R1333">
        <v>0</v>
      </c>
      <c r="S1333" s="19">
        <v>5</v>
      </c>
      <c r="T1333" s="13">
        <v>0.15</v>
      </c>
      <c r="U1333" s="20">
        <v>3.5</v>
      </c>
      <c r="V1333" s="19">
        <v>648.52</v>
      </c>
      <c r="W1333" s="21">
        <v>2.4686102000000001</v>
      </c>
      <c r="X1333" s="21">
        <v>4.9660000000000002</v>
      </c>
      <c r="Y1333" s="21">
        <v>0.62870000000000004</v>
      </c>
      <c r="Z1333" s="21">
        <v>3.1539334567827497</v>
      </c>
      <c r="AA1333" s="20">
        <v>0.4</v>
      </c>
      <c r="AB1333" s="20">
        <v>1</v>
      </c>
      <c r="AC1333" s="20">
        <v>1</v>
      </c>
      <c r="AD1333" s="20">
        <v>0</v>
      </c>
      <c r="AE1333" s="22">
        <v>0</v>
      </c>
      <c r="AF1333" s="20">
        <v>0</v>
      </c>
      <c r="AG1333" s="22">
        <v>0</v>
      </c>
      <c r="AI1333" s="19"/>
      <c r="AJ1333" s="19"/>
      <c r="AK1333" s="19"/>
      <c r="AR1333">
        <v>0</v>
      </c>
      <c r="AS1333">
        <v>0</v>
      </c>
    </row>
    <row r="1334" spans="1:45" ht="15.75" customHeight="1">
      <c r="A1334" s="1">
        <v>1332</v>
      </c>
      <c r="B1334" t="s">
        <v>158</v>
      </c>
      <c r="C1334">
        <v>3</v>
      </c>
      <c r="D1334">
        <v>9</v>
      </c>
      <c r="E1334">
        <v>1</v>
      </c>
      <c r="F1334">
        <v>1</v>
      </c>
      <c r="G1334" s="8">
        <f t="shared" si="43"/>
        <v>3</v>
      </c>
      <c r="H1334" t="str">
        <f t="shared" si="42"/>
        <v>C391</v>
      </c>
      <c r="I1334" s="16">
        <v>680.58</v>
      </c>
      <c r="J1334" s="16">
        <v>9.3000000000000007</v>
      </c>
      <c r="K1334" s="16">
        <v>18.600000000000001</v>
      </c>
      <c r="L1334" s="16"/>
      <c r="M1334" s="18">
        <v>1.5576478389675992</v>
      </c>
      <c r="N1334" s="16">
        <v>3.6859999999999999</v>
      </c>
      <c r="O1334" s="16">
        <v>0.71060000000000001</v>
      </c>
      <c r="P1334" s="19">
        <v>0</v>
      </c>
      <c r="Q1334">
        <v>1</v>
      </c>
      <c r="R1334">
        <v>0</v>
      </c>
      <c r="S1334" s="19">
        <v>5</v>
      </c>
      <c r="T1334" s="13">
        <v>0.15</v>
      </c>
      <c r="U1334" s="20">
        <v>3.5</v>
      </c>
      <c r="V1334" s="19">
        <v>664.74</v>
      </c>
      <c r="W1334" s="21">
        <v>2.1753746</v>
      </c>
      <c r="X1334" s="21">
        <v>3.214</v>
      </c>
      <c r="Y1334" s="21">
        <v>0.46429999999999999</v>
      </c>
      <c r="Z1334" s="21">
        <v>2.327426606717804</v>
      </c>
      <c r="AA1334" s="20">
        <v>0.4</v>
      </c>
      <c r="AB1334" s="20">
        <v>1</v>
      </c>
      <c r="AC1334" s="20">
        <v>2</v>
      </c>
      <c r="AD1334" s="20">
        <v>0</v>
      </c>
      <c r="AE1334" s="22">
        <v>0</v>
      </c>
      <c r="AF1334" s="20">
        <v>1</v>
      </c>
      <c r="AG1334" s="22">
        <v>1.2049823991334958</v>
      </c>
      <c r="AI1334" s="19"/>
      <c r="AJ1334" s="19"/>
      <c r="AK1334" s="19"/>
      <c r="AR1334">
        <v>0</v>
      </c>
      <c r="AS1334">
        <v>0</v>
      </c>
    </row>
    <row r="1335" spans="1:45" ht="15.75" customHeight="1">
      <c r="A1335" s="1">
        <v>1333</v>
      </c>
      <c r="B1335" t="s">
        <v>158</v>
      </c>
      <c r="C1335">
        <v>3</v>
      </c>
      <c r="D1335">
        <v>10</v>
      </c>
      <c r="E1335">
        <v>1</v>
      </c>
      <c r="F1335">
        <v>1</v>
      </c>
      <c r="G1335" s="8">
        <f t="shared" si="43"/>
        <v>3</v>
      </c>
      <c r="H1335" t="str">
        <f t="shared" si="42"/>
        <v>C3101</v>
      </c>
      <c r="I1335" s="16">
        <v>683.75</v>
      </c>
      <c r="J1335" s="16">
        <v>9.85</v>
      </c>
      <c r="K1335" s="16">
        <v>19.7</v>
      </c>
      <c r="L1335" s="16"/>
      <c r="M1335" s="18">
        <v>2.3780673542636852</v>
      </c>
      <c r="N1335" s="16">
        <v>4.8739999999999997</v>
      </c>
      <c r="O1335" s="16">
        <v>0.7087</v>
      </c>
      <c r="P1335" s="19">
        <v>0</v>
      </c>
      <c r="Q1335">
        <v>1</v>
      </c>
      <c r="R1335">
        <v>0</v>
      </c>
      <c r="S1335" s="19">
        <v>5</v>
      </c>
      <c r="T1335" s="13">
        <v>0.15</v>
      </c>
      <c r="U1335" s="20">
        <v>3.5</v>
      </c>
      <c r="V1335" s="19">
        <v>664.03</v>
      </c>
      <c r="W1335" s="21">
        <v>1.9369700000000001</v>
      </c>
      <c r="X1335" s="21">
        <v>4.335</v>
      </c>
      <c r="Y1335" s="21">
        <v>0.62690000000000001</v>
      </c>
      <c r="Z1335" s="21">
        <v>2.8840950639853791</v>
      </c>
      <c r="AA1335" s="20">
        <v>0.3</v>
      </c>
      <c r="AB1335" s="20">
        <v>1</v>
      </c>
      <c r="AC1335" s="20">
        <v>1</v>
      </c>
      <c r="AD1335" s="20">
        <v>0</v>
      </c>
      <c r="AE1335" s="22">
        <v>0</v>
      </c>
      <c r="AF1335" s="20">
        <v>0</v>
      </c>
      <c r="AG1335" s="22">
        <v>0</v>
      </c>
      <c r="AI1335" s="19"/>
      <c r="AJ1335" s="19"/>
      <c r="AK1335" s="19"/>
      <c r="AR1335">
        <v>0</v>
      </c>
      <c r="AS1335">
        <v>0</v>
      </c>
    </row>
    <row r="1336" spans="1:45" ht="15.75" customHeight="1">
      <c r="A1336" s="1">
        <v>1334</v>
      </c>
      <c r="B1336" t="s">
        <v>158</v>
      </c>
      <c r="C1336">
        <v>3</v>
      </c>
      <c r="D1336">
        <v>11</v>
      </c>
      <c r="E1336">
        <v>1</v>
      </c>
      <c r="F1336">
        <v>1</v>
      </c>
      <c r="G1336" s="8">
        <f t="shared" si="43"/>
        <v>3</v>
      </c>
      <c r="H1336" t="str">
        <f t="shared" si="42"/>
        <v>C3111</v>
      </c>
      <c r="I1336" s="16">
        <v>524.07000000000005</v>
      </c>
      <c r="J1336" s="16">
        <v>9.9499999999999993</v>
      </c>
      <c r="K1336" s="16">
        <v>19.899999999999999</v>
      </c>
      <c r="L1336" s="16"/>
      <c r="M1336" s="18">
        <v>1.8483927345763209</v>
      </c>
      <c r="N1336" s="16">
        <v>2.3290000000000002</v>
      </c>
      <c r="O1336" s="16">
        <v>0.50670000000000004</v>
      </c>
      <c r="P1336" s="19">
        <v>0</v>
      </c>
      <c r="Q1336">
        <v>1</v>
      </c>
      <c r="R1336">
        <v>0</v>
      </c>
      <c r="S1336" s="19">
        <v>5</v>
      </c>
      <c r="T1336" s="13">
        <v>0.15</v>
      </c>
      <c r="U1336" s="20">
        <v>3.5</v>
      </c>
      <c r="V1336" s="19">
        <v>506.1</v>
      </c>
      <c r="W1336" s="21">
        <v>2.1659666</v>
      </c>
      <c r="X1336" s="21">
        <v>2.532</v>
      </c>
      <c r="Y1336" s="21">
        <v>0.59789999999999999</v>
      </c>
      <c r="Z1336" s="21">
        <v>3.4289312496422282</v>
      </c>
      <c r="AA1336" s="20">
        <v>0.4</v>
      </c>
      <c r="AB1336" s="20">
        <v>1</v>
      </c>
      <c r="AC1336" s="20">
        <v>1</v>
      </c>
      <c r="AD1336" s="20">
        <v>1</v>
      </c>
      <c r="AE1336" s="22">
        <v>0.19758940920766646</v>
      </c>
      <c r="AF1336" s="20">
        <v>0</v>
      </c>
      <c r="AG1336" s="22">
        <v>0</v>
      </c>
      <c r="AI1336" s="19"/>
      <c r="AJ1336" s="19"/>
      <c r="AK1336" s="19"/>
      <c r="AR1336">
        <v>0</v>
      </c>
      <c r="AS1336">
        <v>0</v>
      </c>
    </row>
    <row r="1337" spans="1:45" ht="15.75" customHeight="1">
      <c r="A1337" s="1">
        <v>1335</v>
      </c>
      <c r="B1337" t="s">
        <v>158</v>
      </c>
      <c r="C1337">
        <v>3</v>
      </c>
      <c r="D1337">
        <v>12</v>
      </c>
      <c r="E1337">
        <v>1</v>
      </c>
      <c r="F1337">
        <v>1</v>
      </c>
      <c r="G1337" s="8">
        <f t="shared" si="43"/>
        <v>3</v>
      </c>
      <c r="H1337" t="str">
        <f t="shared" si="42"/>
        <v>C3121</v>
      </c>
      <c r="I1337" s="16">
        <v>499.72</v>
      </c>
      <c r="J1337" s="16">
        <v>9.15</v>
      </c>
      <c r="K1337" s="16">
        <v>18.3</v>
      </c>
      <c r="L1337" s="16"/>
      <c r="M1337" s="18">
        <v>2.8315785893256056</v>
      </c>
      <c r="N1337" s="16">
        <v>3.58</v>
      </c>
      <c r="O1337" s="16">
        <v>0.55779999999999996</v>
      </c>
      <c r="P1337" s="19">
        <v>0</v>
      </c>
      <c r="Q1337">
        <v>1</v>
      </c>
      <c r="R1337">
        <v>0</v>
      </c>
      <c r="S1337" s="19">
        <v>5</v>
      </c>
      <c r="T1337" s="13">
        <v>0.15</v>
      </c>
      <c r="U1337" s="20">
        <v>3.5</v>
      </c>
      <c r="V1337" s="19">
        <v>482.43</v>
      </c>
      <c r="W1337" s="21">
        <v>1.7429006</v>
      </c>
      <c r="X1337" s="21">
        <v>4.1059999999999999</v>
      </c>
      <c r="Y1337" s="21">
        <v>0.63149999999999995</v>
      </c>
      <c r="Z1337" s="21">
        <v>3.4599375650364244</v>
      </c>
      <c r="AA1337" s="20">
        <v>0.5</v>
      </c>
      <c r="AB1337" s="20">
        <v>1</v>
      </c>
      <c r="AC1337" s="20">
        <v>1</v>
      </c>
      <c r="AD1337" s="20">
        <v>0</v>
      </c>
      <c r="AE1337" s="22">
        <v>0</v>
      </c>
      <c r="AF1337" s="20">
        <v>1</v>
      </c>
      <c r="AG1337" s="22">
        <v>1.6603445059386854</v>
      </c>
      <c r="AI1337" s="19"/>
      <c r="AJ1337" s="19"/>
      <c r="AK1337" s="19"/>
      <c r="AR1337">
        <v>0</v>
      </c>
      <c r="AS1337">
        <v>0</v>
      </c>
    </row>
    <row r="1338" spans="1:45" ht="15.75" customHeight="1">
      <c r="A1338" s="1">
        <v>1336</v>
      </c>
      <c r="B1338" t="s">
        <v>158</v>
      </c>
      <c r="C1338">
        <v>3</v>
      </c>
      <c r="D1338">
        <v>13</v>
      </c>
      <c r="E1338">
        <v>1</v>
      </c>
      <c r="F1338">
        <v>1</v>
      </c>
      <c r="G1338" s="8">
        <f t="shared" si="43"/>
        <v>3</v>
      </c>
      <c r="H1338" t="str">
        <f t="shared" si="42"/>
        <v>C3131</v>
      </c>
      <c r="I1338" s="16">
        <v>698.71</v>
      </c>
      <c r="J1338" s="16">
        <v>9.85</v>
      </c>
      <c r="K1338" s="16">
        <v>19.7</v>
      </c>
      <c r="L1338" s="16"/>
      <c r="M1338" s="18">
        <v>2.5522188704639936</v>
      </c>
      <c r="N1338" s="16">
        <v>5.7530000000000001</v>
      </c>
      <c r="O1338" s="16">
        <v>0.64070000000000005</v>
      </c>
      <c r="P1338" s="19">
        <v>0</v>
      </c>
      <c r="Q1338">
        <v>1</v>
      </c>
      <c r="R1338">
        <v>0</v>
      </c>
      <c r="S1338" s="19">
        <v>5</v>
      </c>
      <c r="T1338" s="13">
        <v>0.15</v>
      </c>
      <c r="U1338" s="20">
        <v>3.5</v>
      </c>
      <c r="V1338" s="19">
        <v>683.13</v>
      </c>
      <c r="W1338" s="21">
        <v>2.0649678000000002</v>
      </c>
      <c r="X1338" s="21">
        <v>5.1109999999999998</v>
      </c>
      <c r="Y1338" s="21">
        <v>0.58079999999999998</v>
      </c>
      <c r="Z1338" s="21">
        <v>2.2298235319374333</v>
      </c>
      <c r="AA1338" s="20">
        <v>0.3</v>
      </c>
      <c r="AB1338" s="20">
        <v>1</v>
      </c>
      <c r="AC1338" s="20">
        <v>1</v>
      </c>
      <c r="AD1338" s="20">
        <v>0</v>
      </c>
      <c r="AE1338" s="22">
        <v>0</v>
      </c>
      <c r="AF1338" s="20">
        <v>0</v>
      </c>
      <c r="AG1338" s="22">
        <v>0</v>
      </c>
      <c r="AI1338" s="19"/>
      <c r="AJ1338" s="19"/>
      <c r="AK1338" s="19"/>
      <c r="AR1338">
        <v>0</v>
      </c>
      <c r="AS1338">
        <v>0</v>
      </c>
    </row>
    <row r="1339" spans="1:45" ht="15.75" customHeight="1">
      <c r="A1339" s="1">
        <v>1337</v>
      </c>
      <c r="B1339" t="s">
        <v>158</v>
      </c>
      <c r="C1339">
        <v>3</v>
      </c>
      <c r="D1339">
        <v>14</v>
      </c>
      <c r="E1339">
        <v>1</v>
      </c>
      <c r="F1339">
        <v>1</v>
      </c>
      <c r="G1339" s="8">
        <f t="shared" si="43"/>
        <v>3</v>
      </c>
      <c r="H1339" t="str">
        <f t="shared" si="42"/>
        <v>C3141</v>
      </c>
      <c r="I1339" s="16">
        <v>690.72</v>
      </c>
      <c r="J1339" s="16">
        <v>9.0500000000000007</v>
      </c>
      <c r="K1339" s="16">
        <v>18.100000000000001</v>
      </c>
      <c r="L1339" s="16"/>
      <c r="M1339" s="18">
        <v>3.1224917160107233</v>
      </c>
      <c r="N1339" s="16">
        <v>3.544</v>
      </c>
      <c r="O1339" s="16">
        <v>0.54410000000000003</v>
      </c>
      <c r="P1339" s="19">
        <v>0</v>
      </c>
      <c r="Q1339">
        <v>1</v>
      </c>
      <c r="R1339">
        <v>0</v>
      </c>
      <c r="S1339" s="19">
        <v>5</v>
      </c>
      <c r="T1339" s="13">
        <v>0.15</v>
      </c>
      <c r="U1339" s="20">
        <v>4</v>
      </c>
      <c r="V1339" s="19">
        <v>675.03</v>
      </c>
      <c r="W1339" s="21">
        <v>2.6567799999999999</v>
      </c>
      <c r="X1339" s="21">
        <v>3.859</v>
      </c>
      <c r="Y1339" s="21">
        <v>0.55230000000000001</v>
      </c>
      <c r="Z1339" s="21">
        <v>2.2715427380125162</v>
      </c>
      <c r="AA1339" s="20">
        <v>0.2</v>
      </c>
      <c r="AB1339" s="20">
        <v>1</v>
      </c>
      <c r="AC1339" s="20">
        <v>1</v>
      </c>
      <c r="AD1339" s="20">
        <v>0</v>
      </c>
      <c r="AE1339" s="22">
        <v>0</v>
      </c>
      <c r="AF1339" s="20">
        <v>0</v>
      </c>
      <c r="AG1339" s="22">
        <v>0</v>
      </c>
      <c r="AI1339" s="19"/>
      <c r="AJ1339" s="19"/>
      <c r="AK1339" s="19"/>
      <c r="AR1339">
        <v>0</v>
      </c>
      <c r="AS1339">
        <v>0</v>
      </c>
    </row>
    <row r="1340" spans="1:45" ht="15.75" customHeight="1">
      <c r="A1340" s="1">
        <v>1338</v>
      </c>
      <c r="B1340" t="s">
        <v>158</v>
      </c>
      <c r="C1340">
        <v>3</v>
      </c>
      <c r="D1340">
        <v>15</v>
      </c>
      <c r="E1340">
        <v>1</v>
      </c>
      <c r="F1340">
        <v>1</v>
      </c>
      <c r="G1340" s="8">
        <f t="shared" si="43"/>
        <v>3</v>
      </c>
      <c r="H1340" t="str">
        <f t="shared" si="42"/>
        <v>C3151</v>
      </c>
      <c r="I1340" s="16">
        <v>720.55</v>
      </c>
      <c r="J1340" s="16">
        <v>8.9</v>
      </c>
      <c r="K1340" s="16">
        <v>17.8</v>
      </c>
      <c r="L1340" s="16"/>
      <c r="M1340" s="18">
        <v>1.0293357061297304</v>
      </c>
      <c r="N1340" s="16">
        <v>3.4609999999999999</v>
      </c>
      <c r="O1340" s="16">
        <v>0.53139999999999998</v>
      </c>
      <c r="P1340" s="19">
        <v>0</v>
      </c>
      <c r="Q1340">
        <v>1</v>
      </c>
      <c r="R1340">
        <v>0</v>
      </c>
      <c r="S1340" s="19">
        <v>5</v>
      </c>
      <c r="T1340" s="13">
        <v>0.15</v>
      </c>
      <c r="U1340" s="20">
        <v>4</v>
      </c>
      <c r="V1340" s="19">
        <v>702.22</v>
      </c>
      <c r="W1340" s="21">
        <v>1.9303158</v>
      </c>
      <c r="X1340" s="21">
        <v>4.0609999999999999</v>
      </c>
      <c r="Y1340" s="21">
        <v>0.54630000000000001</v>
      </c>
      <c r="Z1340" s="21">
        <v>2.5438900839636287</v>
      </c>
      <c r="AA1340" s="20">
        <v>0.2</v>
      </c>
      <c r="AB1340" s="20">
        <v>1</v>
      </c>
      <c r="AC1340" s="20">
        <v>1</v>
      </c>
      <c r="AD1340" s="20">
        <v>0</v>
      </c>
      <c r="AE1340" s="22">
        <v>0</v>
      </c>
      <c r="AF1340" s="20">
        <v>2</v>
      </c>
      <c r="AG1340" s="22">
        <v>2.2813363333428267</v>
      </c>
      <c r="AI1340" s="19"/>
      <c r="AJ1340" s="19"/>
      <c r="AK1340" s="19"/>
      <c r="AR1340">
        <v>0</v>
      </c>
      <c r="AS1340">
        <v>0</v>
      </c>
    </row>
    <row r="1341" spans="1:45" ht="15.75" customHeight="1">
      <c r="A1341" s="1">
        <v>1339</v>
      </c>
      <c r="B1341" t="s">
        <v>158</v>
      </c>
      <c r="C1341">
        <v>3</v>
      </c>
      <c r="D1341">
        <v>16</v>
      </c>
      <c r="E1341">
        <v>1</v>
      </c>
      <c r="F1341">
        <v>1</v>
      </c>
      <c r="G1341" s="8">
        <f t="shared" si="43"/>
        <v>3</v>
      </c>
      <c r="H1341" t="str">
        <f t="shared" si="42"/>
        <v>C3161</v>
      </c>
      <c r="I1341" s="16">
        <v>730.76</v>
      </c>
      <c r="J1341" s="16">
        <v>9.35</v>
      </c>
      <c r="K1341" s="16">
        <v>18.7</v>
      </c>
      <c r="L1341" s="16"/>
      <c r="M1341" s="18">
        <v>1.728512378752163</v>
      </c>
      <c r="N1341" s="16">
        <v>4.1340000000000003</v>
      </c>
      <c r="O1341" s="16">
        <v>1.0369999999999999</v>
      </c>
      <c r="P1341" s="19">
        <v>0</v>
      </c>
      <c r="Q1341">
        <v>1</v>
      </c>
      <c r="R1341">
        <v>0</v>
      </c>
      <c r="S1341" s="19">
        <v>5</v>
      </c>
      <c r="T1341" s="13">
        <v>0.15</v>
      </c>
      <c r="U1341" s="20">
        <v>4</v>
      </c>
      <c r="V1341" s="19">
        <v>719.39</v>
      </c>
      <c r="W1341" s="21">
        <v>1.9723675999999999</v>
      </c>
      <c r="X1341" s="21">
        <v>2.63</v>
      </c>
      <c r="Y1341" s="21">
        <v>0.85229999999999995</v>
      </c>
      <c r="Z1341" s="21">
        <v>1.5559143904975647</v>
      </c>
      <c r="AA1341" s="20">
        <v>0.15</v>
      </c>
      <c r="AB1341" s="20">
        <v>1</v>
      </c>
      <c r="AC1341" s="20">
        <v>1</v>
      </c>
      <c r="AD1341" s="20">
        <v>0</v>
      </c>
      <c r="AE1341" s="22">
        <v>0</v>
      </c>
      <c r="AF1341" s="20">
        <v>0</v>
      </c>
      <c r="AG1341" s="22">
        <v>0</v>
      </c>
      <c r="AI1341" s="19"/>
      <c r="AJ1341" s="19"/>
      <c r="AK1341" s="19"/>
      <c r="AR1341">
        <v>0</v>
      </c>
      <c r="AS1341">
        <v>0</v>
      </c>
    </row>
    <row r="1342" spans="1:45" ht="15.75" customHeight="1">
      <c r="A1342" s="1">
        <v>1340</v>
      </c>
      <c r="B1342" t="s">
        <v>158</v>
      </c>
      <c r="C1342">
        <v>3</v>
      </c>
      <c r="D1342">
        <v>17</v>
      </c>
      <c r="E1342">
        <v>1</v>
      </c>
      <c r="F1342">
        <v>1</v>
      </c>
      <c r="G1342" s="8">
        <f t="shared" si="43"/>
        <v>3</v>
      </c>
      <c r="H1342" t="str">
        <f t="shared" si="42"/>
        <v>C3171</v>
      </c>
      <c r="I1342" s="16">
        <v>725.17</v>
      </c>
      <c r="J1342" s="16">
        <v>8.5500000000000007</v>
      </c>
      <c r="K1342" s="16">
        <v>17.100000000000001</v>
      </c>
      <c r="L1342" s="16"/>
      <c r="M1342" s="18">
        <v>2.5685539231127659</v>
      </c>
      <c r="N1342" s="16">
        <v>2.6320000000000001</v>
      </c>
      <c r="O1342" s="16">
        <v>0.55379999999999996</v>
      </c>
      <c r="P1342" s="19">
        <v>0</v>
      </c>
      <c r="Q1342">
        <v>1</v>
      </c>
      <c r="R1342">
        <v>0</v>
      </c>
      <c r="S1342" s="19">
        <v>5</v>
      </c>
      <c r="T1342" s="13">
        <v>0.15</v>
      </c>
      <c r="U1342" s="20">
        <v>4</v>
      </c>
      <c r="V1342" s="19">
        <v>700.99</v>
      </c>
      <c r="W1342" s="21">
        <v>1.8557573999999999</v>
      </c>
      <c r="X1342" s="21">
        <v>4.79</v>
      </c>
      <c r="Y1342" s="21">
        <v>0.4617</v>
      </c>
      <c r="Z1342" s="21">
        <v>3.3343905566970435</v>
      </c>
      <c r="AA1342" s="20">
        <v>0.3</v>
      </c>
      <c r="AB1342" s="20">
        <v>1</v>
      </c>
      <c r="AC1342" s="20">
        <v>1</v>
      </c>
      <c r="AD1342" s="20">
        <v>0</v>
      </c>
      <c r="AE1342" s="22">
        <v>0</v>
      </c>
      <c r="AF1342" s="20">
        <v>0</v>
      </c>
      <c r="AG1342" s="22">
        <v>0</v>
      </c>
      <c r="AI1342" s="19"/>
      <c r="AJ1342" s="19"/>
      <c r="AK1342" s="19"/>
      <c r="AR1342">
        <v>0</v>
      </c>
      <c r="AS1342">
        <v>0</v>
      </c>
    </row>
    <row r="1343" spans="1:45" ht="15.75" customHeight="1">
      <c r="A1343" s="1">
        <v>1341</v>
      </c>
      <c r="B1343" t="s">
        <v>158</v>
      </c>
      <c r="C1343">
        <v>3</v>
      </c>
      <c r="D1343">
        <v>18</v>
      </c>
      <c r="E1343">
        <v>1</v>
      </c>
      <c r="F1343">
        <v>1</v>
      </c>
      <c r="G1343" s="8">
        <f t="shared" si="43"/>
        <v>3</v>
      </c>
      <c r="H1343" t="str">
        <f t="shared" si="42"/>
        <v>C3181</v>
      </c>
      <c r="I1343" s="16">
        <v>680.64</v>
      </c>
      <c r="J1343" s="16">
        <v>9.1999999999999993</v>
      </c>
      <c r="K1343" s="16">
        <v>18.399999999999999</v>
      </c>
      <c r="L1343" s="16"/>
      <c r="M1343" s="18">
        <v>2.3010692846822747</v>
      </c>
      <c r="N1343" s="16">
        <v>4.8650000000000002</v>
      </c>
      <c r="O1343" s="16">
        <v>0.83550000000000002</v>
      </c>
      <c r="P1343" s="19">
        <v>0</v>
      </c>
      <c r="Q1343">
        <v>1</v>
      </c>
      <c r="R1343">
        <v>0</v>
      </c>
      <c r="S1343" s="19">
        <v>5</v>
      </c>
      <c r="T1343" s="13">
        <v>0.15</v>
      </c>
      <c r="U1343" s="20">
        <v>4.5</v>
      </c>
      <c r="V1343" s="19">
        <v>664.48</v>
      </c>
      <c r="W1343" s="21">
        <v>2.5238038</v>
      </c>
      <c r="X1343" s="21">
        <v>4.968</v>
      </c>
      <c r="Y1343" s="21">
        <v>0.68630000000000002</v>
      </c>
      <c r="Z1343" s="21">
        <v>2.3742360131640763</v>
      </c>
      <c r="AA1343" s="20">
        <v>0.1</v>
      </c>
      <c r="AB1343" s="20">
        <v>1</v>
      </c>
      <c r="AC1343" s="20">
        <v>1</v>
      </c>
      <c r="AD1343" s="20">
        <v>0</v>
      </c>
      <c r="AE1343" s="22">
        <v>0</v>
      </c>
      <c r="AF1343" s="20">
        <v>0</v>
      </c>
      <c r="AG1343" s="22">
        <v>0</v>
      </c>
      <c r="AI1343" s="19"/>
      <c r="AJ1343" s="19"/>
      <c r="AK1343" s="19"/>
      <c r="AR1343">
        <v>0</v>
      </c>
      <c r="AS1343">
        <v>0</v>
      </c>
    </row>
    <row r="1344" spans="1:45" ht="15.75" customHeight="1">
      <c r="A1344" s="1">
        <v>1342</v>
      </c>
      <c r="B1344" t="s">
        <v>158</v>
      </c>
      <c r="C1344">
        <v>3</v>
      </c>
      <c r="D1344">
        <v>19</v>
      </c>
      <c r="E1344">
        <v>1</v>
      </c>
      <c r="F1344">
        <v>1</v>
      </c>
      <c r="G1344" s="8">
        <f t="shared" si="43"/>
        <v>3</v>
      </c>
      <c r="H1344" t="str">
        <f t="shared" si="42"/>
        <v>C3191</v>
      </c>
      <c r="I1344" s="16">
        <v>454.44</v>
      </c>
      <c r="J1344" s="16">
        <v>9</v>
      </c>
      <c r="K1344" s="16">
        <v>18</v>
      </c>
      <c r="L1344" s="16"/>
      <c r="M1344" s="18">
        <v>3.6011294639829861</v>
      </c>
      <c r="N1344" s="16">
        <v>2.1709999999999998</v>
      </c>
      <c r="O1344" s="16">
        <v>0.34179999999999999</v>
      </c>
      <c r="P1344" s="19">
        <v>0</v>
      </c>
      <c r="Q1344">
        <v>1</v>
      </c>
      <c r="R1344">
        <v>0</v>
      </c>
      <c r="S1344" s="19">
        <v>5</v>
      </c>
      <c r="T1344" s="13">
        <v>0.15</v>
      </c>
      <c r="U1344" s="20">
        <v>4.5</v>
      </c>
      <c r="V1344" s="19">
        <v>441.46</v>
      </c>
      <c r="W1344" s="21">
        <v>1.8343345999999998</v>
      </c>
      <c r="X1344" s="21">
        <v>3.6760000000000002</v>
      </c>
      <c r="Y1344" s="21">
        <v>0.54679999999999995</v>
      </c>
      <c r="Z1344" s="21">
        <v>2.8562626529354849</v>
      </c>
      <c r="AA1344" s="20">
        <v>0.1</v>
      </c>
      <c r="AB1344" s="20">
        <v>1</v>
      </c>
      <c r="AC1344" s="20">
        <v>1</v>
      </c>
      <c r="AD1344" s="20">
        <v>0</v>
      </c>
      <c r="AE1344" s="22">
        <v>0</v>
      </c>
      <c r="AF1344" s="20">
        <v>0</v>
      </c>
      <c r="AG1344" s="22">
        <v>0</v>
      </c>
      <c r="AI1344" s="19"/>
      <c r="AJ1344" s="19"/>
      <c r="AK1344" s="19"/>
      <c r="AR1344">
        <v>0</v>
      </c>
      <c r="AS1344">
        <v>0</v>
      </c>
    </row>
    <row r="1345" spans="1:45" ht="15.75" customHeight="1">
      <c r="A1345" s="1">
        <v>1343</v>
      </c>
      <c r="B1345" t="s">
        <v>158</v>
      </c>
      <c r="C1345">
        <v>3</v>
      </c>
      <c r="D1345">
        <v>20</v>
      </c>
      <c r="E1345">
        <v>1</v>
      </c>
      <c r="F1345">
        <v>1</v>
      </c>
      <c r="G1345" s="8">
        <f t="shared" si="43"/>
        <v>3</v>
      </c>
      <c r="H1345" t="str">
        <f t="shared" si="42"/>
        <v>C3201</v>
      </c>
      <c r="I1345" s="16">
        <v>712.8</v>
      </c>
      <c r="J1345" s="16">
        <v>9.1</v>
      </c>
      <c r="K1345" s="16">
        <v>18.2</v>
      </c>
      <c r="L1345" s="16"/>
      <c r="M1345" s="18">
        <v>3.0279282884910708</v>
      </c>
      <c r="N1345" s="16">
        <v>4.819</v>
      </c>
      <c r="O1345" s="16">
        <v>0.58209999999999995</v>
      </c>
      <c r="P1345" s="19">
        <v>0</v>
      </c>
      <c r="Q1345">
        <v>1</v>
      </c>
      <c r="R1345">
        <v>0</v>
      </c>
      <c r="S1345" s="19">
        <v>5</v>
      </c>
      <c r="T1345" s="13">
        <v>0.15</v>
      </c>
      <c r="U1345" s="20">
        <v>4</v>
      </c>
      <c r="V1345" s="19">
        <v>695.46</v>
      </c>
      <c r="W1345" s="21">
        <v>3.2842053999999998</v>
      </c>
      <c r="X1345" s="21">
        <v>5.891</v>
      </c>
      <c r="Y1345" s="21">
        <v>0.64790000000000003</v>
      </c>
      <c r="Z1345" s="21">
        <v>2.4326599326599214</v>
      </c>
      <c r="AA1345" s="20">
        <v>0.2</v>
      </c>
      <c r="AB1345" s="20">
        <v>1</v>
      </c>
      <c r="AC1345" s="20">
        <v>1</v>
      </c>
      <c r="AD1345" s="20">
        <v>1</v>
      </c>
      <c r="AE1345" s="22">
        <v>0.14378972191067782</v>
      </c>
      <c r="AF1345" s="20">
        <v>0</v>
      </c>
      <c r="AG1345" s="22">
        <v>0</v>
      </c>
      <c r="AI1345" s="19"/>
      <c r="AJ1345" s="19"/>
      <c r="AK1345" s="19"/>
      <c r="AR1345">
        <v>0</v>
      </c>
      <c r="AS1345">
        <v>0</v>
      </c>
    </row>
    <row r="1346" spans="1:45" ht="15.75" customHeight="1">
      <c r="A1346" s="1">
        <v>1344</v>
      </c>
      <c r="B1346" t="s">
        <v>158</v>
      </c>
      <c r="C1346">
        <v>3</v>
      </c>
      <c r="D1346">
        <v>21</v>
      </c>
      <c r="E1346">
        <v>1</v>
      </c>
      <c r="F1346">
        <v>1</v>
      </c>
      <c r="G1346" s="8">
        <f t="shared" si="43"/>
        <v>3</v>
      </c>
      <c r="H1346" t="str">
        <f t="shared" si="42"/>
        <v>C3211</v>
      </c>
      <c r="I1346" s="16">
        <v>491.37</v>
      </c>
      <c r="J1346" s="16">
        <v>9.4499999999999993</v>
      </c>
      <c r="K1346" s="16">
        <v>18.899999999999999</v>
      </c>
      <c r="L1346" s="16"/>
      <c r="M1346" s="18">
        <v>1.9715979650257403</v>
      </c>
      <c r="N1346" s="16">
        <v>2.8279999999999998</v>
      </c>
      <c r="O1346" s="16">
        <v>0.74829999999999997</v>
      </c>
      <c r="P1346" s="19">
        <v>0</v>
      </c>
      <c r="Q1346">
        <v>1</v>
      </c>
      <c r="R1346">
        <v>0</v>
      </c>
      <c r="S1346" s="19">
        <v>5</v>
      </c>
      <c r="T1346" s="13">
        <v>0.15</v>
      </c>
      <c r="U1346" s="20">
        <v>4</v>
      </c>
      <c r="V1346" s="19">
        <v>481.62</v>
      </c>
      <c r="W1346" s="21">
        <v>1.8878034000000001</v>
      </c>
      <c r="X1346" s="21">
        <v>4.76</v>
      </c>
      <c r="Y1346" s="21">
        <v>0.84930000000000005</v>
      </c>
      <c r="Z1346" s="21">
        <v>1.9842481225960071</v>
      </c>
      <c r="AA1346" s="20">
        <v>0.2</v>
      </c>
      <c r="AB1346" s="20">
        <v>1</v>
      </c>
      <c r="AC1346" s="20">
        <v>1</v>
      </c>
      <c r="AD1346" s="20">
        <v>0</v>
      </c>
      <c r="AE1346" s="22">
        <v>0</v>
      </c>
      <c r="AF1346" s="20">
        <v>0</v>
      </c>
      <c r="AG1346" s="22">
        <v>0</v>
      </c>
      <c r="AI1346" s="19"/>
      <c r="AJ1346" s="19"/>
      <c r="AK1346" s="19"/>
      <c r="AR1346">
        <v>0</v>
      </c>
      <c r="AS1346">
        <v>0</v>
      </c>
    </row>
    <row r="1347" spans="1:45" ht="15.75" customHeight="1">
      <c r="A1347" s="1">
        <v>1345</v>
      </c>
      <c r="B1347" t="s">
        <v>158</v>
      </c>
      <c r="C1347">
        <v>3</v>
      </c>
      <c r="D1347">
        <v>22</v>
      </c>
      <c r="E1347">
        <v>1</v>
      </c>
      <c r="F1347">
        <v>1</v>
      </c>
      <c r="G1347" s="8">
        <f t="shared" si="43"/>
        <v>3</v>
      </c>
      <c r="H1347" t="str">
        <f t="shared" si="42"/>
        <v>C3221</v>
      </c>
      <c r="I1347" s="16">
        <v>682.5</v>
      </c>
      <c r="J1347" s="16">
        <v>9.9499999999999993</v>
      </c>
      <c r="K1347" s="16">
        <v>19.899999999999999</v>
      </c>
      <c r="L1347" s="16"/>
      <c r="M1347" s="18">
        <v>2.9044984418242654</v>
      </c>
      <c r="N1347" s="16">
        <v>2.161</v>
      </c>
      <c r="O1347" s="16">
        <v>0.4929</v>
      </c>
      <c r="P1347" s="19">
        <v>0</v>
      </c>
      <c r="Q1347">
        <v>1</v>
      </c>
      <c r="R1347">
        <v>0</v>
      </c>
      <c r="S1347" s="19">
        <v>5</v>
      </c>
      <c r="T1347" s="13">
        <v>0.15</v>
      </c>
      <c r="U1347" s="20">
        <v>4</v>
      </c>
      <c r="V1347" s="19">
        <v>674.94</v>
      </c>
      <c r="W1347" s="21">
        <v>3.5645736000000001</v>
      </c>
      <c r="X1347" s="21">
        <v>4.5780000000000003</v>
      </c>
      <c r="Y1347" s="21">
        <v>0.753</v>
      </c>
      <c r="Z1347" s="21">
        <v>1.1076923076922995</v>
      </c>
      <c r="AA1347" s="20">
        <v>0.2</v>
      </c>
      <c r="AB1347" s="20">
        <v>1</v>
      </c>
      <c r="AC1347" s="20">
        <v>1</v>
      </c>
      <c r="AD1347" s="20">
        <v>0</v>
      </c>
      <c r="AE1347" s="22">
        <v>0</v>
      </c>
      <c r="AF1347" s="20">
        <v>0</v>
      </c>
      <c r="AG1347" s="22">
        <v>0</v>
      </c>
      <c r="AI1347" s="19"/>
      <c r="AJ1347" s="19"/>
      <c r="AK1347" s="19"/>
      <c r="AR1347">
        <v>0</v>
      </c>
      <c r="AS1347">
        <v>0</v>
      </c>
    </row>
    <row r="1348" spans="1:45" ht="15.75" customHeight="1">
      <c r="A1348" s="1">
        <v>1346</v>
      </c>
      <c r="B1348" t="s">
        <v>158</v>
      </c>
      <c r="C1348">
        <v>3</v>
      </c>
      <c r="D1348">
        <v>23</v>
      </c>
      <c r="E1348">
        <v>1</v>
      </c>
      <c r="F1348">
        <v>1</v>
      </c>
      <c r="G1348" s="8">
        <f t="shared" si="43"/>
        <v>3</v>
      </c>
      <c r="H1348" t="str">
        <f t="shared" si="42"/>
        <v>C3231</v>
      </c>
      <c r="I1348" s="16">
        <v>699.29</v>
      </c>
      <c r="J1348" s="16">
        <v>10.5</v>
      </c>
      <c r="K1348" s="16">
        <v>21</v>
      </c>
      <c r="L1348" s="16"/>
      <c r="M1348" s="18">
        <v>1.8771999955427634</v>
      </c>
      <c r="N1348" s="16">
        <v>4.2089999999999996</v>
      </c>
      <c r="O1348" s="16">
        <v>0.60419999999999996</v>
      </c>
      <c r="P1348" s="19">
        <v>0</v>
      </c>
      <c r="Q1348">
        <v>1</v>
      </c>
      <c r="R1348">
        <v>0</v>
      </c>
      <c r="S1348" s="19">
        <v>5</v>
      </c>
      <c r="T1348" s="13">
        <v>0.15</v>
      </c>
      <c r="U1348" s="20">
        <v>4</v>
      </c>
      <c r="V1348" s="19">
        <v>685.6</v>
      </c>
      <c r="W1348" s="21">
        <v>0.78729280000000001</v>
      </c>
      <c r="X1348" s="21">
        <v>3.2090000000000001</v>
      </c>
      <c r="Y1348" s="21">
        <v>0.81279999999999997</v>
      </c>
      <c r="Z1348" s="21">
        <v>1.9576999528092696</v>
      </c>
      <c r="AA1348" s="20">
        <v>0.25</v>
      </c>
      <c r="AB1348" s="20">
        <v>1</v>
      </c>
      <c r="AC1348" s="20">
        <v>1</v>
      </c>
      <c r="AD1348" s="20">
        <v>1</v>
      </c>
      <c r="AE1348" s="22">
        <v>0.14585764294049008</v>
      </c>
      <c r="AF1348" s="20">
        <v>0</v>
      </c>
      <c r="AG1348" s="22">
        <v>0</v>
      </c>
      <c r="AI1348" s="19"/>
      <c r="AJ1348" s="19"/>
      <c r="AK1348" s="19"/>
      <c r="AR1348">
        <v>0</v>
      </c>
      <c r="AS1348">
        <v>0</v>
      </c>
    </row>
    <row r="1349" spans="1:45" ht="15.75" customHeight="1">
      <c r="A1349" s="1">
        <v>1347</v>
      </c>
      <c r="B1349" t="s">
        <v>158</v>
      </c>
      <c r="C1349">
        <v>3</v>
      </c>
      <c r="D1349">
        <v>24</v>
      </c>
      <c r="E1349">
        <v>1</v>
      </c>
      <c r="F1349">
        <v>1</v>
      </c>
      <c r="G1349" s="8">
        <f t="shared" si="43"/>
        <v>3</v>
      </c>
      <c r="H1349" t="str">
        <f t="shared" si="42"/>
        <v>C3241</v>
      </c>
      <c r="I1349" s="16">
        <v>586.16999999999996</v>
      </c>
      <c r="J1349" s="16">
        <v>8.8000000000000007</v>
      </c>
      <c r="K1349" s="16">
        <v>17.600000000000001</v>
      </c>
      <c r="L1349" s="16"/>
      <c r="M1349" s="18">
        <v>1.0211912884696845</v>
      </c>
      <c r="N1349" s="16">
        <v>2.8460000000000001</v>
      </c>
      <c r="O1349" s="16">
        <v>0.39689999999999998</v>
      </c>
      <c r="P1349" s="19">
        <v>0</v>
      </c>
      <c r="Q1349">
        <v>1</v>
      </c>
      <c r="R1349">
        <v>0</v>
      </c>
      <c r="S1349" s="19">
        <v>5</v>
      </c>
      <c r="T1349" s="13">
        <v>0.15</v>
      </c>
      <c r="U1349" s="20">
        <v>3.7</v>
      </c>
      <c r="V1349" s="19">
        <v>569.35</v>
      </c>
      <c r="W1349" s="21">
        <v>0.98599759999999992</v>
      </c>
      <c r="X1349" s="21">
        <v>3.5870000000000002</v>
      </c>
      <c r="Y1349" s="21">
        <v>0.27450000000000002</v>
      </c>
      <c r="Z1349" s="21">
        <v>2.8694747257621405</v>
      </c>
      <c r="AA1349" s="20">
        <v>0.4</v>
      </c>
      <c r="AB1349" s="20">
        <v>1</v>
      </c>
      <c r="AC1349" s="20">
        <v>1</v>
      </c>
      <c r="AD1349" s="20">
        <v>0</v>
      </c>
      <c r="AE1349" s="22">
        <v>0</v>
      </c>
      <c r="AF1349" s="20">
        <v>0</v>
      </c>
      <c r="AG1349" s="22">
        <v>0</v>
      </c>
      <c r="AI1349" s="19"/>
      <c r="AJ1349" s="19"/>
      <c r="AK1349" s="19"/>
      <c r="AR1349">
        <v>0</v>
      </c>
      <c r="AS1349">
        <v>0</v>
      </c>
    </row>
    <row r="1350" spans="1:45" ht="15.75" customHeight="1">
      <c r="A1350" s="1">
        <v>1348</v>
      </c>
      <c r="B1350" t="s">
        <v>158</v>
      </c>
      <c r="C1350">
        <v>3</v>
      </c>
      <c r="D1350">
        <v>25</v>
      </c>
      <c r="E1350">
        <v>1</v>
      </c>
      <c r="F1350">
        <v>1</v>
      </c>
      <c r="G1350" s="8">
        <f t="shared" si="43"/>
        <v>3</v>
      </c>
      <c r="H1350" t="str">
        <f t="shared" si="42"/>
        <v>C3251</v>
      </c>
      <c r="I1350" s="16">
        <v>717.67</v>
      </c>
      <c r="J1350" s="16">
        <v>9.5500000000000007</v>
      </c>
      <c r="K1350" s="16">
        <v>19.100000000000001</v>
      </c>
      <c r="L1350" s="16"/>
      <c r="M1350" s="18">
        <v>1.9972069868475049</v>
      </c>
      <c r="N1350" s="16">
        <v>3.8090000000000002</v>
      </c>
      <c r="O1350" s="16">
        <v>0.65139999999999998</v>
      </c>
      <c r="P1350" s="19">
        <v>0</v>
      </c>
      <c r="Q1350">
        <v>1</v>
      </c>
      <c r="R1350">
        <v>0</v>
      </c>
      <c r="S1350" s="19">
        <v>5</v>
      </c>
      <c r="T1350" s="13">
        <v>0.15</v>
      </c>
      <c r="U1350" s="20">
        <v>4</v>
      </c>
      <c r="V1350" s="19">
        <v>707.23</v>
      </c>
      <c r="W1350" s="21">
        <v>2.8737716</v>
      </c>
      <c r="X1350" s="21">
        <v>3.4580000000000002</v>
      </c>
      <c r="Y1350" s="21">
        <v>0.50009999999999999</v>
      </c>
      <c r="Z1350" s="21">
        <v>1.4547075954129254</v>
      </c>
      <c r="AA1350" s="20">
        <v>0.2</v>
      </c>
      <c r="AB1350" s="20">
        <v>1</v>
      </c>
      <c r="AC1350" s="20">
        <v>1</v>
      </c>
      <c r="AD1350" s="20">
        <v>2</v>
      </c>
      <c r="AE1350" s="22">
        <v>0.28279343353647329</v>
      </c>
      <c r="AF1350" s="20">
        <v>0</v>
      </c>
      <c r="AG1350" s="22">
        <v>0</v>
      </c>
      <c r="AI1350" s="19"/>
      <c r="AJ1350" s="19"/>
      <c r="AK1350" s="19"/>
      <c r="AR1350">
        <v>0</v>
      </c>
      <c r="AS1350">
        <v>0</v>
      </c>
    </row>
    <row r="1351" spans="1:45" ht="15.75" customHeight="1">
      <c r="A1351" s="1">
        <v>1349</v>
      </c>
      <c r="B1351" t="s">
        <v>158</v>
      </c>
      <c r="C1351">
        <v>3</v>
      </c>
      <c r="D1351">
        <v>26</v>
      </c>
      <c r="E1351">
        <v>1</v>
      </c>
      <c r="F1351">
        <v>1</v>
      </c>
      <c r="G1351" s="8">
        <f t="shared" si="43"/>
        <v>3</v>
      </c>
      <c r="H1351" t="str">
        <f t="shared" si="42"/>
        <v>C3261</v>
      </c>
      <c r="I1351" s="16">
        <v>715.28</v>
      </c>
      <c r="J1351" s="16">
        <v>9.9499999999999993</v>
      </c>
      <c r="K1351" s="16">
        <v>19.899999999999999</v>
      </c>
      <c r="L1351" s="16"/>
      <c r="M1351" s="18">
        <v>1.7330592395477327</v>
      </c>
      <c r="N1351" s="16">
        <v>3.339</v>
      </c>
      <c r="O1351" s="16">
        <v>0.55249999999999999</v>
      </c>
      <c r="P1351" s="19">
        <v>0</v>
      </c>
      <c r="Q1351">
        <v>1</v>
      </c>
      <c r="R1351">
        <v>0</v>
      </c>
      <c r="S1351" s="19">
        <v>5</v>
      </c>
      <c r="T1351" s="13">
        <v>0.15</v>
      </c>
      <c r="U1351" s="20">
        <v>3.5</v>
      </c>
      <c r="V1351" s="19">
        <v>690.54</v>
      </c>
      <c r="W1351" s="21">
        <v>1.8283271999999999</v>
      </c>
      <c r="X1351" s="21">
        <v>4.7380000000000004</v>
      </c>
      <c r="Y1351" s="21">
        <v>0.80720000000000003</v>
      </c>
      <c r="Z1351" s="21">
        <v>3.4587853707638985</v>
      </c>
      <c r="AA1351" s="20">
        <v>0.3</v>
      </c>
      <c r="AB1351" s="20">
        <v>1</v>
      </c>
      <c r="AC1351" s="20">
        <v>1</v>
      </c>
      <c r="AD1351" s="20">
        <v>0</v>
      </c>
      <c r="AE1351" s="22">
        <v>0</v>
      </c>
      <c r="AF1351" s="20">
        <v>2</v>
      </c>
      <c r="AG1351" s="22">
        <v>2.3199235381006171</v>
      </c>
      <c r="AI1351" s="19"/>
      <c r="AJ1351" s="19"/>
      <c r="AK1351" s="19"/>
      <c r="AR1351">
        <v>0</v>
      </c>
      <c r="AS1351">
        <v>0</v>
      </c>
    </row>
    <row r="1352" spans="1:45" ht="15.75" customHeight="1">
      <c r="A1352" s="1">
        <v>1350</v>
      </c>
      <c r="B1352" t="s">
        <v>158</v>
      </c>
      <c r="C1352">
        <v>3</v>
      </c>
      <c r="D1352">
        <v>27</v>
      </c>
      <c r="E1352">
        <v>1</v>
      </c>
      <c r="F1352">
        <v>1</v>
      </c>
      <c r="G1352" s="8">
        <f t="shared" si="43"/>
        <v>3</v>
      </c>
      <c r="H1352" t="str">
        <f t="shared" si="42"/>
        <v>C3271</v>
      </c>
      <c r="I1352" s="16">
        <v>706.83</v>
      </c>
      <c r="J1352" s="16">
        <v>10.7</v>
      </c>
      <c r="K1352" s="16">
        <v>21.4</v>
      </c>
      <c r="L1352" s="16"/>
      <c r="M1352" s="18">
        <v>1.7777181199049512</v>
      </c>
      <c r="N1352" s="16">
        <v>3.516</v>
      </c>
      <c r="O1352" s="16">
        <v>0.46879999999999999</v>
      </c>
      <c r="P1352" s="19">
        <v>0</v>
      </c>
      <c r="Q1352">
        <v>1</v>
      </c>
      <c r="R1352">
        <v>0</v>
      </c>
      <c r="S1352" s="19">
        <v>5</v>
      </c>
      <c r="T1352" s="13">
        <v>0.15</v>
      </c>
      <c r="U1352" s="20">
        <v>3.7</v>
      </c>
      <c r="V1352" s="19">
        <v>696.76</v>
      </c>
      <c r="W1352" s="21">
        <v>1.8799242</v>
      </c>
      <c r="X1352" s="21">
        <v>4.4370000000000003</v>
      </c>
      <c r="Y1352" s="21">
        <v>0.51719999999999999</v>
      </c>
      <c r="Z1352" s="21">
        <v>1.4246707129012703</v>
      </c>
      <c r="AA1352" s="20">
        <v>0.4</v>
      </c>
      <c r="AB1352" s="20">
        <v>1</v>
      </c>
      <c r="AC1352" s="20">
        <v>1</v>
      </c>
      <c r="AD1352" s="20">
        <v>0</v>
      </c>
      <c r="AE1352" s="22">
        <v>0</v>
      </c>
      <c r="AF1352" s="20">
        <v>0</v>
      </c>
      <c r="AG1352" s="22">
        <v>0</v>
      </c>
      <c r="AI1352" s="19"/>
      <c r="AJ1352" s="19"/>
      <c r="AK1352" s="19"/>
      <c r="AR1352">
        <v>0</v>
      </c>
      <c r="AS1352">
        <v>0</v>
      </c>
    </row>
    <row r="1353" spans="1:45" ht="15.75" customHeight="1">
      <c r="A1353" s="1">
        <v>1351</v>
      </c>
      <c r="B1353" t="s">
        <v>158</v>
      </c>
      <c r="C1353">
        <v>3</v>
      </c>
      <c r="D1353">
        <v>28</v>
      </c>
      <c r="E1353">
        <v>1</v>
      </c>
      <c r="F1353">
        <v>1</v>
      </c>
      <c r="G1353" s="8">
        <f t="shared" si="43"/>
        <v>3</v>
      </c>
      <c r="H1353" t="str">
        <f t="shared" si="42"/>
        <v>C3281</v>
      </c>
      <c r="I1353" s="16">
        <v>696.84</v>
      </c>
      <c r="J1353" s="16">
        <v>11.05</v>
      </c>
      <c r="K1353" s="16">
        <v>22.1</v>
      </c>
      <c r="L1353" s="16"/>
      <c r="M1353" s="18">
        <v>1.0418291744185939</v>
      </c>
      <c r="N1353" s="16">
        <v>3.5840000000000001</v>
      </c>
      <c r="O1353" s="16">
        <v>0.73480000000000001</v>
      </c>
      <c r="P1353" s="19">
        <v>0.1</v>
      </c>
      <c r="Q1353">
        <v>1</v>
      </c>
      <c r="R1353">
        <v>0</v>
      </c>
      <c r="S1353" s="19">
        <v>5</v>
      </c>
      <c r="T1353" s="13">
        <v>0.15</v>
      </c>
      <c r="U1353" s="20">
        <v>4</v>
      </c>
      <c r="V1353" s="19">
        <v>685.08</v>
      </c>
      <c r="W1353" s="21">
        <v>1.9759739999999999</v>
      </c>
      <c r="X1353" s="21">
        <v>4.3780000000000001</v>
      </c>
      <c r="Y1353" s="21">
        <v>0.93440000000000001</v>
      </c>
      <c r="Z1353" s="21">
        <v>1.6876183915963479</v>
      </c>
      <c r="AA1353" s="20">
        <v>0.15</v>
      </c>
      <c r="AB1353" s="20">
        <v>1</v>
      </c>
      <c r="AC1353" s="20">
        <v>1</v>
      </c>
      <c r="AD1353" s="20">
        <v>1</v>
      </c>
      <c r="AE1353" s="22">
        <v>0.14596835406083961</v>
      </c>
      <c r="AF1353" s="20">
        <v>0</v>
      </c>
      <c r="AG1353" s="22">
        <v>0</v>
      </c>
      <c r="AI1353" s="19"/>
      <c r="AJ1353" s="19"/>
      <c r="AK1353" s="19"/>
      <c r="AR1353">
        <v>0</v>
      </c>
      <c r="AS1353">
        <v>0</v>
      </c>
    </row>
    <row r="1354" spans="1:45" ht="15.75" customHeight="1">
      <c r="A1354" s="1">
        <v>1352</v>
      </c>
      <c r="B1354" t="s">
        <v>158</v>
      </c>
      <c r="C1354">
        <v>3</v>
      </c>
      <c r="D1354">
        <v>1</v>
      </c>
      <c r="E1354">
        <v>2</v>
      </c>
      <c r="F1354">
        <v>2</v>
      </c>
      <c r="G1354" s="8">
        <f t="shared" si="43"/>
        <v>6</v>
      </c>
      <c r="H1354" t="str">
        <f t="shared" si="42"/>
        <v>C312</v>
      </c>
      <c r="I1354" s="16">
        <v>688.26</v>
      </c>
      <c r="J1354" s="16">
        <v>9.3000000000000007</v>
      </c>
      <c r="K1354" s="16">
        <v>18.600000000000001</v>
      </c>
      <c r="L1354" s="16"/>
      <c r="M1354" s="18">
        <v>2.2069689547959985</v>
      </c>
      <c r="N1354" s="16">
        <v>3.5179999999999998</v>
      </c>
      <c r="O1354" s="16">
        <v>0.46929999999999999</v>
      </c>
      <c r="P1354" s="19">
        <v>0</v>
      </c>
      <c r="Q1354">
        <v>1</v>
      </c>
      <c r="R1354">
        <v>0</v>
      </c>
      <c r="S1354" s="19">
        <v>5</v>
      </c>
      <c r="T1354" s="13">
        <v>0.17599999999999999</v>
      </c>
      <c r="U1354" s="20">
        <v>2.5</v>
      </c>
      <c r="V1354" s="19">
        <v>655.81</v>
      </c>
      <c r="W1354" s="21">
        <v>2.0156149999999999</v>
      </c>
      <c r="X1354" s="21">
        <v>4.657</v>
      </c>
      <c r="Y1354" s="21">
        <v>0.45070399999999999</v>
      </c>
      <c r="Z1354" s="21">
        <v>4.7147880161566915</v>
      </c>
      <c r="AA1354" s="20">
        <v>0.9</v>
      </c>
      <c r="AB1354" s="20">
        <v>1</v>
      </c>
      <c r="AC1354" s="20">
        <v>1</v>
      </c>
      <c r="AD1354" s="20">
        <v>0</v>
      </c>
      <c r="AE1354" s="22">
        <v>0</v>
      </c>
      <c r="AF1354" s="20">
        <v>0</v>
      </c>
      <c r="AG1354" s="22">
        <v>0</v>
      </c>
      <c r="AI1354" s="19"/>
      <c r="AJ1354" s="19"/>
      <c r="AK1354" s="19"/>
      <c r="AR1354">
        <v>0</v>
      </c>
      <c r="AS1354">
        <v>0</v>
      </c>
    </row>
    <row r="1355" spans="1:45" ht="15.75" customHeight="1">
      <c r="A1355" s="1">
        <v>1353</v>
      </c>
      <c r="B1355" t="s">
        <v>158</v>
      </c>
      <c r="C1355">
        <v>3</v>
      </c>
      <c r="D1355">
        <v>2</v>
      </c>
      <c r="E1355">
        <v>2</v>
      </c>
      <c r="F1355">
        <v>2</v>
      </c>
      <c r="G1355" s="8">
        <f t="shared" si="43"/>
        <v>6</v>
      </c>
      <c r="H1355" t="str">
        <f t="shared" si="42"/>
        <v>C322</v>
      </c>
      <c r="I1355" s="16">
        <v>665.03</v>
      </c>
      <c r="J1355" s="16">
        <v>9.1</v>
      </c>
      <c r="K1355" s="16">
        <v>18.2</v>
      </c>
      <c r="L1355" s="16"/>
      <c r="M1355" s="18">
        <v>4.1416734750293882</v>
      </c>
      <c r="N1355" s="16">
        <v>2.4359999999999999</v>
      </c>
      <c r="O1355" s="16">
        <v>0.35549999999999998</v>
      </c>
      <c r="P1355" s="19">
        <v>0</v>
      </c>
      <c r="Q1355">
        <v>1</v>
      </c>
      <c r="R1355">
        <v>0</v>
      </c>
      <c r="S1355" s="19">
        <v>5</v>
      </c>
      <c r="T1355" s="13">
        <v>0.17599999999999999</v>
      </c>
      <c r="U1355" s="20">
        <v>1</v>
      </c>
      <c r="V1355" s="19">
        <v>628.54999999999995</v>
      </c>
      <c r="W1355" s="21">
        <v>1.8350108000000001</v>
      </c>
      <c r="X1355" s="21">
        <v>6.0510000000000002</v>
      </c>
      <c r="Y1355" s="21">
        <v>0.65715200000000007</v>
      </c>
      <c r="Z1355" s="21">
        <v>5.4854668210456703</v>
      </c>
      <c r="AA1355" s="20">
        <v>1</v>
      </c>
      <c r="AB1355" s="20">
        <v>1</v>
      </c>
      <c r="AC1355" s="20">
        <v>1</v>
      </c>
      <c r="AD1355" s="20">
        <v>0</v>
      </c>
      <c r="AE1355" s="22">
        <v>0</v>
      </c>
      <c r="AF1355" s="20">
        <v>0</v>
      </c>
      <c r="AG1355" s="22">
        <v>0</v>
      </c>
      <c r="AI1355" s="19"/>
      <c r="AJ1355" s="19"/>
      <c r="AK1355" s="19"/>
      <c r="AR1355">
        <v>0</v>
      </c>
      <c r="AS1355">
        <v>0</v>
      </c>
    </row>
    <row r="1356" spans="1:45" ht="15.75" customHeight="1">
      <c r="A1356" s="1">
        <v>1354</v>
      </c>
      <c r="B1356" t="s">
        <v>158</v>
      </c>
      <c r="C1356">
        <v>3</v>
      </c>
      <c r="D1356">
        <v>3</v>
      </c>
      <c r="E1356">
        <v>2</v>
      </c>
      <c r="F1356">
        <v>2</v>
      </c>
      <c r="G1356" s="8">
        <f t="shared" si="43"/>
        <v>6</v>
      </c>
      <c r="H1356" t="str">
        <f t="shared" si="42"/>
        <v>C332</v>
      </c>
      <c r="I1356" s="16">
        <v>667.93</v>
      </c>
      <c r="J1356" s="16">
        <v>8.6999999999999993</v>
      </c>
      <c r="K1356" s="16">
        <v>17.399999999999999</v>
      </c>
      <c r="L1356" s="16"/>
      <c r="M1356" s="18">
        <v>2.770010637097406</v>
      </c>
      <c r="N1356" s="16">
        <v>4.2089999999999996</v>
      </c>
      <c r="O1356" s="16">
        <v>0.48630000000000001</v>
      </c>
      <c r="P1356" s="19">
        <v>0</v>
      </c>
      <c r="Q1356">
        <v>1</v>
      </c>
      <c r="R1356">
        <v>0</v>
      </c>
      <c r="S1356" s="19">
        <v>5</v>
      </c>
      <c r="T1356" s="13">
        <v>0.17599999999999999</v>
      </c>
      <c r="U1356" s="20">
        <v>2</v>
      </c>
      <c r="V1356" s="19">
        <v>616.73</v>
      </c>
      <c r="W1356" s="21">
        <v>1.600193</v>
      </c>
      <c r="X1356" s="21">
        <v>4.4219999999999997</v>
      </c>
      <c r="Y1356" s="21">
        <v>0.73168000000000011</v>
      </c>
      <c r="Z1356" s="21">
        <v>7.6654739269084988</v>
      </c>
      <c r="AA1356" s="20">
        <v>1</v>
      </c>
      <c r="AB1356" s="20">
        <v>1</v>
      </c>
      <c r="AC1356" s="20">
        <v>1</v>
      </c>
      <c r="AD1356" s="20">
        <v>0</v>
      </c>
      <c r="AE1356" s="22">
        <v>0</v>
      </c>
      <c r="AF1356" s="20">
        <v>1</v>
      </c>
      <c r="AG1356" s="22">
        <v>1.2987855301347428</v>
      </c>
      <c r="AI1356" s="19"/>
      <c r="AJ1356" s="19"/>
      <c r="AK1356" s="19"/>
      <c r="AR1356">
        <v>0</v>
      </c>
      <c r="AS1356">
        <v>0</v>
      </c>
    </row>
    <row r="1357" spans="1:45" ht="15.75" customHeight="1">
      <c r="A1357" s="1">
        <v>1355</v>
      </c>
      <c r="B1357" t="s">
        <v>158</v>
      </c>
      <c r="C1357">
        <v>3</v>
      </c>
      <c r="D1357">
        <v>4</v>
      </c>
      <c r="E1357">
        <v>2</v>
      </c>
      <c r="F1357">
        <v>2</v>
      </c>
      <c r="G1357" s="8">
        <f t="shared" si="43"/>
        <v>6</v>
      </c>
      <c r="H1357" t="str">
        <f t="shared" si="42"/>
        <v>C342</v>
      </c>
      <c r="I1357" s="16">
        <v>702.33</v>
      </c>
      <c r="J1357" s="16">
        <v>8.9</v>
      </c>
      <c r="K1357" s="16">
        <v>17.8</v>
      </c>
      <c r="L1357" s="16"/>
      <c r="M1357" s="18">
        <v>3.1495778436571111</v>
      </c>
      <c r="N1357" s="16">
        <v>2.6850000000000001</v>
      </c>
      <c r="O1357" s="16">
        <v>0.37530000000000002</v>
      </c>
      <c r="P1357" s="19">
        <v>0</v>
      </c>
      <c r="Q1357">
        <v>1</v>
      </c>
      <c r="R1357">
        <v>0</v>
      </c>
      <c r="S1357" s="19">
        <v>5</v>
      </c>
      <c r="T1357" s="13">
        <v>0.17599999999999999</v>
      </c>
      <c r="U1357" s="20">
        <v>1.5</v>
      </c>
      <c r="V1357" s="19">
        <v>650.37</v>
      </c>
      <c r="W1357" s="21">
        <v>1.2939331999999999</v>
      </c>
      <c r="X1357" s="21">
        <v>3.2810000000000001</v>
      </c>
      <c r="Y1357" s="21">
        <v>0.58561600000000003</v>
      </c>
      <c r="Z1357" s="21">
        <v>7.3982316005296695</v>
      </c>
      <c r="AA1357" s="20">
        <v>1</v>
      </c>
      <c r="AB1357" s="20">
        <v>1</v>
      </c>
      <c r="AC1357" s="20">
        <v>1</v>
      </c>
      <c r="AD1357" s="20">
        <v>0</v>
      </c>
      <c r="AE1357" s="22">
        <v>0</v>
      </c>
      <c r="AF1357" s="20">
        <v>1</v>
      </c>
      <c r="AG1357" s="22">
        <v>1.2316066239217676</v>
      </c>
      <c r="AI1357" s="19"/>
      <c r="AJ1357" s="19"/>
      <c r="AK1357" s="19"/>
      <c r="AR1357">
        <v>0</v>
      </c>
      <c r="AS1357">
        <v>0</v>
      </c>
    </row>
    <row r="1358" spans="1:45" ht="15.75" customHeight="1">
      <c r="A1358" s="1">
        <v>1356</v>
      </c>
      <c r="B1358" t="s">
        <v>158</v>
      </c>
      <c r="C1358">
        <v>3</v>
      </c>
      <c r="D1358">
        <v>5</v>
      </c>
      <c r="E1358">
        <v>2</v>
      </c>
      <c r="F1358">
        <v>2</v>
      </c>
      <c r="G1358" s="8">
        <f t="shared" si="43"/>
        <v>6</v>
      </c>
      <c r="H1358" t="str">
        <f t="shared" ref="H1358:H1421" si="44">_xlfn.CONCAT(B1358,C1358,D1358,E1358)</f>
        <v>C352</v>
      </c>
      <c r="I1358" s="16">
        <v>715.2</v>
      </c>
      <c r="J1358" s="16">
        <v>8.75</v>
      </c>
      <c r="K1358" s="16">
        <v>17.5</v>
      </c>
      <c r="L1358" s="16"/>
      <c r="M1358" s="18">
        <v>3.3659618304589212</v>
      </c>
      <c r="N1358" s="16">
        <v>2.0960000000000001</v>
      </c>
      <c r="O1358" s="16">
        <v>0.32619999999999999</v>
      </c>
      <c r="P1358" s="19">
        <v>0</v>
      </c>
      <c r="Q1358">
        <v>1</v>
      </c>
      <c r="R1358">
        <v>0</v>
      </c>
      <c r="S1358" s="19">
        <v>5</v>
      </c>
      <c r="T1358" s="13">
        <v>0.17599999999999999</v>
      </c>
      <c r="U1358" s="20">
        <v>2</v>
      </c>
      <c r="V1358" s="19">
        <v>669.96</v>
      </c>
      <c r="W1358" s="21">
        <v>1.7934391999999999</v>
      </c>
      <c r="X1358" s="21">
        <v>4.5170000000000003</v>
      </c>
      <c r="Y1358" s="21">
        <v>0.74936000000000014</v>
      </c>
      <c r="Z1358" s="21">
        <v>6.3255033557046998</v>
      </c>
      <c r="AA1358" s="20">
        <v>0.9</v>
      </c>
      <c r="AB1358" s="20">
        <v>1</v>
      </c>
      <c r="AC1358" s="20">
        <v>1</v>
      </c>
      <c r="AD1358" s="20">
        <v>1</v>
      </c>
      <c r="AE1358" s="22">
        <v>0.14926264254582364</v>
      </c>
      <c r="AF1358" s="20">
        <v>2</v>
      </c>
      <c r="AG1358" s="22">
        <v>2.3911875335840946</v>
      </c>
      <c r="AI1358" s="19"/>
      <c r="AJ1358" s="19"/>
      <c r="AK1358" s="19"/>
      <c r="AR1358">
        <v>0</v>
      </c>
      <c r="AS1358">
        <v>0</v>
      </c>
    </row>
    <row r="1359" spans="1:45" ht="15.75" customHeight="1">
      <c r="A1359" s="1">
        <v>1357</v>
      </c>
      <c r="B1359" t="s">
        <v>158</v>
      </c>
      <c r="C1359">
        <v>3</v>
      </c>
      <c r="D1359">
        <v>6</v>
      </c>
      <c r="E1359">
        <v>2</v>
      </c>
      <c r="F1359">
        <v>2</v>
      </c>
      <c r="G1359" s="8">
        <f t="shared" ref="G1359:G1422" si="45">E1359*3</f>
        <v>6</v>
      </c>
      <c r="H1359" t="str">
        <f t="shared" si="44"/>
        <v>C362</v>
      </c>
      <c r="I1359" s="16">
        <v>684.44</v>
      </c>
      <c r="J1359" s="16">
        <v>9.75</v>
      </c>
      <c r="K1359" s="16">
        <v>19.5</v>
      </c>
      <c r="L1359" s="16"/>
      <c r="M1359" s="18">
        <v>2.0431100376927973</v>
      </c>
      <c r="N1359" s="16">
        <v>3.165</v>
      </c>
      <c r="O1359" s="16">
        <v>0.64039999999999997</v>
      </c>
      <c r="P1359" s="19">
        <v>0</v>
      </c>
      <c r="Q1359">
        <v>1</v>
      </c>
      <c r="R1359">
        <v>0</v>
      </c>
      <c r="S1359" s="19">
        <v>5</v>
      </c>
      <c r="T1359" s="13">
        <v>0.17599999999999999</v>
      </c>
      <c r="U1359" s="20">
        <v>2</v>
      </c>
      <c r="V1359" s="19">
        <v>634.79999999999995</v>
      </c>
      <c r="W1359" s="21">
        <v>1.1855647999999999</v>
      </c>
      <c r="X1359" s="21">
        <v>3.661</v>
      </c>
      <c r="Y1359" s="21">
        <v>0.64946800000000005</v>
      </c>
      <c r="Z1359" s="21">
        <v>7.2526444976915574</v>
      </c>
      <c r="AA1359" s="20">
        <v>1</v>
      </c>
      <c r="AB1359" s="20">
        <v>1</v>
      </c>
      <c r="AC1359" s="20">
        <v>1</v>
      </c>
      <c r="AD1359" s="20">
        <v>0</v>
      </c>
      <c r="AE1359" s="22">
        <v>0</v>
      </c>
      <c r="AF1359" s="20">
        <v>0</v>
      </c>
      <c r="AG1359" s="22">
        <v>0</v>
      </c>
      <c r="AI1359" s="19"/>
      <c r="AJ1359" s="19"/>
      <c r="AK1359" s="19"/>
      <c r="AR1359">
        <v>0</v>
      </c>
      <c r="AS1359">
        <v>0</v>
      </c>
    </row>
    <row r="1360" spans="1:45" ht="15.75" customHeight="1">
      <c r="A1360" s="1">
        <v>1358</v>
      </c>
      <c r="B1360" t="s">
        <v>158</v>
      </c>
      <c r="C1360">
        <v>3</v>
      </c>
      <c r="D1360">
        <v>7</v>
      </c>
      <c r="E1360">
        <v>2</v>
      </c>
      <c r="F1360">
        <v>2</v>
      </c>
      <c r="G1360" s="8">
        <f t="shared" si="45"/>
        <v>6</v>
      </c>
      <c r="H1360" t="str">
        <f t="shared" si="44"/>
        <v>C372</v>
      </c>
      <c r="I1360" s="16">
        <v>685.5</v>
      </c>
      <c r="J1360" s="16">
        <v>8.5</v>
      </c>
      <c r="K1360" s="16">
        <v>17</v>
      </c>
      <c r="L1360" s="16"/>
      <c r="M1360" s="18">
        <v>2.0382849485785721</v>
      </c>
      <c r="N1360" s="16">
        <v>4.09</v>
      </c>
      <c r="O1360" s="16">
        <v>0.56200000000000006</v>
      </c>
      <c r="P1360" s="19">
        <v>0</v>
      </c>
      <c r="Q1360">
        <v>1</v>
      </c>
      <c r="R1360">
        <v>0</v>
      </c>
      <c r="S1360" s="19">
        <v>5</v>
      </c>
      <c r="T1360" s="13">
        <v>0.17599999999999999</v>
      </c>
      <c r="U1360" s="20">
        <v>2</v>
      </c>
      <c r="V1360" s="19">
        <v>644.13</v>
      </c>
      <c r="W1360" s="21">
        <v>1.1338893999999999</v>
      </c>
      <c r="X1360" s="21">
        <v>4.6929999999999996</v>
      </c>
      <c r="Y1360" s="21">
        <v>0.69088000000000005</v>
      </c>
      <c r="Z1360" s="21">
        <v>6.0350109409190384</v>
      </c>
      <c r="AA1360" s="20">
        <v>0.8</v>
      </c>
      <c r="AB1360" s="20">
        <v>1</v>
      </c>
      <c r="AC1360" s="20">
        <v>1</v>
      </c>
      <c r="AD1360" s="20">
        <v>1</v>
      </c>
      <c r="AE1360" s="22">
        <v>0.15524816419045845</v>
      </c>
      <c r="AF1360" s="20">
        <v>0</v>
      </c>
      <c r="AG1360" s="22">
        <v>0</v>
      </c>
      <c r="AI1360" s="19"/>
      <c r="AJ1360" s="19"/>
      <c r="AK1360" s="19"/>
      <c r="AR1360">
        <v>0</v>
      </c>
      <c r="AS1360">
        <v>0</v>
      </c>
    </row>
    <row r="1361" spans="1:45" ht="15.75" customHeight="1">
      <c r="A1361" s="1">
        <v>1359</v>
      </c>
      <c r="B1361" t="s">
        <v>158</v>
      </c>
      <c r="C1361">
        <v>3</v>
      </c>
      <c r="D1361">
        <v>8</v>
      </c>
      <c r="E1361">
        <v>2</v>
      </c>
      <c r="F1361">
        <v>2</v>
      </c>
      <c r="G1361" s="8">
        <f t="shared" si="45"/>
        <v>6</v>
      </c>
      <c r="H1361" t="str">
        <f t="shared" si="44"/>
        <v>C382</v>
      </c>
      <c r="I1361" s="16">
        <v>680.99</v>
      </c>
      <c r="J1361" s="16">
        <v>10</v>
      </c>
      <c r="K1361" s="16">
        <v>20</v>
      </c>
      <c r="L1361" s="16"/>
      <c r="M1361" s="18">
        <v>1.9828149106964537</v>
      </c>
      <c r="N1361" s="16">
        <v>4.0199999999999996</v>
      </c>
      <c r="O1361" s="16">
        <v>0.46010000000000001</v>
      </c>
      <c r="P1361" s="19">
        <v>0</v>
      </c>
      <c r="Q1361">
        <v>1</v>
      </c>
      <c r="R1361">
        <v>0</v>
      </c>
      <c r="S1361" s="19">
        <v>5</v>
      </c>
      <c r="T1361" s="13">
        <v>0.17599999999999999</v>
      </c>
      <c r="U1361" s="20">
        <v>2</v>
      </c>
      <c r="V1361" s="19">
        <v>651.57000000000005</v>
      </c>
      <c r="W1361" s="21">
        <v>1.3062714</v>
      </c>
      <c r="X1361" s="21">
        <v>3.5939999999999999</v>
      </c>
      <c r="Y1361" s="21">
        <v>0.85952000000000006</v>
      </c>
      <c r="Z1361" s="21">
        <v>4.3201809130824183</v>
      </c>
      <c r="AA1361" s="20">
        <v>0.9</v>
      </c>
      <c r="AB1361" s="20">
        <v>1</v>
      </c>
      <c r="AC1361" s="20">
        <v>1</v>
      </c>
      <c r="AD1361" s="20">
        <v>1</v>
      </c>
      <c r="AE1361" s="22">
        <v>0.15347545160151632</v>
      </c>
      <c r="AF1361" s="20">
        <v>0</v>
      </c>
      <c r="AG1361" s="22">
        <v>0</v>
      </c>
      <c r="AI1361" s="19"/>
      <c r="AJ1361" s="19"/>
      <c r="AK1361" s="19"/>
      <c r="AR1361">
        <v>0</v>
      </c>
      <c r="AS1361">
        <v>0</v>
      </c>
    </row>
    <row r="1362" spans="1:45" ht="15.75" customHeight="1">
      <c r="A1362" s="1">
        <v>1360</v>
      </c>
      <c r="B1362" t="s">
        <v>158</v>
      </c>
      <c r="C1362">
        <v>3</v>
      </c>
      <c r="D1362">
        <v>9</v>
      </c>
      <c r="E1362">
        <v>2</v>
      </c>
      <c r="F1362">
        <v>2</v>
      </c>
      <c r="G1362" s="8">
        <f t="shared" si="45"/>
        <v>6</v>
      </c>
      <c r="H1362" t="str">
        <f t="shared" si="44"/>
        <v>C392</v>
      </c>
      <c r="I1362" s="16">
        <v>670.26</v>
      </c>
      <c r="J1362" s="16">
        <v>9.9499999999999993</v>
      </c>
      <c r="K1362" s="16">
        <v>19.899999999999999</v>
      </c>
      <c r="L1362" s="16"/>
      <c r="M1362" s="18">
        <v>2.9710319838458781</v>
      </c>
      <c r="N1362" s="16">
        <v>2.9279999999999999</v>
      </c>
      <c r="O1362" s="16">
        <v>0.69410000000000005</v>
      </c>
      <c r="P1362" s="19">
        <v>0.1</v>
      </c>
      <c r="Q1362">
        <v>1</v>
      </c>
      <c r="R1362">
        <v>0</v>
      </c>
      <c r="S1362" s="19">
        <v>5</v>
      </c>
      <c r="T1362" s="13">
        <v>0.17599999999999999</v>
      </c>
      <c r="U1362" s="20">
        <v>3.5</v>
      </c>
      <c r="V1362" s="19">
        <v>649.84</v>
      </c>
      <c r="W1362" s="21">
        <v>1.7408229999999998</v>
      </c>
      <c r="X1362" s="21">
        <v>3.5459999999999998</v>
      </c>
      <c r="Y1362" s="21">
        <v>0.56508000000000003</v>
      </c>
      <c r="Z1362" s="21">
        <v>3.0465789395160026</v>
      </c>
      <c r="AA1362" s="20">
        <v>0.5</v>
      </c>
      <c r="AB1362" s="20">
        <v>1</v>
      </c>
      <c r="AC1362" s="20">
        <v>2</v>
      </c>
      <c r="AD1362" s="20">
        <v>0</v>
      </c>
      <c r="AE1362" s="22">
        <v>0</v>
      </c>
      <c r="AF1362" s="20">
        <v>0</v>
      </c>
      <c r="AG1362" s="22">
        <v>0</v>
      </c>
      <c r="AI1362" s="19"/>
      <c r="AJ1362" s="19"/>
      <c r="AK1362" s="19"/>
      <c r="AR1362">
        <v>0</v>
      </c>
      <c r="AS1362">
        <v>0</v>
      </c>
    </row>
    <row r="1363" spans="1:45" ht="15.75" customHeight="1">
      <c r="A1363" s="1">
        <v>1361</v>
      </c>
      <c r="B1363" t="s">
        <v>158</v>
      </c>
      <c r="C1363">
        <v>3</v>
      </c>
      <c r="D1363">
        <v>10</v>
      </c>
      <c r="E1363">
        <v>2</v>
      </c>
      <c r="F1363">
        <v>2</v>
      </c>
      <c r="G1363" s="8">
        <f t="shared" si="45"/>
        <v>6</v>
      </c>
      <c r="H1363" t="str">
        <f t="shared" si="44"/>
        <v>C3102</v>
      </c>
      <c r="I1363" s="16">
        <v>684.25</v>
      </c>
      <c r="J1363" s="16">
        <v>8.75</v>
      </c>
      <c r="K1363" s="16">
        <v>17.5</v>
      </c>
      <c r="L1363" s="16"/>
      <c r="M1363" s="18">
        <v>2.316773008621273</v>
      </c>
      <c r="N1363" s="16">
        <v>2.391</v>
      </c>
      <c r="O1363" s="16">
        <v>0.31859999999999999</v>
      </c>
      <c r="P1363" s="19">
        <v>0</v>
      </c>
      <c r="Q1363">
        <v>1</v>
      </c>
      <c r="R1363">
        <v>0</v>
      </c>
      <c r="S1363" s="19">
        <v>5</v>
      </c>
      <c r="T1363" s="13">
        <v>0.17599999999999999</v>
      </c>
      <c r="U1363" s="20">
        <v>3.5</v>
      </c>
      <c r="V1363" s="19">
        <v>666.34</v>
      </c>
      <c r="W1363" s="21">
        <v>1.9781397999999999</v>
      </c>
      <c r="X1363" s="21">
        <v>5.2809999999999997</v>
      </c>
      <c r="Y1363" s="21">
        <v>0.81940000000000013</v>
      </c>
      <c r="Z1363" s="21">
        <v>2.6174643770551653</v>
      </c>
      <c r="AA1363" s="20">
        <v>0.6</v>
      </c>
      <c r="AB1363" s="20">
        <v>1</v>
      </c>
      <c r="AC1363" s="20">
        <v>2</v>
      </c>
      <c r="AD1363" s="20">
        <v>2</v>
      </c>
      <c r="AE1363" s="22">
        <v>0.30014707206531199</v>
      </c>
      <c r="AF1363" s="20">
        <v>0</v>
      </c>
      <c r="AG1363" s="22">
        <v>0</v>
      </c>
      <c r="AI1363" s="19"/>
      <c r="AJ1363" s="19"/>
      <c r="AK1363" s="19"/>
      <c r="AR1363">
        <v>0</v>
      </c>
      <c r="AS1363">
        <v>0</v>
      </c>
    </row>
    <row r="1364" spans="1:45" ht="15.75" customHeight="1">
      <c r="A1364" s="1">
        <v>1362</v>
      </c>
      <c r="B1364" t="s">
        <v>158</v>
      </c>
      <c r="C1364">
        <v>3</v>
      </c>
      <c r="D1364">
        <v>11</v>
      </c>
      <c r="E1364">
        <v>2</v>
      </c>
      <c r="F1364">
        <v>2</v>
      </c>
      <c r="G1364" s="8">
        <f t="shared" si="45"/>
        <v>6</v>
      </c>
      <c r="H1364" t="str">
        <f t="shared" si="44"/>
        <v>C3112</v>
      </c>
      <c r="I1364" s="16">
        <v>665.6</v>
      </c>
      <c r="J1364" s="16">
        <v>8.9</v>
      </c>
      <c r="K1364" s="16">
        <v>17.8</v>
      </c>
      <c r="L1364" s="16"/>
      <c r="M1364" s="18">
        <v>2.3080222196089415</v>
      </c>
      <c r="N1364" s="16">
        <v>4.0519999999999996</v>
      </c>
      <c r="O1364" s="16">
        <v>0.62019999999999997</v>
      </c>
      <c r="P1364" s="19">
        <v>0</v>
      </c>
      <c r="Q1364">
        <v>1</v>
      </c>
      <c r="R1364">
        <v>0</v>
      </c>
      <c r="S1364" s="19">
        <v>5</v>
      </c>
      <c r="T1364" s="13">
        <v>0.17599999999999999</v>
      </c>
      <c r="U1364" s="20">
        <v>2</v>
      </c>
      <c r="V1364" s="19">
        <v>628.98</v>
      </c>
      <c r="W1364" s="21">
        <v>1.4208824</v>
      </c>
      <c r="X1364" s="21">
        <v>3.536</v>
      </c>
      <c r="Y1364" s="21">
        <v>0.67639600000000011</v>
      </c>
      <c r="Z1364" s="21">
        <v>5.501802884615385</v>
      </c>
      <c r="AA1364" s="20">
        <v>1</v>
      </c>
      <c r="AB1364" s="20">
        <v>1</v>
      </c>
      <c r="AC1364" s="20">
        <v>1</v>
      </c>
      <c r="AD1364" s="20">
        <v>0</v>
      </c>
      <c r="AE1364" s="22">
        <v>0</v>
      </c>
      <c r="AF1364" s="20">
        <v>0</v>
      </c>
      <c r="AG1364" s="22">
        <v>0</v>
      </c>
      <c r="AI1364" s="19"/>
      <c r="AJ1364" s="19"/>
      <c r="AK1364" s="19"/>
      <c r="AR1364">
        <v>0</v>
      </c>
      <c r="AS1364">
        <v>0</v>
      </c>
    </row>
    <row r="1365" spans="1:45" ht="15.75" customHeight="1">
      <c r="A1365" s="1">
        <v>1363</v>
      </c>
      <c r="B1365" t="s">
        <v>158</v>
      </c>
      <c r="C1365">
        <v>3</v>
      </c>
      <c r="D1365">
        <v>12</v>
      </c>
      <c r="E1365">
        <v>2</v>
      </c>
      <c r="F1365">
        <v>2</v>
      </c>
      <c r="G1365" s="8">
        <f t="shared" si="45"/>
        <v>6</v>
      </c>
      <c r="H1365" t="str">
        <f t="shared" si="44"/>
        <v>C3122</v>
      </c>
      <c r="I1365" s="16">
        <v>694.32</v>
      </c>
      <c r="J1365" s="16">
        <v>9.25</v>
      </c>
      <c r="K1365" s="16">
        <v>18.5</v>
      </c>
      <c r="L1365" s="16"/>
      <c r="M1365" s="18">
        <v>2.1063029911973969</v>
      </c>
      <c r="N1365" s="16">
        <v>3.4329999999999998</v>
      </c>
      <c r="O1365" s="16">
        <v>0.55969999999999998</v>
      </c>
      <c r="P1365" s="19">
        <v>0</v>
      </c>
      <c r="Q1365">
        <v>1</v>
      </c>
      <c r="R1365">
        <v>0</v>
      </c>
      <c r="S1365" s="19">
        <v>5</v>
      </c>
      <c r="T1365" s="13">
        <v>0.17599999999999999</v>
      </c>
      <c r="U1365" s="20">
        <v>2</v>
      </c>
      <c r="V1365" s="19">
        <v>648.70000000000005</v>
      </c>
      <c r="W1365" s="21">
        <v>1.9836866</v>
      </c>
      <c r="X1365" s="21">
        <v>3.2469999999999999</v>
      </c>
      <c r="Y1365" s="21">
        <v>0.65246000000000004</v>
      </c>
      <c r="Z1365" s="21">
        <v>6.5704574259707345</v>
      </c>
      <c r="AA1365" s="20">
        <v>1</v>
      </c>
      <c r="AB1365" s="20">
        <v>1</v>
      </c>
      <c r="AC1365" s="20">
        <v>1</v>
      </c>
      <c r="AD1365" s="20">
        <v>0</v>
      </c>
      <c r="AE1365" s="22">
        <v>0</v>
      </c>
      <c r="AF1365" s="20">
        <v>0</v>
      </c>
      <c r="AG1365" s="22">
        <v>0</v>
      </c>
      <c r="AI1365" s="19"/>
      <c r="AJ1365" s="19"/>
      <c r="AK1365" s="19"/>
      <c r="AR1365">
        <v>0</v>
      </c>
      <c r="AS1365">
        <v>0</v>
      </c>
    </row>
    <row r="1366" spans="1:45" ht="15.75" customHeight="1">
      <c r="A1366" s="1">
        <v>1364</v>
      </c>
      <c r="B1366" t="s">
        <v>158</v>
      </c>
      <c r="C1366">
        <v>3</v>
      </c>
      <c r="D1366">
        <v>13</v>
      </c>
      <c r="E1366">
        <v>2</v>
      </c>
      <c r="F1366">
        <v>2</v>
      </c>
      <c r="G1366" s="8">
        <f t="shared" si="45"/>
        <v>6</v>
      </c>
      <c r="H1366" t="str">
        <f t="shared" si="44"/>
        <v>C3132</v>
      </c>
      <c r="I1366" s="16">
        <v>685.8</v>
      </c>
      <c r="J1366" s="16">
        <v>8.1999999999999993</v>
      </c>
      <c r="K1366" s="16">
        <v>16.399999999999999</v>
      </c>
      <c r="L1366" s="16"/>
      <c r="M1366" s="18">
        <v>2.78751498816179</v>
      </c>
      <c r="N1366" s="16">
        <v>2.319</v>
      </c>
      <c r="O1366" s="16">
        <v>0.43759999999999999</v>
      </c>
      <c r="P1366" s="19">
        <v>0</v>
      </c>
      <c r="Q1366">
        <v>1</v>
      </c>
      <c r="R1366">
        <v>0</v>
      </c>
      <c r="S1366" s="19">
        <v>5</v>
      </c>
      <c r="T1366" s="13">
        <v>0.17599999999999999</v>
      </c>
      <c r="U1366" s="20">
        <v>3</v>
      </c>
      <c r="V1366" s="19">
        <v>653.51</v>
      </c>
      <c r="W1366" s="21">
        <v>1.7352173999999998</v>
      </c>
      <c r="X1366" s="21">
        <v>6.6479999999999997</v>
      </c>
      <c r="Y1366" s="21">
        <v>0.62308400000000008</v>
      </c>
      <c r="Z1366" s="21">
        <v>4.7083697871099393</v>
      </c>
      <c r="AA1366" s="20">
        <v>0.7</v>
      </c>
      <c r="AB1366" s="20">
        <v>1</v>
      </c>
      <c r="AC1366" s="20">
        <v>1</v>
      </c>
      <c r="AD1366" s="20">
        <v>1</v>
      </c>
      <c r="AE1366" s="22">
        <v>0.15301984667411364</v>
      </c>
      <c r="AF1366" s="20">
        <v>0</v>
      </c>
      <c r="AG1366" s="22">
        <v>0</v>
      </c>
      <c r="AI1366" s="19"/>
      <c r="AJ1366" s="19"/>
      <c r="AK1366" s="19"/>
      <c r="AR1366">
        <v>0</v>
      </c>
      <c r="AS1366">
        <v>0</v>
      </c>
    </row>
    <row r="1367" spans="1:45" ht="15.75" customHeight="1">
      <c r="A1367" s="1">
        <v>1365</v>
      </c>
      <c r="B1367" t="s">
        <v>158</v>
      </c>
      <c r="C1367">
        <v>3</v>
      </c>
      <c r="D1367">
        <v>14</v>
      </c>
      <c r="E1367">
        <v>2</v>
      </c>
      <c r="F1367">
        <v>2</v>
      </c>
      <c r="G1367" s="8">
        <f t="shared" si="45"/>
        <v>6</v>
      </c>
      <c r="H1367" t="str">
        <f t="shared" si="44"/>
        <v>C3142</v>
      </c>
      <c r="I1367" s="16">
        <v>634.30999999999995</v>
      </c>
      <c r="J1367" s="16">
        <v>9.6</v>
      </c>
      <c r="K1367" s="16">
        <v>19.2</v>
      </c>
      <c r="L1367" s="16"/>
      <c r="M1367" s="18">
        <v>2.5742395788870183</v>
      </c>
      <c r="N1367" s="16">
        <v>3.677</v>
      </c>
      <c r="O1367" s="16">
        <v>0.36659999999999998</v>
      </c>
      <c r="P1367" s="19">
        <v>0</v>
      </c>
      <c r="Q1367">
        <v>1</v>
      </c>
      <c r="R1367">
        <v>0</v>
      </c>
      <c r="S1367" s="19">
        <v>5</v>
      </c>
      <c r="T1367" s="13">
        <v>0.17599999999999999</v>
      </c>
      <c r="U1367" s="20">
        <v>2.5</v>
      </c>
      <c r="V1367" s="19">
        <v>593.20000000000005</v>
      </c>
      <c r="W1367" s="21">
        <v>1.363278</v>
      </c>
      <c r="X1367" s="21">
        <v>4.3710000000000004</v>
      </c>
      <c r="Y1367" s="21">
        <v>0.83300000000000007</v>
      </c>
      <c r="Z1367" s="21">
        <v>6.4810581576831368</v>
      </c>
      <c r="AA1367" s="20">
        <v>0.9</v>
      </c>
      <c r="AB1367" s="20">
        <v>1</v>
      </c>
      <c r="AC1367" s="20">
        <v>1</v>
      </c>
      <c r="AD1367" s="20">
        <v>0</v>
      </c>
      <c r="AE1367" s="22">
        <v>0</v>
      </c>
      <c r="AF1367" s="20">
        <v>0</v>
      </c>
      <c r="AG1367" s="22">
        <v>0</v>
      </c>
      <c r="AI1367" s="19"/>
      <c r="AJ1367" s="19"/>
      <c r="AK1367" s="19"/>
      <c r="AR1367">
        <v>0</v>
      </c>
      <c r="AS1367">
        <v>0</v>
      </c>
    </row>
    <row r="1368" spans="1:45" ht="15.75" customHeight="1">
      <c r="A1368" s="1">
        <v>1366</v>
      </c>
      <c r="B1368" t="s">
        <v>158</v>
      </c>
      <c r="C1368">
        <v>3</v>
      </c>
      <c r="D1368">
        <v>15</v>
      </c>
      <c r="E1368">
        <v>2</v>
      </c>
      <c r="F1368">
        <v>2</v>
      </c>
      <c r="G1368" s="8">
        <f t="shared" si="45"/>
        <v>6</v>
      </c>
      <c r="H1368" t="str">
        <f t="shared" si="44"/>
        <v>C3152</v>
      </c>
      <c r="I1368" s="16">
        <v>619.41999999999996</v>
      </c>
      <c r="J1368" s="16">
        <v>10.25</v>
      </c>
      <c r="K1368" s="16">
        <v>20.5</v>
      </c>
      <c r="L1368" s="16"/>
      <c r="M1368" s="18">
        <v>1.9645738554129055</v>
      </c>
      <c r="N1368" s="16">
        <v>1.8220000000000001</v>
      </c>
      <c r="O1368" s="16">
        <v>0.35449999999999998</v>
      </c>
      <c r="P1368" s="19">
        <v>0</v>
      </c>
      <c r="Q1368">
        <v>1</v>
      </c>
      <c r="R1368">
        <v>0</v>
      </c>
      <c r="S1368" s="19">
        <v>5</v>
      </c>
      <c r="T1368" s="13">
        <v>0.17599999999999999</v>
      </c>
      <c r="U1368" s="20">
        <v>2</v>
      </c>
      <c r="V1368" s="19">
        <v>584.89</v>
      </c>
      <c r="W1368" s="21">
        <v>1.2847211999999999</v>
      </c>
      <c r="X1368" s="21">
        <v>3.4510000000000001</v>
      </c>
      <c r="Y1368" s="21">
        <v>0.66340800000000011</v>
      </c>
      <c r="Z1368" s="21">
        <v>5.5745697588066214</v>
      </c>
      <c r="AA1368" s="20">
        <v>1</v>
      </c>
      <c r="AB1368" s="20">
        <v>1</v>
      </c>
      <c r="AC1368" s="20">
        <v>1</v>
      </c>
      <c r="AD1368" s="20">
        <v>1</v>
      </c>
      <c r="AE1368" s="22">
        <v>0.17097231958145975</v>
      </c>
      <c r="AF1368" s="20">
        <v>0</v>
      </c>
      <c r="AG1368" s="22">
        <v>0</v>
      </c>
      <c r="AI1368" s="19"/>
      <c r="AJ1368" s="19"/>
      <c r="AK1368" s="19"/>
      <c r="AR1368">
        <v>0</v>
      </c>
      <c r="AS1368">
        <v>0</v>
      </c>
    </row>
    <row r="1369" spans="1:45" ht="15.75" customHeight="1">
      <c r="A1369" s="1">
        <v>1367</v>
      </c>
      <c r="B1369" t="s">
        <v>158</v>
      </c>
      <c r="C1369">
        <v>3</v>
      </c>
      <c r="D1369">
        <v>16</v>
      </c>
      <c r="E1369">
        <v>2</v>
      </c>
      <c r="F1369">
        <v>2</v>
      </c>
      <c r="G1369" s="8">
        <f t="shared" si="45"/>
        <v>6</v>
      </c>
      <c r="H1369" t="str">
        <f t="shared" si="44"/>
        <v>C3162</v>
      </c>
      <c r="I1369" s="16">
        <v>705.03</v>
      </c>
      <c r="J1369" s="16">
        <v>9.4499999999999993</v>
      </c>
      <c r="K1369" s="16">
        <v>18.899999999999999</v>
      </c>
      <c r="L1369" s="16"/>
      <c r="M1369" s="18">
        <v>3.1655524011421763</v>
      </c>
      <c r="N1369" s="16">
        <v>3.2869999999999999</v>
      </c>
      <c r="O1369" s="16">
        <v>0.45100000000000001</v>
      </c>
      <c r="P1369" s="19">
        <v>0</v>
      </c>
      <c r="Q1369">
        <v>1</v>
      </c>
      <c r="R1369">
        <v>0</v>
      </c>
      <c r="S1369" s="19">
        <v>5</v>
      </c>
      <c r="T1369" s="13">
        <v>0.17599999999999999</v>
      </c>
      <c r="U1369" s="20">
        <v>1</v>
      </c>
      <c r="V1369" s="19">
        <v>652.02</v>
      </c>
      <c r="W1369" s="21">
        <v>2.0458872000000001</v>
      </c>
      <c r="X1369" s="21">
        <v>4.1989999999999998</v>
      </c>
      <c r="Y1369" s="21">
        <v>0.64593200000000006</v>
      </c>
      <c r="Z1369" s="21">
        <v>7.518828986000595</v>
      </c>
      <c r="AA1369" s="20">
        <v>1</v>
      </c>
      <c r="AB1369" s="20">
        <v>1</v>
      </c>
      <c r="AC1369" s="20">
        <v>2</v>
      </c>
      <c r="AD1369" s="20">
        <v>0</v>
      </c>
      <c r="AE1369" s="22">
        <v>0</v>
      </c>
      <c r="AF1369" s="20">
        <v>7</v>
      </c>
      <c r="AG1369" s="22">
        <v>8.5994294653538237</v>
      </c>
      <c r="AI1369" s="19"/>
      <c r="AJ1369" s="19"/>
      <c r="AK1369" s="19"/>
      <c r="AR1369">
        <v>0</v>
      </c>
      <c r="AS1369">
        <v>0</v>
      </c>
    </row>
    <row r="1370" spans="1:45" ht="15.75" customHeight="1">
      <c r="A1370" s="1">
        <v>1368</v>
      </c>
      <c r="B1370" t="s">
        <v>158</v>
      </c>
      <c r="C1370">
        <v>3</v>
      </c>
      <c r="D1370">
        <v>17</v>
      </c>
      <c r="E1370">
        <v>2</v>
      </c>
      <c r="F1370">
        <v>2</v>
      </c>
      <c r="G1370" s="8">
        <f t="shared" si="45"/>
        <v>6</v>
      </c>
      <c r="H1370" t="str">
        <f t="shared" si="44"/>
        <v>C3172</v>
      </c>
      <c r="I1370" s="16">
        <v>717.69</v>
      </c>
      <c r="J1370" s="16">
        <v>9.25</v>
      </c>
      <c r="K1370" s="16">
        <v>18.5</v>
      </c>
      <c r="L1370" s="16"/>
      <c r="M1370" s="18">
        <v>2.0084230081716448</v>
      </c>
      <c r="N1370" s="16">
        <v>3.6080000000000001</v>
      </c>
      <c r="O1370" s="16">
        <v>0.46560000000000001</v>
      </c>
      <c r="P1370" s="19">
        <v>0</v>
      </c>
      <c r="Q1370">
        <v>1</v>
      </c>
      <c r="R1370">
        <v>0</v>
      </c>
      <c r="S1370" s="19">
        <v>5</v>
      </c>
      <c r="T1370" s="13">
        <v>0.17599999999999999</v>
      </c>
      <c r="U1370" s="20">
        <v>3.5</v>
      </c>
      <c r="V1370" s="19">
        <v>690.8</v>
      </c>
      <c r="W1370" s="21">
        <v>2.3752847999999998</v>
      </c>
      <c r="X1370" s="21">
        <v>5.3109999999999999</v>
      </c>
      <c r="Y1370" s="21">
        <v>0.58269199999999999</v>
      </c>
      <c r="Z1370" s="21">
        <v>3.7467430227535701</v>
      </c>
      <c r="AA1370" s="20">
        <v>0.4</v>
      </c>
      <c r="AB1370" s="20">
        <v>1</v>
      </c>
      <c r="AC1370" s="20">
        <v>1</v>
      </c>
      <c r="AD1370" s="20">
        <v>0</v>
      </c>
      <c r="AE1370" s="22">
        <v>0</v>
      </c>
      <c r="AF1370" s="20">
        <v>0</v>
      </c>
      <c r="AG1370" s="22">
        <v>0</v>
      </c>
      <c r="AI1370" s="19"/>
      <c r="AJ1370" s="19"/>
      <c r="AK1370" s="19"/>
      <c r="AR1370">
        <v>0</v>
      </c>
      <c r="AS1370">
        <v>0</v>
      </c>
    </row>
    <row r="1371" spans="1:45" ht="15.75" customHeight="1">
      <c r="A1371" s="1">
        <v>1369</v>
      </c>
      <c r="B1371" t="s">
        <v>158</v>
      </c>
      <c r="C1371">
        <v>3</v>
      </c>
      <c r="D1371">
        <v>18</v>
      </c>
      <c r="E1371">
        <v>2</v>
      </c>
      <c r="F1371">
        <v>2</v>
      </c>
      <c r="G1371" s="8">
        <f t="shared" si="45"/>
        <v>6</v>
      </c>
      <c r="H1371" t="str">
        <f t="shared" si="44"/>
        <v>C3182</v>
      </c>
      <c r="I1371" s="16">
        <v>682.61</v>
      </c>
      <c r="J1371" s="16">
        <v>9.4</v>
      </c>
      <c r="K1371" s="16">
        <v>18.8</v>
      </c>
      <c r="L1371" s="16"/>
      <c r="M1371" s="18">
        <v>3.429505111314918</v>
      </c>
      <c r="N1371" s="16">
        <v>3.3959999999999999</v>
      </c>
      <c r="O1371" s="16">
        <v>0.62</v>
      </c>
      <c r="P1371" s="19">
        <v>0</v>
      </c>
      <c r="Q1371">
        <v>1</v>
      </c>
      <c r="R1371">
        <v>0</v>
      </c>
      <c r="S1371" s="19">
        <v>5</v>
      </c>
      <c r="T1371" s="13">
        <v>0.17599999999999999</v>
      </c>
      <c r="U1371" s="20">
        <v>2</v>
      </c>
      <c r="V1371" s="19">
        <v>645.48</v>
      </c>
      <c r="W1371" s="21">
        <v>1.8557573999999999</v>
      </c>
      <c r="X1371" s="21">
        <v>3.3410000000000002</v>
      </c>
      <c r="Y1371" s="21">
        <v>0.66735200000000006</v>
      </c>
      <c r="Z1371" s="21">
        <v>5.4394163578031378</v>
      </c>
      <c r="AA1371" s="20">
        <v>1</v>
      </c>
      <c r="AB1371" s="20">
        <v>1</v>
      </c>
      <c r="AC1371" s="20">
        <v>1</v>
      </c>
      <c r="AD1371" s="20">
        <v>0</v>
      </c>
      <c r="AE1371" s="22">
        <v>0</v>
      </c>
      <c r="AF1371" s="20">
        <v>1</v>
      </c>
      <c r="AG1371" s="22">
        <v>1.2409369771332961</v>
      </c>
      <c r="AI1371" s="19"/>
      <c r="AJ1371" s="19"/>
      <c r="AK1371" s="19"/>
      <c r="AR1371">
        <v>0</v>
      </c>
      <c r="AS1371">
        <v>0</v>
      </c>
    </row>
    <row r="1372" spans="1:45" ht="15.75" customHeight="1">
      <c r="A1372" s="1">
        <v>1370</v>
      </c>
      <c r="B1372" t="s">
        <v>158</v>
      </c>
      <c r="C1372">
        <v>3</v>
      </c>
      <c r="D1372">
        <v>19</v>
      </c>
      <c r="E1372">
        <v>2</v>
      </c>
      <c r="F1372">
        <v>2</v>
      </c>
      <c r="G1372" s="8">
        <f t="shared" si="45"/>
        <v>6</v>
      </c>
      <c r="H1372" t="str">
        <f t="shared" si="44"/>
        <v>C3192</v>
      </c>
      <c r="I1372" s="16">
        <v>640.21</v>
      </c>
      <c r="J1372" s="16">
        <v>9.4499999999999993</v>
      </c>
      <c r="K1372" s="16">
        <v>18.899999999999999</v>
      </c>
      <c r="L1372" s="16"/>
      <c r="M1372" s="18">
        <v>1.3908189963234006</v>
      </c>
      <c r="N1372" s="16">
        <v>3.3250000000000002</v>
      </c>
      <c r="O1372" s="16">
        <v>0.5504</v>
      </c>
      <c r="P1372" s="19">
        <v>0</v>
      </c>
      <c r="Q1372">
        <v>1</v>
      </c>
      <c r="R1372">
        <v>0</v>
      </c>
      <c r="S1372" s="19">
        <v>5</v>
      </c>
      <c r="T1372" s="13">
        <v>0.17599999999999999</v>
      </c>
      <c r="U1372" s="20">
        <v>3.5</v>
      </c>
      <c r="V1372" s="19">
        <v>621.72</v>
      </c>
      <c r="W1372" s="21">
        <v>1.5451366</v>
      </c>
      <c r="X1372" s="21">
        <v>4.6390000000000002</v>
      </c>
      <c r="Y1372" s="21">
        <v>0.50279200000000002</v>
      </c>
      <c r="Z1372" s="21">
        <v>2.888114837319006</v>
      </c>
      <c r="AA1372" s="20">
        <v>0.6</v>
      </c>
      <c r="AB1372" s="20">
        <v>1</v>
      </c>
      <c r="AC1372" s="20">
        <v>1</v>
      </c>
      <c r="AD1372" s="20">
        <v>1</v>
      </c>
      <c r="AE1372" s="22">
        <v>0.16084410988869588</v>
      </c>
      <c r="AF1372" s="20">
        <v>0</v>
      </c>
      <c r="AG1372" s="22">
        <v>0</v>
      </c>
      <c r="AI1372" s="19"/>
      <c r="AJ1372" s="19"/>
      <c r="AK1372" s="19"/>
      <c r="AR1372">
        <v>0</v>
      </c>
      <c r="AS1372">
        <v>0</v>
      </c>
    </row>
    <row r="1373" spans="1:45" ht="15.75" customHeight="1">
      <c r="A1373" s="1">
        <v>1371</v>
      </c>
      <c r="B1373" t="s">
        <v>158</v>
      </c>
      <c r="C1373">
        <v>3</v>
      </c>
      <c r="D1373">
        <v>20</v>
      </c>
      <c r="E1373">
        <v>2</v>
      </c>
      <c r="F1373">
        <v>2</v>
      </c>
      <c r="G1373" s="8">
        <f t="shared" si="45"/>
        <v>6</v>
      </c>
      <c r="H1373" t="str">
        <f t="shared" si="44"/>
        <v>C3202</v>
      </c>
      <c r="I1373" s="16">
        <v>500.57</v>
      </c>
      <c r="J1373" s="16">
        <v>9.75</v>
      </c>
      <c r="K1373" s="16">
        <v>19.5</v>
      </c>
      <c r="L1373" s="16"/>
      <c r="M1373" s="18">
        <v>3.0265889103059154</v>
      </c>
      <c r="N1373" s="16">
        <v>3.0049999999999999</v>
      </c>
      <c r="O1373" s="16">
        <v>0.58079999999999998</v>
      </c>
      <c r="P1373" s="19">
        <v>0</v>
      </c>
      <c r="Q1373">
        <v>1</v>
      </c>
      <c r="R1373">
        <v>0</v>
      </c>
      <c r="S1373" s="19">
        <v>5</v>
      </c>
      <c r="T1373" s="13">
        <v>0.17599999999999999</v>
      </c>
      <c r="U1373" s="20">
        <v>2</v>
      </c>
      <c r="V1373" s="19">
        <v>472.96</v>
      </c>
      <c r="W1373" s="21">
        <v>1.6566703999999999</v>
      </c>
      <c r="X1373" s="21">
        <v>3.1219999999999999</v>
      </c>
      <c r="Y1373" s="21">
        <v>0.43669600000000003</v>
      </c>
      <c r="Z1373" s="21">
        <v>5.5157120882194333</v>
      </c>
      <c r="AA1373" s="20">
        <v>0.9</v>
      </c>
      <c r="AB1373" s="20">
        <v>1</v>
      </c>
      <c r="AC1373" s="20">
        <v>1</v>
      </c>
      <c r="AD1373" s="20">
        <v>1</v>
      </c>
      <c r="AE1373" s="22">
        <v>0.21143437077131258</v>
      </c>
      <c r="AF1373" s="20">
        <v>1</v>
      </c>
      <c r="AG1373" s="22">
        <v>1.6935893098782135</v>
      </c>
      <c r="AI1373" s="19"/>
      <c r="AJ1373" s="19"/>
      <c r="AK1373" s="19"/>
      <c r="AR1373">
        <v>0</v>
      </c>
      <c r="AS1373">
        <v>0</v>
      </c>
    </row>
    <row r="1374" spans="1:45" ht="15.75" customHeight="1">
      <c r="A1374" s="1">
        <v>1372</v>
      </c>
      <c r="B1374" t="s">
        <v>158</v>
      </c>
      <c r="C1374">
        <v>3</v>
      </c>
      <c r="D1374">
        <v>21</v>
      </c>
      <c r="E1374">
        <v>2</v>
      </c>
      <c r="F1374">
        <v>2</v>
      </c>
      <c r="G1374" s="8">
        <f t="shared" si="45"/>
        <v>6</v>
      </c>
      <c r="H1374" t="str">
        <f t="shared" si="44"/>
        <v>C3212</v>
      </c>
      <c r="I1374" s="16">
        <v>693.77</v>
      </c>
      <c r="J1374" s="16">
        <v>9</v>
      </c>
      <c r="K1374" s="16">
        <v>18</v>
      </c>
      <c r="L1374" s="16"/>
      <c r="M1374" s="18">
        <v>2.0745821898309473</v>
      </c>
      <c r="N1374" s="16">
        <v>3.081</v>
      </c>
      <c r="O1374" s="16">
        <v>0.42009999999999997</v>
      </c>
      <c r="P1374" s="19">
        <v>0</v>
      </c>
      <c r="Q1374">
        <v>1</v>
      </c>
      <c r="R1374">
        <v>0</v>
      </c>
      <c r="S1374" s="19">
        <v>5</v>
      </c>
      <c r="T1374" s="13">
        <v>0.17599999999999999</v>
      </c>
      <c r="U1374" s="20">
        <v>3.5</v>
      </c>
      <c r="V1374" s="19">
        <v>671.32</v>
      </c>
      <c r="W1374" s="21">
        <v>1.992389</v>
      </c>
      <c r="X1374" s="21">
        <v>3.66</v>
      </c>
      <c r="Y1374" s="21">
        <v>0.52999200000000002</v>
      </c>
      <c r="Z1374" s="21">
        <v>3.2359427475964564</v>
      </c>
      <c r="AA1374" s="20">
        <v>0.5</v>
      </c>
      <c r="AB1374" s="20">
        <v>1</v>
      </c>
      <c r="AC1374" s="20">
        <v>1</v>
      </c>
      <c r="AD1374" s="20">
        <v>1</v>
      </c>
      <c r="AE1374" s="22">
        <v>0.14896025740332478</v>
      </c>
      <c r="AF1374" s="20">
        <v>0</v>
      </c>
      <c r="AG1374" s="22">
        <v>0</v>
      </c>
      <c r="AI1374" s="19"/>
      <c r="AJ1374" s="19"/>
      <c r="AK1374" s="19"/>
      <c r="AR1374">
        <v>0</v>
      </c>
      <c r="AS1374">
        <v>0</v>
      </c>
    </row>
    <row r="1375" spans="1:45" ht="15.75" customHeight="1">
      <c r="A1375" s="1">
        <v>1373</v>
      </c>
      <c r="B1375" t="s">
        <v>158</v>
      </c>
      <c r="C1375">
        <v>3</v>
      </c>
      <c r="D1375">
        <v>22</v>
      </c>
      <c r="E1375">
        <v>2</v>
      </c>
      <c r="F1375">
        <v>2</v>
      </c>
      <c r="G1375" s="8">
        <f t="shared" si="45"/>
        <v>6</v>
      </c>
      <c r="H1375" t="str">
        <f t="shared" si="44"/>
        <v>C3222</v>
      </c>
      <c r="I1375" s="16">
        <v>496.65</v>
      </c>
      <c r="J1375" s="16">
        <v>9.5</v>
      </c>
      <c r="K1375" s="16">
        <v>19</v>
      </c>
      <c r="L1375" s="16"/>
      <c r="M1375" s="18">
        <v>2.1514822786755552</v>
      </c>
      <c r="N1375" s="16">
        <v>4.032</v>
      </c>
      <c r="O1375" s="16">
        <v>0.47810000000000002</v>
      </c>
      <c r="P1375" s="19">
        <v>0</v>
      </c>
      <c r="Q1375">
        <v>1</v>
      </c>
      <c r="R1375">
        <v>0</v>
      </c>
      <c r="S1375" s="19">
        <v>5</v>
      </c>
      <c r="T1375" s="13">
        <v>0.17599999999999999</v>
      </c>
      <c r="U1375" s="20">
        <v>2</v>
      </c>
      <c r="V1375" s="19">
        <v>474.01</v>
      </c>
      <c r="W1375" s="21">
        <v>1.1009515999999999</v>
      </c>
      <c r="X1375" s="21">
        <v>3.7149999999999999</v>
      </c>
      <c r="Y1375" s="21">
        <v>0.70040000000000002</v>
      </c>
      <c r="Z1375" s="21">
        <v>4.5585422329608347</v>
      </c>
      <c r="AA1375" s="20">
        <v>0.9</v>
      </c>
      <c r="AB1375" s="20">
        <v>1</v>
      </c>
      <c r="AC1375" s="20">
        <v>1</v>
      </c>
      <c r="AD1375" s="20">
        <v>2</v>
      </c>
      <c r="AE1375" s="22">
        <v>0.42193202675049046</v>
      </c>
      <c r="AF1375" s="20">
        <v>0</v>
      </c>
      <c r="AG1375" s="22">
        <v>0</v>
      </c>
      <c r="AI1375" s="19"/>
      <c r="AJ1375" s="19"/>
      <c r="AK1375" s="19"/>
      <c r="AR1375">
        <v>0</v>
      </c>
      <c r="AS1375">
        <v>0</v>
      </c>
    </row>
    <row r="1376" spans="1:45" ht="15.75" customHeight="1">
      <c r="A1376" s="1">
        <v>1374</v>
      </c>
      <c r="B1376" t="s">
        <v>158</v>
      </c>
      <c r="C1376">
        <v>3</v>
      </c>
      <c r="D1376">
        <v>23</v>
      </c>
      <c r="E1376">
        <v>2</v>
      </c>
      <c r="F1376">
        <v>2</v>
      </c>
      <c r="G1376" s="8">
        <f t="shared" si="45"/>
        <v>6</v>
      </c>
      <c r="H1376" t="str">
        <f t="shared" si="44"/>
        <v>C3232</v>
      </c>
      <c r="I1376" s="16">
        <v>412.07</v>
      </c>
      <c r="J1376" s="16">
        <v>9.5</v>
      </c>
      <c r="K1376" s="16">
        <v>19</v>
      </c>
      <c r="L1376" s="16"/>
      <c r="M1376" s="18">
        <v>1.3216972838956893</v>
      </c>
      <c r="N1376" s="16">
        <v>4.0750000000000002</v>
      </c>
      <c r="O1376" s="16">
        <v>0.6169</v>
      </c>
      <c r="P1376" s="19">
        <v>0</v>
      </c>
      <c r="Q1376">
        <v>1</v>
      </c>
      <c r="R1376">
        <v>0</v>
      </c>
      <c r="S1376" s="19">
        <v>5</v>
      </c>
      <c r="T1376" s="13">
        <v>0.17599999999999999</v>
      </c>
      <c r="U1376" s="20">
        <v>3</v>
      </c>
      <c r="V1376" s="19">
        <v>399.05</v>
      </c>
      <c r="W1376" s="21">
        <v>1.2070855999999999</v>
      </c>
      <c r="X1376" s="21">
        <v>2.6739999999999999</v>
      </c>
      <c r="Y1376" s="21">
        <v>0.30498000000000003</v>
      </c>
      <c r="Z1376" s="21">
        <v>3.1596573397723642</v>
      </c>
      <c r="AA1376" s="20">
        <v>0.7</v>
      </c>
      <c r="AB1376" s="20">
        <v>1</v>
      </c>
      <c r="AC1376" s="20">
        <v>1</v>
      </c>
      <c r="AD1376" s="20">
        <v>0</v>
      </c>
      <c r="AE1376" s="22">
        <v>0</v>
      </c>
      <c r="AF1376" s="20">
        <v>0</v>
      </c>
      <c r="AG1376" s="22">
        <v>0</v>
      </c>
      <c r="AI1376" s="19"/>
      <c r="AJ1376" s="19"/>
      <c r="AK1376" s="19"/>
      <c r="AR1376">
        <v>0</v>
      </c>
      <c r="AS1376">
        <v>0</v>
      </c>
    </row>
    <row r="1377" spans="1:45" ht="15.75" customHeight="1">
      <c r="A1377" s="1">
        <v>1375</v>
      </c>
      <c r="B1377" t="s">
        <v>158</v>
      </c>
      <c r="C1377">
        <v>3</v>
      </c>
      <c r="D1377">
        <v>24</v>
      </c>
      <c r="E1377">
        <v>2</v>
      </c>
      <c r="F1377">
        <v>2</v>
      </c>
      <c r="G1377" s="8">
        <f t="shared" si="45"/>
        <v>6</v>
      </c>
      <c r="H1377" t="str">
        <f t="shared" si="44"/>
        <v>C3242</v>
      </c>
      <c r="I1377" s="16">
        <v>460.48</v>
      </c>
      <c r="J1377" s="16">
        <v>8.85</v>
      </c>
      <c r="K1377" s="16">
        <v>17.7</v>
      </c>
      <c r="L1377" s="16"/>
      <c r="M1377" s="18">
        <v>2.8564814103651348</v>
      </c>
      <c r="N1377" s="16">
        <v>1.958</v>
      </c>
      <c r="O1377" s="16">
        <v>0.27429999999999999</v>
      </c>
      <c r="P1377" s="19">
        <v>0</v>
      </c>
      <c r="Q1377">
        <v>1</v>
      </c>
      <c r="R1377">
        <v>0</v>
      </c>
      <c r="S1377" s="19">
        <v>5</v>
      </c>
      <c r="T1377" s="13">
        <v>0.17599999999999999</v>
      </c>
      <c r="U1377" s="20">
        <v>2.5</v>
      </c>
      <c r="V1377" s="19">
        <v>442.22</v>
      </c>
      <c r="W1377" s="21">
        <v>2.1907115999999998</v>
      </c>
      <c r="X1377" s="21">
        <v>3.1869999999999998</v>
      </c>
      <c r="Y1377" s="21">
        <v>0.79900000000000004</v>
      </c>
      <c r="Z1377" s="21">
        <v>3.9654273801250848</v>
      </c>
      <c r="AA1377" s="20">
        <v>0.8</v>
      </c>
      <c r="AB1377" s="20">
        <v>1</v>
      </c>
      <c r="AC1377" s="20">
        <v>1</v>
      </c>
      <c r="AD1377" s="20">
        <v>1</v>
      </c>
      <c r="AE1377" s="22">
        <v>0.22613178960698296</v>
      </c>
      <c r="AF1377" s="20">
        <v>0</v>
      </c>
      <c r="AG1377" s="22">
        <v>0</v>
      </c>
      <c r="AI1377" s="19"/>
      <c r="AJ1377" s="19"/>
      <c r="AK1377" s="19"/>
      <c r="AR1377">
        <v>0</v>
      </c>
      <c r="AS1377">
        <v>0</v>
      </c>
    </row>
    <row r="1378" spans="1:45" ht="15.75" customHeight="1">
      <c r="A1378" s="1">
        <v>1376</v>
      </c>
      <c r="B1378" t="s">
        <v>158</v>
      </c>
      <c r="C1378">
        <v>3</v>
      </c>
      <c r="D1378">
        <v>25</v>
      </c>
      <c r="E1378">
        <v>2</v>
      </c>
      <c r="F1378">
        <v>2</v>
      </c>
      <c r="G1378" s="8">
        <f t="shared" si="45"/>
        <v>6</v>
      </c>
      <c r="H1378" t="str">
        <f t="shared" si="44"/>
        <v>C3252</v>
      </c>
      <c r="I1378" s="16">
        <v>703.88</v>
      </c>
      <c r="J1378" s="16">
        <v>9.1999999999999993</v>
      </c>
      <c r="K1378" s="16">
        <v>18.399999999999999</v>
      </c>
      <c r="L1378" s="16"/>
      <c r="M1378" s="18">
        <v>2.6493501327651252</v>
      </c>
      <c r="N1378" s="16">
        <v>3.1150000000000002</v>
      </c>
      <c r="O1378" s="16">
        <v>0.50180000000000002</v>
      </c>
      <c r="P1378" s="19">
        <v>0</v>
      </c>
      <c r="Q1378">
        <v>1</v>
      </c>
      <c r="R1378">
        <v>0</v>
      </c>
      <c r="S1378" s="19">
        <v>5</v>
      </c>
      <c r="T1378" s="13">
        <v>0.17599999999999999</v>
      </c>
      <c r="U1378" s="20">
        <v>2.5</v>
      </c>
      <c r="V1378" s="19">
        <v>664.23</v>
      </c>
      <c r="W1378" s="21">
        <v>1.8170081999999999</v>
      </c>
      <c r="X1378" s="21">
        <v>4.9619999999999997</v>
      </c>
      <c r="Y1378" s="21">
        <v>0.48259600000000002</v>
      </c>
      <c r="Z1378" s="21">
        <v>5.6330624538273542</v>
      </c>
      <c r="AA1378" s="20">
        <v>0.8</v>
      </c>
      <c r="AB1378" s="20">
        <v>1</v>
      </c>
      <c r="AC1378" s="20">
        <v>1</v>
      </c>
      <c r="AD1378" s="20">
        <v>0</v>
      </c>
      <c r="AE1378" s="22">
        <v>0</v>
      </c>
      <c r="AF1378" s="20">
        <v>0</v>
      </c>
      <c r="AG1378" s="22">
        <v>0</v>
      </c>
      <c r="AI1378" s="19"/>
      <c r="AJ1378" s="19"/>
      <c r="AK1378" s="19"/>
      <c r="AR1378">
        <v>0</v>
      </c>
      <c r="AS1378">
        <v>0</v>
      </c>
    </row>
    <row r="1379" spans="1:45" ht="15.75" customHeight="1">
      <c r="A1379" s="1">
        <v>1377</v>
      </c>
      <c r="B1379" t="s">
        <v>158</v>
      </c>
      <c r="C1379">
        <v>3</v>
      </c>
      <c r="D1379">
        <v>26</v>
      </c>
      <c r="E1379">
        <v>2</v>
      </c>
      <c r="F1379">
        <v>2</v>
      </c>
      <c r="G1379" s="8">
        <f t="shared" si="45"/>
        <v>6</v>
      </c>
      <c r="H1379" t="str">
        <f t="shared" si="44"/>
        <v>C3262</v>
      </c>
      <c r="I1379" s="16">
        <v>451.01</v>
      </c>
      <c r="J1379" s="16">
        <v>8.9499999999999993</v>
      </c>
      <c r="K1379" s="16">
        <v>17.899999999999999</v>
      </c>
      <c r="L1379" s="16"/>
      <c r="M1379" s="18">
        <v>2.423168996629661</v>
      </c>
      <c r="N1379" s="16">
        <v>3.39</v>
      </c>
      <c r="O1379" s="16">
        <v>0.53239999999999998</v>
      </c>
      <c r="P1379" s="19">
        <v>0</v>
      </c>
      <c r="Q1379">
        <v>1</v>
      </c>
      <c r="R1379">
        <v>0</v>
      </c>
      <c r="S1379" s="19">
        <v>5</v>
      </c>
      <c r="T1379" s="13">
        <v>0.17599999999999999</v>
      </c>
      <c r="U1379" s="20">
        <v>2.5</v>
      </c>
      <c r="V1379" s="19">
        <v>432.82</v>
      </c>
      <c r="W1379" s="21">
        <v>2.237438</v>
      </c>
      <c r="X1379" s="21">
        <v>4.3159999999999998</v>
      </c>
      <c r="Y1379" s="21">
        <v>0.54209600000000002</v>
      </c>
      <c r="Z1379" s="21">
        <v>4.033169996230682</v>
      </c>
      <c r="AA1379" s="20">
        <v>0.9</v>
      </c>
      <c r="AB1379" s="20">
        <v>1</v>
      </c>
      <c r="AC1379" s="20">
        <v>1</v>
      </c>
      <c r="AD1379" s="20">
        <v>0</v>
      </c>
      <c r="AE1379" s="22">
        <v>0</v>
      </c>
      <c r="AF1379" s="20">
        <v>0</v>
      </c>
      <c r="AG1379" s="22">
        <v>0</v>
      </c>
      <c r="AI1379" s="19"/>
      <c r="AJ1379" s="19"/>
      <c r="AK1379" s="19"/>
      <c r="AR1379">
        <v>0</v>
      </c>
      <c r="AS1379">
        <v>0</v>
      </c>
    </row>
    <row r="1380" spans="1:45" ht="15.75" customHeight="1">
      <c r="A1380" s="1">
        <v>1378</v>
      </c>
      <c r="B1380" t="s">
        <v>158</v>
      </c>
      <c r="C1380">
        <v>3</v>
      </c>
      <c r="D1380">
        <v>27</v>
      </c>
      <c r="E1380">
        <v>2</v>
      </c>
      <c r="F1380">
        <v>2</v>
      </c>
      <c r="G1380" s="8">
        <f t="shared" si="45"/>
        <v>6</v>
      </c>
      <c r="H1380" t="str">
        <f t="shared" si="44"/>
        <v>C3272</v>
      </c>
      <c r="I1380" s="16">
        <v>511.89</v>
      </c>
      <c r="J1380" s="16">
        <v>9.15</v>
      </c>
      <c r="K1380" s="16">
        <v>18.3</v>
      </c>
      <c r="L1380" s="16"/>
      <c r="M1380" s="18">
        <v>1.2759273389569963</v>
      </c>
      <c r="N1380" s="16">
        <v>3.222</v>
      </c>
      <c r="O1380" s="16">
        <v>0.46500000000000002</v>
      </c>
      <c r="P1380" s="19">
        <v>0</v>
      </c>
      <c r="Q1380">
        <v>1</v>
      </c>
      <c r="R1380">
        <v>0</v>
      </c>
      <c r="S1380" s="19">
        <v>5</v>
      </c>
      <c r="T1380" s="13">
        <v>0.17599999999999999</v>
      </c>
      <c r="U1380" s="20">
        <v>3</v>
      </c>
      <c r="V1380" s="19">
        <v>501.18</v>
      </c>
      <c r="W1380" s="21">
        <v>1.5949401999999999</v>
      </c>
      <c r="X1380" s="21">
        <v>4.5119999999999996</v>
      </c>
      <c r="Y1380" s="21">
        <v>0.58616000000000001</v>
      </c>
      <c r="Z1380" s="21">
        <v>2.0922463810584264</v>
      </c>
      <c r="AA1380" s="20">
        <v>0.6</v>
      </c>
      <c r="AB1380" s="20">
        <v>1</v>
      </c>
      <c r="AC1380" s="20">
        <v>1</v>
      </c>
      <c r="AD1380" s="20">
        <v>0</v>
      </c>
      <c r="AE1380" s="22">
        <v>0</v>
      </c>
      <c r="AF1380" s="20">
        <v>0</v>
      </c>
      <c r="AG1380" s="22">
        <v>0</v>
      </c>
      <c r="AI1380" s="19"/>
      <c r="AJ1380" s="19"/>
      <c r="AK1380" s="19"/>
      <c r="AR1380">
        <v>0</v>
      </c>
      <c r="AS1380">
        <v>0</v>
      </c>
    </row>
    <row r="1381" spans="1:45" ht="15.75" customHeight="1">
      <c r="A1381" s="1">
        <v>1379</v>
      </c>
      <c r="B1381" t="s">
        <v>158</v>
      </c>
      <c r="C1381">
        <v>3</v>
      </c>
      <c r="D1381">
        <v>28</v>
      </c>
      <c r="E1381">
        <v>2</v>
      </c>
      <c r="F1381">
        <v>2</v>
      </c>
      <c r="G1381" s="8">
        <f t="shared" si="45"/>
        <v>6</v>
      </c>
      <c r="H1381" t="str">
        <f t="shared" si="44"/>
        <v>C3282</v>
      </c>
      <c r="I1381" s="16">
        <v>495.86</v>
      </c>
      <c r="J1381" s="16">
        <v>9.15</v>
      </c>
      <c r="K1381" s="16">
        <v>18.3</v>
      </c>
      <c r="L1381" s="16"/>
      <c r="M1381" s="18">
        <v>1.7347572642034479</v>
      </c>
      <c r="N1381" s="16">
        <v>2.2400000000000002</v>
      </c>
      <c r="O1381" s="16">
        <v>0.42849999999999999</v>
      </c>
      <c r="P1381" s="19">
        <v>0</v>
      </c>
      <c r="Q1381">
        <v>1</v>
      </c>
      <c r="R1381">
        <v>0</v>
      </c>
      <c r="S1381" s="19">
        <v>5</v>
      </c>
      <c r="T1381" s="13">
        <v>0.17599999999999999</v>
      </c>
      <c r="U1381" s="20">
        <v>2.5</v>
      </c>
      <c r="V1381" s="19">
        <v>470.74</v>
      </c>
      <c r="W1381" s="21">
        <v>1.4263606</v>
      </c>
      <c r="X1381" s="21">
        <v>2.3849999999999998</v>
      </c>
      <c r="Y1381" s="21">
        <v>0.33911600000000003</v>
      </c>
      <c r="Z1381" s="21">
        <v>5.0659460331545203</v>
      </c>
      <c r="AA1381" s="20">
        <v>1</v>
      </c>
      <c r="AB1381" s="20">
        <v>1</v>
      </c>
      <c r="AC1381" s="20">
        <v>1</v>
      </c>
      <c r="AD1381" s="20">
        <v>1</v>
      </c>
      <c r="AE1381" s="22">
        <v>0.21243149084420274</v>
      </c>
      <c r="AF1381" s="20">
        <v>1</v>
      </c>
      <c r="AG1381" s="22">
        <v>1.7015762416620637</v>
      </c>
      <c r="AI1381" s="19"/>
      <c r="AJ1381" s="19"/>
      <c r="AK1381" s="19"/>
      <c r="AR1381">
        <v>0</v>
      </c>
      <c r="AS1381">
        <v>0</v>
      </c>
    </row>
    <row r="1382" spans="1:45" ht="15.75" customHeight="1">
      <c r="A1382" s="1">
        <v>1380</v>
      </c>
      <c r="B1382" t="s">
        <v>158</v>
      </c>
      <c r="C1382">
        <v>3</v>
      </c>
      <c r="D1382">
        <v>1</v>
      </c>
      <c r="E1382">
        <v>3</v>
      </c>
      <c r="F1382">
        <v>3</v>
      </c>
      <c r="G1382" s="8">
        <f t="shared" si="45"/>
        <v>9</v>
      </c>
      <c r="H1382" t="str">
        <f t="shared" si="44"/>
        <v>C313</v>
      </c>
      <c r="I1382" s="16">
        <v>649.46</v>
      </c>
      <c r="J1382" s="16">
        <v>8.4499999999999993</v>
      </c>
      <c r="K1382" s="16">
        <v>16.899999999999999</v>
      </c>
      <c r="L1382" s="16"/>
      <c r="M1382" s="18">
        <v>3.9111876569006394E-2</v>
      </c>
      <c r="N1382" s="16">
        <v>2.677</v>
      </c>
      <c r="O1382" s="16">
        <v>0.51500000000000001</v>
      </c>
      <c r="P1382" s="19">
        <v>0</v>
      </c>
      <c r="Q1382">
        <v>1</v>
      </c>
      <c r="R1382">
        <v>0</v>
      </c>
      <c r="S1382" s="19">
        <v>5</v>
      </c>
      <c r="T1382" s="13">
        <v>0.21</v>
      </c>
      <c r="U1382" s="20">
        <v>1</v>
      </c>
      <c r="V1382" s="19">
        <v>601.08000000000004</v>
      </c>
      <c r="W1382" s="21">
        <v>1.4829066</v>
      </c>
      <c r="X1382" s="21">
        <v>5.0640000000000001</v>
      </c>
      <c r="Y1382" s="21">
        <v>0.63580000000000003</v>
      </c>
      <c r="Z1382" s="21">
        <v>7.4492655436824426</v>
      </c>
      <c r="AA1382" s="20">
        <v>0.9</v>
      </c>
      <c r="AB1382" s="20">
        <v>1</v>
      </c>
      <c r="AC1382" s="20">
        <v>1</v>
      </c>
      <c r="AD1382" s="20">
        <v>2</v>
      </c>
      <c r="AE1382" s="22">
        <v>0.33273441139282622</v>
      </c>
      <c r="AF1382" s="20">
        <v>1</v>
      </c>
      <c r="AG1382" s="22">
        <v>1.3326013176282689</v>
      </c>
      <c r="AI1382" s="19"/>
      <c r="AJ1382" s="19"/>
      <c r="AK1382" s="19"/>
      <c r="AR1382">
        <v>0</v>
      </c>
      <c r="AS1382">
        <v>0</v>
      </c>
    </row>
    <row r="1383" spans="1:45" ht="15.75" customHeight="1">
      <c r="A1383" s="1">
        <v>1381</v>
      </c>
      <c r="B1383" t="s">
        <v>158</v>
      </c>
      <c r="C1383">
        <v>3</v>
      </c>
      <c r="D1383">
        <v>2</v>
      </c>
      <c r="E1383">
        <v>3</v>
      </c>
      <c r="F1383">
        <v>3</v>
      </c>
      <c r="G1383" s="8">
        <f t="shared" si="45"/>
        <v>9</v>
      </c>
      <c r="H1383" t="str">
        <f t="shared" si="44"/>
        <v>C323</v>
      </c>
      <c r="I1383" s="16">
        <v>704.58</v>
      </c>
      <c r="J1383" s="16">
        <v>9.35</v>
      </c>
      <c r="K1383" s="16">
        <v>18.7</v>
      </c>
      <c r="L1383" s="16"/>
      <c r="M1383" s="18">
        <v>1.928024267545936</v>
      </c>
      <c r="N1383" s="16">
        <v>3.2330000000000001</v>
      </c>
      <c r="O1383" s="16">
        <v>0.50280000000000002</v>
      </c>
      <c r="P1383" s="19">
        <v>0</v>
      </c>
      <c r="Q1383">
        <v>1</v>
      </c>
      <c r="R1383">
        <v>0</v>
      </c>
      <c r="S1383" s="19">
        <v>5</v>
      </c>
      <c r="T1383" s="13">
        <v>0.21</v>
      </c>
      <c r="U1383" s="20">
        <v>1</v>
      </c>
      <c r="V1383" s="19">
        <v>625.75</v>
      </c>
      <c r="W1383" s="21">
        <v>0.56027579999999999</v>
      </c>
      <c r="X1383" s="21">
        <v>3.4849999999999999</v>
      </c>
      <c r="Y1383" s="21">
        <v>0.51239999999999997</v>
      </c>
      <c r="Z1383" s="21">
        <v>11.18822560958302</v>
      </c>
      <c r="AA1383" s="20">
        <v>1</v>
      </c>
      <c r="AB1383" s="20">
        <v>1</v>
      </c>
      <c r="AC1383" s="20">
        <v>1</v>
      </c>
      <c r="AD1383" s="20">
        <v>4</v>
      </c>
      <c r="AE1383" s="22">
        <v>0.63923292049540548</v>
      </c>
      <c r="AF1383" s="20">
        <v>2</v>
      </c>
      <c r="AG1383" s="22">
        <v>2.5601278465840989</v>
      </c>
      <c r="AI1383" s="19"/>
      <c r="AJ1383" s="19"/>
      <c r="AK1383" s="19"/>
      <c r="AR1383">
        <v>0</v>
      </c>
      <c r="AS1383">
        <v>0</v>
      </c>
    </row>
    <row r="1384" spans="1:45" ht="15.75" customHeight="1">
      <c r="A1384" s="1">
        <v>1382</v>
      </c>
      <c r="B1384" t="s">
        <v>158</v>
      </c>
      <c r="C1384">
        <v>3</v>
      </c>
      <c r="D1384">
        <v>3</v>
      </c>
      <c r="E1384">
        <v>3</v>
      </c>
      <c r="F1384">
        <v>3</v>
      </c>
      <c r="G1384" s="8">
        <f t="shared" si="45"/>
        <v>9</v>
      </c>
      <c r="H1384" t="str">
        <f t="shared" si="44"/>
        <v>C333</v>
      </c>
      <c r="I1384" s="16">
        <v>654.36</v>
      </c>
      <c r="J1384" s="16">
        <v>9</v>
      </c>
      <c r="K1384" s="16">
        <v>18</v>
      </c>
      <c r="L1384" s="16"/>
      <c r="M1384" s="18">
        <v>1.8846936732149902</v>
      </c>
      <c r="N1384" s="16">
        <v>3.1440000000000001</v>
      </c>
      <c r="O1384" s="16">
        <v>0.52429999999999999</v>
      </c>
      <c r="P1384" s="19">
        <v>0</v>
      </c>
      <c r="Q1384">
        <v>1</v>
      </c>
      <c r="R1384">
        <v>0</v>
      </c>
      <c r="S1384" s="19">
        <v>5</v>
      </c>
      <c r="T1384" s="13">
        <v>0.21</v>
      </c>
      <c r="U1384" s="20">
        <v>1</v>
      </c>
      <c r="V1384" s="19">
        <v>628.15</v>
      </c>
      <c r="W1384" s="21">
        <v>0.76517419999999992</v>
      </c>
      <c r="X1384" s="21">
        <v>4.2190000000000003</v>
      </c>
      <c r="Y1384" s="21">
        <v>0.51049999999999995</v>
      </c>
      <c r="Z1384" s="21">
        <v>4.0054404303441586</v>
      </c>
      <c r="AA1384" s="20">
        <v>1</v>
      </c>
      <c r="AB1384" s="20">
        <v>1</v>
      </c>
      <c r="AC1384" s="20">
        <v>2</v>
      </c>
      <c r="AD1384" s="20">
        <v>0</v>
      </c>
      <c r="AE1384" s="22">
        <v>0</v>
      </c>
      <c r="AF1384" s="20">
        <v>2</v>
      </c>
      <c r="AG1384" s="22">
        <v>2.5503462548754281</v>
      </c>
      <c r="AI1384" s="19"/>
      <c r="AJ1384" s="19"/>
      <c r="AK1384" s="19"/>
      <c r="AR1384">
        <v>0</v>
      </c>
      <c r="AS1384">
        <v>0</v>
      </c>
    </row>
    <row r="1385" spans="1:45" ht="15.75" customHeight="1">
      <c r="A1385" s="1">
        <v>1383</v>
      </c>
      <c r="B1385" t="s">
        <v>158</v>
      </c>
      <c r="C1385">
        <v>3</v>
      </c>
      <c r="D1385">
        <v>4</v>
      </c>
      <c r="E1385">
        <v>3</v>
      </c>
      <c r="F1385">
        <v>3</v>
      </c>
      <c r="G1385" s="8">
        <f t="shared" si="45"/>
        <v>9</v>
      </c>
      <c r="H1385" t="str">
        <f t="shared" si="44"/>
        <v>C343</v>
      </c>
      <c r="I1385" s="16">
        <v>717.28</v>
      </c>
      <c r="J1385" s="16">
        <v>9.4499999999999993</v>
      </c>
      <c r="K1385" s="16">
        <v>18.899999999999999</v>
      </c>
      <c r="L1385" s="16"/>
      <c r="M1385" s="18">
        <v>2.393322770114485</v>
      </c>
      <c r="N1385" s="16">
        <v>2.8570000000000002</v>
      </c>
      <c r="O1385" s="16">
        <v>0.3911</v>
      </c>
      <c r="P1385" s="19">
        <v>0</v>
      </c>
      <c r="Q1385">
        <v>1</v>
      </c>
      <c r="R1385">
        <v>0</v>
      </c>
      <c r="S1385" s="19">
        <v>5</v>
      </c>
      <c r="T1385" s="13">
        <v>0.21</v>
      </c>
      <c r="U1385" s="20">
        <v>1</v>
      </c>
      <c r="V1385" s="19">
        <v>649.29999999999995</v>
      </c>
      <c r="W1385" s="21">
        <v>0.88801720000000006</v>
      </c>
      <c r="X1385" s="21">
        <v>4.1239999999999997</v>
      </c>
      <c r="Y1385" s="21">
        <v>0.49220000000000003</v>
      </c>
      <c r="Z1385" s="21">
        <v>9.4774704438991773</v>
      </c>
      <c r="AA1385" s="20">
        <v>1</v>
      </c>
      <c r="AB1385" s="20">
        <v>1</v>
      </c>
      <c r="AC1385" s="20">
        <v>2</v>
      </c>
      <c r="AD1385" s="20">
        <v>0</v>
      </c>
      <c r="AE1385" s="22">
        <v>0</v>
      </c>
      <c r="AF1385" s="20">
        <v>5</v>
      </c>
      <c r="AG1385" s="22">
        <v>6.1681811181272144</v>
      </c>
      <c r="AI1385" s="19"/>
      <c r="AJ1385" s="19"/>
      <c r="AK1385" s="19"/>
      <c r="AR1385">
        <v>0</v>
      </c>
      <c r="AS1385">
        <v>0</v>
      </c>
    </row>
    <row r="1386" spans="1:45" ht="15.75" customHeight="1">
      <c r="A1386" s="1">
        <v>1384</v>
      </c>
      <c r="B1386" t="s">
        <v>158</v>
      </c>
      <c r="C1386">
        <v>3</v>
      </c>
      <c r="D1386">
        <v>5</v>
      </c>
      <c r="E1386">
        <v>3</v>
      </c>
      <c r="F1386">
        <v>3</v>
      </c>
      <c r="G1386" s="8">
        <f t="shared" si="45"/>
        <v>9</v>
      </c>
      <c r="H1386" t="str">
        <f t="shared" si="44"/>
        <v>C353</v>
      </c>
      <c r="I1386" s="16">
        <v>637.03</v>
      </c>
      <c r="J1386" s="16">
        <v>9.1</v>
      </c>
      <c r="K1386" s="16">
        <v>18.2</v>
      </c>
      <c r="L1386" s="16"/>
      <c r="M1386" s="18">
        <v>1.0486240460811744</v>
      </c>
      <c r="N1386" s="16">
        <v>2.5430000000000001</v>
      </c>
      <c r="O1386" s="16">
        <v>0.43859999999999999</v>
      </c>
      <c r="P1386" s="19">
        <v>0</v>
      </c>
      <c r="Q1386">
        <v>1</v>
      </c>
      <c r="R1386">
        <v>0</v>
      </c>
      <c r="S1386" s="19">
        <v>5</v>
      </c>
      <c r="T1386" s="13">
        <v>0.21</v>
      </c>
      <c r="U1386" s="20">
        <v>1</v>
      </c>
      <c r="V1386" s="19">
        <v>575.57000000000005</v>
      </c>
      <c r="W1386" s="21">
        <v>0.50280860000000005</v>
      </c>
      <c r="X1386" s="21">
        <v>2.6709999999999998</v>
      </c>
      <c r="Y1386" s="21">
        <v>0.49409999999999998</v>
      </c>
      <c r="Z1386" s="21">
        <v>9.6478972732838209</v>
      </c>
      <c r="AA1386" s="20">
        <v>1</v>
      </c>
      <c r="AB1386" s="20">
        <v>1</v>
      </c>
      <c r="AC1386" s="20">
        <v>2</v>
      </c>
      <c r="AD1386" s="20">
        <v>0</v>
      </c>
      <c r="AE1386" s="22">
        <v>0</v>
      </c>
      <c r="AF1386" s="20">
        <v>3</v>
      </c>
      <c r="AG1386" s="22">
        <v>4.1749917473113607</v>
      </c>
      <c r="AI1386" s="19"/>
      <c r="AJ1386" s="19"/>
      <c r="AK1386" s="19"/>
      <c r="AR1386">
        <v>0</v>
      </c>
      <c r="AS1386">
        <v>0</v>
      </c>
    </row>
    <row r="1387" spans="1:45" ht="15.75" customHeight="1">
      <c r="A1387" s="1">
        <v>1385</v>
      </c>
      <c r="B1387" t="s">
        <v>158</v>
      </c>
      <c r="C1387">
        <v>3</v>
      </c>
      <c r="D1387">
        <v>6</v>
      </c>
      <c r="E1387">
        <v>3</v>
      </c>
      <c r="F1387">
        <v>3</v>
      </c>
      <c r="G1387" s="8">
        <f t="shared" si="45"/>
        <v>9</v>
      </c>
      <c r="H1387" t="str">
        <f t="shared" si="44"/>
        <v>C363</v>
      </c>
      <c r="I1387" s="16">
        <v>657.94</v>
      </c>
      <c r="J1387" s="16">
        <v>9.4499999999999993</v>
      </c>
      <c r="K1387" s="16">
        <v>18.899999999999999</v>
      </c>
      <c r="L1387" s="16"/>
      <c r="M1387" s="18">
        <v>2.1928310739526893</v>
      </c>
      <c r="N1387" s="16">
        <v>1.7010000000000001</v>
      </c>
      <c r="O1387" s="16">
        <v>0.3256</v>
      </c>
      <c r="P1387" s="19">
        <v>0</v>
      </c>
      <c r="Q1387">
        <v>1</v>
      </c>
      <c r="R1387">
        <v>0</v>
      </c>
      <c r="S1387" s="19">
        <v>5</v>
      </c>
      <c r="T1387" s="13">
        <v>0.21</v>
      </c>
      <c r="U1387" s="20">
        <v>1</v>
      </c>
      <c r="V1387" s="19">
        <v>607.97</v>
      </c>
      <c r="W1387" s="21">
        <v>0.71325380000000005</v>
      </c>
      <c r="X1387" s="21">
        <v>3.3149999999999999</v>
      </c>
      <c r="Y1387" s="21">
        <v>0.65559999999999996</v>
      </c>
      <c r="Z1387" s="21">
        <v>7.594917469678089</v>
      </c>
      <c r="AA1387" s="20">
        <v>1</v>
      </c>
      <c r="AB1387" s="20">
        <v>1</v>
      </c>
      <c r="AC1387" s="20">
        <v>2</v>
      </c>
      <c r="AD1387" s="20">
        <v>0</v>
      </c>
      <c r="AE1387" s="22">
        <v>0</v>
      </c>
      <c r="AF1387" s="20">
        <v>2</v>
      </c>
      <c r="AG1387" s="22">
        <v>2.6349984374228987</v>
      </c>
      <c r="AI1387" s="19"/>
      <c r="AJ1387" s="19"/>
      <c r="AK1387" s="19"/>
      <c r="AR1387">
        <v>0</v>
      </c>
      <c r="AS1387">
        <v>0</v>
      </c>
    </row>
    <row r="1388" spans="1:45" ht="15.75" customHeight="1">
      <c r="A1388" s="1">
        <v>1386</v>
      </c>
      <c r="B1388" t="s">
        <v>158</v>
      </c>
      <c r="C1388">
        <v>3</v>
      </c>
      <c r="D1388">
        <v>7</v>
      </c>
      <c r="E1388">
        <v>3</v>
      </c>
      <c r="F1388">
        <v>3</v>
      </c>
      <c r="G1388" s="8">
        <f t="shared" si="45"/>
        <v>9</v>
      </c>
      <c r="H1388" t="str">
        <f t="shared" si="44"/>
        <v>C373</v>
      </c>
      <c r="I1388" s="16">
        <v>687.02</v>
      </c>
      <c r="J1388" s="16">
        <v>9.0500000000000007</v>
      </c>
      <c r="K1388" s="16">
        <v>18.100000000000001</v>
      </c>
      <c r="L1388" s="16"/>
      <c r="M1388" s="18">
        <v>2.5578139402740327</v>
      </c>
      <c r="N1388" s="16">
        <v>4.6189999999999998</v>
      </c>
      <c r="O1388" s="16">
        <v>0.7429</v>
      </c>
      <c r="P1388" s="19">
        <v>0</v>
      </c>
      <c r="Q1388">
        <v>1</v>
      </c>
      <c r="R1388">
        <v>0</v>
      </c>
      <c r="S1388" s="19">
        <v>5</v>
      </c>
      <c r="T1388" s="13">
        <v>0.21</v>
      </c>
      <c r="U1388" s="20">
        <v>1</v>
      </c>
      <c r="V1388" s="19">
        <v>604.72</v>
      </c>
      <c r="W1388" s="21">
        <v>0.98853579999999996</v>
      </c>
      <c r="X1388" s="21">
        <v>3.5680000000000001</v>
      </c>
      <c r="Y1388" s="21">
        <v>0.5615</v>
      </c>
      <c r="Z1388" s="21">
        <v>12.577174643926883</v>
      </c>
      <c r="AA1388" s="20">
        <v>1</v>
      </c>
      <c r="AB1388" s="20">
        <v>1</v>
      </c>
      <c r="AC1388" s="20">
        <v>1</v>
      </c>
      <c r="AD1388" s="20">
        <v>0</v>
      </c>
      <c r="AE1388" s="22">
        <v>0</v>
      </c>
      <c r="AF1388" s="20">
        <v>2</v>
      </c>
      <c r="AG1388" s="22">
        <v>2.6491599417912419</v>
      </c>
      <c r="AI1388" s="19"/>
      <c r="AJ1388" s="19"/>
      <c r="AK1388" s="19"/>
      <c r="AR1388">
        <v>0</v>
      </c>
      <c r="AS1388">
        <v>0</v>
      </c>
    </row>
    <row r="1389" spans="1:45" ht="15.75" customHeight="1">
      <c r="A1389" s="1">
        <v>1387</v>
      </c>
      <c r="B1389" t="s">
        <v>158</v>
      </c>
      <c r="C1389">
        <v>3</v>
      </c>
      <c r="D1389">
        <v>8</v>
      </c>
      <c r="E1389">
        <v>3</v>
      </c>
      <c r="F1389">
        <v>3</v>
      </c>
      <c r="G1389" s="8">
        <f t="shared" si="45"/>
        <v>9</v>
      </c>
      <c r="H1389" t="str">
        <f t="shared" si="44"/>
        <v>C383</v>
      </c>
      <c r="I1389" s="16">
        <v>713.4</v>
      </c>
      <c r="J1389" s="16">
        <v>9.6</v>
      </c>
      <c r="K1389" s="16">
        <v>19.2</v>
      </c>
      <c r="L1389" s="16"/>
      <c r="M1389" s="18">
        <v>1.6097430875094805</v>
      </c>
      <c r="N1389" s="16">
        <v>3.569</v>
      </c>
      <c r="O1389" s="16">
        <v>0.47910000000000003</v>
      </c>
      <c r="P1389" s="19">
        <v>0</v>
      </c>
      <c r="Q1389">
        <v>1</v>
      </c>
      <c r="R1389">
        <v>0</v>
      </c>
      <c r="S1389" s="19">
        <v>5</v>
      </c>
      <c r="T1389" s="13">
        <v>0.21</v>
      </c>
      <c r="U1389" s="20">
        <v>1</v>
      </c>
      <c r="V1389" s="19">
        <v>651.12</v>
      </c>
      <c r="W1389" s="21">
        <v>0.79807280000000003</v>
      </c>
      <c r="X1389" s="21">
        <v>3.694</v>
      </c>
      <c r="Y1389" s="21">
        <v>0.60060000000000002</v>
      </c>
      <c r="Z1389" s="21">
        <v>8.6828016952933265</v>
      </c>
      <c r="AA1389" s="20">
        <v>1</v>
      </c>
      <c r="AB1389" s="20">
        <v>1</v>
      </c>
      <c r="AC1389" s="20">
        <v>2</v>
      </c>
      <c r="AD1389" s="20">
        <v>5</v>
      </c>
      <c r="AE1389" s="22">
        <v>0.76790760535692337</v>
      </c>
      <c r="AF1389" s="20">
        <v>36</v>
      </c>
      <c r="AG1389" s="22">
        <v>44.286767416144485</v>
      </c>
      <c r="AI1389" s="19"/>
      <c r="AJ1389" s="19"/>
      <c r="AK1389" s="19"/>
      <c r="AR1389">
        <v>0</v>
      </c>
      <c r="AS1389">
        <v>0</v>
      </c>
    </row>
    <row r="1390" spans="1:45" ht="15.75" customHeight="1">
      <c r="A1390" s="1">
        <v>1388</v>
      </c>
      <c r="B1390" t="s">
        <v>158</v>
      </c>
      <c r="C1390">
        <v>3</v>
      </c>
      <c r="D1390">
        <v>9</v>
      </c>
      <c r="E1390">
        <v>3</v>
      </c>
      <c r="F1390">
        <v>3</v>
      </c>
      <c r="G1390" s="8">
        <f t="shared" si="45"/>
        <v>9</v>
      </c>
      <c r="H1390" t="str">
        <f t="shared" si="44"/>
        <v>C393</v>
      </c>
      <c r="I1390" s="16">
        <v>703.05</v>
      </c>
      <c r="J1390" s="16">
        <v>9.4499999999999993</v>
      </c>
      <c r="K1390" s="16">
        <v>18.899999999999999</v>
      </c>
      <c r="L1390" s="16"/>
      <c r="M1390" s="18">
        <v>2.091877638569696</v>
      </c>
      <c r="N1390" s="16">
        <v>3.3069999999999999</v>
      </c>
      <c r="O1390" s="16">
        <v>0.5917</v>
      </c>
      <c r="P1390" s="19">
        <v>0</v>
      </c>
      <c r="Q1390">
        <v>1</v>
      </c>
      <c r="R1390">
        <v>0</v>
      </c>
      <c r="S1390" s="19">
        <v>5</v>
      </c>
      <c r="T1390" s="13">
        <v>0.21</v>
      </c>
      <c r="U1390" s="20">
        <v>1</v>
      </c>
      <c r="V1390" s="19">
        <v>663.06</v>
      </c>
      <c r="W1390" s="21">
        <v>0.634795</v>
      </c>
      <c r="X1390" s="21">
        <v>3.5779999999999998</v>
      </c>
      <c r="Y1390" s="21">
        <v>0.5071</v>
      </c>
      <c r="Z1390" s="21">
        <v>6.2775693452427683</v>
      </c>
      <c r="AA1390" s="20">
        <v>1</v>
      </c>
      <c r="AB1390" s="20">
        <v>1</v>
      </c>
      <c r="AC1390" s="20">
        <v>2</v>
      </c>
      <c r="AD1390" s="20">
        <v>0</v>
      </c>
      <c r="AE1390" s="22">
        <v>0</v>
      </c>
      <c r="AF1390" s="20">
        <v>6</v>
      </c>
      <c r="AG1390" s="22">
        <v>7.2482128314179715</v>
      </c>
      <c r="AI1390" s="19"/>
      <c r="AJ1390" s="19"/>
      <c r="AK1390" s="19"/>
      <c r="AR1390">
        <v>0</v>
      </c>
      <c r="AS1390">
        <v>0</v>
      </c>
    </row>
    <row r="1391" spans="1:45" ht="15.75" customHeight="1">
      <c r="A1391" s="1">
        <v>1389</v>
      </c>
      <c r="B1391" t="s">
        <v>158</v>
      </c>
      <c r="C1391">
        <v>3</v>
      </c>
      <c r="D1391">
        <v>10</v>
      </c>
      <c r="E1391">
        <v>3</v>
      </c>
      <c r="F1391">
        <v>3</v>
      </c>
      <c r="G1391" s="8">
        <f t="shared" si="45"/>
        <v>9</v>
      </c>
      <c r="H1391" t="str">
        <f t="shared" si="44"/>
        <v>C3103</v>
      </c>
      <c r="I1391" s="16">
        <v>663.64</v>
      </c>
      <c r="J1391" s="16">
        <v>9.1999999999999993</v>
      </c>
      <c r="K1391" s="16">
        <v>18.399999999999999</v>
      </c>
      <c r="L1391" s="16"/>
      <c r="M1391" s="18">
        <v>1.5688083994973225</v>
      </c>
      <c r="N1391" s="16">
        <v>2.9140000000000001</v>
      </c>
      <c r="O1391" s="16">
        <v>0.57869999999999999</v>
      </c>
      <c r="P1391" s="19">
        <v>0</v>
      </c>
      <c r="Q1391">
        <v>1</v>
      </c>
      <c r="R1391">
        <v>0</v>
      </c>
      <c r="S1391" s="19">
        <v>5</v>
      </c>
      <c r="T1391" s="13">
        <v>0.21</v>
      </c>
      <c r="U1391" s="20">
        <v>1</v>
      </c>
      <c r="V1391" s="19">
        <v>605.38</v>
      </c>
      <c r="W1391" s="21">
        <v>0.70041580000000003</v>
      </c>
      <c r="X1391" s="21">
        <v>4.0570000000000004</v>
      </c>
      <c r="Y1391" s="21">
        <v>0.75249999999999995</v>
      </c>
      <c r="Z1391" s="21">
        <v>8.8549107821381874</v>
      </c>
      <c r="AA1391" s="20">
        <v>1</v>
      </c>
      <c r="AB1391" s="20">
        <v>1</v>
      </c>
      <c r="AC1391" s="20">
        <v>1</v>
      </c>
      <c r="AD1391" s="20">
        <v>0</v>
      </c>
      <c r="AE1391" s="22">
        <v>0</v>
      </c>
      <c r="AF1391" s="20">
        <v>1</v>
      </c>
      <c r="AG1391" s="22">
        <v>1.3231358815950314</v>
      </c>
      <c r="AI1391" s="19"/>
      <c r="AJ1391" s="19"/>
      <c r="AK1391" s="19"/>
      <c r="AR1391">
        <v>0</v>
      </c>
      <c r="AS1391">
        <v>0</v>
      </c>
    </row>
    <row r="1392" spans="1:45" ht="15.75" customHeight="1">
      <c r="A1392" s="1">
        <v>1390</v>
      </c>
      <c r="B1392" t="s">
        <v>158</v>
      </c>
      <c r="C1392">
        <v>3</v>
      </c>
      <c r="D1392">
        <v>11</v>
      </c>
      <c r="E1392">
        <v>3</v>
      </c>
      <c r="F1392">
        <v>3</v>
      </c>
      <c r="G1392" s="8">
        <f t="shared" si="45"/>
        <v>9</v>
      </c>
      <c r="H1392" t="str">
        <f t="shared" si="44"/>
        <v>C3113</v>
      </c>
      <c r="I1392" s="16">
        <v>710.11</v>
      </c>
      <c r="J1392" s="16">
        <v>8.85</v>
      </c>
      <c r="K1392" s="16">
        <v>17.7</v>
      </c>
      <c r="L1392" s="16"/>
      <c r="M1392" s="18">
        <v>1.7882039074359417</v>
      </c>
      <c r="N1392" s="16">
        <v>4.5759999999999996</v>
      </c>
      <c r="O1392" s="16">
        <v>0.63780000000000003</v>
      </c>
      <c r="P1392" s="19">
        <v>0</v>
      </c>
      <c r="Q1392">
        <v>1</v>
      </c>
      <c r="R1392">
        <v>0</v>
      </c>
      <c r="S1392" s="19">
        <v>5</v>
      </c>
      <c r="T1392" s="13">
        <v>0.21</v>
      </c>
      <c r="U1392" s="20">
        <v>1</v>
      </c>
      <c r="V1392" s="19">
        <v>657.81</v>
      </c>
      <c r="W1392" s="21">
        <v>0.988232</v>
      </c>
      <c r="X1392" s="21">
        <v>4.1989999999999998</v>
      </c>
      <c r="Y1392" s="21">
        <v>0.73360000000000003</v>
      </c>
      <c r="Z1392" s="21">
        <v>7.6125876975925113</v>
      </c>
      <c r="AA1392" s="20">
        <v>1</v>
      </c>
      <c r="AB1392" s="20">
        <v>1</v>
      </c>
      <c r="AC1392" s="20">
        <v>1</v>
      </c>
      <c r="AD1392" s="20">
        <v>0</v>
      </c>
      <c r="AE1392" s="22">
        <v>0</v>
      </c>
      <c r="AF1392" s="20">
        <v>6</v>
      </c>
      <c r="AG1392" s="22">
        <v>7.3060610206594614</v>
      </c>
      <c r="AI1392" s="19"/>
      <c r="AJ1392" s="19"/>
      <c r="AK1392" s="19"/>
      <c r="AR1392">
        <v>0</v>
      </c>
      <c r="AS1392">
        <v>0</v>
      </c>
    </row>
    <row r="1393" spans="1:45" ht="15.75" customHeight="1">
      <c r="A1393" s="1">
        <v>1391</v>
      </c>
      <c r="B1393" t="s">
        <v>158</v>
      </c>
      <c r="C1393">
        <v>3</v>
      </c>
      <c r="D1393">
        <v>12</v>
      </c>
      <c r="E1393">
        <v>3</v>
      </c>
      <c r="F1393">
        <v>3</v>
      </c>
      <c r="G1393" s="8">
        <f t="shared" si="45"/>
        <v>9</v>
      </c>
      <c r="H1393" t="str">
        <f t="shared" si="44"/>
        <v>C3123</v>
      </c>
      <c r="I1393" s="16">
        <v>688.21</v>
      </c>
      <c r="J1393" s="16">
        <v>9.35</v>
      </c>
      <c r="K1393" s="16">
        <v>18.7</v>
      </c>
      <c r="L1393" s="16"/>
      <c r="M1393" s="18">
        <v>1.6277244014058454</v>
      </c>
      <c r="N1393" s="16">
        <v>3.452</v>
      </c>
      <c r="O1393" s="16">
        <v>0.5423</v>
      </c>
      <c r="P1393" s="19">
        <v>0</v>
      </c>
      <c r="Q1393">
        <v>1</v>
      </c>
      <c r="R1393">
        <v>0</v>
      </c>
      <c r="S1393" s="19">
        <v>5</v>
      </c>
      <c r="T1393" s="13">
        <v>0.21</v>
      </c>
      <c r="U1393" s="20">
        <v>1</v>
      </c>
      <c r="V1393" s="19">
        <v>623.54999999999995</v>
      </c>
      <c r="W1393" s="21">
        <v>0.80558940000000001</v>
      </c>
      <c r="X1393" s="21">
        <v>4.03</v>
      </c>
      <c r="Y1393" s="21">
        <v>0.60140000000000005</v>
      </c>
      <c r="Z1393" s="21">
        <v>9.0636389122512018</v>
      </c>
      <c r="AA1393" s="20">
        <v>1</v>
      </c>
      <c r="AB1393" s="20">
        <v>1</v>
      </c>
      <c r="AC1393" s="20">
        <v>1</v>
      </c>
      <c r="AD1393" s="20">
        <v>1</v>
      </c>
      <c r="AE1393" s="22">
        <v>0.16037206318659292</v>
      </c>
      <c r="AF1393" s="20">
        <v>4</v>
      </c>
      <c r="AG1393" s="22">
        <v>5.1383209044984364</v>
      </c>
      <c r="AI1393" s="19"/>
      <c r="AJ1393" s="19"/>
      <c r="AK1393" s="19"/>
      <c r="AR1393">
        <v>0</v>
      </c>
      <c r="AS1393">
        <v>0</v>
      </c>
    </row>
    <row r="1394" spans="1:45" ht="15.75" customHeight="1">
      <c r="A1394" s="1">
        <v>1392</v>
      </c>
      <c r="B1394" t="s">
        <v>158</v>
      </c>
      <c r="C1394">
        <v>3</v>
      </c>
      <c r="D1394">
        <v>13</v>
      </c>
      <c r="E1394">
        <v>3</v>
      </c>
      <c r="F1394">
        <v>3</v>
      </c>
      <c r="G1394" s="8">
        <f t="shared" si="45"/>
        <v>9</v>
      </c>
      <c r="H1394" t="str">
        <f t="shared" si="44"/>
        <v>C3133</v>
      </c>
      <c r="I1394" s="16">
        <v>604.74</v>
      </c>
      <c r="J1394" s="16">
        <v>8.9</v>
      </c>
      <c r="K1394" s="16">
        <v>17.8</v>
      </c>
      <c r="L1394" s="16"/>
      <c r="M1394" s="18">
        <v>2.8907155100652209</v>
      </c>
      <c r="N1394" s="16">
        <v>2.3119999999999998</v>
      </c>
      <c r="O1394" s="16">
        <v>0.3286</v>
      </c>
      <c r="P1394" s="19">
        <v>0</v>
      </c>
      <c r="Q1394">
        <v>1</v>
      </c>
      <c r="R1394">
        <v>0</v>
      </c>
      <c r="S1394" s="19">
        <v>5</v>
      </c>
      <c r="T1394" s="13">
        <v>0.21</v>
      </c>
      <c r="U1394" s="20">
        <v>1</v>
      </c>
      <c r="V1394" s="19">
        <v>545.33000000000004</v>
      </c>
      <c r="W1394" s="21">
        <v>0.43434579999999995</v>
      </c>
      <c r="X1394" s="21">
        <v>3.9220000000000002</v>
      </c>
      <c r="Y1394" s="21">
        <v>0.9889</v>
      </c>
      <c r="Z1394" s="21">
        <v>8.4503235900718252</v>
      </c>
      <c r="AA1394" s="20">
        <v>1</v>
      </c>
      <c r="AB1394" s="20">
        <v>1</v>
      </c>
      <c r="AC1394" s="20">
        <v>1</v>
      </c>
      <c r="AD1394" s="20">
        <v>0</v>
      </c>
      <c r="AE1394" s="22">
        <v>0</v>
      </c>
      <c r="AF1394" s="20">
        <v>2</v>
      </c>
      <c r="AG1394" s="22">
        <v>2.9376707681587293</v>
      </c>
      <c r="AI1394" s="19"/>
      <c r="AJ1394" s="19"/>
      <c r="AK1394" s="19"/>
      <c r="AR1394">
        <v>0</v>
      </c>
      <c r="AS1394">
        <v>0</v>
      </c>
    </row>
    <row r="1395" spans="1:45" ht="15.75" customHeight="1">
      <c r="A1395" s="1">
        <v>1393</v>
      </c>
      <c r="B1395" t="s">
        <v>158</v>
      </c>
      <c r="C1395">
        <v>3</v>
      </c>
      <c r="D1395">
        <v>14</v>
      </c>
      <c r="E1395">
        <v>3</v>
      </c>
      <c r="F1395">
        <v>3</v>
      </c>
      <c r="G1395" s="8">
        <f t="shared" si="45"/>
        <v>9</v>
      </c>
      <c r="H1395" t="str">
        <f t="shared" si="44"/>
        <v>C3143</v>
      </c>
      <c r="I1395" s="16">
        <v>413.99</v>
      </c>
      <c r="J1395" s="16">
        <v>10.5</v>
      </c>
      <c r="K1395" s="16">
        <v>21</v>
      </c>
      <c r="L1395" s="16"/>
      <c r="M1395" s="18">
        <v>1.4126465163125412</v>
      </c>
      <c r="N1395" s="16">
        <v>3.16</v>
      </c>
      <c r="O1395" s="16">
        <v>1.0249999999999999</v>
      </c>
      <c r="P1395" s="19">
        <v>0.1</v>
      </c>
      <c r="Q1395">
        <v>1</v>
      </c>
      <c r="R1395">
        <v>0</v>
      </c>
      <c r="S1395" s="19">
        <v>5</v>
      </c>
      <c r="T1395" s="13">
        <v>0.21</v>
      </c>
      <c r="U1395" s="20">
        <v>1</v>
      </c>
      <c r="V1395" s="19">
        <v>399.26</v>
      </c>
      <c r="W1395" s="21">
        <v>0.66275439999999997</v>
      </c>
      <c r="X1395" s="21">
        <v>3.7450000000000001</v>
      </c>
      <c r="Y1395" s="21">
        <v>0.51039999999999996</v>
      </c>
      <c r="Z1395" s="21">
        <v>2.2195768790308024</v>
      </c>
      <c r="AA1395" s="20">
        <v>1</v>
      </c>
      <c r="AB1395" s="20">
        <v>1</v>
      </c>
      <c r="AC1395" s="20">
        <v>1</v>
      </c>
      <c r="AD1395" s="20">
        <v>1</v>
      </c>
      <c r="AE1395" s="22">
        <v>0.25046335721084007</v>
      </c>
      <c r="AF1395" s="20">
        <v>0</v>
      </c>
      <c r="AG1395" s="22">
        <v>0</v>
      </c>
      <c r="AI1395" s="19"/>
      <c r="AJ1395" s="19"/>
      <c r="AK1395" s="19"/>
      <c r="AR1395">
        <v>0</v>
      </c>
      <c r="AS1395">
        <v>0</v>
      </c>
    </row>
    <row r="1396" spans="1:45" ht="15.75" customHeight="1">
      <c r="A1396" s="1">
        <v>1394</v>
      </c>
      <c r="B1396" t="s">
        <v>158</v>
      </c>
      <c r="C1396">
        <v>3</v>
      </c>
      <c r="D1396">
        <v>15</v>
      </c>
      <c r="E1396">
        <v>3</v>
      </c>
      <c r="F1396">
        <v>3</v>
      </c>
      <c r="G1396" s="8">
        <f t="shared" si="45"/>
        <v>9</v>
      </c>
      <c r="H1396" t="str">
        <f t="shared" si="44"/>
        <v>C3153</v>
      </c>
      <c r="I1396" s="16">
        <v>555.07000000000005</v>
      </c>
      <c r="J1396" s="16">
        <v>9.15</v>
      </c>
      <c r="K1396" s="16">
        <v>18.3</v>
      </c>
      <c r="L1396" s="16"/>
      <c r="M1396" s="18">
        <v>1.7716747420067127</v>
      </c>
      <c r="N1396" s="16">
        <v>2.952</v>
      </c>
      <c r="O1396" s="16">
        <v>0.34339999999999998</v>
      </c>
      <c r="P1396" s="19">
        <v>0</v>
      </c>
      <c r="Q1396">
        <v>1</v>
      </c>
      <c r="R1396">
        <v>0</v>
      </c>
      <c r="S1396" s="19">
        <v>5</v>
      </c>
      <c r="T1396" s="13">
        <v>0.21</v>
      </c>
      <c r="U1396" s="20">
        <v>1</v>
      </c>
      <c r="V1396" s="19">
        <v>496.48</v>
      </c>
      <c r="W1396" s="21">
        <v>0.50744400000000001</v>
      </c>
      <c r="X1396" s="21">
        <v>5.15</v>
      </c>
      <c r="Y1396" s="21">
        <v>0.84540000000000004</v>
      </c>
      <c r="Z1396" s="21">
        <v>8.2508343777724615</v>
      </c>
      <c r="AA1396" s="20">
        <v>1</v>
      </c>
      <c r="AB1396" s="20">
        <v>1</v>
      </c>
      <c r="AC1396" s="20">
        <v>1</v>
      </c>
      <c r="AD1396" s="20">
        <v>0</v>
      </c>
      <c r="AE1396" s="22">
        <v>0</v>
      </c>
      <c r="AF1396" s="20">
        <v>0</v>
      </c>
      <c r="AG1396" s="22">
        <v>0</v>
      </c>
      <c r="AI1396" s="19"/>
      <c r="AJ1396" s="19"/>
      <c r="AK1396" s="19"/>
      <c r="AR1396">
        <v>0</v>
      </c>
      <c r="AS1396">
        <v>0</v>
      </c>
    </row>
    <row r="1397" spans="1:45" ht="15.75" customHeight="1">
      <c r="A1397" s="1">
        <v>1395</v>
      </c>
      <c r="B1397" t="s">
        <v>158</v>
      </c>
      <c r="C1397">
        <v>3</v>
      </c>
      <c r="D1397">
        <v>16</v>
      </c>
      <c r="E1397">
        <v>3</v>
      </c>
      <c r="F1397">
        <v>3</v>
      </c>
      <c r="G1397" s="8">
        <f t="shared" si="45"/>
        <v>9</v>
      </c>
      <c r="H1397" t="str">
        <f t="shared" si="44"/>
        <v>C3163</v>
      </c>
      <c r="I1397" s="16">
        <v>666.67</v>
      </c>
      <c r="J1397" s="16">
        <v>9</v>
      </c>
      <c r="K1397" s="16">
        <v>18</v>
      </c>
      <c r="L1397" s="16"/>
      <c r="M1397" s="18">
        <v>2.7182259690042563</v>
      </c>
      <c r="N1397" s="16">
        <v>2.84</v>
      </c>
      <c r="O1397" s="16">
        <v>0.93030000000000002</v>
      </c>
      <c r="P1397" s="19">
        <v>0</v>
      </c>
      <c r="Q1397">
        <v>1</v>
      </c>
      <c r="R1397">
        <v>0</v>
      </c>
      <c r="S1397" s="19">
        <v>5</v>
      </c>
      <c r="T1397" s="13">
        <v>0.21</v>
      </c>
      <c r="U1397" s="20">
        <v>1</v>
      </c>
      <c r="V1397" s="19">
        <v>618.6</v>
      </c>
      <c r="W1397" s="21">
        <v>1.2525086000000001</v>
      </c>
      <c r="X1397" s="21">
        <v>3.653</v>
      </c>
      <c r="Y1397" s="21">
        <v>0.56279999999999997</v>
      </c>
      <c r="Z1397" s="21">
        <v>6.9847866203629607</v>
      </c>
      <c r="AA1397" s="20">
        <v>1</v>
      </c>
      <c r="AB1397" s="20">
        <v>1</v>
      </c>
      <c r="AC1397" s="20">
        <v>1</v>
      </c>
      <c r="AD1397" s="20">
        <v>0</v>
      </c>
      <c r="AE1397" s="22">
        <v>0</v>
      </c>
      <c r="AF1397" s="20">
        <v>0</v>
      </c>
      <c r="AG1397" s="22">
        <v>0</v>
      </c>
      <c r="AI1397" s="19"/>
      <c r="AJ1397" s="19"/>
      <c r="AK1397" s="19"/>
      <c r="AR1397">
        <v>0</v>
      </c>
      <c r="AS1397">
        <v>0</v>
      </c>
    </row>
    <row r="1398" spans="1:45" ht="15.75" customHeight="1">
      <c r="A1398" s="1">
        <v>1396</v>
      </c>
      <c r="B1398" t="s">
        <v>158</v>
      </c>
      <c r="C1398">
        <v>3</v>
      </c>
      <c r="D1398">
        <v>17</v>
      </c>
      <c r="E1398">
        <v>3</v>
      </c>
      <c r="F1398">
        <v>3</v>
      </c>
      <c r="G1398" s="8">
        <f t="shared" si="45"/>
        <v>9</v>
      </c>
      <c r="H1398" t="str">
        <f t="shared" si="44"/>
        <v>C3173</v>
      </c>
      <c r="I1398" s="16">
        <v>700.6</v>
      </c>
      <c r="J1398" s="16">
        <v>9.1</v>
      </c>
      <c r="K1398" s="16">
        <v>18.2</v>
      </c>
      <c r="L1398" s="16"/>
      <c r="M1398" s="18">
        <v>1.0665859486994935</v>
      </c>
      <c r="N1398" s="16">
        <v>3</v>
      </c>
      <c r="O1398" s="16">
        <v>0.34739999999999999</v>
      </c>
      <c r="P1398" s="19">
        <v>0</v>
      </c>
      <c r="Q1398">
        <v>1</v>
      </c>
      <c r="R1398">
        <v>0</v>
      </c>
      <c r="S1398" s="19">
        <v>5</v>
      </c>
      <c r="T1398" s="13">
        <v>0.21</v>
      </c>
      <c r="U1398" s="20">
        <v>1</v>
      </c>
      <c r="V1398" s="19">
        <v>652.57000000000005</v>
      </c>
      <c r="W1398" s="21">
        <v>0.69874979999999998</v>
      </c>
      <c r="X1398" s="21">
        <v>4.069</v>
      </c>
      <c r="Y1398" s="21">
        <v>0.54810000000000003</v>
      </c>
      <c r="Z1398" s="21">
        <v>7.9422561762079527</v>
      </c>
      <c r="AA1398" s="20">
        <v>1</v>
      </c>
      <c r="AB1398" s="20">
        <v>1</v>
      </c>
      <c r="AC1398" s="20">
        <v>1</v>
      </c>
      <c r="AD1398" s="20">
        <v>0</v>
      </c>
      <c r="AE1398" s="22">
        <v>0</v>
      </c>
      <c r="AF1398" s="20">
        <v>8</v>
      </c>
      <c r="AG1398" s="22">
        <v>9.8196362076099106</v>
      </c>
      <c r="AI1398" s="19"/>
      <c r="AJ1398" s="19"/>
      <c r="AK1398" s="19"/>
      <c r="AR1398">
        <v>0</v>
      </c>
      <c r="AS1398">
        <v>0</v>
      </c>
    </row>
    <row r="1399" spans="1:45" ht="15.75" customHeight="1">
      <c r="A1399" s="1">
        <v>1397</v>
      </c>
      <c r="B1399" t="s">
        <v>158</v>
      </c>
      <c r="C1399">
        <v>3</v>
      </c>
      <c r="D1399">
        <v>18</v>
      </c>
      <c r="E1399">
        <v>3</v>
      </c>
      <c r="F1399">
        <v>3</v>
      </c>
      <c r="G1399" s="8">
        <f t="shared" si="45"/>
        <v>9</v>
      </c>
      <c r="H1399" t="str">
        <f t="shared" si="44"/>
        <v>C3183</v>
      </c>
      <c r="I1399" s="16">
        <v>608.52</v>
      </c>
      <c r="J1399" s="16">
        <v>9.0500000000000007</v>
      </c>
      <c r="K1399" s="16">
        <v>18.100000000000001</v>
      </c>
      <c r="L1399" s="16"/>
      <c r="M1399" s="18">
        <v>1.9015685442627481</v>
      </c>
      <c r="N1399" s="16">
        <v>4.1680000000000001</v>
      </c>
      <c r="O1399" s="16">
        <v>0.44119999999999998</v>
      </c>
      <c r="P1399" s="19">
        <v>0</v>
      </c>
      <c r="Q1399">
        <v>1</v>
      </c>
      <c r="R1399">
        <v>0</v>
      </c>
      <c r="S1399" s="19">
        <v>5</v>
      </c>
      <c r="T1399" s="13">
        <v>0.21</v>
      </c>
      <c r="U1399" s="20">
        <v>1</v>
      </c>
      <c r="V1399" s="19">
        <v>583.54</v>
      </c>
      <c r="W1399" s="21">
        <v>1.3877584000000001</v>
      </c>
      <c r="X1399" s="21">
        <v>2.9449999999999998</v>
      </c>
      <c r="Y1399" s="21">
        <v>0.41930000000000001</v>
      </c>
      <c r="Z1399" s="21">
        <v>6.0339621729993524</v>
      </c>
      <c r="AA1399" s="20">
        <v>0.9</v>
      </c>
      <c r="AB1399" s="20">
        <v>1</v>
      </c>
      <c r="AC1399" s="20">
        <v>1</v>
      </c>
      <c r="AD1399" s="20">
        <v>0</v>
      </c>
      <c r="AE1399" s="22">
        <v>0</v>
      </c>
      <c r="AF1399" s="20">
        <v>1</v>
      </c>
      <c r="AG1399" s="22">
        <v>1.3726565445385064</v>
      </c>
      <c r="AI1399" s="19"/>
      <c r="AJ1399" s="19"/>
      <c r="AK1399" s="19"/>
      <c r="AR1399">
        <v>0</v>
      </c>
      <c r="AS1399">
        <v>0</v>
      </c>
    </row>
    <row r="1400" spans="1:45" ht="15.75" customHeight="1">
      <c r="A1400" s="1">
        <v>1398</v>
      </c>
      <c r="B1400" t="s">
        <v>158</v>
      </c>
      <c r="C1400">
        <v>3</v>
      </c>
      <c r="D1400">
        <v>19</v>
      </c>
      <c r="E1400">
        <v>3</v>
      </c>
      <c r="F1400">
        <v>3</v>
      </c>
      <c r="G1400" s="8">
        <f t="shared" si="45"/>
        <v>9</v>
      </c>
      <c r="H1400" t="str">
        <f t="shared" si="44"/>
        <v>C3193</v>
      </c>
      <c r="I1400" s="16">
        <v>706.12</v>
      </c>
      <c r="J1400" s="16">
        <v>8.85</v>
      </c>
      <c r="K1400" s="16">
        <v>17.7</v>
      </c>
      <c r="L1400" s="16"/>
      <c r="M1400" s="18">
        <v>2.3787874202445245</v>
      </c>
      <c r="N1400" s="16">
        <v>1.746</v>
      </c>
      <c r="O1400" s="16">
        <v>0.2374</v>
      </c>
      <c r="P1400" s="19">
        <v>0</v>
      </c>
      <c r="Q1400">
        <v>1</v>
      </c>
      <c r="R1400">
        <v>0</v>
      </c>
      <c r="S1400" s="19">
        <v>5</v>
      </c>
      <c r="T1400" s="13">
        <v>0.21</v>
      </c>
      <c r="U1400" s="20">
        <v>1</v>
      </c>
      <c r="V1400" s="19">
        <v>661.7</v>
      </c>
      <c r="W1400" s="21">
        <v>2.2380162000000001</v>
      </c>
      <c r="X1400" s="21">
        <v>4.5469999999999997</v>
      </c>
      <c r="Y1400" s="21">
        <v>0.64549999999999996</v>
      </c>
      <c r="Z1400" s="21">
        <v>8.0025942673896893</v>
      </c>
      <c r="AA1400" s="20">
        <v>0.9</v>
      </c>
      <c r="AB1400" s="20">
        <v>1</v>
      </c>
      <c r="AC1400" s="20">
        <v>1</v>
      </c>
      <c r="AD1400" s="20">
        <v>1</v>
      </c>
      <c r="AE1400" s="22">
        <v>0.15112588786459119</v>
      </c>
      <c r="AF1400" s="20">
        <v>5</v>
      </c>
      <c r="AG1400" s="22">
        <v>6.0525918089768771</v>
      </c>
      <c r="AI1400" s="19"/>
      <c r="AJ1400" s="19"/>
      <c r="AK1400" s="19"/>
      <c r="AR1400">
        <v>0</v>
      </c>
      <c r="AS1400">
        <v>0</v>
      </c>
    </row>
    <row r="1401" spans="1:45" ht="15.75" customHeight="1">
      <c r="A1401" s="1">
        <v>1399</v>
      </c>
      <c r="B1401" t="s">
        <v>158</v>
      </c>
      <c r="C1401">
        <v>3</v>
      </c>
      <c r="D1401">
        <v>20</v>
      </c>
      <c r="E1401">
        <v>3</v>
      </c>
      <c r="F1401">
        <v>3</v>
      </c>
      <c r="G1401" s="8">
        <f t="shared" si="45"/>
        <v>9</v>
      </c>
      <c r="H1401" t="str">
        <f t="shared" si="44"/>
        <v>C3203</v>
      </c>
      <c r="I1401" s="16">
        <v>691.33</v>
      </c>
      <c r="J1401" s="16">
        <v>9.9499999999999993</v>
      </c>
      <c r="K1401" s="16">
        <v>19.899999999999999</v>
      </c>
      <c r="L1401" s="16"/>
      <c r="M1401" s="18">
        <v>2.7813745538733228</v>
      </c>
      <c r="N1401" s="16">
        <v>3.1890000000000001</v>
      </c>
      <c r="O1401" s="16">
        <v>0.49170000000000003</v>
      </c>
      <c r="P1401" s="19">
        <v>0</v>
      </c>
      <c r="Q1401">
        <v>1</v>
      </c>
      <c r="R1401">
        <v>0</v>
      </c>
      <c r="S1401" s="19">
        <v>5</v>
      </c>
      <c r="T1401" s="13">
        <v>0.21</v>
      </c>
      <c r="U1401" s="20">
        <v>1</v>
      </c>
      <c r="V1401" s="19">
        <v>626.42999999999995</v>
      </c>
      <c r="W1401" s="21">
        <v>0.64307599999999998</v>
      </c>
      <c r="X1401" s="21">
        <v>4.8620000000000001</v>
      </c>
      <c r="Y1401" s="21">
        <v>0.55720000000000003</v>
      </c>
      <c r="Z1401" s="21">
        <v>9.7349513252433884</v>
      </c>
      <c r="AA1401" s="20">
        <v>1</v>
      </c>
      <c r="AB1401" s="20">
        <v>1</v>
      </c>
      <c r="AC1401" s="20">
        <v>1</v>
      </c>
      <c r="AD1401" s="20">
        <v>1</v>
      </c>
      <c r="AE1401" s="22">
        <v>0.15963475567900645</v>
      </c>
      <c r="AF1401" s="20">
        <v>2</v>
      </c>
      <c r="AG1401" s="22">
        <v>2.5573487859776831</v>
      </c>
      <c r="AI1401" s="19"/>
      <c r="AJ1401" s="19"/>
      <c r="AK1401" s="19"/>
      <c r="AR1401">
        <v>0</v>
      </c>
      <c r="AS1401">
        <v>0</v>
      </c>
    </row>
    <row r="1402" spans="1:45" ht="15.75" customHeight="1">
      <c r="A1402" s="1">
        <v>1400</v>
      </c>
      <c r="B1402" t="s">
        <v>158</v>
      </c>
      <c r="C1402">
        <v>3</v>
      </c>
      <c r="D1402">
        <v>21</v>
      </c>
      <c r="E1402">
        <v>3</v>
      </c>
      <c r="F1402">
        <v>3</v>
      </c>
      <c r="G1402" s="8">
        <f t="shared" si="45"/>
        <v>9</v>
      </c>
      <c r="H1402" t="str">
        <f t="shared" si="44"/>
        <v>C3213</v>
      </c>
      <c r="I1402" s="16">
        <v>708.57</v>
      </c>
      <c r="J1402" s="16">
        <v>9.6999999999999993</v>
      </c>
      <c r="K1402" s="16">
        <v>19.399999999999999</v>
      </c>
      <c r="L1402" s="16"/>
      <c r="M1402" s="18">
        <v>2.918468091591178</v>
      </c>
      <c r="N1402" s="16">
        <v>3.1320000000000001</v>
      </c>
      <c r="O1402" s="16">
        <v>0.33350000000000002</v>
      </c>
      <c r="P1402" s="19">
        <v>0</v>
      </c>
      <c r="Q1402">
        <v>1</v>
      </c>
      <c r="R1402">
        <v>0</v>
      </c>
      <c r="S1402" s="19">
        <v>5</v>
      </c>
      <c r="T1402" s="13">
        <v>0.21</v>
      </c>
      <c r="U1402" s="20">
        <v>1</v>
      </c>
      <c r="V1402" s="19">
        <v>681.22</v>
      </c>
      <c r="W1402" s="21">
        <v>2.2650936000000002</v>
      </c>
      <c r="X1402" s="21">
        <v>4.375</v>
      </c>
      <c r="Y1402" s="21">
        <v>0.52200000000000002</v>
      </c>
      <c r="Z1402" s="21">
        <v>3.9037967456465918</v>
      </c>
      <c r="AA1402" s="20">
        <v>0.9</v>
      </c>
      <c r="AB1402" s="20">
        <v>1</v>
      </c>
      <c r="AC1402" s="20">
        <v>2</v>
      </c>
      <c r="AD1402" s="20">
        <v>1</v>
      </c>
      <c r="AE1402" s="22">
        <v>0.14679545521270662</v>
      </c>
      <c r="AF1402" s="20">
        <v>1</v>
      </c>
      <c r="AG1402" s="22">
        <v>1.17583159625378</v>
      </c>
      <c r="AI1402" s="19"/>
      <c r="AJ1402" s="19"/>
      <c r="AK1402" s="19"/>
      <c r="AR1402">
        <v>0</v>
      </c>
      <c r="AS1402">
        <v>0</v>
      </c>
    </row>
    <row r="1403" spans="1:45" ht="15.75" customHeight="1">
      <c r="A1403" s="1">
        <v>1401</v>
      </c>
      <c r="B1403" t="s">
        <v>158</v>
      </c>
      <c r="C1403">
        <v>3</v>
      </c>
      <c r="D1403">
        <v>22</v>
      </c>
      <c r="E1403">
        <v>3</v>
      </c>
      <c r="F1403">
        <v>3</v>
      </c>
      <c r="G1403" s="8">
        <f t="shared" si="45"/>
        <v>9</v>
      </c>
      <c r="H1403" t="str">
        <f t="shared" si="44"/>
        <v>C3223</v>
      </c>
      <c r="I1403" s="16">
        <v>699.99</v>
      </c>
      <c r="J1403" s="16">
        <v>9</v>
      </c>
      <c r="K1403" s="16">
        <v>18</v>
      </c>
      <c r="L1403" s="16"/>
      <c r="M1403" s="18">
        <v>2.9154815278118558</v>
      </c>
      <c r="N1403" s="16">
        <v>4.585</v>
      </c>
      <c r="O1403" s="16">
        <v>0.5383</v>
      </c>
      <c r="P1403" s="19">
        <v>0</v>
      </c>
      <c r="Q1403">
        <v>1</v>
      </c>
      <c r="R1403">
        <v>0</v>
      </c>
      <c r="S1403" s="19">
        <v>5</v>
      </c>
      <c r="T1403" s="13">
        <v>0.21</v>
      </c>
      <c r="U1403" s="20">
        <v>1.5</v>
      </c>
      <c r="V1403" s="19">
        <v>663.61</v>
      </c>
      <c r="W1403" s="21">
        <v>1.4991844000000001</v>
      </c>
      <c r="X1403" s="21">
        <v>4.5369999999999999</v>
      </c>
      <c r="Y1403" s="21">
        <v>0.67179999999999995</v>
      </c>
      <c r="Z1403" s="21">
        <v>5.978439492539275</v>
      </c>
      <c r="AA1403" s="20">
        <v>0.7</v>
      </c>
      <c r="AB1403" s="20">
        <v>1</v>
      </c>
      <c r="AC1403" s="20">
        <v>3</v>
      </c>
      <c r="AD1403" s="20">
        <v>0</v>
      </c>
      <c r="AE1403" s="22">
        <v>0</v>
      </c>
      <c r="AF1403" s="20">
        <v>1</v>
      </c>
      <c r="AG1403" s="22">
        <v>1.207034252045629</v>
      </c>
      <c r="AI1403" s="19"/>
      <c r="AJ1403" s="19"/>
      <c r="AK1403" s="19"/>
      <c r="AR1403">
        <v>0</v>
      </c>
      <c r="AS1403">
        <v>0</v>
      </c>
    </row>
    <row r="1404" spans="1:45" ht="15.75" customHeight="1">
      <c r="A1404" s="1">
        <v>1402</v>
      </c>
      <c r="B1404" t="s">
        <v>158</v>
      </c>
      <c r="C1404">
        <v>3</v>
      </c>
      <c r="D1404">
        <v>23</v>
      </c>
      <c r="E1404">
        <v>3</v>
      </c>
      <c r="F1404">
        <v>3</v>
      </c>
      <c r="G1404" s="8">
        <f t="shared" si="45"/>
        <v>9</v>
      </c>
      <c r="H1404" t="str">
        <f t="shared" si="44"/>
        <v>C3233</v>
      </c>
      <c r="I1404" s="16">
        <v>726.87</v>
      </c>
      <c r="J1404" s="16">
        <v>9.25</v>
      </c>
      <c r="K1404" s="16">
        <v>18.5</v>
      </c>
      <c r="L1404" s="16"/>
      <c r="M1404" s="18">
        <v>1.6946646559198451</v>
      </c>
      <c r="N1404" s="16">
        <v>2.452</v>
      </c>
      <c r="O1404" s="16">
        <v>0.3947</v>
      </c>
      <c r="P1404" s="19">
        <v>0</v>
      </c>
      <c r="Q1404">
        <v>1</v>
      </c>
      <c r="R1404">
        <v>0</v>
      </c>
      <c r="S1404" s="19">
        <v>5</v>
      </c>
      <c r="T1404" s="13">
        <v>0.21</v>
      </c>
      <c r="U1404" s="20">
        <v>1</v>
      </c>
      <c r="V1404" s="19">
        <v>687.89</v>
      </c>
      <c r="W1404" s="21">
        <v>1.551928</v>
      </c>
      <c r="X1404" s="21">
        <v>3.1989999999999998</v>
      </c>
      <c r="Y1404" s="21">
        <v>0.51380000000000003</v>
      </c>
      <c r="Z1404" s="21">
        <v>5.5203081629184867</v>
      </c>
      <c r="AA1404" s="20">
        <v>1</v>
      </c>
      <c r="AB1404" s="20">
        <v>1</v>
      </c>
      <c r="AC1404" s="20">
        <v>2</v>
      </c>
      <c r="AD1404" s="20">
        <v>0</v>
      </c>
      <c r="AE1404" s="22">
        <v>0</v>
      </c>
      <c r="AF1404" s="20">
        <v>1</v>
      </c>
      <c r="AG1404" s="22">
        <v>1.1644303595051535</v>
      </c>
      <c r="AI1404" s="19"/>
      <c r="AJ1404" s="19"/>
      <c r="AK1404" s="19"/>
      <c r="AR1404">
        <v>0</v>
      </c>
      <c r="AS1404">
        <v>0</v>
      </c>
    </row>
    <row r="1405" spans="1:45" ht="15.75" customHeight="1">
      <c r="A1405" s="1">
        <v>1403</v>
      </c>
      <c r="B1405" t="s">
        <v>158</v>
      </c>
      <c r="C1405">
        <v>3</v>
      </c>
      <c r="D1405">
        <v>24</v>
      </c>
      <c r="E1405">
        <v>3</v>
      </c>
      <c r="F1405">
        <v>3</v>
      </c>
      <c r="G1405" s="8">
        <f t="shared" si="45"/>
        <v>9</v>
      </c>
      <c r="H1405" t="str">
        <f t="shared" si="44"/>
        <v>C3243</v>
      </c>
      <c r="I1405" s="16">
        <v>705.12</v>
      </c>
      <c r="J1405" s="16">
        <v>9.3000000000000007</v>
      </c>
      <c r="K1405" s="16">
        <v>18.600000000000001</v>
      </c>
      <c r="L1405" s="16"/>
      <c r="M1405" s="18">
        <v>2.2688447144332091</v>
      </c>
      <c r="N1405" s="16">
        <v>3.0670000000000002</v>
      </c>
      <c r="O1405" s="16">
        <v>0.4531</v>
      </c>
      <c r="P1405" s="19">
        <v>0</v>
      </c>
      <c r="Q1405">
        <v>1</v>
      </c>
      <c r="R1405">
        <v>0</v>
      </c>
      <c r="S1405" s="19">
        <v>5</v>
      </c>
      <c r="T1405" s="13">
        <v>0.21</v>
      </c>
      <c r="U1405" s="20">
        <v>1</v>
      </c>
      <c r="V1405" s="19">
        <v>653.30999999999995</v>
      </c>
      <c r="W1405" s="21">
        <v>2.2117423999999999</v>
      </c>
      <c r="X1405" s="21">
        <v>4.9560000000000004</v>
      </c>
      <c r="Y1405" s="21">
        <v>0.47199999999999998</v>
      </c>
      <c r="Z1405" s="21">
        <v>7.4942502133568709</v>
      </c>
      <c r="AA1405" s="20">
        <v>1</v>
      </c>
      <c r="AB1405" s="20">
        <v>1</v>
      </c>
      <c r="AC1405" s="20">
        <v>1</v>
      </c>
      <c r="AD1405" s="20">
        <v>0</v>
      </c>
      <c r="AE1405" s="22">
        <v>0</v>
      </c>
      <c r="AF1405" s="20">
        <v>3</v>
      </c>
      <c r="AG1405" s="22">
        <v>3.678192588510814</v>
      </c>
      <c r="AI1405" s="19"/>
      <c r="AJ1405" s="19"/>
      <c r="AK1405" s="19"/>
      <c r="AR1405">
        <v>0</v>
      </c>
      <c r="AS1405">
        <v>0</v>
      </c>
    </row>
    <row r="1406" spans="1:45" ht="15.75" customHeight="1">
      <c r="A1406" s="1">
        <v>1404</v>
      </c>
      <c r="B1406" t="s">
        <v>158</v>
      </c>
      <c r="C1406">
        <v>3</v>
      </c>
      <c r="D1406">
        <v>25</v>
      </c>
      <c r="E1406">
        <v>3</v>
      </c>
      <c r="F1406">
        <v>3</v>
      </c>
      <c r="G1406" s="8">
        <f t="shared" si="45"/>
        <v>9</v>
      </c>
      <c r="H1406" t="str">
        <f t="shared" si="44"/>
        <v>C3253</v>
      </c>
      <c r="I1406" s="16">
        <v>674.67</v>
      </c>
      <c r="J1406" s="16">
        <v>9.1</v>
      </c>
      <c r="K1406" s="16">
        <v>18.2</v>
      </c>
      <c r="L1406" s="16"/>
      <c r="M1406" s="18">
        <v>2.7496676177054766</v>
      </c>
      <c r="N1406" s="16">
        <v>4.03</v>
      </c>
      <c r="O1406" s="16">
        <v>0.46889999999999998</v>
      </c>
      <c r="P1406" s="19">
        <v>0</v>
      </c>
      <c r="Q1406">
        <v>1</v>
      </c>
      <c r="R1406">
        <v>0</v>
      </c>
      <c r="S1406" s="19">
        <v>5</v>
      </c>
      <c r="T1406" s="13">
        <v>0.21</v>
      </c>
      <c r="U1406" s="20">
        <v>1</v>
      </c>
      <c r="V1406" s="19">
        <v>607.20000000000005</v>
      </c>
      <c r="W1406" s="21">
        <v>1.1707863999999999</v>
      </c>
      <c r="X1406" s="21">
        <v>3.661</v>
      </c>
      <c r="Y1406" s="21">
        <v>0.42849999999999999</v>
      </c>
      <c r="Z1406" s="21">
        <v>9.5219950040221732</v>
      </c>
      <c r="AA1406" s="20">
        <v>1</v>
      </c>
      <c r="AB1406" s="20">
        <v>1</v>
      </c>
      <c r="AC1406" s="20">
        <v>1</v>
      </c>
      <c r="AD1406" s="20">
        <v>1</v>
      </c>
      <c r="AE1406" s="22">
        <v>0.16469038208168643</v>
      </c>
      <c r="AF1406" s="20">
        <v>0</v>
      </c>
      <c r="AG1406" s="22">
        <v>0</v>
      </c>
      <c r="AI1406" s="19"/>
      <c r="AJ1406" s="19"/>
      <c r="AK1406" s="19"/>
      <c r="AR1406">
        <v>0</v>
      </c>
      <c r="AS1406">
        <v>0</v>
      </c>
    </row>
    <row r="1407" spans="1:45" ht="15.75" customHeight="1">
      <c r="A1407" s="1">
        <v>1405</v>
      </c>
      <c r="B1407" t="s">
        <v>158</v>
      </c>
      <c r="C1407">
        <v>3</v>
      </c>
      <c r="D1407">
        <v>26</v>
      </c>
      <c r="E1407">
        <v>3</v>
      </c>
      <c r="F1407">
        <v>3</v>
      </c>
      <c r="G1407" s="8">
        <f t="shared" si="45"/>
        <v>9</v>
      </c>
      <c r="H1407" t="str">
        <f t="shared" si="44"/>
        <v>C3263</v>
      </c>
      <c r="I1407" s="16">
        <v>698.68</v>
      </c>
      <c r="J1407" s="16">
        <v>9.1</v>
      </c>
      <c r="K1407" s="16">
        <v>18.2</v>
      </c>
      <c r="L1407" s="16"/>
      <c r="M1407" s="18">
        <v>2.5715654442495754</v>
      </c>
      <c r="N1407" s="16">
        <v>2.41</v>
      </c>
      <c r="O1407" s="16">
        <v>0.41589999999999999</v>
      </c>
      <c r="P1407" s="19">
        <v>0</v>
      </c>
      <c r="Q1407">
        <v>1</v>
      </c>
      <c r="R1407">
        <v>0</v>
      </c>
      <c r="S1407" s="19">
        <v>5</v>
      </c>
      <c r="T1407" s="13">
        <v>0.21</v>
      </c>
      <c r="U1407" s="20">
        <v>1</v>
      </c>
      <c r="V1407" s="19">
        <v>627.66</v>
      </c>
      <c r="W1407" s="21">
        <v>1.2006078</v>
      </c>
      <c r="X1407" s="21">
        <v>4.8890000000000002</v>
      </c>
      <c r="Y1407" s="21">
        <v>0.59230000000000005</v>
      </c>
      <c r="Z1407" s="21">
        <v>10.145859226560376</v>
      </c>
      <c r="AA1407" s="20">
        <v>1</v>
      </c>
      <c r="AB1407" s="20">
        <v>1</v>
      </c>
      <c r="AC1407" s="20">
        <v>1</v>
      </c>
      <c r="AD1407" s="20">
        <v>0</v>
      </c>
      <c r="AE1407" s="22">
        <v>0</v>
      </c>
      <c r="AF1407" s="20">
        <v>2</v>
      </c>
      <c r="AG1407" s="22">
        <v>2.5523372526527104</v>
      </c>
      <c r="AI1407" s="19"/>
      <c r="AJ1407" s="19"/>
      <c r="AK1407" s="19"/>
      <c r="AR1407">
        <v>0</v>
      </c>
      <c r="AS1407">
        <v>0</v>
      </c>
    </row>
    <row r="1408" spans="1:45" ht="15.75" customHeight="1">
      <c r="A1408" s="1">
        <v>1406</v>
      </c>
      <c r="B1408" t="s">
        <v>158</v>
      </c>
      <c r="C1408">
        <v>3</v>
      </c>
      <c r="D1408">
        <v>27</v>
      </c>
      <c r="E1408">
        <v>3</v>
      </c>
      <c r="F1408">
        <v>3</v>
      </c>
      <c r="G1408" s="8">
        <f t="shared" si="45"/>
        <v>9</v>
      </c>
      <c r="H1408" t="str">
        <f t="shared" si="44"/>
        <v>C3273</v>
      </c>
      <c r="I1408" s="16">
        <v>621.12</v>
      </c>
      <c r="J1408" s="16">
        <v>9.3000000000000007</v>
      </c>
      <c r="K1408" s="16">
        <v>18.600000000000001</v>
      </c>
      <c r="L1408" s="16"/>
      <c r="M1408" s="18">
        <v>2.4076214872616015</v>
      </c>
      <c r="N1408" s="16">
        <v>3.6589999999999998</v>
      </c>
      <c r="O1408" s="16">
        <v>0.51180000000000003</v>
      </c>
      <c r="P1408" s="19">
        <v>0</v>
      </c>
      <c r="Q1408">
        <v>1</v>
      </c>
      <c r="R1408">
        <v>0</v>
      </c>
      <c r="S1408" s="19">
        <v>5</v>
      </c>
      <c r="T1408" s="13">
        <v>0.21</v>
      </c>
      <c r="U1408" s="20">
        <v>1</v>
      </c>
      <c r="V1408" s="19">
        <v>564.46</v>
      </c>
      <c r="W1408" s="21">
        <v>1.1599769999999998</v>
      </c>
      <c r="X1408" s="21">
        <v>3.5379999999999998</v>
      </c>
      <c r="Y1408" s="21">
        <v>0.54379999999999995</v>
      </c>
      <c r="Z1408" s="21">
        <v>7.7950665180843846</v>
      </c>
      <c r="AA1408" s="20">
        <v>1</v>
      </c>
      <c r="AB1408" s="20">
        <v>1</v>
      </c>
      <c r="AC1408" s="20">
        <v>2</v>
      </c>
      <c r="AD1408" s="20">
        <v>0</v>
      </c>
      <c r="AE1408" s="22">
        <v>0</v>
      </c>
      <c r="AF1408" s="20">
        <v>0</v>
      </c>
      <c r="AG1408" s="22">
        <v>0</v>
      </c>
      <c r="AI1408" s="19"/>
      <c r="AJ1408" s="19"/>
      <c r="AK1408" s="19"/>
      <c r="AR1408">
        <v>0</v>
      </c>
      <c r="AS1408">
        <v>0</v>
      </c>
    </row>
    <row r="1409" spans="1:45" ht="15.75" customHeight="1">
      <c r="A1409" s="1">
        <v>1407</v>
      </c>
      <c r="B1409" t="s">
        <v>158</v>
      </c>
      <c r="C1409">
        <v>3</v>
      </c>
      <c r="D1409">
        <v>28</v>
      </c>
      <c r="E1409">
        <v>3</v>
      </c>
      <c r="F1409">
        <v>3</v>
      </c>
      <c r="G1409" s="8">
        <f t="shared" si="45"/>
        <v>9</v>
      </c>
      <c r="H1409" t="str">
        <f t="shared" si="44"/>
        <v>C3283</v>
      </c>
      <c r="I1409" s="16">
        <v>697.97</v>
      </c>
      <c r="J1409" s="16">
        <v>9.35</v>
      </c>
      <c r="K1409" s="16">
        <v>18.7</v>
      </c>
      <c r="L1409" s="16"/>
      <c r="M1409" s="18">
        <v>2.0257591281596321</v>
      </c>
      <c r="N1409" s="16">
        <v>3.1970000000000001</v>
      </c>
      <c r="O1409" s="16">
        <v>0.43359999999999999</v>
      </c>
      <c r="P1409" s="19">
        <v>0</v>
      </c>
      <c r="Q1409">
        <v>1</v>
      </c>
      <c r="R1409">
        <v>0</v>
      </c>
      <c r="S1409" s="19">
        <v>5</v>
      </c>
      <c r="T1409" s="13">
        <v>0.21</v>
      </c>
      <c r="U1409" s="20">
        <v>1</v>
      </c>
      <c r="V1409" s="19">
        <v>658.13</v>
      </c>
      <c r="W1409" s="21">
        <v>1.1528426000000001</v>
      </c>
      <c r="X1409" s="21">
        <v>6.1980000000000004</v>
      </c>
      <c r="Y1409" s="21">
        <v>0.85609999999999997</v>
      </c>
      <c r="Z1409" s="21">
        <v>5.6501021102791062</v>
      </c>
      <c r="AA1409" s="20">
        <v>0.9</v>
      </c>
      <c r="AB1409" s="20">
        <v>1</v>
      </c>
      <c r="AC1409" s="20">
        <v>2</v>
      </c>
      <c r="AD1409" s="20">
        <v>1</v>
      </c>
      <c r="AE1409" s="22">
        <v>0.15194566423047118</v>
      </c>
      <c r="AF1409" s="20">
        <v>1</v>
      </c>
      <c r="AG1409" s="22">
        <v>1.2170847704860741</v>
      </c>
      <c r="AI1409" s="19"/>
      <c r="AJ1409" s="19"/>
      <c r="AK1409" s="19"/>
      <c r="AR1409">
        <v>0</v>
      </c>
      <c r="AS1409">
        <v>0</v>
      </c>
    </row>
    <row r="1410" spans="1:45" ht="15.75" customHeight="1">
      <c r="A1410" s="1">
        <v>1408</v>
      </c>
      <c r="B1410" t="s">
        <v>158</v>
      </c>
      <c r="C1410">
        <v>3</v>
      </c>
      <c r="D1410">
        <v>1</v>
      </c>
      <c r="E1410">
        <v>4</v>
      </c>
      <c r="F1410">
        <v>4</v>
      </c>
      <c r="G1410" s="8">
        <f t="shared" si="45"/>
        <v>12</v>
      </c>
      <c r="H1410" t="str">
        <f t="shared" si="44"/>
        <v>C314</v>
      </c>
      <c r="I1410" s="16">
        <v>574.80999999999995</v>
      </c>
      <c r="J1410" s="16">
        <v>11.05</v>
      </c>
      <c r="K1410" s="16">
        <v>22.1</v>
      </c>
      <c r="L1410" s="16"/>
      <c r="M1410" s="18">
        <v>1.4417578873017005</v>
      </c>
      <c r="N1410" s="16">
        <v>5.1539999999999999</v>
      </c>
      <c r="O1410" s="16">
        <v>0.74970000000000003</v>
      </c>
      <c r="P1410" s="19">
        <v>0</v>
      </c>
      <c r="Q1410">
        <v>1</v>
      </c>
      <c r="R1410">
        <v>0</v>
      </c>
      <c r="S1410" s="19">
        <v>5</v>
      </c>
      <c r="T1410" s="13">
        <v>0.23</v>
      </c>
      <c r="U1410" s="20">
        <v>1.5</v>
      </c>
      <c r="V1410" s="19">
        <v>525.59</v>
      </c>
      <c r="W1410" s="21">
        <v>0.76799660000000003</v>
      </c>
      <c r="X1410" s="21">
        <v>4.1580000000000004</v>
      </c>
      <c r="Y1410" s="21">
        <v>1.085</v>
      </c>
      <c r="Z1410" s="21">
        <v>7.2954185008967221</v>
      </c>
      <c r="AA1410" s="20">
        <v>1</v>
      </c>
      <c r="AB1410" s="20">
        <v>1</v>
      </c>
      <c r="AC1410" s="20">
        <v>1</v>
      </c>
      <c r="AD1410" s="20">
        <v>1</v>
      </c>
      <c r="AE1410" s="22">
        <v>0.19026237181072697</v>
      </c>
      <c r="AF1410" s="20">
        <v>0</v>
      </c>
      <c r="AG1410" s="22">
        <v>0</v>
      </c>
      <c r="AI1410" s="19"/>
      <c r="AJ1410" s="19"/>
      <c r="AK1410" s="19"/>
      <c r="AR1410">
        <v>0</v>
      </c>
      <c r="AS1410">
        <v>0</v>
      </c>
    </row>
    <row r="1411" spans="1:45" ht="15.75" customHeight="1">
      <c r="A1411" s="1">
        <v>1409</v>
      </c>
      <c r="B1411" t="s">
        <v>158</v>
      </c>
      <c r="C1411">
        <v>3</v>
      </c>
      <c r="D1411">
        <v>2</v>
      </c>
      <c r="E1411">
        <v>4</v>
      </c>
      <c r="F1411">
        <v>4</v>
      </c>
      <c r="G1411" s="8">
        <f t="shared" si="45"/>
        <v>12</v>
      </c>
      <c r="H1411" t="str">
        <f t="shared" si="44"/>
        <v>C324</v>
      </c>
      <c r="I1411" s="16">
        <v>567.55999999999995</v>
      </c>
      <c r="J1411" s="16">
        <v>10.85</v>
      </c>
      <c r="K1411" s="16">
        <v>21.7</v>
      </c>
      <c r="L1411" s="16"/>
      <c r="M1411" s="18">
        <v>2.0499566727634995</v>
      </c>
      <c r="N1411" s="16">
        <v>3.2759999999999998</v>
      </c>
      <c r="O1411" s="16">
        <v>0.87929999999999997</v>
      </c>
      <c r="P1411" s="19">
        <v>0</v>
      </c>
      <c r="Q1411">
        <v>1</v>
      </c>
      <c r="R1411">
        <v>0</v>
      </c>
      <c r="S1411" s="19">
        <v>5</v>
      </c>
      <c r="T1411" s="13">
        <v>0.23</v>
      </c>
      <c r="U1411" s="20">
        <v>1.5</v>
      </c>
      <c r="V1411" s="19">
        <v>503.69</v>
      </c>
      <c r="W1411" s="21">
        <v>0.572712</v>
      </c>
      <c r="X1411" s="21">
        <v>2.81</v>
      </c>
      <c r="Y1411" s="21">
        <v>0.52129999999999999</v>
      </c>
      <c r="Z1411" s="21">
        <v>9.1415240167172307</v>
      </c>
      <c r="AA1411" s="20">
        <v>1</v>
      </c>
      <c r="AB1411" s="20">
        <v>1</v>
      </c>
      <c r="AC1411" s="20">
        <v>1</v>
      </c>
      <c r="AD1411" s="20">
        <v>1</v>
      </c>
      <c r="AE1411" s="22">
        <v>0.19853481307947349</v>
      </c>
      <c r="AF1411" s="20">
        <v>2</v>
      </c>
      <c r="AG1411" s="22">
        <v>3.1805277055331658</v>
      </c>
      <c r="AI1411" s="19"/>
      <c r="AJ1411" s="19"/>
      <c r="AK1411" s="19"/>
      <c r="AR1411">
        <v>0</v>
      </c>
      <c r="AS1411">
        <v>0</v>
      </c>
    </row>
    <row r="1412" spans="1:45" ht="15.75" customHeight="1">
      <c r="A1412" s="1">
        <v>1410</v>
      </c>
      <c r="B1412" t="s">
        <v>158</v>
      </c>
      <c r="C1412">
        <v>3</v>
      </c>
      <c r="D1412">
        <v>3</v>
      </c>
      <c r="E1412">
        <v>4</v>
      </c>
      <c r="F1412">
        <v>4</v>
      </c>
      <c r="G1412" s="8">
        <f t="shared" si="45"/>
        <v>12</v>
      </c>
      <c r="H1412" t="str">
        <f t="shared" si="44"/>
        <v>C334</v>
      </c>
      <c r="I1412" s="16">
        <v>560.59</v>
      </c>
      <c r="J1412" s="16">
        <v>9.25</v>
      </c>
      <c r="K1412" s="16">
        <v>18.5</v>
      </c>
      <c r="L1412" s="16"/>
      <c r="M1412" s="18">
        <v>1.4735979293761452</v>
      </c>
      <c r="N1412" s="16">
        <v>3.452</v>
      </c>
      <c r="O1412" s="16">
        <v>0.50770000000000004</v>
      </c>
      <c r="P1412" s="19">
        <v>0</v>
      </c>
      <c r="Q1412">
        <v>1</v>
      </c>
      <c r="R1412">
        <v>0</v>
      </c>
      <c r="S1412" s="19">
        <v>5</v>
      </c>
      <c r="T1412" s="13">
        <v>0.23</v>
      </c>
      <c r="U1412" s="20">
        <v>1.5</v>
      </c>
      <c r="V1412" s="19">
        <v>483.92</v>
      </c>
      <c r="W1412" s="21">
        <v>0.424732</v>
      </c>
      <c r="X1412" s="21">
        <v>5.5830000000000002</v>
      </c>
      <c r="Y1412" s="21">
        <v>0.84850000000000003</v>
      </c>
      <c r="Z1412" s="21">
        <v>12.343830499742403</v>
      </c>
      <c r="AA1412" s="20">
        <v>1</v>
      </c>
      <c r="AB1412" s="20">
        <v>1</v>
      </c>
      <c r="AC1412" s="20">
        <v>1</v>
      </c>
      <c r="AD1412" s="20">
        <v>0</v>
      </c>
      <c r="AE1412" s="22">
        <v>0</v>
      </c>
      <c r="AF1412" s="20">
        <v>2</v>
      </c>
      <c r="AG1412" s="22">
        <v>3.3104645395933212</v>
      </c>
      <c r="AI1412" s="19"/>
      <c r="AJ1412" s="19"/>
      <c r="AK1412" s="19"/>
      <c r="AR1412">
        <v>0</v>
      </c>
      <c r="AS1412">
        <v>0</v>
      </c>
    </row>
    <row r="1413" spans="1:45" ht="15.75" customHeight="1">
      <c r="A1413" s="1">
        <v>1411</v>
      </c>
      <c r="B1413" t="s">
        <v>158</v>
      </c>
      <c r="C1413">
        <v>3</v>
      </c>
      <c r="D1413">
        <v>4</v>
      </c>
      <c r="E1413">
        <v>4</v>
      </c>
      <c r="F1413">
        <v>4</v>
      </c>
      <c r="G1413" s="8">
        <f t="shared" si="45"/>
        <v>12</v>
      </c>
      <c r="H1413" t="str">
        <f t="shared" si="44"/>
        <v>C344</v>
      </c>
      <c r="I1413" s="16">
        <v>416.49</v>
      </c>
      <c r="J1413" s="16">
        <v>9.8000000000000007</v>
      </c>
      <c r="K1413" s="16">
        <v>19.600000000000001</v>
      </c>
      <c r="L1413" s="16"/>
      <c r="M1413" s="18">
        <v>2.2560573039339387</v>
      </c>
      <c r="N1413" s="16">
        <v>4.2069999999999999</v>
      </c>
      <c r="O1413" s="16">
        <v>0.66369999999999996</v>
      </c>
      <c r="P1413" s="19">
        <v>0</v>
      </c>
      <c r="Q1413">
        <v>1</v>
      </c>
      <c r="R1413">
        <v>0</v>
      </c>
      <c r="S1413" s="19">
        <v>5</v>
      </c>
      <c r="T1413" s="13">
        <v>0.23</v>
      </c>
      <c r="U1413" s="20">
        <v>1.5</v>
      </c>
      <c r="V1413" s="19">
        <v>370.64</v>
      </c>
      <c r="W1413" s="21">
        <v>1.4965776</v>
      </c>
      <c r="X1413" s="21">
        <v>4.5659999999999998</v>
      </c>
      <c r="Y1413" s="21">
        <v>0.78620000000000001</v>
      </c>
      <c r="Z1413" s="21">
        <v>6.5690502457125692</v>
      </c>
      <c r="AA1413" s="20">
        <v>1</v>
      </c>
      <c r="AB1413" s="20">
        <v>1</v>
      </c>
      <c r="AC1413" s="20">
        <v>1</v>
      </c>
      <c r="AD1413" s="20">
        <v>0</v>
      </c>
      <c r="AE1413" s="22">
        <v>0</v>
      </c>
      <c r="AF1413" s="20">
        <v>1</v>
      </c>
      <c r="AG1413" s="22">
        <v>2.1611266997625731</v>
      </c>
      <c r="AI1413" s="19"/>
      <c r="AJ1413" s="19"/>
      <c r="AK1413" s="19"/>
      <c r="AR1413">
        <v>0</v>
      </c>
      <c r="AS1413">
        <v>0</v>
      </c>
    </row>
    <row r="1414" spans="1:45" ht="15.75" customHeight="1">
      <c r="A1414" s="1">
        <v>1412</v>
      </c>
      <c r="B1414" t="s">
        <v>158</v>
      </c>
      <c r="C1414">
        <v>3</v>
      </c>
      <c r="D1414">
        <v>5</v>
      </c>
      <c r="E1414">
        <v>4</v>
      </c>
      <c r="F1414">
        <v>4</v>
      </c>
      <c r="G1414" s="8">
        <f t="shared" si="45"/>
        <v>12</v>
      </c>
      <c r="H1414" t="str">
        <f t="shared" si="44"/>
        <v>C354</v>
      </c>
      <c r="I1414" s="16">
        <v>612.96</v>
      </c>
      <c r="J1414" s="16">
        <v>9.85</v>
      </c>
      <c r="K1414" s="16">
        <v>19.7</v>
      </c>
      <c r="L1414" s="16"/>
      <c r="M1414" s="18">
        <v>1.832045665422092</v>
      </c>
      <c r="N1414" s="16">
        <v>2.8809999999999998</v>
      </c>
      <c r="O1414" s="16">
        <v>0.50249999999999995</v>
      </c>
      <c r="P1414" s="19">
        <v>0</v>
      </c>
      <c r="Q1414">
        <v>1</v>
      </c>
      <c r="R1414">
        <v>0</v>
      </c>
      <c r="S1414" s="19">
        <v>5</v>
      </c>
      <c r="T1414" s="13">
        <v>0.23</v>
      </c>
      <c r="U1414" s="20">
        <v>1.5</v>
      </c>
      <c r="V1414" s="19">
        <v>542.57000000000005</v>
      </c>
      <c r="W1414" s="21">
        <v>1.1039700000000001</v>
      </c>
      <c r="X1414" s="21">
        <v>4.8609999999999998</v>
      </c>
      <c r="Y1414" s="21">
        <v>0.73929999999999996</v>
      </c>
      <c r="Z1414" s="21">
        <v>12.24578556392547</v>
      </c>
      <c r="AA1414" s="20">
        <v>1</v>
      </c>
      <c r="AB1414" s="20">
        <v>1</v>
      </c>
      <c r="AC1414" s="20">
        <v>1</v>
      </c>
      <c r="AD1414" s="20">
        <v>0</v>
      </c>
      <c r="AE1414" s="22">
        <v>0</v>
      </c>
      <c r="AF1414" s="20">
        <v>0</v>
      </c>
      <c r="AG1414" s="22">
        <v>0</v>
      </c>
      <c r="AI1414" s="19"/>
      <c r="AJ1414" s="19"/>
      <c r="AK1414" s="19"/>
      <c r="AR1414">
        <v>0</v>
      </c>
      <c r="AS1414">
        <v>0</v>
      </c>
    </row>
    <row r="1415" spans="1:45" ht="15.75" customHeight="1">
      <c r="A1415" s="1">
        <v>1413</v>
      </c>
      <c r="B1415" t="s">
        <v>158</v>
      </c>
      <c r="C1415">
        <v>3</v>
      </c>
      <c r="D1415">
        <v>6</v>
      </c>
      <c r="E1415">
        <v>4</v>
      </c>
      <c r="F1415">
        <v>4</v>
      </c>
      <c r="G1415" s="8">
        <f t="shared" si="45"/>
        <v>12</v>
      </c>
      <c r="H1415" t="str">
        <f t="shared" si="44"/>
        <v>C364</v>
      </c>
      <c r="I1415" s="16">
        <v>623.30999999999995</v>
      </c>
      <c r="J1415" s="16">
        <v>9.8000000000000007</v>
      </c>
      <c r="K1415" s="16">
        <v>19.600000000000001</v>
      </c>
      <c r="L1415" s="16"/>
      <c r="M1415" s="18">
        <v>3.9758373806052427</v>
      </c>
      <c r="N1415" s="16">
        <v>1.9350000000000001</v>
      </c>
      <c r="O1415" s="16">
        <v>0.34329999999999999</v>
      </c>
      <c r="P1415" s="19">
        <v>0</v>
      </c>
      <c r="Q1415">
        <v>1</v>
      </c>
      <c r="R1415">
        <v>0</v>
      </c>
      <c r="S1415" s="19">
        <v>5</v>
      </c>
      <c r="T1415" s="13">
        <v>0.23</v>
      </c>
      <c r="U1415" s="20">
        <v>1.5</v>
      </c>
      <c r="V1415" s="19">
        <v>543.34</v>
      </c>
      <c r="W1415" s="21">
        <v>1.1134466000000001</v>
      </c>
      <c r="X1415" s="21">
        <v>4.4550000000000001</v>
      </c>
      <c r="Y1415" s="21">
        <v>0.82099999999999995</v>
      </c>
      <c r="Z1415" s="21">
        <v>14.090140249489028</v>
      </c>
      <c r="AA1415" s="20">
        <v>1</v>
      </c>
      <c r="AB1415" s="20">
        <v>1</v>
      </c>
      <c r="AC1415" s="20">
        <v>1</v>
      </c>
      <c r="AD1415" s="20">
        <v>0</v>
      </c>
      <c r="AE1415" s="22">
        <v>0</v>
      </c>
      <c r="AF1415" s="20">
        <v>0</v>
      </c>
      <c r="AG1415" s="22">
        <v>0</v>
      </c>
      <c r="AI1415" s="19"/>
      <c r="AJ1415" s="19"/>
      <c r="AK1415" s="19"/>
      <c r="AR1415">
        <v>0</v>
      </c>
      <c r="AS1415">
        <v>0</v>
      </c>
    </row>
    <row r="1416" spans="1:45" ht="15.75" customHeight="1">
      <c r="A1416" s="1">
        <v>1414</v>
      </c>
      <c r="B1416" t="s">
        <v>158</v>
      </c>
      <c r="C1416">
        <v>3</v>
      </c>
      <c r="D1416">
        <v>7</v>
      </c>
      <c r="E1416">
        <v>4</v>
      </c>
      <c r="F1416">
        <v>4</v>
      </c>
      <c r="G1416" s="8">
        <f t="shared" si="45"/>
        <v>12</v>
      </c>
      <c r="H1416" t="str">
        <f t="shared" si="44"/>
        <v>C374</v>
      </c>
      <c r="I1416" s="16">
        <v>455.67</v>
      </c>
      <c r="J1416" s="16">
        <v>10.25</v>
      </c>
      <c r="K1416" s="16">
        <v>20.5</v>
      </c>
      <c r="L1416" s="16"/>
      <c r="M1416" s="18">
        <v>1.3626116362832283</v>
      </c>
      <c r="N1416" s="16">
        <v>2.2490000000000001</v>
      </c>
      <c r="O1416" s="16">
        <v>0.55869999999999997</v>
      </c>
      <c r="P1416" s="19">
        <v>0.1</v>
      </c>
      <c r="Q1416">
        <v>1</v>
      </c>
      <c r="R1416">
        <v>0</v>
      </c>
      <c r="S1416" s="19">
        <v>5</v>
      </c>
      <c r="T1416" s="13">
        <v>0.23</v>
      </c>
      <c r="U1416" s="20">
        <v>1.5</v>
      </c>
      <c r="V1416" s="19">
        <v>399.76</v>
      </c>
      <c r="W1416" s="21">
        <v>0.92965739999999997</v>
      </c>
      <c r="X1416" s="21">
        <v>3.5950000000000002</v>
      </c>
      <c r="Y1416" s="21">
        <v>0.80620000000000003</v>
      </c>
      <c r="Z1416" s="21">
        <v>9.9734208601651879</v>
      </c>
      <c r="AA1416" s="20">
        <v>1</v>
      </c>
      <c r="AB1416" s="20">
        <v>1</v>
      </c>
      <c r="AC1416" s="20">
        <v>1</v>
      </c>
      <c r="AD1416" s="20">
        <v>0</v>
      </c>
      <c r="AE1416" s="22">
        <v>0</v>
      </c>
      <c r="AF1416" s="20">
        <v>0</v>
      </c>
      <c r="AG1416" s="22">
        <v>0</v>
      </c>
      <c r="AI1416" s="19"/>
      <c r="AJ1416" s="19"/>
      <c r="AK1416" s="19"/>
      <c r="AR1416">
        <v>0</v>
      </c>
      <c r="AS1416">
        <v>0</v>
      </c>
    </row>
    <row r="1417" spans="1:45" ht="15.75" customHeight="1">
      <c r="A1417" s="1">
        <v>1415</v>
      </c>
      <c r="B1417" t="s">
        <v>158</v>
      </c>
      <c r="C1417">
        <v>3</v>
      </c>
      <c r="D1417">
        <v>8</v>
      </c>
      <c r="E1417">
        <v>4</v>
      </c>
      <c r="F1417">
        <v>4</v>
      </c>
      <c r="G1417" s="8">
        <f t="shared" si="45"/>
        <v>12</v>
      </c>
      <c r="H1417" t="str">
        <f t="shared" si="44"/>
        <v>C384</v>
      </c>
      <c r="I1417" s="16">
        <v>375.18</v>
      </c>
      <c r="J1417" s="16">
        <v>10.25</v>
      </c>
      <c r="K1417" s="16">
        <v>20.5</v>
      </c>
      <c r="L1417" s="16"/>
      <c r="M1417" s="18">
        <v>1.3944294940399067</v>
      </c>
      <c r="N1417" s="16">
        <v>3.6579999999999999</v>
      </c>
      <c r="O1417" s="16">
        <v>0.78600000000000003</v>
      </c>
      <c r="P1417" s="19">
        <v>0.1</v>
      </c>
      <c r="Q1417">
        <v>1</v>
      </c>
      <c r="R1417">
        <v>0</v>
      </c>
      <c r="S1417" s="19">
        <v>5</v>
      </c>
      <c r="T1417" s="13">
        <v>0.23</v>
      </c>
      <c r="U1417" s="20">
        <v>1.5</v>
      </c>
      <c r="V1417" s="19">
        <v>330.27</v>
      </c>
      <c r="W1417" s="21">
        <v>1.0106151999999999</v>
      </c>
      <c r="X1417" s="21">
        <v>4.375</v>
      </c>
      <c r="Y1417" s="21">
        <v>0.68149999999999999</v>
      </c>
      <c r="Z1417" s="21">
        <v>10.782971980119576</v>
      </c>
      <c r="AA1417" s="20">
        <v>1</v>
      </c>
      <c r="AB1417" s="20">
        <v>1</v>
      </c>
      <c r="AC1417" s="20">
        <v>1</v>
      </c>
      <c r="AD1417" s="20">
        <v>0</v>
      </c>
      <c r="AE1417" s="22">
        <v>0</v>
      </c>
      <c r="AF1417" s="20">
        <v>1</v>
      </c>
      <c r="AG1417" s="22">
        <v>2.4252884003996731</v>
      </c>
      <c r="AI1417" s="19"/>
      <c r="AJ1417" s="19"/>
      <c r="AK1417" s="19"/>
      <c r="AR1417">
        <v>0</v>
      </c>
      <c r="AS1417">
        <v>0</v>
      </c>
    </row>
    <row r="1418" spans="1:45" ht="15.75" customHeight="1">
      <c r="A1418" s="1">
        <v>1416</v>
      </c>
      <c r="B1418" t="s">
        <v>158</v>
      </c>
      <c r="C1418">
        <v>3</v>
      </c>
      <c r="D1418">
        <v>9</v>
      </c>
      <c r="E1418">
        <v>4</v>
      </c>
      <c r="F1418">
        <v>4</v>
      </c>
      <c r="G1418" s="8">
        <f t="shared" si="45"/>
        <v>12</v>
      </c>
      <c r="H1418" t="str">
        <f t="shared" si="44"/>
        <v>C394</v>
      </c>
      <c r="I1418" s="16">
        <v>689.42</v>
      </c>
      <c r="J1418" s="16">
        <v>10.1</v>
      </c>
      <c r="K1418" s="16">
        <v>20.2</v>
      </c>
      <c r="L1418" s="16"/>
      <c r="M1418" s="18">
        <v>3.0768456335128942</v>
      </c>
      <c r="N1418" s="16">
        <v>3.6850000000000001</v>
      </c>
      <c r="O1418" s="16">
        <v>0.62629999999999997</v>
      </c>
      <c r="P1418" s="19">
        <v>0</v>
      </c>
      <c r="Q1418">
        <v>1</v>
      </c>
      <c r="R1418">
        <v>0</v>
      </c>
      <c r="S1418" s="19">
        <v>5</v>
      </c>
      <c r="T1418" s="13">
        <v>0.23</v>
      </c>
      <c r="U1418" s="20">
        <v>1.5</v>
      </c>
      <c r="V1418" s="19">
        <v>626.98</v>
      </c>
      <c r="W1418" s="21">
        <v>0.94106460000000003</v>
      </c>
      <c r="X1418" s="21">
        <v>5.3380000000000001</v>
      </c>
      <c r="Y1418" s="21">
        <v>0.77559999999999996</v>
      </c>
      <c r="Z1418" s="21">
        <v>10.186635343252403</v>
      </c>
      <c r="AA1418" s="20">
        <v>1</v>
      </c>
      <c r="AB1418" s="20">
        <v>1</v>
      </c>
      <c r="AC1418" s="20">
        <v>1</v>
      </c>
      <c r="AD1418" s="20">
        <v>0</v>
      </c>
      <c r="AE1418" s="22">
        <v>0</v>
      </c>
      <c r="AF1418" s="20">
        <v>1</v>
      </c>
      <c r="AG1418" s="22">
        <v>1.2775527130051996</v>
      </c>
      <c r="AI1418" s="19"/>
      <c r="AJ1418" s="19"/>
      <c r="AK1418" s="19"/>
      <c r="AR1418">
        <v>0</v>
      </c>
      <c r="AS1418">
        <v>0</v>
      </c>
    </row>
    <row r="1419" spans="1:45" ht="15.75" customHeight="1">
      <c r="A1419" s="1">
        <v>1417</v>
      </c>
      <c r="B1419" t="s">
        <v>158</v>
      </c>
      <c r="C1419">
        <v>3</v>
      </c>
      <c r="D1419">
        <v>10</v>
      </c>
      <c r="E1419">
        <v>4</v>
      </c>
      <c r="F1419">
        <v>4</v>
      </c>
      <c r="G1419" s="8">
        <f t="shared" si="45"/>
        <v>12</v>
      </c>
      <c r="H1419" t="str">
        <f t="shared" si="44"/>
        <v>C3104</v>
      </c>
      <c r="I1419" s="16">
        <v>502.04</v>
      </c>
      <c r="J1419" s="16">
        <v>9.6</v>
      </c>
      <c r="K1419" s="16">
        <v>19.2</v>
      </c>
      <c r="L1419" s="16"/>
      <c r="M1419" s="18">
        <v>4.2392585914981602</v>
      </c>
      <c r="N1419" s="16">
        <v>2.4980000000000002</v>
      </c>
      <c r="O1419" s="16">
        <v>0.56510000000000005</v>
      </c>
      <c r="P1419" s="19">
        <v>0</v>
      </c>
      <c r="Q1419">
        <v>1</v>
      </c>
      <c r="R1419">
        <v>0</v>
      </c>
      <c r="S1419" s="19">
        <v>5</v>
      </c>
      <c r="T1419" s="13">
        <v>0.23</v>
      </c>
      <c r="U1419" s="20">
        <v>1.5</v>
      </c>
      <c r="V1419" s="19">
        <v>447.57</v>
      </c>
      <c r="W1419" s="21">
        <v>0.8976211999999999</v>
      </c>
      <c r="X1419" s="21">
        <v>5.8579999999999997</v>
      </c>
      <c r="Y1419" s="21">
        <v>0.6008</v>
      </c>
      <c r="Z1419" s="21">
        <v>8.7388297957677601</v>
      </c>
      <c r="AA1419" s="20">
        <v>1</v>
      </c>
      <c r="AB1419" s="20">
        <v>1</v>
      </c>
      <c r="AC1419" s="20">
        <v>1</v>
      </c>
      <c r="AD1419" s="20">
        <v>2</v>
      </c>
      <c r="AE1419" s="22">
        <v>0.44685747480840987</v>
      </c>
      <c r="AF1419" s="20">
        <v>0</v>
      </c>
      <c r="AG1419" s="22">
        <v>0</v>
      </c>
      <c r="AI1419" s="19"/>
      <c r="AJ1419" s="19"/>
      <c r="AK1419" s="19"/>
      <c r="AR1419">
        <v>0</v>
      </c>
      <c r="AS1419">
        <v>0</v>
      </c>
    </row>
    <row r="1420" spans="1:45" ht="15.75" customHeight="1">
      <c r="A1420" s="1">
        <v>1418</v>
      </c>
      <c r="B1420" t="s">
        <v>158</v>
      </c>
      <c r="C1420">
        <v>3</v>
      </c>
      <c r="D1420">
        <v>11</v>
      </c>
      <c r="E1420">
        <v>4</v>
      </c>
      <c r="F1420">
        <v>4</v>
      </c>
      <c r="G1420" s="8">
        <f t="shared" si="45"/>
        <v>12</v>
      </c>
      <c r="H1420" t="str">
        <f t="shared" si="44"/>
        <v>C3114</v>
      </c>
      <c r="I1420" s="16">
        <v>566.74</v>
      </c>
      <c r="J1420" s="16">
        <v>9.3000000000000007</v>
      </c>
      <c r="K1420" s="16">
        <v>18.600000000000001</v>
      </c>
      <c r="L1420" s="16"/>
      <c r="M1420" s="18">
        <v>1.9452882885011824</v>
      </c>
      <c r="N1420" s="16">
        <v>2.8879999999999999</v>
      </c>
      <c r="O1420" s="16">
        <v>0.52300000000000002</v>
      </c>
      <c r="P1420" s="19">
        <v>0</v>
      </c>
      <c r="Q1420">
        <v>1</v>
      </c>
      <c r="R1420">
        <v>0</v>
      </c>
      <c r="S1420" s="19">
        <v>5</v>
      </c>
      <c r="T1420" s="13">
        <v>0.23</v>
      </c>
      <c r="U1420" s="20">
        <v>1.5</v>
      </c>
      <c r="V1420" s="19">
        <v>509.86</v>
      </c>
      <c r="W1420" s="21">
        <v>1.0687880000000001</v>
      </c>
      <c r="X1420" s="21">
        <v>4.0449999999999999</v>
      </c>
      <c r="Y1420" s="21">
        <v>0.80789999999999995</v>
      </c>
      <c r="Z1420" s="21">
        <v>12.482717756270983</v>
      </c>
      <c r="AA1420" s="20">
        <v>1</v>
      </c>
      <c r="AB1420" s="20">
        <v>1</v>
      </c>
      <c r="AC1420" s="20">
        <v>1</v>
      </c>
      <c r="AD1420" s="20">
        <v>0</v>
      </c>
      <c r="AE1420" s="22">
        <v>0</v>
      </c>
      <c r="AF1420" s="20">
        <v>3</v>
      </c>
      <c r="AG1420" s="22">
        <v>4.7130584866433924</v>
      </c>
      <c r="AI1420" s="19"/>
      <c r="AJ1420" s="19"/>
      <c r="AK1420" s="19"/>
      <c r="AR1420">
        <v>0</v>
      </c>
      <c r="AS1420">
        <v>0</v>
      </c>
    </row>
    <row r="1421" spans="1:45" ht="15.75" customHeight="1">
      <c r="A1421" s="1">
        <v>1419</v>
      </c>
      <c r="B1421" t="s">
        <v>158</v>
      </c>
      <c r="C1421">
        <v>3</v>
      </c>
      <c r="D1421">
        <v>12</v>
      </c>
      <c r="E1421">
        <v>4</v>
      </c>
      <c r="F1421">
        <v>4</v>
      </c>
      <c r="G1421" s="8">
        <f t="shared" si="45"/>
        <v>12</v>
      </c>
      <c r="H1421" t="str">
        <f t="shared" si="44"/>
        <v>C3124</v>
      </c>
      <c r="I1421" s="16">
        <v>597.14</v>
      </c>
      <c r="J1421" s="16">
        <v>10.25</v>
      </c>
      <c r="K1421" s="16">
        <v>20.5</v>
      </c>
      <c r="L1421" s="16"/>
      <c r="M1421" s="18">
        <v>1.0866525884659139</v>
      </c>
      <c r="N1421" s="16">
        <v>2.923</v>
      </c>
      <c r="O1421" s="16">
        <v>0.55300000000000005</v>
      </c>
      <c r="P1421" s="19">
        <v>0</v>
      </c>
      <c r="Q1421">
        <v>1</v>
      </c>
      <c r="R1421">
        <v>0</v>
      </c>
      <c r="S1421" s="19">
        <v>5</v>
      </c>
      <c r="T1421" s="13">
        <v>0.23</v>
      </c>
      <c r="U1421" s="20">
        <v>1.5</v>
      </c>
      <c r="V1421" s="19">
        <v>530.09</v>
      </c>
      <c r="W1421" s="21">
        <v>0.89690579999999998</v>
      </c>
      <c r="X1421" s="21">
        <v>4.6509999999999998</v>
      </c>
      <c r="Y1421" s="21">
        <v>0.75229999999999997</v>
      </c>
      <c r="Z1421" s="21">
        <v>17.871421717575551</v>
      </c>
      <c r="AA1421" s="20">
        <v>1</v>
      </c>
      <c r="AB1421" s="20">
        <v>1</v>
      </c>
      <c r="AC1421" s="20">
        <v>1</v>
      </c>
      <c r="AD1421" s="20">
        <v>0</v>
      </c>
      <c r="AE1421" s="22">
        <v>0</v>
      </c>
      <c r="AF1421" s="20">
        <v>0</v>
      </c>
      <c r="AG1421" s="22">
        <v>0</v>
      </c>
      <c r="AI1421" s="19"/>
      <c r="AJ1421" s="19"/>
      <c r="AK1421" s="19"/>
      <c r="AR1421">
        <v>0</v>
      </c>
      <c r="AS1421">
        <v>0</v>
      </c>
    </row>
    <row r="1422" spans="1:45" ht="15.75" customHeight="1">
      <c r="A1422" s="1">
        <v>1420</v>
      </c>
      <c r="B1422" t="s">
        <v>158</v>
      </c>
      <c r="C1422">
        <v>3</v>
      </c>
      <c r="D1422">
        <v>13</v>
      </c>
      <c r="E1422">
        <v>4</v>
      </c>
      <c r="F1422">
        <v>4</v>
      </c>
      <c r="G1422" s="8">
        <f t="shared" si="45"/>
        <v>12</v>
      </c>
      <c r="H1422" t="str">
        <f t="shared" ref="H1422:H1485" si="46">_xlfn.CONCAT(B1422,C1422,D1422,E1422)</f>
        <v>C3134</v>
      </c>
      <c r="I1422" s="16">
        <v>700.98</v>
      </c>
      <c r="J1422" s="16">
        <v>9.6</v>
      </c>
      <c r="K1422" s="16">
        <v>19.2</v>
      </c>
      <c r="L1422" s="16"/>
      <c r="M1422" s="18">
        <v>1.8590107036673369</v>
      </c>
      <c r="N1422" s="16">
        <v>4.0229999999999997</v>
      </c>
      <c r="O1422" s="16">
        <v>0.70550000000000002</v>
      </c>
      <c r="P1422" s="19">
        <v>0</v>
      </c>
      <c r="Q1422">
        <v>1</v>
      </c>
      <c r="R1422">
        <v>0</v>
      </c>
      <c r="S1422" s="19">
        <v>5</v>
      </c>
      <c r="T1422" s="13">
        <v>0.23</v>
      </c>
      <c r="U1422" s="20">
        <v>1.5</v>
      </c>
      <c r="V1422" s="19">
        <v>642.33000000000004</v>
      </c>
      <c r="W1422" s="21">
        <v>1.4216468</v>
      </c>
      <c r="X1422" s="21">
        <v>3.5569999999999999</v>
      </c>
      <c r="Y1422" s="21">
        <v>0.5141</v>
      </c>
      <c r="Z1422" s="21">
        <v>8.5071509384700157</v>
      </c>
      <c r="AA1422" s="20">
        <v>1</v>
      </c>
      <c r="AB1422" s="20">
        <v>1</v>
      </c>
      <c r="AC1422" s="20">
        <v>1</v>
      </c>
      <c r="AD1422" s="20">
        <v>0</v>
      </c>
      <c r="AE1422" s="22">
        <v>0</v>
      </c>
      <c r="AF1422" s="20">
        <v>3</v>
      </c>
      <c r="AG1422" s="22">
        <v>3.7410676754939045</v>
      </c>
      <c r="AI1422" s="19"/>
      <c r="AJ1422" s="19"/>
      <c r="AK1422" s="19"/>
      <c r="AR1422">
        <v>0</v>
      </c>
      <c r="AS1422">
        <v>0</v>
      </c>
    </row>
    <row r="1423" spans="1:45" ht="15.75" customHeight="1">
      <c r="A1423" s="1">
        <v>1421</v>
      </c>
      <c r="B1423" t="s">
        <v>158</v>
      </c>
      <c r="C1423">
        <v>3</v>
      </c>
      <c r="D1423">
        <v>14</v>
      </c>
      <c r="E1423">
        <v>4</v>
      </c>
      <c r="F1423">
        <v>4</v>
      </c>
      <c r="G1423" s="8">
        <f t="shared" ref="G1423:G1486" si="47">E1423*3</f>
        <v>12</v>
      </c>
      <c r="H1423" t="str">
        <f t="shared" si="46"/>
        <v>C3144</v>
      </c>
      <c r="I1423" s="16">
        <v>701.91</v>
      </c>
      <c r="J1423" s="16">
        <v>9.5500000000000007</v>
      </c>
      <c r="K1423" s="16">
        <v>19.100000000000001</v>
      </c>
      <c r="L1423" s="16"/>
      <c r="M1423" s="18">
        <v>1.7147248252602507</v>
      </c>
      <c r="N1423" s="16">
        <v>1.968</v>
      </c>
      <c r="O1423" s="16">
        <v>0.45250000000000001</v>
      </c>
      <c r="P1423" s="19">
        <v>0</v>
      </c>
      <c r="Q1423">
        <v>1</v>
      </c>
      <c r="R1423">
        <v>0</v>
      </c>
      <c r="S1423" s="19">
        <v>5</v>
      </c>
      <c r="T1423" s="13">
        <v>0.23</v>
      </c>
      <c r="U1423" s="20">
        <v>1.5</v>
      </c>
      <c r="V1423" s="19">
        <v>628.46</v>
      </c>
      <c r="W1423" s="21">
        <v>0.87201379999999995</v>
      </c>
      <c r="X1423" s="21">
        <v>4.2370000000000001</v>
      </c>
      <c r="Y1423" s="21">
        <v>0.45729999999999998</v>
      </c>
      <c r="Z1423" s="21">
        <v>14.630308341964771</v>
      </c>
      <c r="AA1423" s="20">
        <v>1</v>
      </c>
      <c r="AB1423" s="20">
        <v>1</v>
      </c>
      <c r="AC1423" s="20">
        <v>1</v>
      </c>
      <c r="AD1423" s="20">
        <v>0</v>
      </c>
      <c r="AE1423" s="22">
        <v>0</v>
      </c>
      <c r="AF1423" s="20">
        <v>3</v>
      </c>
      <c r="AG1423" s="22">
        <v>3.8236323711930744</v>
      </c>
      <c r="AI1423" s="19"/>
      <c r="AJ1423" s="19"/>
      <c r="AK1423" s="19"/>
      <c r="AR1423">
        <v>0</v>
      </c>
      <c r="AS1423">
        <v>0</v>
      </c>
    </row>
    <row r="1424" spans="1:45" ht="15.75" customHeight="1">
      <c r="A1424" s="1">
        <v>1422</v>
      </c>
      <c r="B1424" t="s">
        <v>158</v>
      </c>
      <c r="C1424">
        <v>3</v>
      </c>
      <c r="D1424">
        <v>15</v>
      </c>
      <c r="E1424">
        <v>4</v>
      </c>
      <c r="F1424">
        <v>4</v>
      </c>
      <c r="G1424" s="8">
        <f t="shared" si="47"/>
        <v>12</v>
      </c>
      <c r="H1424" t="str">
        <f t="shared" si="46"/>
        <v>C3154</v>
      </c>
      <c r="I1424" s="16">
        <v>703.88</v>
      </c>
      <c r="J1424" s="16">
        <v>10.1</v>
      </c>
      <c r="K1424" s="16">
        <v>20.2</v>
      </c>
      <c r="L1424" s="16"/>
      <c r="M1424" s="18">
        <v>1.6037450025933486</v>
      </c>
      <c r="N1424" s="16">
        <v>3.49</v>
      </c>
      <c r="O1424" s="16">
        <v>0.38629999999999998</v>
      </c>
      <c r="P1424" s="19">
        <v>0</v>
      </c>
      <c r="Q1424">
        <v>1</v>
      </c>
      <c r="R1424">
        <v>0</v>
      </c>
      <c r="S1424" s="19">
        <v>5</v>
      </c>
      <c r="T1424" s="13">
        <v>0.23</v>
      </c>
      <c r="U1424" s="20">
        <v>2</v>
      </c>
      <c r="V1424" s="19">
        <v>658.98</v>
      </c>
      <c r="W1424" s="21">
        <v>1.7183809999999999</v>
      </c>
      <c r="X1424" s="21">
        <v>3.2269999999999999</v>
      </c>
      <c r="Y1424" s="21">
        <v>0.48959999999999998</v>
      </c>
      <c r="Z1424" s="21">
        <v>7.9225041465222104</v>
      </c>
      <c r="AA1424" s="20">
        <v>1</v>
      </c>
      <c r="AB1424" s="20">
        <v>1</v>
      </c>
      <c r="AC1424" s="20">
        <v>1</v>
      </c>
      <c r="AD1424" s="20">
        <v>1</v>
      </c>
      <c r="AE1424" s="22">
        <v>0.15174967373820145</v>
      </c>
      <c r="AF1424" s="20">
        <v>0</v>
      </c>
      <c r="AG1424" s="22">
        <v>0</v>
      </c>
      <c r="AI1424" s="19"/>
      <c r="AJ1424" s="19"/>
      <c r="AK1424" s="19"/>
      <c r="AR1424">
        <v>0</v>
      </c>
      <c r="AS1424">
        <v>0</v>
      </c>
    </row>
    <row r="1425" spans="1:45" ht="15.75" customHeight="1">
      <c r="A1425" s="1">
        <v>1423</v>
      </c>
      <c r="B1425" t="s">
        <v>158</v>
      </c>
      <c r="C1425">
        <v>3</v>
      </c>
      <c r="D1425">
        <v>16</v>
      </c>
      <c r="E1425">
        <v>4</v>
      </c>
      <c r="F1425">
        <v>4</v>
      </c>
      <c r="G1425" s="8">
        <f t="shared" si="47"/>
        <v>12</v>
      </c>
      <c r="H1425" t="str">
        <f t="shared" si="46"/>
        <v>C3164</v>
      </c>
      <c r="I1425" s="16">
        <v>721.48</v>
      </c>
      <c r="J1425" s="16">
        <v>8.4499999999999993</v>
      </c>
      <c r="K1425" s="16">
        <v>16.899999999999999</v>
      </c>
      <c r="L1425" s="16"/>
      <c r="M1425" s="18">
        <v>2.2157123490357415</v>
      </c>
      <c r="N1425" s="16">
        <v>1.9730000000000001</v>
      </c>
      <c r="O1425" s="16">
        <v>0.29039999999999999</v>
      </c>
      <c r="P1425" s="19">
        <v>0</v>
      </c>
      <c r="Q1425">
        <v>1</v>
      </c>
      <c r="R1425">
        <v>0</v>
      </c>
      <c r="S1425" s="19">
        <v>4.5</v>
      </c>
      <c r="T1425" s="13">
        <v>0.23</v>
      </c>
      <c r="U1425" s="20">
        <v>1</v>
      </c>
      <c r="V1425" s="19">
        <v>646.39</v>
      </c>
      <c r="W1425" s="21">
        <v>0.4057788</v>
      </c>
      <c r="X1425" s="21">
        <v>4.5430000000000001</v>
      </c>
      <c r="Y1425" s="21">
        <v>0.70860000000000001</v>
      </c>
      <c r="Z1425" s="21">
        <v>12.574940549954791</v>
      </c>
      <c r="AA1425" s="20">
        <v>0.9</v>
      </c>
      <c r="AB1425" s="20">
        <v>1</v>
      </c>
      <c r="AC1425" s="20">
        <v>1</v>
      </c>
      <c r="AD1425" s="20">
        <v>0</v>
      </c>
      <c r="AE1425" s="22">
        <v>0</v>
      </c>
      <c r="AF1425" s="20">
        <v>11</v>
      </c>
      <c r="AG1425" s="22">
        <v>13.631089589876083</v>
      </c>
      <c r="AI1425" s="19"/>
      <c r="AJ1425" s="19"/>
      <c r="AK1425" s="19"/>
      <c r="AR1425">
        <v>0</v>
      </c>
      <c r="AS1425">
        <v>0</v>
      </c>
    </row>
    <row r="1426" spans="1:45" ht="15.75" customHeight="1">
      <c r="A1426" s="1">
        <v>1424</v>
      </c>
      <c r="B1426" t="s">
        <v>158</v>
      </c>
      <c r="C1426">
        <v>3</v>
      </c>
      <c r="D1426">
        <v>17</v>
      </c>
      <c r="E1426">
        <v>4</v>
      </c>
      <c r="F1426">
        <v>4</v>
      </c>
      <c r="G1426" s="8">
        <f t="shared" si="47"/>
        <v>12</v>
      </c>
      <c r="H1426" t="str">
        <f t="shared" si="46"/>
        <v>C3174</v>
      </c>
      <c r="I1426" s="16">
        <v>623.23</v>
      </c>
      <c r="J1426" s="16">
        <v>10.1</v>
      </c>
      <c r="K1426" s="16">
        <v>20.2</v>
      </c>
      <c r="L1426" s="16"/>
      <c r="M1426" s="18">
        <v>1.5224394779789323</v>
      </c>
      <c r="N1426" s="16">
        <v>4.6139999999999999</v>
      </c>
      <c r="O1426" s="16">
        <v>0.68840000000000001</v>
      </c>
      <c r="P1426" s="19">
        <v>0</v>
      </c>
      <c r="Q1426">
        <v>1</v>
      </c>
      <c r="R1426">
        <v>0</v>
      </c>
      <c r="S1426" s="19">
        <v>5</v>
      </c>
      <c r="T1426" s="13">
        <v>0.23</v>
      </c>
      <c r="U1426" s="20">
        <v>1.5</v>
      </c>
      <c r="V1426" s="19">
        <v>545.59</v>
      </c>
      <c r="W1426" s="21">
        <v>0.47622120000000001</v>
      </c>
      <c r="X1426" s="21">
        <v>4.569</v>
      </c>
      <c r="Y1426" s="21">
        <v>0.76319999999999999</v>
      </c>
      <c r="Z1426" s="21">
        <v>11.075922280236238</v>
      </c>
      <c r="AA1426" s="20">
        <v>1</v>
      </c>
      <c r="AB1426" s="20">
        <v>1</v>
      </c>
      <c r="AC1426" s="20">
        <v>1</v>
      </c>
      <c r="AD1426" s="20">
        <v>0</v>
      </c>
      <c r="AE1426" s="22">
        <v>0</v>
      </c>
      <c r="AF1426" s="20">
        <v>3</v>
      </c>
      <c r="AG1426" s="22">
        <v>4.4044062391172849</v>
      </c>
      <c r="AI1426" s="19"/>
      <c r="AJ1426" s="19"/>
      <c r="AK1426" s="19"/>
      <c r="AR1426">
        <v>0</v>
      </c>
      <c r="AS1426">
        <v>0</v>
      </c>
    </row>
    <row r="1427" spans="1:45" ht="15.75" customHeight="1">
      <c r="A1427" s="1">
        <v>1425</v>
      </c>
      <c r="B1427" t="s">
        <v>158</v>
      </c>
      <c r="C1427">
        <v>3</v>
      </c>
      <c r="D1427">
        <v>18</v>
      </c>
      <c r="E1427">
        <v>4</v>
      </c>
      <c r="F1427">
        <v>4</v>
      </c>
      <c r="G1427" s="8">
        <f t="shared" si="47"/>
        <v>12</v>
      </c>
      <c r="H1427" t="str">
        <f t="shared" si="46"/>
        <v>C3184</v>
      </c>
      <c r="I1427" s="16">
        <v>495.94</v>
      </c>
      <c r="J1427" s="16">
        <v>10.65</v>
      </c>
      <c r="K1427" s="16">
        <v>21.3</v>
      </c>
      <c r="L1427" s="16"/>
      <c r="M1427" s="18">
        <v>1.7460601741055068</v>
      </c>
      <c r="N1427" s="16">
        <v>3.74</v>
      </c>
      <c r="O1427" s="16">
        <v>0.39269999999999999</v>
      </c>
      <c r="P1427" s="19">
        <v>0</v>
      </c>
      <c r="Q1427">
        <v>1</v>
      </c>
      <c r="R1427">
        <v>0</v>
      </c>
      <c r="S1427" s="19">
        <v>5</v>
      </c>
      <c r="T1427" s="13">
        <v>0.23</v>
      </c>
      <c r="U1427" s="20">
        <v>1.5</v>
      </c>
      <c r="V1427" s="19">
        <v>438.84</v>
      </c>
      <c r="W1427" s="21">
        <v>0.62130039999999997</v>
      </c>
      <c r="X1427" s="21">
        <v>3.8559999999999999</v>
      </c>
      <c r="Y1427" s="21">
        <v>0.86029999999999995</v>
      </c>
      <c r="Z1427" s="21">
        <v>8.134946075707715</v>
      </c>
      <c r="AA1427" s="20">
        <v>1</v>
      </c>
      <c r="AB1427" s="20">
        <v>1</v>
      </c>
      <c r="AC1427" s="20">
        <v>1</v>
      </c>
      <c r="AD1427" s="20">
        <v>0</v>
      </c>
      <c r="AE1427" s="22">
        <v>0</v>
      </c>
      <c r="AF1427" s="20">
        <v>0</v>
      </c>
      <c r="AG1427" s="22">
        <v>0</v>
      </c>
      <c r="AI1427" s="19"/>
      <c r="AJ1427" s="19"/>
      <c r="AK1427" s="19"/>
      <c r="AR1427">
        <v>0</v>
      </c>
      <c r="AS1427">
        <v>0</v>
      </c>
    </row>
    <row r="1428" spans="1:45" ht="15.75" customHeight="1">
      <c r="A1428" s="1">
        <v>1426</v>
      </c>
      <c r="B1428" t="s">
        <v>158</v>
      </c>
      <c r="C1428">
        <v>3</v>
      </c>
      <c r="D1428">
        <v>19</v>
      </c>
      <c r="E1428">
        <v>4</v>
      </c>
      <c r="F1428">
        <v>4</v>
      </c>
      <c r="G1428" s="8">
        <f t="shared" si="47"/>
        <v>12</v>
      </c>
      <c r="H1428" t="str">
        <f t="shared" si="46"/>
        <v>C3194</v>
      </c>
      <c r="I1428" s="16">
        <v>702.05</v>
      </c>
      <c r="J1428" s="16">
        <v>10.85</v>
      </c>
      <c r="K1428" s="16">
        <v>21.7</v>
      </c>
      <c r="L1428" s="16"/>
      <c r="M1428" s="18">
        <v>2.0910337101479932</v>
      </c>
      <c r="N1428" s="16">
        <v>2.036</v>
      </c>
      <c r="O1428" s="16">
        <v>0.56089999999999995</v>
      </c>
      <c r="P1428" s="19">
        <v>0</v>
      </c>
      <c r="Q1428">
        <v>1</v>
      </c>
      <c r="R1428">
        <v>0</v>
      </c>
      <c r="S1428" s="19">
        <v>5</v>
      </c>
      <c r="T1428" s="13">
        <v>0.23</v>
      </c>
      <c r="U1428" s="20">
        <v>1.5</v>
      </c>
      <c r="V1428" s="19">
        <v>633.02</v>
      </c>
      <c r="W1428" s="21">
        <v>1.0357326</v>
      </c>
      <c r="X1428" s="21">
        <v>4.2690000000000001</v>
      </c>
      <c r="Y1428" s="21">
        <v>0.84350000000000003</v>
      </c>
      <c r="Z1428" s="21">
        <v>9.8070693868272976</v>
      </c>
      <c r="AA1428" s="20">
        <v>1</v>
      </c>
      <c r="AB1428" s="20">
        <v>1</v>
      </c>
      <c r="AC1428" s="20">
        <v>1</v>
      </c>
      <c r="AD1428" s="20">
        <v>0</v>
      </c>
      <c r="AE1428" s="22">
        <v>0</v>
      </c>
      <c r="AF1428" s="20">
        <v>0</v>
      </c>
      <c r="AG1428" s="22">
        <v>0</v>
      </c>
      <c r="AI1428" s="19"/>
      <c r="AJ1428" s="19"/>
      <c r="AK1428" s="19"/>
      <c r="AR1428">
        <v>0</v>
      </c>
      <c r="AS1428">
        <v>0</v>
      </c>
    </row>
    <row r="1429" spans="1:45" ht="15.75" customHeight="1">
      <c r="A1429" s="1">
        <v>1427</v>
      </c>
      <c r="B1429" t="s">
        <v>158</v>
      </c>
      <c r="C1429">
        <v>3</v>
      </c>
      <c r="D1429">
        <v>20</v>
      </c>
      <c r="E1429">
        <v>4</v>
      </c>
      <c r="F1429">
        <v>4</v>
      </c>
      <c r="G1429" s="8">
        <f t="shared" si="47"/>
        <v>12</v>
      </c>
      <c r="H1429" t="str">
        <f t="shared" si="46"/>
        <v>C3204</v>
      </c>
      <c r="I1429" s="16">
        <v>663.19</v>
      </c>
      <c r="J1429" s="16">
        <v>9.6999999999999993</v>
      </c>
      <c r="K1429" s="16">
        <v>19.399999999999999</v>
      </c>
      <c r="L1429" s="16"/>
      <c r="M1429" s="18">
        <v>2.0730958405405882</v>
      </c>
      <c r="N1429" s="16">
        <v>2.694</v>
      </c>
      <c r="O1429" s="16">
        <v>0.63290000000000002</v>
      </c>
      <c r="P1429" s="19">
        <v>0</v>
      </c>
      <c r="Q1429">
        <v>1</v>
      </c>
      <c r="R1429">
        <v>0</v>
      </c>
      <c r="S1429" s="19">
        <v>5</v>
      </c>
      <c r="T1429" s="13">
        <v>0.23</v>
      </c>
      <c r="U1429" s="20">
        <v>1.5</v>
      </c>
      <c r="V1429" s="19">
        <v>609.37</v>
      </c>
      <c r="W1429" s="21">
        <v>0.66016720000000007</v>
      </c>
      <c r="X1429" s="21">
        <v>5.0990000000000002</v>
      </c>
      <c r="Y1429" s="21">
        <v>0.66510000000000002</v>
      </c>
      <c r="Z1429" s="21">
        <v>7.4596662416144657</v>
      </c>
      <c r="AA1429" s="20">
        <v>1</v>
      </c>
      <c r="AB1429" s="20">
        <v>1</v>
      </c>
      <c r="AC1429" s="20">
        <v>1</v>
      </c>
      <c r="AD1429" s="20">
        <v>0</v>
      </c>
      <c r="AE1429" s="22">
        <v>0</v>
      </c>
      <c r="AF1429" s="20">
        <v>0</v>
      </c>
      <c r="AG1429" s="22">
        <v>0</v>
      </c>
      <c r="AI1429" s="19"/>
      <c r="AJ1429" s="19"/>
      <c r="AK1429" s="19"/>
      <c r="AR1429">
        <v>0</v>
      </c>
      <c r="AS1429">
        <v>0</v>
      </c>
    </row>
    <row r="1430" spans="1:45" ht="15.75" customHeight="1">
      <c r="A1430" s="1">
        <v>1428</v>
      </c>
      <c r="B1430" t="s">
        <v>158</v>
      </c>
      <c r="C1430">
        <v>3</v>
      </c>
      <c r="D1430">
        <v>21</v>
      </c>
      <c r="E1430">
        <v>4</v>
      </c>
      <c r="F1430">
        <v>4</v>
      </c>
      <c r="G1430" s="8">
        <f t="shared" si="47"/>
        <v>12</v>
      </c>
      <c r="H1430" t="str">
        <f t="shared" si="46"/>
        <v>C3214</v>
      </c>
      <c r="I1430" s="16">
        <v>689.56</v>
      </c>
      <c r="J1430" s="16">
        <v>8.9499999999999993</v>
      </c>
      <c r="K1430" s="16">
        <v>17.899999999999999</v>
      </c>
      <c r="L1430" s="16"/>
      <c r="M1430" s="18">
        <v>2.1421602434807352</v>
      </c>
      <c r="N1430" s="16">
        <v>3.319</v>
      </c>
      <c r="O1430" s="16">
        <v>0.57189999999999996</v>
      </c>
      <c r="P1430" s="19">
        <v>0</v>
      </c>
      <c r="Q1430">
        <v>1</v>
      </c>
      <c r="R1430">
        <v>0</v>
      </c>
      <c r="S1430" s="19">
        <v>5</v>
      </c>
      <c r="T1430" s="13">
        <v>0.23</v>
      </c>
      <c r="U1430" s="20">
        <v>1.5</v>
      </c>
      <c r="V1430" s="19">
        <v>621.98</v>
      </c>
      <c r="W1430" s="21">
        <v>0.98044100000000001</v>
      </c>
      <c r="X1430" s="21">
        <v>4.1210000000000004</v>
      </c>
      <c r="Y1430" s="21">
        <v>0.90210000000000001</v>
      </c>
      <c r="Z1430" s="21">
        <v>10.843508816969646</v>
      </c>
      <c r="AA1430" s="20">
        <v>1</v>
      </c>
      <c r="AB1430" s="20">
        <v>1</v>
      </c>
      <c r="AC1430" s="20">
        <v>1</v>
      </c>
      <c r="AD1430" s="20">
        <v>0</v>
      </c>
      <c r="AE1430" s="22">
        <v>0</v>
      </c>
      <c r="AF1430" s="20">
        <v>1</v>
      </c>
      <c r="AG1430" s="22">
        <v>1.2878227595742628</v>
      </c>
      <c r="AI1430" s="19"/>
      <c r="AJ1430" s="19"/>
      <c r="AK1430" s="19"/>
      <c r="AR1430">
        <v>0</v>
      </c>
      <c r="AS1430">
        <v>0</v>
      </c>
    </row>
    <row r="1431" spans="1:45" ht="15.75" customHeight="1">
      <c r="A1431" s="1">
        <v>1429</v>
      </c>
      <c r="B1431" t="s">
        <v>158</v>
      </c>
      <c r="C1431">
        <v>3</v>
      </c>
      <c r="D1431">
        <v>22</v>
      </c>
      <c r="E1431">
        <v>4</v>
      </c>
      <c r="F1431">
        <v>4</v>
      </c>
      <c r="G1431" s="8">
        <f t="shared" si="47"/>
        <v>12</v>
      </c>
      <c r="H1431" t="str">
        <f t="shared" si="46"/>
        <v>C3224</v>
      </c>
      <c r="I1431" s="16">
        <v>629.54999999999995</v>
      </c>
      <c r="J1431" s="16">
        <v>9.35</v>
      </c>
      <c r="K1431" s="16">
        <v>18.7</v>
      </c>
      <c r="L1431" s="16"/>
      <c r="M1431" s="18">
        <v>1.775382296113448</v>
      </c>
      <c r="N1431" s="16">
        <v>1.7889999999999999</v>
      </c>
      <c r="O1431" s="16">
        <v>0.37469999999999998</v>
      </c>
      <c r="P1431" s="19">
        <v>0</v>
      </c>
      <c r="Q1431">
        <v>1</v>
      </c>
      <c r="R1431">
        <v>0</v>
      </c>
      <c r="S1431" s="19">
        <v>5</v>
      </c>
      <c r="T1431" s="13">
        <v>0.23</v>
      </c>
      <c r="U1431" s="20">
        <v>1.5</v>
      </c>
      <c r="V1431" s="19">
        <v>552.48</v>
      </c>
      <c r="W1431" s="21">
        <v>0.69538839999999991</v>
      </c>
      <c r="X1431" s="21">
        <v>3.5630000000000002</v>
      </c>
      <c r="Y1431" s="21">
        <v>0.82789999999999997</v>
      </c>
      <c r="Z1431" s="21">
        <v>15.540186312860413</v>
      </c>
      <c r="AA1431" s="20">
        <v>1</v>
      </c>
      <c r="AB1431" s="20">
        <v>1</v>
      </c>
      <c r="AC1431" s="20">
        <v>1</v>
      </c>
      <c r="AD1431" s="20">
        <v>1</v>
      </c>
      <c r="AE1431" s="22">
        <v>0.18100202722270489</v>
      </c>
      <c r="AF1431" s="20">
        <v>0</v>
      </c>
      <c r="AG1431" s="22">
        <v>0</v>
      </c>
      <c r="AI1431" s="19"/>
      <c r="AJ1431" s="19"/>
      <c r="AK1431" s="19"/>
      <c r="AR1431">
        <v>0</v>
      </c>
      <c r="AS1431">
        <v>0</v>
      </c>
    </row>
    <row r="1432" spans="1:45" ht="15.75" customHeight="1">
      <c r="A1432" s="1">
        <v>1430</v>
      </c>
      <c r="B1432" t="s">
        <v>158</v>
      </c>
      <c r="C1432">
        <v>3</v>
      </c>
      <c r="D1432">
        <v>23</v>
      </c>
      <c r="E1432">
        <v>4</v>
      </c>
      <c r="F1432">
        <v>4</v>
      </c>
      <c r="G1432" s="8">
        <f t="shared" si="47"/>
        <v>12</v>
      </c>
      <c r="H1432" t="str">
        <f t="shared" si="46"/>
        <v>C3234</v>
      </c>
      <c r="I1432" s="16">
        <v>592.25</v>
      </c>
      <c r="J1432" s="16">
        <v>9.3000000000000007</v>
      </c>
      <c r="K1432" s="16">
        <v>18.600000000000001</v>
      </c>
      <c r="L1432" s="16"/>
      <c r="M1432" s="18">
        <v>2.1188593150532657</v>
      </c>
      <c r="N1432" s="16">
        <v>2.8250000000000002</v>
      </c>
      <c r="O1432" s="16">
        <v>0.66220000000000001</v>
      </c>
      <c r="P1432" s="19">
        <v>0.1</v>
      </c>
      <c r="Q1432">
        <v>1</v>
      </c>
      <c r="R1432">
        <v>0</v>
      </c>
      <c r="S1432" s="19">
        <v>5</v>
      </c>
      <c r="T1432" s="13">
        <v>0.23</v>
      </c>
      <c r="U1432" s="20">
        <v>1.5</v>
      </c>
      <c r="V1432" s="19">
        <v>536.35</v>
      </c>
      <c r="W1432" s="21">
        <v>0.58472679999999999</v>
      </c>
      <c r="X1432" s="21">
        <v>3.859</v>
      </c>
      <c r="Y1432" s="21">
        <v>0.90329999999999999</v>
      </c>
      <c r="Z1432" s="21">
        <v>7.9623958407520803</v>
      </c>
      <c r="AA1432" s="20">
        <v>1</v>
      </c>
      <c r="AB1432" s="20">
        <v>1</v>
      </c>
      <c r="AC1432" s="20">
        <v>1</v>
      </c>
      <c r="AD1432" s="20">
        <v>0</v>
      </c>
      <c r="AE1432" s="22">
        <v>0</v>
      </c>
      <c r="AF1432" s="20">
        <v>1</v>
      </c>
      <c r="AG1432" s="22">
        <v>1.4934277990118392</v>
      </c>
      <c r="AI1432" s="19"/>
      <c r="AJ1432" s="19"/>
      <c r="AK1432" s="19"/>
      <c r="AR1432">
        <v>0</v>
      </c>
      <c r="AS1432">
        <v>0</v>
      </c>
    </row>
    <row r="1433" spans="1:45" ht="15.75" customHeight="1">
      <c r="A1433" s="1">
        <v>1431</v>
      </c>
      <c r="B1433" t="s">
        <v>158</v>
      </c>
      <c r="C1433">
        <v>3</v>
      </c>
      <c r="D1433">
        <v>24</v>
      </c>
      <c r="E1433">
        <v>4</v>
      </c>
      <c r="F1433">
        <v>4</v>
      </c>
      <c r="G1433" s="8">
        <f t="shared" si="47"/>
        <v>12</v>
      </c>
      <c r="H1433" t="str">
        <f t="shared" si="46"/>
        <v>C3244</v>
      </c>
      <c r="I1433" s="16">
        <v>731.27</v>
      </c>
      <c r="J1433" s="16">
        <v>9.65</v>
      </c>
      <c r="K1433" s="16">
        <v>19.3</v>
      </c>
      <c r="L1433" s="16"/>
      <c r="M1433" s="18">
        <v>1.8627339716658236</v>
      </c>
      <c r="N1433" s="16">
        <v>2.3180000000000001</v>
      </c>
      <c r="O1433" s="16">
        <v>0.56000000000000005</v>
      </c>
      <c r="P1433" s="19">
        <v>0</v>
      </c>
      <c r="Q1433">
        <v>1</v>
      </c>
      <c r="R1433">
        <v>0</v>
      </c>
      <c r="S1433" s="19">
        <v>5</v>
      </c>
      <c r="T1433" s="13">
        <v>0.23</v>
      </c>
      <c r="U1433" s="20">
        <v>1.5</v>
      </c>
      <c r="V1433" s="19">
        <v>650.57000000000005</v>
      </c>
      <c r="W1433" s="21">
        <v>1.1723935999999999</v>
      </c>
      <c r="X1433" s="21">
        <v>5.1520000000000001</v>
      </c>
      <c r="Y1433" s="21">
        <v>0.78149999999999997</v>
      </c>
      <c r="Z1433" s="21">
        <v>12.16845851113556</v>
      </c>
      <c r="AA1433" s="20">
        <v>1</v>
      </c>
      <c r="AB1433" s="20">
        <v>1</v>
      </c>
      <c r="AC1433" s="20">
        <v>1</v>
      </c>
      <c r="AD1433" s="20">
        <v>2</v>
      </c>
      <c r="AE1433" s="22">
        <v>0.30742272161335443</v>
      </c>
      <c r="AF1433" s="20">
        <v>1</v>
      </c>
      <c r="AG1433" s="22">
        <v>1.2312280000614846</v>
      </c>
      <c r="AI1433" s="19"/>
      <c r="AJ1433" s="19"/>
      <c r="AK1433" s="19"/>
      <c r="AR1433">
        <v>0</v>
      </c>
      <c r="AS1433">
        <v>0</v>
      </c>
    </row>
    <row r="1434" spans="1:45" ht="15.75" customHeight="1">
      <c r="A1434" s="1">
        <v>1432</v>
      </c>
      <c r="B1434" t="s">
        <v>158</v>
      </c>
      <c r="C1434">
        <v>3</v>
      </c>
      <c r="D1434">
        <v>25</v>
      </c>
      <c r="E1434">
        <v>4</v>
      </c>
      <c r="F1434">
        <v>4</v>
      </c>
      <c r="G1434" s="8">
        <f t="shared" si="47"/>
        <v>12</v>
      </c>
      <c r="H1434" t="str">
        <f t="shared" si="46"/>
        <v>C3254</v>
      </c>
      <c r="I1434" s="16">
        <v>656.61</v>
      </c>
      <c r="J1434" s="16">
        <v>10.199999999999999</v>
      </c>
      <c r="K1434" s="16">
        <v>20.399999999999999</v>
      </c>
      <c r="L1434" s="16"/>
      <c r="M1434" s="18">
        <v>1.4368024653205964</v>
      </c>
      <c r="N1434" s="16">
        <v>3.6269999999999998</v>
      </c>
      <c r="O1434" s="16">
        <v>0.68959999999999999</v>
      </c>
      <c r="P1434" s="19">
        <v>0</v>
      </c>
      <c r="Q1434">
        <v>1</v>
      </c>
      <c r="R1434">
        <v>0</v>
      </c>
      <c r="S1434" s="19">
        <v>5</v>
      </c>
      <c r="T1434" s="13">
        <v>0.23</v>
      </c>
      <c r="U1434" s="20">
        <v>1</v>
      </c>
      <c r="V1434" s="19">
        <v>600.15</v>
      </c>
      <c r="W1434" s="21">
        <v>1.2081439999999999</v>
      </c>
      <c r="X1434" s="21">
        <v>4.8650000000000002</v>
      </c>
      <c r="Y1434" s="21">
        <v>0.83609999999999995</v>
      </c>
      <c r="Z1434" s="21">
        <v>8.1878299205290386</v>
      </c>
      <c r="AA1434" s="20">
        <v>1</v>
      </c>
      <c r="AB1434" s="20">
        <v>1</v>
      </c>
      <c r="AC1434" s="20">
        <v>1</v>
      </c>
      <c r="AD1434" s="20">
        <v>2</v>
      </c>
      <c r="AE1434" s="22">
        <v>0.33325002082812633</v>
      </c>
      <c r="AF1434" s="20">
        <v>4</v>
      </c>
      <c r="AG1434" s="22">
        <v>5.338665333666583</v>
      </c>
      <c r="AI1434" s="19"/>
      <c r="AJ1434" s="19"/>
      <c r="AK1434" s="19"/>
      <c r="AR1434">
        <v>0</v>
      </c>
      <c r="AS1434">
        <v>0</v>
      </c>
    </row>
    <row r="1435" spans="1:45" ht="15.75" customHeight="1">
      <c r="A1435" s="1">
        <v>1433</v>
      </c>
      <c r="B1435" t="s">
        <v>158</v>
      </c>
      <c r="C1435">
        <v>3</v>
      </c>
      <c r="D1435">
        <v>26</v>
      </c>
      <c r="E1435">
        <v>4</v>
      </c>
      <c r="F1435">
        <v>4</v>
      </c>
      <c r="G1435" s="8">
        <f t="shared" si="47"/>
        <v>12</v>
      </c>
      <c r="H1435" t="str">
        <f t="shared" si="46"/>
        <v>C3264</v>
      </c>
      <c r="I1435" s="16">
        <v>648.74</v>
      </c>
      <c r="J1435" s="16">
        <v>9.6</v>
      </c>
      <c r="K1435" s="16">
        <v>19.2</v>
      </c>
      <c r="L1435" s="16"/>
      <c r="M1435" s="18">
        <v>2.6051062840194561</v>
      </c>
      <c r="N1435" s="16">
        <v>4.2789999999999999</v>
      </c>
      <c r="O1435" s="16">
        <v>0.66149999999999998</v>
      </c>
      <c r="P1435" s="19">
        <v>0</v>
      </c>
      <c r="Q1435">
        <v>1</v>
      </c>
      <c r="R1435">
        <v>0</v>
      </c>
      <c r="S1435" s="19">
        <v>5</v>
      </c>
      <c r="T1435" s="13">
        <v>0.23</v>
      </c>
      <c r="U1435" s="20">
        <v>1.5</v>
      </c>
      <c r="V1435" s="19">
        <v>614.79999999999995</v>
      </c>
      <c r="W1435" s="21">
        <v>1.0342528</v>
      </c>
      <c r="X1435" s="21">
        <v>6.27</v>
      </c>
      <c r="Y1435" s="21">
        <v>0.64849999999999997</v>
      </c>
      <c r="Z1435" s="21">
        <v>5.3911524104519195</v>
      </c>
      <c r="AA1435" s="20">
        <v>1</v>
      </c>
      <c r="AB1435" s="20">
        <v>1</v>
      </c>
      <c r="AC1435" s="20">
        <v>1</v>
      </c>
      <c r="AD1435" s="20">
        <v>0</v>
      </c>
      <c r="AE1435" s="22">
        <v>0</v>
      </c>
      <c r="AF1435" s="20">
        <v>1</v>
      </c>
      <c r="AG1435" s="22">
        <v>1.3028627195836044</v>
      </c>
      <c r="AI1435" s="19"/>
      <c r="AJ1435" s="19"/>
      <c r="AK1435" s="19"/>
      <c r="AR1435">
        <v>0</v>
      </c>
      <c r="AS1435">
        <v>0</v>
      </c>
    </row>
    <row r="1436" spans="1:45" ht="15.75" customHeight="1">
      <c r="A1436" s="1">
        <v>1434</v>
      </c>
      <c r="B1436" t="s">
        <v>158</v>
      </c>
      <c r="C1436">
        <v>3</v>
      </c>
      <c r="D1436">
        <v>27</v>
      </c>
      <c r="E1436">
        <v>4</v>
      </c>
      <c r="F1436">
        <v>4</v>
      </c>
      <c r="G1436" s="8">
        <f t="shared" si="47"/>
        <v>12</v>
      </c>
      <c r="H1436" t="str">
        <f t="shared" si="46"/>
        <v>C3274</v>
      </c>
      <c r="I1436" s="16">
        <v>685.38</v>
      </c>
      <c r="J1436" s="16">
        <v>9.8000000000000007</v>
      </c>
      <c r="K1436" s="16">
        <v>19.600000000000001</v>
      </c>
      <c r="L1436" s="16"/>
      <c r="M1436" s="18">
        <v>1.8791032251378188</v>
      </c>
      <c r="N1436" s="16">
        <v>3.62</v>
      </c>
      <c r="O1436" s="16">
        <v>0.58150000000000002</v>
      </c>
      <c r="P1436" s="19">
        <v>0</v>
      </c>
      <c r="Q1436">
        <v>1</v>
      </c>
      <c r="R1436">
        <v>0</v>
      </c>
      <c r="S1436" s="19">
        <v>5</v>
      </c>
      <c r="T1436" s="13">
        <v>0.23</v>
      </c>
      <c r="U1436" s="20">
        <v>1.5</v>
      </c>
      <c r="V1436" s="19">
        <v>622.99</v>
      </c>
      <c r="W1436" s="21">
        <v>0.671153</v>
      </c>
      <c r="X1436" s="21">
        <v>4.484</v>
      </c>
      <c r="Y1436" s="21">
        <v>0.58889999999999998</v>
      </c>
      <c r="Z1436" s="21">
        <v>10.534402701561838</v>
      </c>
      <c r="AA1436" s="20">
        <v>1</v>
      </c>
      <c r="AB1436" s="20">
        <v>1</v>
      </c>
      <c r="AC1436" s="20">
        <v>1</v>
      </c>
      <c r="AD1436" s="20">
        <v>3</v>
      </c>
      <c r="AE1436" s="22">
        <v>0.48154866049214273</v>
      </c>
      <c r="AF1436" s="20">
        <v>3</v>
      </c>
      <c r="AG1436" s="22">
        <v>3.8572047705420629</v>
      </c>
      <c r="AI1436" s="19"/>
      <c r="AJ1436" s="19"/>
      <c r="AK1436" s="19"/>
      <c r="AR1436">
        <v>0</v>
      </c>
      <c r="AS1436">
        <v>0</v>
      </c>
    </row>
    <row r="1437" spans="1:45" ht="15.75" customHeight="1">
      <c r="A1437" s="1">
        <v>1435</v>
      </c>
      <c r="B1437" t="s">
        <v>158</v>
      </c>
      <c r="C1437">
        <v>3</v>
      </c>
      <c r="D1437">
        <v>28</v>
      </c>
      <c r="E1437">
        <v>4</v>
      </c>
      <c r="F1437">
        <v>4</v>
      </c>
      <c r="G1437" s="8">
        <f t="shared" si="47"/>
        <v>12</v>
      </c>
      <c r="H1437" t="str">
        <f t="shared" si="46"/>
        <v>C3284</v>
      </c>
      <c r="I1437" s="16">
        <v>672.94</v>
      </c>
      <c r="J1437" s="16">
        <v>9.0500000000000007</v>
      </c>
      <c r="K1437" s="16">
        <v>18.100000000000001</v>
      </c>
      <c r="L1437" s="16"/>
      <c r="M1437" s="18">
        <v>2.6253346844362575</v>
      </c>
      <c r="N1437" s="16">
        <v>3.3090000000000002</v>
      </c>
      <c r="O1437" s="16">
        <v>0.49780000000000002</v>
      </c>
      <c r="P1437" s="19">
        <v>0</v>
      </c>
      <c r="Q1437">
        <v>1</v>
      </c>
      <c r="R1437">
        <v>0</v>
      </c>
      <c r="S1437" s="19">
        <v>5</v>
      </c>
      <c r="T1437" s="13">
        <v>0.23</v>
      </c>
      <c r="U1437" s="20">
        <v>1.5</v>
      </c>
      <c r="V1437" s="19">
        <v>621.38</v>
      </c>
      <c r="W1437" s="21">
        <v>1.0724728000000001</v>
      </c>
      <c r="X1437" s="21">
        <v>4.484</v>
      </c>
      <c r="Y1437" s="21">
        <v>0.58889999999999998</v>
      </c>
      <c r="Z1437" s="21">
        <v>7.0507473299875638</v>
      </c>
      <c r="AA1437" s="20">
        <v>1</v>
      </c>
      <c r="AB1437" s="20">
        <v>2</v>
      </c>
      <c r="AC1437" s="20">
        <v>1</v>
      </c>
      <c r="AD1437" s="20">
        <v>0</v>
      </c>
      <c r="AE1437" s="22">
        <v>0</v>
      </c>
      <c r="AF1437" s="20">
        <v>2</v>
      </c>
      <c r="AG1437" s="22">
        <v>2.5781325436930702</v>
      </c>
      <c r="AI1437" s="19"/>
      <c r="AJ1437" s="19"/>
      <c r="AK1437" s="19"/>
      <c r="AR1437">
        <v>0</v>
      </c>
      <c r="AS1437">
        <v>0</v>
      </c>
    </row>
    <row r="1438" spans="1:45" ht="15.75" customHeight="1">
      <c r="A1438" s="1">
        <v>1436</v>
      </c>
      <c r="B1438" t="s">
        <v>159</v>
      </c>
      <c r="C1438">
        <v>4</v>
      </c>
      <c r="D1438">
        <v>1</v>
      </c>
      <c r="E1438">
        <v>1</v>
      </c>
      <c r="F1438">
        <v>1</v>
      </c>
      <c r="G1438" s="8">
        <f t="shared" si="47"/>
        <v>3</v>
      </c>
      <c r="H1438" t="str">
        <f t="shared" si="46"/>
        <v>D411</v>
      </c>
      <c r="I1438" s="16">
        <v>712.16</v>
      </c>
      <c r="J1438" s="16">
        <v>10</v>
      </c>
      <c r="K1438" s="16">
        <v>20</v>
      </c>
      <c r="L1438" s="16"/>
      <c r="M1438" s="18">
        <v>2.2190769705636684</v>
      </c>
      <c r="N1438" s="16">
        <v>4.6150000000000002</v>
      </c>
      <c r="O1438" s="16">
        <v>0.77329999999999999</v>
      </c>
      <c r="P1438" s="19">
        <v>0</v>
      </c>
      <c r="Q1438">
        <v>1</v>
      </c>
      <c r="R1438">
        <v>0</v>
      </c>
      <c r="S1438" s="19">
        <v>4.5</v>
      </c>
      <c r="T1438" s="13">
        <v>0.04</v>
      </c>
      <c r="U1438" s="20">
        <v>3.5</v>
      </c>
      <c r="V1438" s="19">
        <v>695.66</v>
      </c>
      <c r="W1438" s="21">
        <v>1.6224782</v>
      </c>
      <c r="X1438" s="21">
        <v>2.7730000000000001</v>
      </c>
      <c r="Y1438" s="21">
        <v>0.82369999999999999</v>
      </c>
      <c r="Z1438" s="21">
        <v>2.31689507975736</v>
      </c>
      <c r="AA1438" s="20">
        <v>0.5</v>
      </c>
      <c r="AB1438" s="20">
        <v>1</v>
      </c>
      <c r="AC1438" s="20">
        <v>1</v>
      </c>
      <c r="AD1438" s="20">
        <v>1</v>
      </c>
      <c r="AE1438" s="22">
        <v>0.14374838283069316</v>
      </c>
      <c r="AF1438" s="20">
        <v>0</v>
      </c>
      <c r="AG1438" s="22">
        <v>0</v>
      </c>
      <c r="AI1438" s="19"/>
      <c r="AJ1438" s="19"/>
      <c r="AK1438" s="19"/>
      <c r="AR1438">
        <v>0</v>
      </c>
      <c r="AS1438">
        <v>0</v>
      </c>
    </row>
    <row r="1439" spans="1:45" ht="15.75" customHeight="1">
      <c r="A1439" s="1">
        <v>1437</v>
      </c>
      <c r="B1439" t="s">
        <v>159</v>
      </c>
      <c r="C1439">
        <v>4</v>
      </c>
      <c r="D1439">
        <v>2</v>
      </c>
      <c r="E1439">
        <v>1</v>
      </c>
      <c r="F1439">
        <v>1</v>
      </c>
      <c r="G1439" s="8">
        <f t="shared" si="47"/>
        <v>3</v>
      </c>
      <c r="H1439" t="str">
        <f t="shared" si="46"/>
        <v>D421</v>
      </c>
      <c r="I1439" s="16">
        <v>605.09</v>
      </c>
      <c r="J1439" s="16">
        <v>10.75</v>
      </c>
      <c r="K1439" s="16">
        <v>21.5</v>
      </c>
      <c r="L1439" s="16"/>
      <c r="M1439" s="18">
        <v>1.1453957375651727</v>
      </c>
      <c r="N1439" s="16">
        <v>3.052</v>
      </c>
      <c r="O1439" s="16">
        <v>0.8569</v>
      </c>
      <c r="P1439" s="19">
        <v>0</v>
      </c>
      <c r="Q1439">
        <v>1</v>
      </c>
      <c r="R1439">
        <v>0</v>
      </c>
      <c r="S1439" s="19">
        <v>5</v>
      </c>
      <c r="T1439" s="13">
        <v>0.04</v>
      </c>
      <c r="U1439" s="20">
        <v>4</v>
      </c>
      <c r="V1439" s="19">
        <v>596.91999999999996</v>
      </c>
      <c r="W1439" s="21">
        <v>2.7303976000000003</v>
      </c>
      <c r="X1439" s="21">
        <v>3.871</v>
      </c>
      <c r="Y1439" s="21">
        <v>0.91959999999999997</v>
      </c>
      <c r="Z1439" s="21">
        <v>1.3502123651027238</v>
      </c>
      <c r="AA1439" s="20">
        <v>0.2</v>
      </c>
      <c r="AB1439" s="20">
        <v>1</v>
      </c>
      <c r="AC1439" s="20">
        <v>2</v>
      </c>
      <c r="AD1439" s="20">
        <v>0</v>
      </c>
      <c r="AE1439" s="22">
        <v>0</v>
      </c>
      <c r="AF1439" s="20">
        <v>0</v>
      </c>
      <c r="AG1439" s="22">
        <v>0</v>
      </c>
      <c r="AI1439" s="19"/>
      <c r="AJ1439" s="19"/>
      <c r="AK1439" s="19"/>
      <c r="AR1439">
        <v>0</v>
      </c>
      <c r="AS1439">
        <v>0</v>
      </c>
    </row>
    <row r="1440" spans="1:45" ht="15.75" customHeight="1">
      <c r="A1440" s="1">
        <v>1438</v>
      </c>
      <c r="B1440" t="s">
        <v>159</v>
      </c>
      <c r="C1440">
        <v>4</v>
      </c>
      <c r="D1440">
        <v>3</v>
      </c>
      <c r="E1440">
        <v>1</v>
      </c>
      <c r="F1440">
        <v>1</v>
      </c>
      <c r="G1440" s="8">
        <f t="shared" si="47"/>
        <v>3</v>
      </c>
      <c r="H1440" t="str">
        <f t="shared" si="46"/>
        <v>D431</v>
      </c>
      <c r="I1440" s="16">
        <v>595.73</v>
      </c>
      <c r="J1440" s="16">
        <v>8.85</v>
      </c>
      <c r="K1440" s="16">
        <v>17.7</v>
      </c>
      <c r="L1440" s="16"/>
      <c r="M1440" s="18">
        <v>4.063559719133635</v>
      </c>
      <c r="N1440" s="16">
        <v>3.3220000000000001</v>
      </c>
      <c r="O1440" s="16">
        <v>0.4627</v>
      </c>
      <c r="P1440" s="19">
        <v>0</v>
      </c>
      <c r="Q1440">
        <v>1</v>
      </c>
      <c r="R1440">
        <v>0</v>
      </c>
      <c r="S1440" s="19">
        <v>5</v>
      </c>
      <c r="T1440" s="13">
        <v>0.04</v>
      </c>
      <c r="U1440" s="20">
        <v>4</v>
      </c>
      <c r="V1440" s="19">
        <v>585.23</v>
      </c>
      <c r="W1440" s="21">
        <v>2.4385143999999999</v>
      </c>
      <c r="X1440" s="21">
        <v>3.6640000000000001</v>
      </c>
      <c r="Y1440" s="21">
        <v>0.92420000000000002</v>
      </c>
      <c r="Z1440" s="21">
        <v>1.7625434341060546</v>
      </c>
      <c r="AA1440" s="20">
        <v>0.1</v>
      </c>
      <c r="AB1440" s="20">
        <v>1</v>
      </c>
      <c r="AC1440" s="20">
        <v>2</v>
      </c>
      <c r="AD1440" s="20">
        <v>0</v>
      </c>
      <c r="AE1440" s="22">
        <v>0</v>
      </c>
      <c r="AF1440" s="20">
        <v>0</v>
      </c>
      <c r="AG1440" s="22">
        <v>0</v>
      </c>
      <c r="AI1440" s="19"/>
      <c r="AJ1440" s="19"/>
      <c r="AK1440" s="19"/>
      <c r="AR1440">
        <v>0</v>
      </c>
      <c r="AS1440">
        <v>0</v>
      </c>
    </row>
    <row r="1441" spans="1:45" ht="15.75" customHeight="1">
      <c r="A1441" s="1">
        <v>1439</v>
      </c>
      <c r="B1441" t="s">
        <v>159</v>
      </c>
      <c r="C1441">
        <v>4</v>
      </c>
      <c r="D1441">
        <v>4</v>
      </c>
      <c r="E1441">
        <v>1</v>
      </c>
      <c r="F1441">
        <v>1</v>
      </c>
      <c r="G1441" s="8">
        <f t="shared" si="47"/>
        <v>3</v>
      </c>
      <c r="H1441" t="str">
        <f t="shared" si="46"/>
        <v>D441</v>
      </c>
      <c r="I1441" s="16">
        <v>687</v>
      </c>
      <c r="J1441" s="16">
        <v>8.9</v>
      </c>
      <c r="K1441" s="16">
        <v>17.8</v>
      </c>
      <c r="L1441" s="16"/>
      <c r="M1441" s="18">
        <v>2.4836841181105229</v>
      </c>
      <c r="N1441" s="16">
        <v>3.4209999999999998</v>
      </c>
      <c r="O1441" s="16">
        <v>0.50470000000000004</v>
      </c>
      <c r="P1441" s="19">
        <v>0</v>
      </c>
      <c r="Q1441">
        <v>1</v>
      </c>
      <c r="R1441">
        <v>0</v>
      </c>
      <c r="S1441" s="19">
        <v>5</v>
      </c>
      <c r="T1441" s="13">
        <v>0.04</v>
      </c>
      <c r="U1441" s="20">
        <v>3.7</v>
      </c>
      <c r="V1441" s="19">
        <v>677.46</v>
      </c>
      <c r="W1441" s="21">
        <v>2.2832824</v>
      </c>
      <c r="X1441" s="21">
        <v>3.15</v>
      </c>
      <c r="Y1441" s="21">
        <v>0.4451</v>
      </c>
      <c r="Z1441" s="21">
        <v>1.3886462882096016</v>
      </c>
      <c r="AA1441" s="20">
        <v>0.2</v>
      </c>
      <c r="AB1441" s="20">
        <v>1</v>
      </c>
      <c r="AC1441" s="20">
        <v>1</v>
      </c>
      <c r="AD1441" s="20">
        <v>0</v>
      </c>
      <c r="AE1441" s="22">
        <v>0</v>
      </c>
      <c r="AF1441" s="20">
        <v>3</v>
      </c>
      <c r="AG1441" s="22">
        <v>3.5470728899123194</v>
      </c>
      <c r="AI1441" s="19"/>
      <c r="AJ1441" s="19"/>
      <c r="AK1441" s="19"/>
      <c r="AR1441">
        <v>0</v>
      </c>
      <c r="AS1441">
        <v>0</v>
      </c>
    </row>
    <row r="1442" spans="1:45" ht="15.75" customHeight="1">
      <c r="A1442" s="1">
        <v>1440</v>
      </c>
      <c r="B1442" t="s">
        <v>159</v>
      </c>
      <c r="C1442">
        <v>4</v>
      </c>
      <c r="D1442">
        <v>5</v>
      </c>
      <c r="E1442">
        <v>1</v>
      </c>
      <c r="F1442">
        <v>1</v>
      </c>
      <c r="G1442" s="8">
        <f t="shared" si="47"/>
        <v>3</v>
      </c>
      <c r="H1442" t="str">
        <f t="shared" si="46"/>
        <v>D451</v>
      </c>
      <c r="I1442" s="16">
        <v>717.92</v>
      </c>
      <c r="J1442" s="16">
        <v>9.4499999999999993</v>
      </c>
      <c r="K1442" s="16">
        <v>18.899999999999999</v>
      </c>
      <c r="L1442" s="16"/>
      <c r="M1442" s="18">
        <v>2.0908275808620789</v>
      </c>
      <c r="N1442" s="16">
        <v>2.714</v>
      </c>
      <c r="O1442" s="16">
        <v>0.39410000000000001</v>
      </c>
      <c r="P1442" s="19">
        <v>0</v>
      </c>
      <c r="Q1442">
        <v>1</v>
      </c>
      <c r="R1442">
        <v>0</v>
      </c>
      <c r="S1442" s="19">
        <v>5</v>
      </c>
      <c r="T1442" s="13">
        <v>0.04</v>
      </c>
      <c r="U1442" s="20">
        <v>4</v>
      </c>
      <c r="V1442" s="19">
        <v>708.23</v>
      </c>
      <c r="W1442" s="21">
        <v>2.8692145999999998</v>
      </c>
      <c r="X1442" s="21">
        <v>2.9710000000000001</v>
      </c>
      <c r="Y1442" s="21">
        <v>0.44779999999999998</v>
      </c>
      <c r="Z1442" s="21">
        <v>1.3497325607309925</v>
      </c>
      <c r="AA1442" s="20">
        <v>0.2</v>
      </c>
      <c r="AB1442" s="20">
        <v>1</v>
      </c>
      <c r="AC1442" s="20">
        <v>1</v>
      </c>
      <c r="AD1442" s="20">
        <v>0</v>
      </c>
      <c r="AE1442" s="22">
        <v>0</v>
      </c>
      <c r="AF1442" s="20">
        <v>0</v>
      </c>
      <c r="AG1442" s="22">
        <v>0</v>
      </c>
      <c r="AI1442" s="19"/>
      <c r="AJ1442" s="19"/>
      <c r="AK1442" s="19"/>
      <c r="AR1442">
        <v>0</v>
      </c>
      <c r="AS1442">
        <v>0</v>
      </c>
    </row>
    <row r="1443" spans="1:45" ht="15.75" customHeight="1">
      <c r="A1443" s="1">
        <v>1441</v>
      </c>
      <c r="B1443" t="s">
        <v>159</v>
      </c>
      <c r="C1443">
        <v>4</v>
      </c>
      <c r="D1443">
        <v>6</v>
      </c>
      <c r="E1443">
        <v>1</v>
      </c>
      <c r="F1443">
        <v>1</v>
      </c>
      <c r="G1443" s="8">
        <f t="shared" si="47"/>
        <v>3</v>
      </c>
      <c r="H1443" t="str">
        <f t="shared" si="46"/>
        <v>D461</v>
      </c>
      <c r="I1443" s="16">
        <v>595.37</v>
      </c>
      <c r="J1443" s="16">
        <v>9.75</v>
      </c>
      <c r="K1443" s="16">
        <v>19.5</v>
      </c>
      <c r="L1443" s="16"/>
      <c r="M1443" s="18">
        <v>2.2008442343992831</v>
      </c>
      <c r="N1443" s="16">
        <v>2.9750000000000001</v>
      </c>
      <c r="O1443" s="16">
        <v>0.28820000000000001</v>
      </c>
      <c r="P1443" s="19">
        <v>0</v>
      </c>
      <c r="Q1443">
        <v>1</v>
      </c>
      <c r="R1443">
        <v>0</v>
      </c>
      <c r="S1443" s="19">
        <v>5</v>
      </c>
      <c r="T1443" s="13">
        <v>0.04</v>
      </c>
      <c r="U1443" s="20">
        <v>3</v>
      </c>
      <c r="V1443" s="19">
        <v>586.92999999999995</v>
      </c>
      <c r="W1443" s="21">
        <v>2.3964821999999999</v>
      </c>
      <c r="X1443" s="21">
        <v>3.698</v>
      </c>
      <c r="Y1443" s="21">
        <v>0.438</v>
      </c>
      <c r="Z1443" s="21">
        <v>1.4176058585417564</v>
      </c>
      <c r="AA1443" s="20">
        <v>0.2</v>
      </c>
      <c r="AB1443" s="20">
        <v>1</v>
      </c>
      <c r="AC1443" s="20">
        <v>1</v>
      </c>
      <c r="AD1443" s="20">
        <v>0</v>
      </c>
      <c r="AE1443" s="22">
        <v>0</v>
      </c>
      <c r="AF1443" s="20">
        <v>9</v>
      </c>
      <c r="AG1443" s="22">
        <v>12.282554989521751</v>
      </c>
      <c r="AI1443" s="19"/>
      <c r="AJ1443" s="19"/>
      <c r="AK1443" s="19"/>
      <c r="AR1443">
        <v>0</v>
      </c>
      <c r="AS1443">
        <v>0</v>
      </c>
    </row>
    <row r="1444" spans="1:45" ht="15.75" customHeight="1">
      <c r="A1444" s="1">
        <v>1442</v>
      </c>
      <c r="B1444" t="s">
        <v>159</v>
      </c>
      <c r="C1444">
        <v>4</v>
      </c>
      <c r="D1444">
        <v>7</v>
      </c>
      <c r="E1444">
        <v>1</v>
      </c>
      <c r="F1444">
        <v>1</v>
      </c>
      <c r="G1444" s="8">
        <f t="shared" si="47"/>
        <v>3</v>
      </c>
      <c r="H1444" t="str">
        <f t="shared" si="46"/>
        <v>D471</v>
      </c>
      <c r="I1444" s="16">
        <v>653.75</v>
      </c>
      <c r="J1444" s="16">
        <v>9.4</v>
      </c>
      <c r="K1444" s="16">
        <v>18.8</v>
      </c>
      <c r="L1444" s="16"/>
      <c r="M1444" s="18">
        <v>2.9165879706604625</v>
      </c>
      <c r="N1444" s="16">
        <v>4.6829999999999998</v>
      </c>
      <c r="O1444" s="16">
        <v>0.50290000000000001</v>
      </c>
      <c r="P1444" s="19">
        <v>0</v>
      </c>
      <c r="Q1444">
        <v>1</v>
      </c>
      <c r="R1444">
        <v>0</v>
      </c>
      <c r="S1444" s="19">
        <v>5</v>
      </c>
      <c r="T1444" s="13">
        <v>0.04</v>
      </c>
      <c r="U1444" s="20">
        <v>4</v>
      </c>
      <c r="V1444" s="19">
        <v>647.73</v>
      </c>
      <c r="W1444" s="21">
        <v>2.9023875999999995</v>
      </c>
      <c r="X1444" s="21">
        <v>3.6259999999999999</v>
      </c>
      <c r="Y1444" s="21">
        <v>0.41639999999999999</v>
      </c>
      <c r="Z1444" s="21">
        <v>0.92084130019120181</v>
      </c>
      <c r="AA1444" s="20">
        <v>0.2</v>
      </c>
      <c r="AB1444" s="20">
        <v>1</v>
      </c>
      <c r="AC1444" s="20">
        <v>1</v>
      </c>
      <c r="AD1444" s="20">
        <v>0</v>
      </c>
      <c r="AE1444" s="22">
        <v>0</v>
      </c>
      <c r="AF1444" s="20">
        <v>0</v>
      </c>
      <c r="AG1444" s="22">
        <v>0</v>
      </c>
      <c r="AI1444" s="19"/>
      <c r="AJ1444" s="19"/>
      <c r="AK1444" s="19"/>
      <c r="AR1444">
        <v>0</v>
      </c>
      <c r="AS1444">
        <v>0</v>
      </c>
    </row>
    <row r="1445" spans="1:45" ht="15.75" customHeight="1">
      <c r="A1445" s="1">
        <v>1443</v>
      </c>
      <c r="B1445" t="s">
        <v>159</v>
      </c>
      <c r="C1445">
        <v>4</v>
      </c>
      <c r="D1445">
        <v>8</v>
      </c>
      <c r="E1445">
        <v>1</v>
      </c>
      <c r="F1445">
        <v>1</v>
      </c>
      <c r="G1445" s="8">
        <f t="shared" si="47"/>
        <v>3</v>
      </c>
      <c r="H1445" t="str">
        <f t="shared" si="46"/>
        <v>D481</v>
      </c>
      <c r="I1445" s="16">
        <v>710.87</v>
      </c>
      <c r="J1445" s="16">
        <v>8.9</v>
      </c>
      <c r="K1445" s="16">
        <v>17.8</v>
      </c>
      <c r="L1445" s="16"/>
      <c r="M1445" s="18">
        <v>2.5185144213505848</v>
      </c>
      <c r="N1445" s="16">
        <v>2.4449999999999998</v>
      </c>
      <c r="O1445" s="16">
        <v>0.25090000000000001</v>
      </c>
      <c r="P1445" s="19">
        <v>0</v>
      </c>
      <c r="Q1445">
        <v>1</v>
      </c>
      <c r="R1445">
        <v>0</v>
      </c>
      <c r="S1445" s="19">
        <v>5</v>
      </c>
      <c r="T1445" s="13">
        <v>0.04</v>
      </c>
      <c r="U1445" s="20">
        <v>4.5</v>
      </c>
      <c r="V1445" s="19">
        <v>697.98</v>
      </c>
      <c r="W1445" s="21">
        <v>2.8677250000000001</v>
      </c>
      <c r="X1445" s="21">
        <v>4.6130000000000004</v>
      </c>
      <c r="Y1445" s="21">
        <v>0.47499999999999998</v>
      </c>
      <c r="Z1445" s="21">
        <v>1.813271062219532</v>
      </c>
      <c r="AA1445" s="20">
        <v>0.1</v>
      </c>
      <c r="AB1445" s="20">
        <v>1</v>
      </c>
      <c r="AC1445" s="20">
        <v>1</v>
      </c>
      <c r="AD1445" s="20">
        <v>0</v>
      </c>
      <c r="AE1445" s="22">
        <v>0</v>
      </c>
      <c r="AF1445" s="20">
        <v>0</v>
      </c>
      <c r="AG1445" s="22">
        <v>0</v>
      </c>
      <c r="AI1445" s="19"/>
      <c r="AJ1445" s="19"/>
      <c r="AK1445" s="19"/>
      <c r="AR1445">
        <v>0</v>
      </c>
      <c r="AS1445">
        <v>0</v>
      </c>
    </row>
    <row r="1446" spans="1:45" ht="15.75" customHeight="1">
      <c r="A1446" s="1">
        <v>1444</v>
      </c>
      <c r="B1446" t="s">
        <v>159</v>
      </c>
      <c r="C1446">
        <v>4</v>
      </c>
      <c r="D1446">
        <v>9</v>
      </c>
      <c r="E1446">
        <v>1</v>
      </c>
      <c r="F1446">
        <v>1</v>
      </c>
      <c r="G1446" s="8">
        <f t="shared" si="47"/>
        <v>3</v>
      </c>
      <c r="H1446" t="str">
        <f t="shared" si="46"/>
        <v>D491</v>
      </c>
      <c r="I1446" s="16">
        <v>694.4</v>
      </c>
      <c r="J1446" s="16">
        <v>9.35</v>
      </c>
      <c r="K1446" s="16">
        <v>18.7</v>
      </c>
      <c r="L1446" s="16"/>
      <c r="M1446" s="18">
        <v>1.79235052616514</v>
      </c>
      <c r="N1446" s="16">
        <v>4.1769999999999996</v>
      </c>
      <c r="O1446" s="16">
        <v>0.64039999999999997</v>
      </c>
      <c r="P1446" s="19">
        <v>0</v>
      </c>
      <c r="Q1446">
        <v>1</v>
      </c>
      <c r="R1446">
        <v>0</v>
      </c>
      <c r="S1446" s="19">
        <v>5</v>
      </c>
      <c r="T1446" s="13">
        <v>0.04</v>
      </c>
      <c r="U1446" s="20">
        <v>4.5</v>
      </c>
      <c r="V1446" s="19">
        <v>681.27</v>
      </c>
      <c r="W1446" s="21">
        <v>1.8706828</v>
      </c>
      <c r="X1446" s="21">
        <v>3.8239999999999998</v>
      </c>
      <c r="Y1446" s="21">
        <v>0.44359999999999999</v>
      </c>
      <c r="Z1446" s="21">
        <v>1.8908410138248843</v>
      </c>
      <c r="AA1446" s="20">
        <v>0.1</v>
      </c>
      <c r="AB1446" s="20">
        <v>1</v>
      </c>
      <c r="AC1446" s="20">
        <v>1</v>
      </c>
      <c r="AD1446" s="20">
        <v>0</v>
      </c>
      <c r="AE1446" s="22">
        <v>0</v>
      </c>
      <c r="AF1446" s="20">
        <v>0</v>
      </c>
      <c r="AG1446" s="22">
        <v>0</v>
      </c>
      <c r="AI1446" s="19"/>
      <c r="AJ1446" s="19"/>
      <c r="AK1446" s="19"/>
      <c r="AR1446">
        <v>0</v>
      </c>
      <c r="AS1446">
        <v>0</v>
      </c>
    </row>
    <row r="1447" spans="1:45" ht="15.75" customHeight="1">
      <c r="A1447" s="1">
        <v>1445</v>
      </c>
      <c r="B1447" t="s">
        <v>159</v>
      </c>
      <c r="C1447">
        <v>4</v>
      </c>
      <c r="D1447">
        <v>10</v>
      </c>
      <c r="E1447">
        <v>1</v>
      </c>
      <c r="F1447">
        <v>1</v>
      </c>
      <c r="G1447" s="8">
        <f t="shared" si="47"/>
        <v>3</v>
      </c>
      <c r="H1447" t="str">
        <f t="shared" si="46"/>
        <v>D4101</v>
      </c>
      <c r="I1447" s="16">
        <v>660.5</v>
      </c>
      <c r="J1447" s="16">
        <v>8.85</v>
      </c>
      <c r="K1447" s="16">
        <v>17.7</v>
      </c>
      <c r="L1447" s="16"/>
      <c r="M1447" s="18">
        <v>2.6550200746476262</v>
      </c>
      <c r="N1447" s="16">
        <v>4.149</v>
      </c>
      <c r="O1447" s="16">
        <v>0.57779999999999998</v>
      </c>
      <c r="P1447" s="19">
        <v>0</v>
      </c>
      <c r="Q1447">
        <v>1</v>
      </c>
      <c r="R1447">
        <v>0</v>
      </c>
      <c r="S1447" s="19">
        <v>5</v>
      </c>
      <c r="T1447" s="13">
        <v>0.04</v>
      </c>
      <c r="U1447" s="20">
        <v>4.5</v>
      </c>
      <c r="V1447" s="19">
        <v>650.44000000000005</v>
      </c>
      <c r="W1447" s="21">
        <v>2.4965793999999999</v>
      </c>
      <c r="X1447" s="21">
        <v>3.34</v>
      </c>
      <c r="Y1447" s="21">
        <v>0.42130000000000001</v>
      </c>
      <c r="Z1447" s="21">
        <v>1.5230885692656995</v>
      </c>
      <c r="AA1447" s="20">
        <v>0.15</v>
      </c>
      <c r="AB1447" s="20">
        <v>1</v>
      </c>
      <c r="AC1447" s="20">
        <v>1</v>
      </c>
      <c r="AD1447" s="20">
        <v>0</v>
      </c>
      <c r="AE1447" s="22">
        <v>0</v>
      </c>
      <c r="AF1447" s="20">
        <v>0</v>
      </c>
      <c r="AG1447" s="22">
        <v>0</v>
      </c>
      <c r="AI1447" s="19"/>
      <c r="AJ1447" s="19"/>
      <c r="AK1447" s="19"/>
      <c r="AR1447">
        <v>0</v>
      </c>
      <c r="AS1447">
        <v>0</v>
      </c>
    </row>
    <row r="1448" spans="1:45" ht="15.75" customHeight="1">
      <c r="A1448" s="1">
        <v>1446</v>
      </c>
      <c r="B1448" t="s">
        <v>159</v>
      </c>
      <c r="C1448">
        <v>4</v>
      </c>
      <c r="D1448">
        <v>11</v>
      </c>
      <c r="E1448">
        <v>1</v>
      </c>
      <c r="F1448">
        <v>1</v>
      </c>
      <c r="G1448" s="8">
        <f t="shared" si="47"/>
        <v>3</v>
      </c>
      <c r="H1448" t="str">
        <f t="shared" si="46"/>
        <v>D4111</v>
      </c>
      <c r="I1448" s="16">
        <v>692.49</v>
      </c>
      <c r="J1448" s="16">
        <v>8.6</v>
      </c>
      <c r="K1448" s="16">
        <v>17.2</v>
      </c>
      <c r="L1448" s="16"/>
      <c r="M1448" s="18">
        <v>1.6939381195129903</v>
      </c>
      <c r="N1448" s="16">
        <v>3.7490000000000001</v>
      </c>
      <c r="O1448" s="16">
        <v>0.49819999999999998</v>
      </c>
      <c r="P1448" s="19">
        <v>0</v>
      </c>
      <c r="Q1448">
        <v>1</v>
      </c>
      <c r="R1448">
        <v>0</v>
      </c>
      <c r="S1448" s="19">
        <v>5</v>
      </c>
      <c r="T1448" s="13">
        <v>0.04</v>
      </c>
      <c r="U1448" s="20">
        <v>4</v>
      </c>
      <c r="V1448" s="19">
        <v>678.91</v>
      </c>
      <c r="W1448" s="21">
        <v>2.0486312</v>
      </c>
      <c r="X1448" s="21">
        <v>3.6949999999999998</v>
      </c>
      <c r="Y1448" s="21">
        <v>0.60880000000000001</v>
      </c>
      <c r="Z1448" s="21">
        <v>1.9610391485797689</v>
      </c>
      <c r="AA1448" s="20">
        <v>0.2</v>
      </c>
      <c r="AB1448" s="20">
        <v>1</v>
      </c>
      <c r="AC1448" s="20">
        <v>1</v>
      </c>
      <c r="AD1448" s="20">
        <v>0</v>
      </c>
      <c r="AE1448" s="22">
        <v>0</v>
      </c>
      <c r="AF1448" s="20">
        <v>0</v>
      </c>
      <c r="AG1448" s="22">
        <v>0</v>
      </c>
      <c r="AI1448" s="19"/>
      <c r="AJ1448" s="19"/>
      <c r="AK1448" s="19"/>
      <c r="AR1448">
        <v>0</v>
      </c>
      <c r="AS1448">
        <v>0</v>
      </c>
    </row>
    <row r="1449" spans="1:45" ht="15.75" customHeight="1">
      <c r="A1449" s="1">
        <v>1447</v>
      </c>
      <c r="B1449" t="s">
        <v>159</v>
      </c>
      <c r="C1449">
        <v>4</v>
      </c>
      <c r="D1449">
        <v>12</v>
      </c>
      <c r="E1449">
        <v>1</v>
      </c>
      <c r="F1449">
        <v>1</v>
      </c>
      <c r="G1449" s="8">
        <f t="shared" si="47"/>
        <v>3</v>
      </c>
      <c r="H1449" t="str">
        <f t="shared" si="46"/>
        <v>D4121</v>
      </c>
      <c r="I1449" s="16">
        <v>683.94</v>
      </c>
      <c r="J1449" s="16">
        <v>9</v>
      </c>
      <c r="K1449" s="16">
        <v>18</v>
      </c>
      <c r="L1449" s="16"/>
      <c r="M1449" s="18">
        <v>3.3493762798887019</v>
      </c>
      <c r="N1449" s="16">
        <v>2.7189999999999999</v>
      </c>
      <c r="O1449" s="16">
        <v>0.44490000000000002</v>
      </c>
      <c r="P1449" s="19">
        <v>0</v>
      </c>
      <c r="Q1449">
        <v>1</v>
      </c>
      <c r="R1449">
        <v>0</v>
      </c>
      <c r="S1449" s="19">
        <v>5</v>
      </c>
      <c r="T1449" s="13">
        <v>0.04</v>
      </c>
      <c r="U1449" s="20">
        <v>4.5</v>
      </c>
      <c r="V1449" s="19">
        <v>669.61</v>
      </c>
      <c r="W1449" s="21">
        <v>2.7749581999999999</v>
      </c>
      <c r="X1449" s="21">
        <v>3.6669999999999998</v>
      </c>
      <c r="Y1449" s="21">
        <v>0.42259999999999998</v>
      </c>
      <c r="Z1449" s="21">
        <v>2.0952130303827881</v>
      </c>
      <c r="AA1449" s="20">
        <v>0.2</v>
      </c>
      <c r="AB1449" s="20">
        <v>1</v>
      </c>
      <c r="AC1449" s="20">
        <v>1</v>
      </c>
      <c r="AD1449" s="20">
        <v>0</v>
      </c>
      <c r="AE1449" s="22">
        <v>0</v>
      </c>
      <c r="AF1449" s="20">
        <v>0</v>
      </c>
      <c r="AG1449" s="22">
        <v>0</v>
      </c>
      <c r="AI1449" s="19"/>
      <c r="AJ1449" s="19"/>
      <c r="AK1449" s="19"/>
      <c r="AR1449">
        <v>0</v>
      </c>
      <c r="AS1449">
        <v>0</v>
      </c>
    </row>
    <row r="1450" spans="1:45" ht="15.75" customHeight="1">
      <c r="A1450" s="1">
        <v>1448</v>
      </c>
      <c r="B1450" t="s">
        <v>159</v>
      </c>
      <c r="C1450">
        <v>4</v>
      </c>
      <c r="D1450">
        <v>13</v>
      </c>
      <c r="E1450">
        <v>1</v>
      </c>
      <c r="F1450">
        <v>1</v>
      </c>
      <c r="G1450" s="8">
        <f t="shared" si="47"/>
        <v>3</v>
      </c>
      <c r="H1450" t="str">
        <f t="shared" si="46"/>
        <v>D4131</v>
      </c>
      <c r="I1450" s="16">
        <v>727.4</v>
      </c>
      <c r="J1450" s="16">
        <v>9.35</v>
      </c>
      <c r="K1450" s="16">
        <v>18.7</v>
      </c>
      <c r="L1450" s="16"/>
      <c r="M1450" s="18">
        <v>2.0422411519136077</v>
      </c>
      <c r="N1450" s="16">
        <v>4.4039999999999999</v>
      </c>
      <c r="O1450" s="16">
        <v>0.46110000000000001</v>
      </c>
      <c r="P1450" s="19">
        <v>0</v>
      </c>
      <c r="Q1450">
        <v>1</v>
      </c>
      <c r="R1450">
        <v>0</v>
      </c>
      <c r="S1450" s="19">
        <v>5</v>
      </c>
      <c r="T1450" s="13">
        <v>0.04</v>
      </c>
      <c r="U1450" s="20">
        <v>4</v>
      </c>
      <c r="V1450" s="19">
        <v>711.93</v>
      </c>
      <c r="W1450" s="21">
        <v>2.4364073999999998</v>
      </c>
      <c r="X1450" s="21">
        <v>3.4910000000000001</v>
      </c>
      <c r="Y1450" s="21">
        <v>0.62260000000000004</v>
      </c>
      <c r="Z1450" s="21">
        <v>2.1267528182568092</v>
      </c>
      <c r="AA1450" s="20">
        <v>0.1</v>
      </c>
      <c r="AB1450" s="20">
        <v>1</v>
      </c>
      <c r="AC1450" s="20">
        <v>2</v>
      </c>
      <c r="AD1450" s="20">
        <v>0</v>
      </c>
      <c r="AE1450" s="22">
        <v>0</v>
      </c>
      <c r="AF1450" s="20">
        <v>1</v>
      </c>
      <c r="AG1450" s="22">
        <v>1.1251106148076355</v>
      </c>
      <c r="AI1450" s="19"/>
      <c r="AJ1450" s="19"/>
      <c r="AK1450" s="19"/>
      <c r="AR1450">
        <v>0</v>
      </c>
      <c r="AS1450">
        <v>0</v>
      </c>
    </row>
    <row r="1451" spans="1:45" ht="15.75" customHeight="1">
      <c r="A1451" s="1">
        <v>1449</v>
      </c>
      <c r="B1451" t="s">
        <v>159</v>
      </c>
      <c r="C1451">
        <v>4</v>
      </c>
      <c r="D1451">
        <v>14</v>
      </c>
      <c r="E1451">
        <v>1</v>
      </c>
      <c r="F1451">
        <v>1</v>
      </c>
      <c r="G1451" s="8">
        <f t="shared" si="47"/>
        <v>3</v>
      </c>
      <c r="H1451" t="str">
        <f t="shared" si="46"/>
        <v>D4141</v>
      </c>
      <c r="I1451" s="16">
        <v>468.79</v>
      </c>
      <c r="J1451" s="16">
        <v>9.15</v>
      </c>
      <c r="K1451" s="16">
        <v>18.3</v>
      </c>
      <c r="L1451" s="16"/>
      <c r="M1451" s="18">
        <v>2.4497735397111997</v>
      </c>
      <c r="N1451" s="16">
        <v>2.0139999999999998</v>
      </c>
      <c r="O1451" s="16">
        <v>0.2883</v>
      </c>
      <c r="P1451" s="19">
        <v>0</v>
      </c>
      <c r="Q1451">
        <v>1</v>
      </c>
      <c r="R1451">
        <v>0</v>
      </c>
      <c r="S1451" s="19">
        <v>5</v>
      </c>
      <c r="T1451" s="13">
        <v>0.04</v>
      </c>
      <c r="U1451" s="20">
        <v>4</v>
      </c>
      <c r="V1451" s="19">
        <v>460.59</v>
      </c>
      <c r="W1451" s="21">
        <v>2.4925025999999999</v>
      </c>
      <c r="X1451" s="21">
        <v>4.0199999999999996</v>
      </c>
      <c r="Y1451" s="21">
        <v>0.40510000000000002</v>
      </c>
      <c r="Z1451" s="21">
        <v>1.7491840696260683</v>
      </c>
      <c r="AA1451" s="20">
        <v>0.2</v>
      </c>
      <c r="AB1451" s="20">
        <v>1</v>
      </c>
      <c r="AC1451" s="20">
        <v>2</v>
      </c>
      <c r="AD1451" s="20">
        <v>0</v>
      </c>
      <c r="AE1451" s="22">
        <v>0</v>
      </c>
      <c r="AF1451" s="20">
        <v>1</v>
      </c>
      <c r="AG1451" s="22">
        <v>1.7390737966521204</v>
      </c>
      <c r="AI1451" s="19"/>
      <c r="AJ1451" s="19"/>
      <c r="AK1451" s="19"/>
      <c r="AR1451">
        <v>0</v>
      </c>
      <c r="AS1451">
        <v>0</v>
      </c>
    </row>
    <row r="1452" spans="1:45" ht="15.75" customHeight="1">
      <c r="A1452" s="1">
        <v>1450</v>
      </c>
      <c r="B1452" t="s">
        <v>159</v>
      </c>
      <c r="C1452">
        <v>4</v>
      </c>
      <c r="D1452">
        <v>15</v>
      </c>
      <c r="E1452">
        <v>1</v>
      </c>
      <c r="F1452">
        <v>1</v>
      </c>
      <c r="G1452" s="8">
        <f t="shared" si="47"/>
        <v>3</v>
      </c>
      <c r="H1452" t="str">
        <f t="shared" si="46"/>
        <v>D4151</v>
      </c>
      <c r="I1452" s="16">
        <v>671.07</v>
      </c>
      <c r="J1452" s="16">
        <v>8.75</v>
      </c>
      <c r="K1452" s="16">
        <v>17.5</v>
      </c>
      <c r="L1452" s="16"/>
      <c r="M1452" s="18">
        <v>2.2845160862421316</v>
      </c>
      <c r="N1452" s="16">
        <v>3.1230000000000002</v>
      </c>
      <c r="O1452" s="16">
        <v>0.46850000000000003</v>
      </c>
      <c r="P1452" s="19">
        <v>0</v>
      </c>
      <c r="Q1452">
        <v>1</v>
      </c>
      <c r="R1452">
        <v>0</v>
      </c>
      <c r="S1452" s="19">
        <v>5</v>
      </c>
      <c r="T1452" s="13">
        <v>0.04</v>
      </c>
      <c r="U1452" s="20">
        <v>4.5</v>
      </c>
      <c r="V1452" s="19">
        <v>666.74</v>
      </c>
      <c r="W1452" s="21">
        <v>1.9533947999999999</v>
      </c>
      <c r="X1452" s="21">
        <v>3.5760000000000001</v>
      </c>
      <c r="Y1452" s="21">
        <v>0.4178</v>
      </c>
      <c r="Z1452" s="21">
        <v>0.64523820167792334</v>
      </c>
      <c r="AA1452" s="20">
        <v>0.1</v>
      </c>
      <c r="AB1452" s="20">
        <v>1</v>
      </c>
      <c r="AC1452" s="20">
        <v>2</v>
      </c>
      <c r="AD1452" s="20">
        <v>0</v>
      </c>
      <c r="AE1452" s="22">
        <v>0</v>
      </c>
      <c r="AF1452" s="20">
        <v>0</v>
      </c>
      <c r="AG1452" s="22">
        <v>0</v>
      </c>
      <c r="AI1452" s="19"/>
      <c r="AJ1452" s="19"/>
      <c r="AK1452" s="19"/>
      <c r="AR1452">
        <v>0</v>
      </c>
      <c r="AS1452">
        <v>0</v>
      </c>
    </row>
    <row r="1453" spans="1:45" ht="15.75" customHeight="1">
      <c r="A1453" s="1">
        <v>1451</v>
      </c>
      <c r="B1453" t="s">
        <v>159</v>
      </c>
      <c r="C1453">
        <v>4</v>
      </c>
      <c r="D1453">
        <v>16</v>
      </c>
      <c r="E1453">
        <v>1</v>
      </c>
      <c r="F1453">
        <v>1</v>
      </c>
      <c r="G1453" s="8">
        <f t="shared" si="47"/>
        <v>3</v>
      </c>
      <c r="H1453" t="str">
        <f t="shared" si="46"/>
        <v>D4161</v>
      </c>
      <c r="I1453" s="16">
        <v>679.13</v>
      </c>
      <c r="J1453" s="16">
        <v>8.6</v>
      </c>
      <c r="K1453" s="16">
        <v>17.2</v>
      </c>
      <c r="L1453" s="16"/>
      <c r="M1453" s="18">
        <v>2.5807432813789126</v>
      </c>
      <c r="N1453" s="16">
        <v>4.0359999999999996</v>
      </c>
      <c r="O1453" s="16">
        <v>0.5222</v>
      </c>
      <c r="P1453" s="19">
        <v>0</v>
      </c>
      <c r="Q1453">
        <v>1</v>
      </c>
      <c r="R1453">
        <v>0</v>
      </c>
      <c r="S1453" s="19">
        <v>5</v>
      </c>
      <c r="T1453" s="13">
        <v>0.04</v>
      </c>
      <c r="U1453" s="20">
        <v>4</v>
      </c>
      <c r="V1453" s="19">
        <v>673.42</v>
      </c>
      <c r="W1453" s="21">
        <v>1.9394591999999999</v>
      </c>
      <c r="X1453" s="21">
        <v>4.952</v>
      </c>
      <c r="Y1453" s="21">
        <v>0.63919999999999999</v>
      </c>
      <c r="Z1453" s="21">
        <v>0.84078158820844839</v>
      </c>
      <c r="AA1453" s="20">
        <v>0.2</v>
      </c>
      <c r="AB1453" s="20">
        <v>1</v>
      </c>
      <c r="AC1453" s="20">
        <v>1</v>
      </c>
      <c r="AD1453" s="20">
        <v>0</v>
      </c>
      <c r="AE1453" s="22">
        <v>0</v>
      </c>
      <c r="AF1453" s="20">
        <v>0</v>
      </c>
      <c r="AG1453" s="22">
        <v>0</v>
      </c>
      <c r="AI1453" s="19"/>
      <c r="AJ1453" s="19"/>
      <c r="AK1453" s="19"/>
      <c r="AR1453">
        <v>0</v>
      </c>
      <c r="AS1453">
        <v>0</v>
      </c>
    </row>
    <row r="1454" spans="1:45" ht="15.75" customHeight="1">
      <c r="A1454" s="1">
        <v>1452</v>
      </c>
      <c r="B1454" t="s">
        <v>159</v>
      </c>
      <c r="C1454">
        <v>4</v>
      </c>
      <c r="D1454">
        <v>17</v>
      </c>
      <c r="E1454">
        <v>1</v>
      </c>
      <c r="F1454">
        <v>1</v>
      </c>
      <c r="G1454" s="8">
        <f t="shared" si="47"/>
        <v>3</v>
      </c>
      <c r="H1454" t="str">
        <f t="shared" si="46"/>
        <v>D4171</v>
      </c>
      <c r="I1454" s="16">
        <v>457.69</v>
      </c>
      <c r="J1454" s="16">
        <v>9</v>
      </c>
      <c r="K1454" s="16">
        <v>18</v>
      </c>
      <c r="L1454" s="16"/>
      <c r="M1454" s="18">
        <v>2.6220273723958942</v>
      </c>
      <c r="N1454" s="16">
        <v>4.0229999999999997</v>
      </c>
      <c r="O1454" s="16">
        <v>0.47539999999999999</v>
      </c>
      <c r="P1454" s="19">
        <v>0</v>
      </c>
      <c r="Q1454">
        <v>1</v>
      </c>
      <c r="R1454">
        <v>0</v>
      </c>
      <c r="S1454" s="19">
        <v>5</v>
      </c>
      <c r="T1454" s="13">
        <v>0.04</v>
      </c>
      <c r="U1454" s="20">
        <v>4.5</v>
      </c>
      <c r="V1454" s="19">
        <v>453.23</v>
      </c>
      <c r="W1454" s="21">
        <v>1.5432158</v>
      </c>
      <c r="X1454" s="21">
        <v>2.0539999999999998</v>
      </c>
      <c r="Y1454" s="21">
        <v>0.1764</v>
      </c>
      <c r="Z1454" s="21">
        <v>0.97445869474971691</v>
      </c>
      <c r="AA1454" s="20">
        <v>0.1</v>
      </c>
      <c r="AB1454" s="20">
        <v>1</v>
      </c>
      <c r="AC1454" s="20">
        <v>1</v>
      </c>
      <c r="AD1454" s="20">
        <v>0</v>
      </c>
      <c r="AE1454" s="22">
        <v>0</v>
      </c>
      <c r="AF1454" s="20">
        <v>0</v>
      </c>
      <c r="AG1454" s="22">
        <v>0</v>
      </c>
      <c r="AI1454" s="19"/>
      <c r="AJ1454" s="19"/>
      <c r="AK1454" s="19"/>
      <c r="AR1454">
        <v>0</v>
      </c>
      <c r="AS1454">
        <v>0</v>
      </c>
    </row>
    <row r="1455" spans="1:45" ht="15.75" customHeight="1">
      <c r="A1455" s="1">
        <v>1453</v>
      </c>
      <c r="B1455" t="s">
        <v>159</v>
      </c>
      <c r="C1455">
        <v>4</v>
      </c>
      <c r="D1455">
        <v>18</v>
      </c>
      <c r="E1455">
        <v>1</v>
      </c>
      <c r="F1455">
        <v>1</v>
      </c>
      <c r="G1455" s="8">
        <f t="shared" si="47"/>
        <v>3</v>
      </c>
      <c r="H1455" t="str">
        <f t="shared" si="46"/>
        <v>D4181</v>
      </c>
      <c r="I1455" s="16">
        <v>637.17999999999995</v>
      </c>
      <c r="J1455" s="16">
        <v>8.8000000000000007</v>
      </c>
      <c r="K1455" s="16">
        <v>17.600000000000001</v>
      </c>
      <c r="L1455" s="16"/>
      <c r="M1455" s="18">
        <v>1.7770581364513964</v>
      </c>
      <c r="N1455" s="16">
        <v>2.081</v>
      </c>
      <c r="O1455" s="16">
        <v>0.35139999999999999</v>
      </c>
      <c r="P1455" s="19">
        <v>0</v>
      </c>
      <c r="Q1455">
        <v>1</v>
      </c>
      <c r="R1455">
        <v>0</v>
      </c>
      <c r="S1455" s="19">
        <v>5</v>
      </c>
      <c r="T1455" s="13">
        <v>0.04</v>
      </c>
      <c r="U1455" s="20">
        <v>3.7</v>
      </c>
      <c r="V1455" s="19">
        <v>631.87</v>
      </c>
      <c r="W1455" s="21">
        <v>2.4535868000000001</v>
      </c>
      <c r="X1455" s="21">
        <v>5.5890000000000004</v>
      </c>
      <c r="Y1455" s="21">
        <v>0.71440000000000003</v>
      </c>
      <c r="Z1455" s="21">
        <v>0.83335949025392286</v>
      </c>
      <c r="AA1455" s="20">
        <v>0.1</v>
      </c>
      <c r="AB1455" s="20">
        <v>1</v>
      </c>
      <c r="AC1455" s="20">
        <v>1</v>
      </c>
      <c r="AD1455" s="20">
        <v>0</v>
      </c>
      <c r="AE1455" s="22">
        <v>0</v>
      </c>
      <c r="AF1455" s="20">
        <v>3</v>
      </c>
      <c r="AG1455" s="22">
        <v>3.8029974520075331</v>
      </c>
      <c r="AI1455" s="19"/>
      <c r="AJ1455" s="19"/>
      <c r="AK1455" s="19"/>
      <c r="AR1455">
        <v>0</v>
      </c>
      <c r="AS1455">
        <v>0</v>
      </c>
    </row>
    <row r="1456" spans="1:45" ht="15.75" customHeight="1">
      <c r="A1456" s="1">
        <v>1454</v>
      </c>
      <c r="B1456" t="s">
        <v>159</v>
      </c>
      <c r="C1456">
        <v>4</v>
      </c>
      <c r="D1456">
        <v>19</v>
      </c>
      <c r="E1456">
        <v>1</v>
      </c>
      <c r="F1456">
        <v>1</v>
      </c>
      <c r="G1456" s="8">
        <f t="shared" si="47"/>
        <v>3</v>
      </c>
      <c r="H1456" t="str">
        <f t="shared" si="46"/>
        <v>D4191</v>
      </c>
      <c r="I1456" s="16">
        <v>682.8</v>
      </c>
      <c r="J1456" s="16">
        <v>9.4</v>
      </c>
      <c r="K1456" s="16">
        <v>18.8</v>
      </c>
      <c r="L1456" s="16"/>
      <c r="M1456" s="18">
        <v>2.3157756386683519</v>
      </c>
      <c r="N1456" s="16">
        <v>3.7530000000000001</v>
      </c>
      <c r="O1456" s="16">
        <v>0.4224</v>
      </c>
      <c r="P1456" s="19">
        <v>0</v>
      </c>
      <c r="Q1456">
        <v>1</v>
      </c>
      <c r="R1456">
        <v>0</v>
      </c>
      <c r="S1456" s="19">
        <v>5</v>
      </c>
      <c r="T1456" s="13">
        <v>0.04</v>
      </c>
      <c r="U1456" s="20">
        <v>3.7</v>
      </c>
      <c r="V1456" s="19">
        <v>675.41</v>
      </c>
      <c r="W1456" s="21">
        <v>2.9161272</v>
      </c>
      <c r="X1456" s="21">
        <v>2.839</v>
      </c>
      <c r="Y1456" s="21">
        <v>0.38069999999999998</v>
      </c>
      <c r="Z1456" s="21">
        <v>1.0823081429408299</v>
      </c>
      <c r="AA1456" s="20">
        <v>0.2</v>
      </c>
      <c r="AB1456" s="20">
        <v>1</v>
      </c>
      <c r="AC1456" s="20">
        <v>2</v>
      </c>
      <c r="AD1456" s="20">
        <v>0</v>
      </c>
      <c r="AE1456" s="22">
        <v>0</v>
      </c>
      <c r="AF1456" s="20">
        <v>4</v>
      </c>
      <c r="AG1456" s="22">
        <v>4.7437852563628011</v>
      </c>
      <c r="AI1456" s="19"/>
      <c r="AJ1456" s="19"/>
      <c r="AK1456" s="19"/>
      <c r="AR1456">
        <v>0</v>
      </c>
      <c r="AS1456">
        <v>0</v>
      </c>
    </row>
    <row r="1457" spans="1:45" ht="15.75" customHeight="1">
      <c r="A1457" s="1">
        <v>1455</v>
      </c>
      <c r="B1457" t="s">
        <v>159</v>
      </c>
      <c r="C1457">
        <v>4</v>
      </c>
      <c r="D1457">
        <v>20</v>
      </c>
      <c r="E1457">
        <v>1</v>
      </c>
      <c r="F1457">
        <v>1</v>
      </c>
      <c r="G1457" s="8">
        <f t="shared" si="47"/>
        <v>3</v>
      </c>
      <c r="H1457" t="str">
        <f t="shared" si="46"/>
        <v>D4201</v>
      </c>
      <c r="I1457" s="16">
        <v>695.18</v>
      </c>
      <c r="J1457" s="16">
        <v>8.5500000000000007</v>
      </c>
      <c r="K1457" s="16">
        <v>17.100000000000001</v>
      </c>
      <c r="L1457" s="16"/>
      <c r="M1457" s="18">
        <v>3.5056814367923921</v>
      </c>
      <c r="N1457" s="16">
        <v>4.125</v>
      </c>
      <c r="O1457" s="16">
        <v>0.52</v>
      </c>
      <c r="P1457" s="19">
        <v>0</v>
      </c>
      <c r="Q1457">
        <v>1</v>
      </c>
      <c r="R1457">
        <v>0</v>
      </c>
      <c r="S1457" s="19">
        <v>5</v>
      </c>
      <c r="T1457" s="13">
        <v>0.04</v>
      </c>
      <c r="U1457" s="20">
        <v>4.5</v>
      </c>
      <c r="V1457" s="19">
        <v>688.04</v>
      </c>
      <c r="W1457" s="21">
        <v>2.6066921999999995</v>
      </c>
      <c r="X1457" s="21">
        <v>2.5099999999999998</v>
      </c>
      <c r="Y1457" s="21">
        <v>0.25140000000000001</v>
      </c>
      <c r="Z1457" s="21">
        <v>1.027072125204981</v>
      </c>
      <c r="AA1457" s="20">
        <v>0.1</v>
      </c>
      <c r="AB1457" s="20">
        <v>1</v>
      </c>
      <c r="AC1457" s="20">
        <v>1</v>
      </c>
      <c r="AD1457" s="20">
        <v>0</v>
      </c>
      <c r="AE1457" s="22">
        <v>0</v>
      </c>
      <c r="AF1457" s="20">
        <v>0</v>
      </c>
      <c r="AG1457" s="22">
        <v>0</v>
      </c>
      <c r="AI1457" s="19"/>
      <c r="AJ1457" s="19"/>
      <c r="AK1457" s="19"/>
      <c r="AR1457">
        <v>0</v>
      </c>
      <c r="AS1457">
        <v>0</v>
      </c>
    </row>
    <row r="1458" spans="1:45" ht="15.75" customHeight="1">
      <c r="A1458" s="1">
        <v>1456</v>
      </c>
      <c r="B1458" t="s">
        <v>159</v>
      </c>
      <c r="C1458">
        <v>4</v>
      </c>
      <c r="D1458">
        <v>21</v>
      </c>
      <c r="E1458">
        <v>1</v>
      </c>
      <c r="F1458">
        <v>1</v>
      </c>
      <c r="G1458" s="8">
        <f t="shared" si="47"/>
        <v>3</v>
      </c>
      <c r="H1458" t="str">
        <f t="shared" si="46"/>
        <v>D4211</v>
      </c>
      <c r="I1458" s="16">
        <v>674.22</v>
      </c>
      <c r="J1458" s="16">
        <v>8.85</v>
      </c>
      <c r="K1458" s="16">
        <v>17.7</v>
      </c>
      <c r="L1458" s="16"/>
      <c r="M1458" s="18">
        <v>1.8508320851840681</v>
      </c>
      <c r="N1458" s="16">
        <v>3.839</v>
      </c>
      <c r="O1458" s="16">
        <v>0.67449999999999999</v>
      </c>
      <c r="P1458" s="19">
        <v>0</v>
      </c>
      <c r="Q1458">
        <v>1</v>
      </c>
      <c r="R1458">
        <v>0</v>
      </c>
      <c r="S1458" s="19">
        <v>5</v>
      </c>
      <c r="T1458" s="13">
        <v>0.04</v>
      </c>
      <c r="U1458" s="20">
        <v>4.5</v>
      </c>
      <c r="V1458" s="19">
        <v>667.74</v>
      </c>
      <c r="W1458" s="21">
        <v>2.2230908</v>
      </c>
      <c r="X1458" s="21">
        <v>3.0209999999999999</v>
      </c>
      <c r="Y1458" s="21">
        <v>0.32219999999999999</v>
      </c>
      <c r="Z1458" s="21">
        <v>0.96111061671264841</v>
      </c>
      <c r="AA1458" s="20">
        <v>0.1</v>
      </c>
      <c r="AB1458" s="20">
        <v>1</v>
      </c>
      <c r="AC1458" s="20">
        <v>1</v>
      </c>
      <c r="AD1458" s="20">
        <v>1</v>
      </c>
      <c r="AE1458" s="22">
        <v>0.14975888819001409</v>
      </c>
      <c r="AF1458" s="20">
        <v>0</v>
      </c>
      <c r="AG1458" s="22">
        <v>0</v>
      </c>
      <c r="AI1458" s="19"/>
      <c r="AJ1458" s="19"/>
      <c r="AK1458" s="19"/>
      <c r="AR1458">
        <v>0</v>
      </c>
      <c r="AS1458">
        <v>0</v>
      </c>
    </row>
    <row r="1459" spans="1:45" ht="15.75" customHeight="1">
      <c r="A1459" s="1">
        <v>1457</v>
      </c>
      <c r="B1459" t="s">
        <v>159</v>
      </c>
      <c r="C1459">
        <v>4</v>
      </c>
      <c r="D1459">
        <v>22</v>
      </c>
      <c r="E1459">
        <v>1</v>
      </c>
      <c r="F1459">
        <v>1</v>
      </c>
      <c r="G1459" s="8">
        <f t="shared" si="47"/>
        <v>3</v>
      </c>
      <c r="H1459" t="str">
        <f t="shared" si="46"/>
        <v>D4221</v>
      </c>
      <c r="I1459" s="16">
        <v>652.07000000000005</v>
      </c>
      <c r="J1459" s="16">
        <v>9.0500000000000007</v>
      </c>
      <c r="K1459" s="16">
        <v>18.100000000000001</v>
      </c>
      <c r="L1459" s="16"/>
      <c r="M1459" s="18">
        <v>2.62269012888917</v>
      </c>
      <c r="N1459" s="16">
        <v>4.0919999999999996</v>
      </c>
      <c r="O1459" s="16">
        <v>0.50580000000000003</v>
      </c>
      <c r="P1459" s="19">
        <v>0</v>
      </c>
      <c r="Q1459">
        <v>1</v>
      </c>
      <c r="R1459">
        <v>0</v>
      </c>
      <c r="S1459" s="19">
        <v>5</v>
      </c>
      <c r="T1459" s="13">
        <v>0.04</v>
      </c>
      <c r="U1459" s="20">
        <v>4</v>
      </c>
      <c r="V1459" s="19">
        <v>642.57000000000005</v>
      </c>
      <c r="W1459" s="21">
        <v>2.5362596000000002</v>
      </c>
      <c r="X1459" s="21">
        <v>2.996</v>
      </c>
      <c r="Y1459" s="21">
        <v>0.32179999999999997</v>
      </c>
      <c r="Z1459" s="21">
        <v>1.4568987992086737</v>
      </c>
      <c r="AA1459" s="20">
        <v>0.2</v>
      </c>
      <c r="AB1459" s="20">
        <v>1</v>
      </c>
      <c r="AC1459" s="20">
        <v>1</v>
      </c>
      <c r="AD1459" s="20">
        <v>0</v>
      </c>
      <c r="AE1459" s="22">
        <v>0</v>
      </c>
      <c r="AF1459" s="20">
        <v>1</v>
      </c>
      <c r="AG1459" s="22">
        <v>1.2465567953685979</v>
      </c>
      <c r="AI1459" s="19"/>
      <c r="AJ1459" s="19"/>
      <c r="AK1459" s="19"/>
      <c r="AR1459">
        <v>0</v>
      </c>
      <c r="AS1459">
        <v>0</v>
      </c>
    </row>
    <row r="1460" spans="1:45" ht="15.75" customHeight="1">
      <c r="A1460" s="1">
        <v>1458</v>
      </c>
      <c r="B1460" t="s">
        <v>159</v>
      </c>
      <c r="C1460">
        <v>4</v>
      </c>
      <c r="D1460">
        <v>23</v>
      </c>
      <c r="E1460">
        <v>1</v>
      </c>
      <c r="F1460">
        <v>1</v>
      </c>
      <c r="G1460" s="8">
        <f t="shared" si="47"/>
        <v>3</v>
      </c>
      <c r="H1460" t="str">
        <f t="shared" si="46"/>
        <v>D4231</v>
      </c>
      <c r="I1460" s="16">
        <v>600.08000000000004</v>
      </c>
      <c r="J1460" s="16">
        <v>9.25</v>
      </c>
      <c r="K1460" s="16">
        <v>18.5</v>
      </c>
      <c r="L1460" s="16"/>
      <c r="M1460" s="18">
        <v>2.3483588553879762</v>
      </c>
      <c r="N1460" s="16">
        <v>2.2509999999999999</v>
      </c>
      <c r="O1460" s="16">
        <v>0.32269999999999999</v>
      </c>
      <c r="P1460" s="19">
        <v>0</v>
      </c>
      <c r="Q1460">
        <v>1</v>
      </c>
      <c r="R1460">
        <v>0</v>
      </c>
      <c r="S1460" s="19">
        <v>5</v>
      </c>
      <c r="T1460" s="13">
        <v>0.04</v>
      </c>
      <c r="U1460" s="20">
        <v>4</v>
      </c>
      <c r="V1460" s="19">
        <v>592.41</v>
      </c>
      <c r="W1460" s="21">
        <v>2.6360921999999998</v>
      </c>
      <c r="X1460" s="21">
        <v>4.53</v>
      </c>
      <c r="Y1460" s="21">
        <v>0.51090000000000002</v>
      </c>
      <c r="Z1460" s="21">
        <v>1.2781629116117972</v>
      </c>
      <c r="AA1460" s="20">
        <v>0.3</v>
      </c>
      <c r="AB1460" s="20">
        <v>1</v>
      </c>
      <c r="AC1460" s="20">
        <v>1</v>
      </c>
      <c r="AD1460" s="20">
        <v>0</v>
      </c>
      <c r="AE1460" s="22">
        <v>0</v>
      </c>
      <c r="AF1460" s="20">
        <v>1</v>
      </c>
      <c r="AG1460" s="22">
        <v>1.3521041170810757</v>
      </c>
      <c r="AI1460" s="19"/>
      <c r="AJ1460" s="19"/>
      <c r="AK1460" s="19"/>
      <c r="AR1460">
        <v>0</v>
      </c>
      <c r="AS1460">
        <v>0</v>
      </c>
    </row>
    <row r="1461" spans="1:45" ht="15.75" customHeight="1">
      <c r="A1461" s="1">
        <v>1459</v>
      </c>
      <c r="B1461" t="s">
        <v>159</v>
      </c>
      <c r="C1461">
        <v>4</v>
      </c>
      <c r="D1461">
        <v>24</v>
      </c>
      <c r="E1461">
        <v>1</v>
      </c>
      <c r="F1461">
        <v>1</v>
      </c>
      <c r="G1461" s="8">
        <f t="shared" si="47"/>
        <v>3</v>
      </c>
      <c r="H1461" t="str">
        <f t="shared" si="46"/>
        <v>D4241</v>
      </c>
      <c r="I1461" s="16">
        <v>698.02</v>
      </c>
      <c r="J1461" s="16">
        <v>9.35</v>
      </c>
      <c r="K1461" s="16">
        <v>18.7</v>
      </c>
      <c r="L1461" s="16"/>
      <c r="M1461" s="18">
        <v>2.0257156838706725</v>
      </c>
      <c r="N1461" s="16">
        <v>4.2919999999999998</v>
      </c>
      <c r="O1461" s="16">
        <v>0.59099999999999997</v>
      </c>
      <c r="P1461" s="19">
        <v>0</v>
      </c>
      <c r="Q1461">
        <v>1</v>
      </c>
      <c r="R1461">
        <v>0</v>
      </c>
      <c r="S1461" s="19">
        <v>5</v>
      </c>
      <c r="T1461" s="13">
        <v>0.04</v>
      </c>
      <c r="U1461" s="20">
        <v>4</v>
      </c>
      <c r="V1461" s="19">
        <v>690.36</v>
      </c>
      <c r="W1461" s="21">
        <v>1.2442962</v>
      </c>
      <c r="X1461" s="21">
        <v>5.5380000000000003</v>
      </c>
      <c r="Y1461" s="21">
        <v>0.47810000000000002</v>
      </c>
      <c r="Z1461" s="21">
        <v>1.0973897596057374</v>
      </c>
      <c r="AA1461" s="20">
        <v>0.2</v>
      </c>
      <c r="AB1461" s="20">
        <v>1</v>
      </c>
      <c r="AC1461" s="20">
        <v>1</v>
      </c>
      <c r="AD1461" s="20">
        <v>0</v>
      </c>
      <c r="AE1461" s="22">
        <v>0</v>
      </c>
      <c r="AF1461" s="20">
        <v>0</v>
      </c>
      <c r="AG1461" s="22">
        <v>0</v>
      </c>
      <c r="AI1461" s="19"/>
      <c r="AJ1461" s="19"/>
      <c r="AK1461" s="19"/>
      <c r="AR1461">
        <v>0</v>
      </c>
      <c r="AS1461">
        <v>0</v>
      </c>
    </row>
    <row r="1462" spans="1:45" ht="15.75" customHeight="1">
      <c r="A1462" s="1">
        <v>1460</v>
      </c>
      <c r="B1462" t="s">
        <v>159</v>
      </c>
      <c r="C1462">
        <v>4</v>
      </c>
      <c r="D1462">
        <v>25</v>
      </c>
      <c r="E1462">
        <v>1</v>
      </c>
      <c r="F1462">
        <v>1</v>
      </c>
      <c r="G1462" s="8">
        <f t="shared" si="47"/>
        <v>3</v>
      </c>
      <c r="H1462" t="str">
        <f t="shared" si="46"/>
        <v>D4251</v>
      </c>
      <c r="I1462" s="16">
        <v>676.1</v>
      </c>
      <c r="J1462" s="16">
        <v>9.0500000000000007</v>
      </c>
      <c r="K1462" s="16">
        <v>18.100000000000001</v>
      </c>
      <c r="L1462" s="16"/>
      <c r="M1462" s="18">
        <v>2.1352526015361746</v>
      </c>
      <c r="N1462" s="16">
        <v>3.0550000000000002</v>
      </c>
      <c r="O1462" s="16">
        <v>0.4642</v>
      </c>
      <c r="P1462" s="19">
        <v>0</v>
      </c>
      <c r="Q1462">
        <v>1</v>
      </c>
      <c r="R1462">
        <v>0</v>
      </c>
      <c r="S1462" s="19">
        <v>5</v>
      </c>
      <c r="T1462" s="13">
        <v>0.04</v>
      </c>
      <c r="U1462" s="20">
        <v>4.5</v>
      </c>
      <c r="V1462" s="19">
        <v>665.96</v>
      </c>
      <c r="W1462" s="21">
        <v>2.0741503999999997</v>
      </c>
      <c r="X1462" s="21">
        <v>3.2010000000000001</v>
      </c>
      <c r="Y1462" s="21">
        <v>0.29420000000000002</v>
      </c>
      <c r="Z1462" s="21">
        <v>1.4997781393284997</v>
      </c>
      <c r="AA1462" s="20">
        <v>0.1</v>
      </c>
      <c r="AB1462" s="20">
        <v>1</v>
      </c>
      <c r="AC1462" s="20">
        <v>1</v>
      </c>
      <c r="AD1462" s="20">
        <v>0</v>
      </c>
      <c r="AE1462" s="22">
        <v>0</v>
      </c>
      <c r="AF1462" s="20">
        <v>0</v>
      </c>
      <c r="AG1462" s="22">
        <v>0</v>
      </c>
      <c r="AI1462" s="19"/>
      <c r="AJ1462" s="19"/>
      <c r="AK1462" s="19"/>
      <c r="AR1462">
        <v>0</v>
      </c>
      <c r="AS1462">
        <v>0</v>
      </c>
    </row>
    <row r="1463" spans="1:45" ht="15.75" customHeight="1">
      <c r="A1463" s="1">
        <v>1461</v>
      </c>
      <c r="B1463" t="s">
        <v>159</v>
      </c>
      <c r="C1463">
        <v>4</v>
      </c>
      <c r="D1463">
        <v>26</v>
      </c>
      <c r="E1463">
        <v>1</v>
      </c>
      <c r="F1463">
        <v>1</v>
      </c>
      <c r="G1463" s="8">
        <f t="shared" si="47"/>
        <v>3</v>
      </c>
      <c r="H1463" t="str">
        <f t="shared" si="46"/>
        <v>D4261</v>
      </c>
      <c r="I1463" s="16">
        <v>665.16</v>
      </c>
      <c r="J1463" s="16">
        <v>9.75</v>
      </c>
      <c r="K1463" s="16">
        <v>19.5</v>
      </c>
      <c r="L1463" s="16"/>
      <c r="M1463" s="18">
        <v>2.378972289559246</v>
      </c>
      <c r="N1463" s="16">
        <v>4.4720000000000004</v>
      </c>
      <c r="O1463" s="16">
        <v>0.46039999999999998</v>
      </c>
      <c r="P1463" s="19">
        <v>0.1</v>
      </c>
      <c r="Q1463">
        <v>1</v>
      </c>
      <c r="R1463">
        <v>0</v>
      </c>
      <c r="S1463" s="19">
        <v>5</v>
      </c>
      <c r="T1463" s="13">
        <v>0.04</v>
      </c>
      <c r="U1463" s="20">
        <v>3.7</v>
      </c>
      <c r="V1463" s="19">
        <v>656.83</v>
      </c>
      <c r="W1463" s="21">
        <v>3.4300097999999997</v>
      </c>
      <c r="X1463" s="21">
        <v>3.2559999999999998</v>
      </c>
      <c r="Y1463" s="21">
        <v>0.42220000000000002</v>
      </c>
      <c r="Z1463" s="21">
        <v>1.2523302664020579</v>
      </c>
      <c r="AA1463" s="20">
        <v>0.3</v>
      </c>
      <c r="AB1463" s="20">
        <v>1</v>
      </c>
      <c r="AC1463" s="20">
        <v>1</v>
      </c>
      <c r="AD1463" s="20">
        <v>0</v>
      </c>
      <c r="AE1463" s="22">
        <v>0</v>
      </c>
      <c r="AF1463" s="20">
        <v>1</v>
      </c>
      <c r="AG1463" s="22">
        <v>1.2194936284883455</v>
      </c>
      <c r="AI1463" s="19"/>
      <c r="AJ1463" s="19"/>
      <c r="AK1463" s="19"/>
      <c r="AR1463">
        <v>0</v>
      </c>
      <c r="AS1463">
        <v>0</v>
      </c>
    </row>
    <row r="1464" spans="1:45" ht="15.75" customHeight="1">
      <c r="A1464" s="1">
        <v>1462</v>
      </c>
      <c r="B1464" t="s">
        <v>159</v>
      </c>
      <c r="C1464">
        <v>4</v>
      </c>
      <c r="D1464">
        <v>27</v>
      </c>
      <c r="E1464">
        <v>1</v>
      </c>
      <c r="F1464">
        <v>1</v>
      </c>
      <c r="G1464" s="8">
        <f t="shared" si="47"/>
        <v>3</v>
      </c>
      <c r="H1464" t="str">
        <f t="shared" si="46"/>
        <v>D4271</v>
      </c>
      <c r="I1464" s="16">
        <v>681.29</v>
      </c>
      <c r="J1464" s="16">
        <v>9.1</v>
      </c>
      <c r="K1464" s="16">
        <v>18.2</v>
      </c>
      <c r="L1464" s="16"/>
      <c r="M1464" s="18">
        <v>1.6426581446490296</v>
      </c>
      <c r="N1464" s="16">
        <v>2.6760000000000002</v>
      </c>
      <c r="O1464" s="16">
        <v>0.32479999999999998</v>
      </c>
      <c r="P1464" s="19">
        <v>0</v>
      </c>
      <c r="Q1464">
        <v>1</v>
      </c>
      <c r="R1464">
        <v>0</v>
      </c>
      <c r="S1464" s="19">
        <v>5</v>
      </c>
      <c r="T1464" s="13">
        <v>0.04</v>
      </c>
      <c r="U1464" s="20">
        <v>4</v>
      </c>
      <c r="V1464" s="19">
        <v>673.36</v>
      </c>
      <c r="W1464" s="21">
        <v>2.5752145999999998</v>
      </c>
      <c r="X1464" s="21">
        <v>3.899</v>
      </c>
      <c r="Y1464" s="21">
        <v>0.52659999999999996</v>
      </c>
      <c r="Z1464" s="21">
        <v>1.1639683541516757</v>
      </c>
      <c r="AA1464" s="20">
        <v>0.3</v>
      </c>
      <c r="AB1464" s="20">
        <v>1</v>
      </c>
      <c r="AC1464" s="20">
        <v>1</v>
      </c>
      <c r="AD1464" s="20">
        <v>0</v>
      </c>
      <c r="AE1464" s="22">
        <v>0</v>
      </c>
      <c r="AF1464" s="20">
        <v>0</v>
      </c>
      <c r="AG1464" s="22">
        <v>0</v>
      </c>
      <c r="AI1464" s="19"/>
      <c r="AJ1464" s="19"/>
      <c r="AK1464" s="19"/>
      <c r="AR1464">
        <v>0</v>
      </c>
      <c r="AS1464">
        <v>0</v>
      </c>
    </row>
    <row r="1465" spans="1:45" ht="15.75" customHeight="1">
      <c r="A1465" s="1">
        <v>1463</v>
      </c>
      <c r="B1465" t="s">
        <v>159</v>
      </c>
      <c r="C1465">
        <v>4</v>
      </c>
      <c r="D1465">
        <v>28</v>
      </c>
      <c r="E1465">
        <v>1</v>
      </c>
      <c r="F1465">
        <v>1</v>
      </c>
      <c r="G1465" s="8">
        <f t="shared" si="47"/>
        <v>3</v>
      </c>
      <c r="H1465" t="str">
        <f t="shared" si="46"/>
        <v>D4281</v>
      </c>
      <c r="I1465" s="16">
        <v>649.94000000000005</v>
      </c>
      <c r="J1465" s="16">
        <v>9.35</v>
      </c>
      <c r="K1465" s="16">
        <v>18.7</v>
      </c>
      <c r="L1465" s="16"/>
      <c r="M1465" s="18">
        <v>2.71694020292037</v>
      </c>
      <c r="N1465" s="16">
        <v>4.149</v>
      </c>
      <c r="O1465" s="16">
        <v>0.42109999999999997</v>
      </c>
      <c r="P1465" s="19">
        <v>0</v>
      </c>
      <c r="Q1465">
        <v>1</v>
      </c>
      <c r="R1465">
        <v>0</v>
      </c>
      <c r="S1465" s="19">
        <v>5</v>
      </c>
      <c r="T1465" s="13">
        <v>0.04</v>
      </c>
      <c r="U1465" s="20">
        <v>4</v>
      </c>
      <c r="V1465" s="19">
        <v>640.54999999999995</v>
      </c>
      <c r="W1465" s="21">
        <v>2.6096713999999999</v>
      </c>
      <c r="X1465" s="21">
        <v>4.4269999999999996</v>
      </c>
      <c r="Y1465" s="21">
        <v>0.55769999999999997</v>
      </c>
      <c r="Z1465" s="21">
        <v>1.444748746038111</v>
      </c>
      <c r="AA1465" s="20">
        <v>0.2</v>
      </c>
      <c r="AB1465" s="20">
        <v>1</v>
      </c>
      <c r="AC1465" s="20">
        <v>1</v>
      </c>
      <c r="AD1465" s="20">
        <v>0</v>
      </c>
      <c r="AE1465" s="22">
        <v>0</v>
      </c>
      <c r="AF1465" s="20">
        <v>0</v>
      </c>
      <c r="AG1465" s="22">
        <v>0</v>
      </c>
      <c r="AI1465" s="19"/>
      <c r="AJ1465" s="19"/>
      <c r="AK1465" s="19"/>
      <c r="AR1465">
        <v>0</v>
      </c>
      <c r="AS1465">
        <v>0</v>
      </c>
    </row>
    <row r="1466" spans="1:45" ht="15.75" customHeight="1">
      <c r="A1466" s="1">
        <v>1464</v>
      </c>
      <c r="B1466" t="s">
        <v>159</v>
      </c>
      <c r="C1466">
        <v>4</v>
      </c>
      <c r="D1466">
        <v>1</v>
      </c>
      <c r="E1466">
        <v>2</v>
      </c>
      <c r="F1466">
        <v>2</v>
      </c>
      <c r="G1466" s="8">
        <f t="shared" si="47"/>
        <v>6</v>
      </c>
      <c r="H1466" t="str">
        <f t="shared" si="46"/>
        <v>D412</v>
      </c>
      <c r="I1466" s="16">
        <v>618.76</v>
      </c>
      <c r="J1466" s="16">
        <v>9.85</v>
      </c>
      <c r="K1466" s="16">
        <v>19.7</v>
      </c>
      <c r="L1466" s="16"/>
      <c r="M1466" s="18">
        <v>2.2404330738002702</v>
      </c>
      <c r="N1466" s="16">
        <v>2.556</v>
      </c>
      <c r="O1466" s="16">
        <v>0.35709999999999997</v>
      </c>
      <c r="P1466" s="19">
        <v>0</v>
      </c>
      <c r="Q1466">
        <v>1</v>
      </c>
      <c r="R1466">
        <v>0</v>
      </c>
      <c r="S1466" s="19">
        <v>5</v>
      </c>
      <c r="T1466" s="13">
        <v>0.05</v>
      </c>
      <c r="U1466" s="20">
        <v>4</v>
      </c>
      <c r="V1466" s="19">
        <v>611.39</v>
      </c>
      <c r="W1466" s="21">
        <v>2.6651492000000001</v>
      </c>
      <c r="X1466" s="21">
        <v>3.9260000000000002</v>
      </c>
      <c r="Y1466" s="21">
        <v>0.35815599999999997</v>
      </c>
      <c r="Z1466" s="21">
        <v>1.191091861141639</v>
      </c>
      <c r="AA1466" s="20">
        <v>0.4</v>
      </c>
      <c r="AB1466" s="20">
        <v>1</v>
      </c>
      <c r="AC1466" s="20">
        <v>1</v>
      </c>
      <c r="AD1466" s="20">
        <v>0</v>
      </c>
      <c r="AE1466" s="22">
        <v>0</v>
      </c>
      <c r="AF1466" s="20">
        <v>0</v>
      </c>
      <c r="AG1466" s="22">
        <v>0</v>
      </c>
      <c r="AI1466" s="19"/>
      <c r="AJ1466" s="19"/>
      <c r="AK1466" s="19"/>
      <c r="AR1466">
        <v>0</v>
      </c>
      <c r="AS1466">
        <v>0</v>
      </c>
    </row>
    <row r="1467" spans="1:45" ht="15.75" customHeight="1">
      <c r="A1467" s="1">
        <v>1465</v>
      </c>
      <c r="B1467" t="s">
        <v>159</v>
      </c>
      <c r="C1467">
        <v>4</v>
      </c>
      <c r="D1467">
        <v>2</v>
      </c>
      <c r="E1467">
        <v>2</v>
      </c>
      <c r="F1467">
        <v>2</v>
      </c>
      <c r="G1467" s="8">
        <f t="shared" si="47"/>
        <v>6</v>
      </c>
      <c r="H1467" t="str">
        <f t="shared" si="46"/>
        <v>D422</v>
      </c>
      <c r="I1467" s="16">
        <v>719.46</v>
      </c>
      <c r="J1467" s="16">
        <v>8.9499999999999993</v>
      </c>
      <c r="K1467" s="16">
        <v>17.899999999999999</v>
      </c>
      <c r="L1467" s="16"/>
      <c r="M1467" s="18">
        <v>1.5442392675708649</v>
      </c>
      <c r="N1467" s="16">
        <v>1.899</v>
      </c>
      <c r="O1467" s="16">
        <v>0.29459999999999997</v>
      </c>
      <c r="P1467" s="19">
        <v>0</v>
      </c>
      <c r="Q1467">
        <v>1</v>
      </c>
      <c r="R1467">
        <v>0</v>
      </c>
      <c r="S1467" s="19">
        <v>5</v>
      </c>
      <c r="T1467" s="13">
        <v>0.05</v>
      </c>
      <c r="U1467" s="20">
        <v>4</v>
      </c>
      <c r="V1467" s="19">
        <v>711.45</v>
      </c>
      <c r="W1467" s="21">
        <v>2.0816081999999998</v>
      </c>
      <c r="X1467" s="21">
        <v>4.25</v>
      </c>
      <c r="Y1467" s="21">
        <v>0.67422000000000004</v>
      </c>
      <c r="Z1467" s="21">
        <v>1.1133350012509369</v>
      </c>
      <c r="AA1467" s="20">
        <v>0.3</v>
      </c>
      <c r="AB1467" s="20">
        <v>1</v>
      </c>
      <c r="AC1467" s="20">
        <v>1</v>
      </c>
      <c r="AD1467" s="20">
        <v>0</v>
      </c>
      <c r="AE1467" s="22">
        <v>0</v>
      </c>
      <c r="AF1467" s="20">
        <v>0</v>
      </c>
      <c r="AG1467" s="22">
        <v>0</v>
      </c>
      <c r="AI1467" s="19"/>
      <c r="AJ1467" s="19"/>
      <c r="AK1467" s="19"/>
      <c r="AR1467">
        <v>0</v>
      </c>
      <c r="AS1467">
        <v>0</v>
      </c>
    </row>
    <row r="1468" spans="1:45" ht="15.75" customHeight="1">
      <c r="A1468" s="1">
        <v>1466</v>
      </c>
      <c r="B1468" t="s">
        <v>159</v>
      </c>
      <c r="C1468">
        <v>4</v>
      </c>
      <c r="D1468">
        <v>3</v>
      </c>
      <c r="E1468">
        <v>2</v>
      </c>
      <c r="F1468">
        <v>2</v>
      </c>
      <c r="G1468" s="8">
        <f t="shared" si="47"/>
        <v>6</v>
      </c>
      <c r="H1468" t="str">
        <f t="shared" si="46"/>
        <v>D432</v>
      </c>
      <c r="I1468" s="16">
        <v>663.66</v>
      </c>
      <c r="J1468" s="16">
        <v>9.1999999999999993</v>
      </c>
      <c r="K1468" s="16">
        <v>18.399999999999999</v>
      </c>
      <c r="L1468" s="16"/>
      <c r="M1468" s="18">
        <v>2.4636304191961327</v>
      </c>
      <c r="N1468" s="16">
        <v>2.14</v>
      </c>
      <c r="O1468" s="16">
        <v>0.30249999999999999</v>
      </c>
      <c r="P1468" s="19">
        <v>0</v>
      </c>
      <c r="Q1468">
        <v>1</v>
      </c>
      <c r="R1468">
        <v>0</v>
      </c>
      <c r="S1468" s="19">
        <v>5</v>
      </c>
      <c r="T1468" s="13">
        <v>0.05</v>
      </c>
      <c r="U1468" s="20">
        <v>4</v>
      </c>
      <c r="V1468" s="19">
        <v>657.52</v>
      </c>
      <c r="W1468" s="21">
        <v>2.1933183999999999</v>
      </c>
      <c r="X1468" s="21">
        <v>4.2969999999999997</v>
      </c>
      <c r="Y1468" s="21">
        <v>0.55025600000000008</v>
      </c>
      <c r="Z1468" s="21">
        <v>0.92517252810173678</v>
      </c>
      <c r="AA1468" s="20">
        <v>0.3</v>
      </c>
      <c r="AB1468" s="20">
        <v>1</v>
      </c>
      <c r="AC1468" s="20">
        <v>1</v>
      </c>
      <c r="AD1468" s="20">
        <v>1</v>
      </c>
      <c r="AE1468" s="22">
        <v>0.15208662854361846</v>
      </c>
      <c r="AF1468" s="20">
        <v>2</v>
      </c>
      <c r="AG1468" s="22">
        <v>2.4364277892687674</v>
      </c>
      <c r="AI1468" s="19"/>
      <c r="AJ1468" s="19"/>
      <c r="AK1468" s="19"/>
      <c r="AR1468">
        <v>0</v>
      </c>
      <c r="AS1468">
        <v>0</v>
      </c>
    </row>
    <row r="1469" spans="1:45" ht="15.75" customHeight="1">
      <c r="A1469" s="1">
        <v>1467</v>
      </c>
      <c r="B1469" t="s">
        <v>159</v>
      </c>
      <c r="C1469">
        <v>4</v>
      </c>
      <c r="D1469">
        <v>4</v>
      </c>
      <c r="E1469">
        <v>2</v>
      </c>
      <c r="F1469">
        <v>2</v>
      </c>
      <c r="G1469" s="8">
        <f t="shared" si="47"/>
        <v>6</v>
      </c>
      <c r="H1469" t="str">
        <f t="shared" si="46"/>
        <v>D442</v>
      </c>
      <c r="I1469" s="16">
        <v>640.92999999999995</v>
      </c>
      <c r="J1469" s="16">
        <v>8.8000000000000007</v>
      </c>
      <c r="K1469" s="16">
        <v>17.600000000000001</v>
      </c>
      <c r="L1469" s="16"/>
      <c r="M1469" s="18">
        <v>2.0110536985201284</v>
      </c>
      <c r="N1469" s="16">
        <v>4.0389999999999997</v>
      </c>
      <c r="O1469" s="16">
        <v>0.50800000000000001</v>
      </c>
      <c r="P1469" s="19">
        <v>0</v>
      </c>
      <c r="Q1469">
        <v>1</v>
      </c>
      <c r="R1469">
        <v>0</v>
      </c>
      <c r="S1469" s="19">
        <v>5</v>
      </c>
      <c r="T1469" s="13">
        <v>0.05</v>
      </c>
      <c r="U1469" s="20">
        <v>4</v>
      </c>
      <c r="V1469" s="19">
        <v>632.29</v>
      </c>
      <c r="W1469" s="21">
        <v>1.8142543999999998</v>
      </c>
      <c r="X1469" s="21">
        <v>3.5350000000000001</v>
      </c>
      <c r="Y1469" s="21">
        <v>0.64865200000000001</v>
      </c>
      <c r="Z1469" s="21">
        <v>1.3480411277362563</v>
      </c>
      <c r="AA1469" s="20">
        <v>0.4</v>
      </c>
      <c r="AB1469" s="20">
        <v>1</v>
      </c>
      <c r="AC1469" s="20">
        <v>2</v>
      </c>
      <c r="AD1469" s="20">
        <v>0</v>
      </c>
      <c r="AE1469" s="22">
        <v>0</v>
      </c>
      <c r="AF1469" s="20">
        <v>1</v>
      </c>
      <c r="AG1469" s="22">
        <v>1.2668237675750051</v>
      </c>
      <c r="AI1469" s="19"/>
      <c r="AJ1469" s="19"/>
      <c r="AK1469" s="19"/>
      <c r="AR1469">
        <v>0</v>
      </c>
      <c r="AS1469">
        <v>0</v>
      </c>
    </row>
    <row r="1470" spans="1:45" ht="15.75" customHeight="1">
      <c r="A1470" s="1">
        <v>1468</v>
      </c>
      <c r="B1470" t="s">
        <v>159</v>
      </c>
      <c r="C1470">
        <v>4</v>
      </c>
      <c r="D1470">
        <v>5</v>
      </c>
      <c r="E1470">
        <v>2</v>
      </c>
      <c r="F1470">
        <v>2</v>
      </c>
      <c r="G1470" s="8">
        <f t="shared" si="47"/>
        <v>6</v>
      </c>
      <c r="H1470" t="str">
        <f t="shared" si="46"/>
        <v>D452</v>
      </c>
      <c r="I1470" s="16">
        <v>733.58</v>
      </c>
      <c r="J1470" s="16">
        <v>9.65</v>
      </c>
      <c r="K1470" s="16">
        <v>19.3</v>
      </c>
      <c r="L1470" s="16"/>
      <c r="M1470" s="18">
        <v>3.5461835306081029</v>
      </c>
      <c r="N1470" s="16">
        <v>2.1890000000000001</v>
      </c>
      <c r="O1470" s="16">
        <v>0.56689999999999996</v>
      </c>
      <c r="P1470" s="19">
        <v>0</v>
      </c>
      <c r="Q1470">
        <v>1</v>
      </c>
      <c r="R1470">
        <v>0</v>
      </c>
      <c r="S1470" s="19">
        <v>5</v>
      </c>
      <c r="T1470" s="13">
        <v>0.05</v>
      </c>
      <c r="U1470" s="20">
        <v>3</v>
      </c>
      <c r="V1470" s="19">
        <v>727</v>
      </c>
      <c r="W1470" s="21">
        <v>2.2147608000000001</v>
      </c>
      <c r="X1470" s="21">
        <v>3.581</v>
      </c>
      <c r="Y1470" s="21">
        <v>0.54093999999999998</v>
      </c>
      <c r="Z1470" s="21">
        <v>0.89697101883912322</v>
      </c>
      <c r="AA1470" s="20">
        <v>0.7</v>
      </c>
      <c r="AB1470" s="20">
        <v>1</v>
      </c>
      <c r="AC1470" s="20">
        <v>1</v>
      </c>
      <c r="AD1470" s="20">
        <v>0</v>
      </c>
      <c r="AE1470" s="22">
        <v>0</v>
      </c>
      <c r="AF1470" s="20">
        <v>0</v>
      </c>
      <c r="AG1470" s="22">
        <v>0</v>
      </c>
      <c r="AI1470" s="19"/>
      <c r="AJ1470" s="19"/>
      <c r="AK1470" s="19"/>
      <c r="AR1470">
        <v>0</v>
      </c>
      <c r="AS1470">
        <v>0</v>
      </c>
    </row>
    <row r="1471" spans="1:45" ht="15.75" customHeight="1">
      <c r="A1471" s="1">
        <v>1469</v>
      </c>
      <c r="B1471" t="s">
        <v>159</v>
      </c>
      <c r="C1471">
        <v>4</v>
      </c>
      <c r="D1471">
        <v>6</v>
      </c>
      <c r="E1471">
        <v>2</v>
      </c>
      <c r="F1471">
        <v>2</v>
      </c>
      <c r="G1471" s="8">
        <f t="shared" si="47"/>
        <v>6</v>
      </c>
      <c r="H1471" t="str">
        <f t="shared" si="46"/>
        <v>D462</v>
      </c>
      <c r="I1471" s="16">
        <v>693.13</v>
      </c>
      <c r="J1471" s="16">
        <v>9.9499999999999993</v>
      </c>
      <c r="K1471" s="16">
        <v>19.899999999999999</v>
      </c>
      <c r="L1471" s="16"/>
      <c r="M1471" s="18">
        <v>2.0136095167961496</v>
      </c>
      <c r="N1471" s="16">
        <v>3.0230000000000001</v>
      </c>
      <c r="O1471" s="16">
        <v>0.54700000000000004</v>
      </c>
      <c r="P1471" s="19">
        <v>0</v>
      </c>
      <c r="Q1471">
        <v>1</v>
      </c>
      <c r="R1471">
        <v>0</v>
      </c>
      <c r="S1471" s="19">
        <v>5</v>
      </c>
      <c r="T1471" s="13">
        <v>0.05</v>
      </c>
      <c r="U1471" s="20">
        <v>2</v>
      </c>
      <c r="V1471" s="19">
        <v>682.08</v>
      </c>
      <c r="W1471" s="21">
        <v>2.2677101999999998</v>
      </c>
      <c r="X1471" s="21">
        <v>5.4249999999999998</v>
      </c>
      <c r="Y1471" s="21">
        <v>0.61213600000000001</v>
      </c>
      <c r="Z1471" s="21">
        <v>1.5942175349501473</v>
      </c>
      <c r="AA1471" s="20">
        <v>0.5</v>
      </c>
      <c r="AB1471" s="20">
        <v>1</v>
      </c>
      <c r="AC1471" s="20">
        <v>1</v>
      </c>
      <c r="AD1471" s="20">
        <v>0</v>
      </c>
      <c r="AE1471" s="22">
        <v>0</v>
      </c>
      <c r="AF1471" s="20">
        <v>5</v>
      </c>
      <c r="AG1471" s="22">
        <v>5.871745249824067</v>
      </c>
      <c r="AI1471" s="19"/>
      <c r="AJ1471" s="19"/>
      <c r="AK1471" s="19"/>
      <c r="AR1471">
        <v>0</v>
      </c>
      <c r="AS1471">
        <v>0</v>
      </c>
    </row>
    <row r="1472" spans="1:45" ht="15.75" customHeight="1">
      <c r="A1472" s="1">
        <v>1470</v>
      </c>
      <c r="B1472" t="s">
        <v>159</v>
      </c>
      <c r="C1472">
        <v>4</v>
      </c>
      <c r="D1472">
        <v>7</v>
      </c>
      <c r="E1472">
        <v>2</v>
      </c>
      <c r="F1472">
        <v>2</v>
      </c>
      <c r="G1472" s="8">
        <f t="shared" si="47"/>
        <v>6</v>
      </c>
      <c r="H1472" t="str">
        <f t="shared" si="46"/>
        <v>D472</v>
      </c>
      <c r="I1472" s="16">
        <v>687.06</v>
      </c>
      <c r="J1472" s="16">
        <v>10</v>
      </c>
      <c r="K1472" s="16">
        <v>20</v>
      </c>
      <c r="L1472" s="16"/>
      <c r="M1472" s="18">
        <v>2.8107835644591832</v>
      </c>
      <c r="N1472" s="16">
        <v>2.4329999999999998</v>
      </c>
      <c r="O1472" s="16">
        <v>0.52229999999999999</v>
      </c>
      <c r="P1472" s="19">
        <v>0</v>
      </c>
      <c r="Q1472">
        <v>1</v>
      </c>
      <c r="R1472">
        <v>0</v>
      </c>
      <c r="S1472" s="19">
        <v>5</v>
      </c>
      <c r="T1472" s="13">
        <v>0.05</v>
      </c>
      <c r="U1472" s="20">
        <v>1</v>
      </c>
      <c r="V1472" s="19">
        <v>676.5</v>
      </c>
      <c r="W1472" s="21">
        <v>1.8891067999999998</v>
      </c>
      <c r="X1472" s="21">
        <v>4.702</v>
      </c>
      <c r="Y1472" s="21">
        <v>0.74324000000000001</v>
      </c>
      <c r="Z1472" s="21">
        <v>1.5369836695485033</v>
      </c>
      <c r="AA1472" s="20">
        <v>0.4</v>
      </c>
      <c r="AB1472" s="20">
        <v>1</v>
      </c>
      <c r="AC1472" s="20">
        <v>1</v>
      </c>
      <c r="AD1472" s="20">
        <v>0</v>
      </c>
      <c r="AE1472" s="22">
        <v>0</v>
      </c>
      <c r="AF1472" s="20">
        <v>12</v>
      </c>
      <c r="AG1472" s="22">
        <v>14.208425720620843</v>
      </c>
      <c r="AI1472" s="19"/>
      <c r="AJ1472" s="19"/>
      <c r="AK1472" s="19"/>
      <c r="AR1472">
        <v>0</v>
      </c>
      <c r="AS1472">
        <v>0</v>
      </c>
    </row>
    <row r="1473" spans="1:45" ht="15.75" customHeight="1">
      <c r="A1473" s="1">
        <v>1471</v>
      </c>
      <c r="B1473" t="s">
        <v>159</v>
      </c>
      <c r="C1473">
        <v>4</v>
      </c>
      <c r="D1473">
        <v>8</v>
      </c>
      <c r="E1473">
        <v>2</v>
      </c>
      <c r="F1473">
        <v>2</v>
      </c>
      <c r="G1473" s="8">
        <f t="shared" si="47"/>
        <v>6</v>
      </c>
      <c r="H1473" t="str">
        <f t="shared" si="46"/>
        <v>D482</v>
      </c>
      <c r="I1473" s="16">
        <v>514.19000000000005</v>
      </c>
      <c r="J1473" s="16">
        <v>9.9499999999999993</v>
      </c>
      <c r="K1473" s="16">
        <v>19.899999999999999</v>
      </c>
      <c r="L1473" s="16"/>
      <c r="M1473" s="18">
        <v>2.0079183149424553</v>
      </c>
      <c r="N1473" s="16">
        <v>3.79</v>
      </c>
      <c r="O1473" s="16">
        <v>0.65110000000000001</v>
      </c>
      <c r="P1473" s="19">
        <v>0</v>
      </c>
      <c r="Q1473">
        <v>1</v>
      </c>
      <c r="R1473">
        <v>0</v>
      </c>
      <c r="S1473" s="19">
        <v>5</v>
      </c>
      <c r="T1473" s="13">
        <v>0.05</v>
      </c>
      <c r="U1473" s="20">
        <v>3</v>
      </c>
      <c r="V1473" s="19">
        <v>504.93</v>
      </c>
      <c r="W1473" s="21">
        <v>2.1849590000000001</v>
      </c>
      <c r="X1473" s="21">
        <v>4.3579999999999997</v>
      </c>
      <c r="Y1473" s="21">
        <v>0.61349600000000004</v>
      </c>
      <c r="Z1473" s="21">
        <v>1.8008907213287006</v>
      </c>
      <c r="AA1473" s="20">
        <v>0.4</v>
      </c>
      <c r="AB1473" s="20">
        <v>1</v>
      </c>
      <c r="AC1473" s="20">
        <v>1</v>
      </c>
      <c r="AD1473" s="20">
        <v>0</v>
      </c>
      <c r="AE1473" s="22">
        <v>0</v>
      </c>
      <c r="AF1473" s="20">
        <v>0</v>
      </c>
      <c r="AG1473" s="22">
        <v>0</v>
      </c>
      <c r="AI1473" s="19"/>
      <c r="AJ1473" s="19"/>
      <c r="AK1473" s="19"/>
      <c r="AR1473">
        <v>0</v>
      </c>
      <c r="AS1473">
        <v>0</v>
      </c>
    </row>
    <row r="1474" spans="1:45" ht="15.75" customHeight="1">
      <c r="A1474" s="1">
        <v>1472</v>
      </c>
      <c r="B1474" t="s">
        <v>159</v>
      </c>
      <c r="C1474">
        <v>4</v>
      </c>
      <c r="D1474">
        <v>9</v>
      </c>
      <c r="E1474">
        <v>2</v>
      </c>
      <c r="F1474">
        <v>2</v>
      </c>
      <c r="G1474" s="8">
        <f t="shared" si="47"/>
        <v>6</v>
      </c>
      <c r="H1474" t="str">
        <f t="shared" si="46"/>
        <v>D492</v>
      </c>
      <c r="I1474" s="16">
        <v>694.48</v>
      </c>
      <c r="J1474" s="16">
        <v>9.1</v>
      </c>
      <c r="K1474" s="16">
        <v>18.2</v>
      </c>
      <c r="L1474" s="16"/>
      <c r="M1474" s="18">
        <v>3.0103315027693265</v>
      </c>
      <c r="N1474" s="16">
        <v>2.82</v>
      </c>
      <c r="O1474" s="16">
        <v>0.34439999999999998</v>
      </c>
      <c r="P1474" s="19">
        <v>0</v>
      </c>
      <c r="Q1474">
        <v>1</v>
      </c>
      <c r="R1474">
        <v>0</v>
      </c>
      <c r="S1474" s="19">
        <v>5</v>
      </c>
      <c r="T1474" s="13">
        <v>0.05</v>
      </c>
      <c r="U1474" s="20">
        <v>3</v>
      </c>
      <c r="V1474" s="19">
        <v>682.38</v>
      </c>
      <c r="W1474" s="21">
        <v>1.5714299999999999</v>
      </c>
      <c r="X1474" s="21">
        <v>4.2389999999999999</v>
      </c>
      <c r="Y1474" s="21">
        <v>0.7752</v>
      </c>
      <c r="Z1474" s="21">
        <v>1.7423107936873665</v>
      </c>
      <c r="AA1474" s="20">
        <v>0.6</v>
      </c>
      <c r="AB1474" s="20">
        <v>1</v>
      </c>
      <c r="AC1474" s="20">
        <v>1</v>
      </c>
      <c r="AD1474" s="20">
        <v>0</v>
      </c>
      <c r="AE1474" s="22">
        <v>0</v>
      </c>
      <c r="AF1474" s="20">
        <v>0</v>
      </c>
      <c r="AG1474" s="22">
        <v>0</v>
      </c>
      <c r="AI1474" s="19"/>
      <c r="AJ1474" s="19"/>
      <c r="AK1474" s="19"/>
      <c r="AR1474">
        <v>0</v>
      </c>
      <c r="AS1474">
        <v>0</v>
      </c>
    </row>
    <row r="1475" spans="1:45" ht="15.75" customHeight="1">
      <c r="A1475" s="1">
        <v>1473</v>
      </c>
      <c r="B1475" t="s">
        <v>159</v>
      </c>
      <c r="C1475">
        <v>4</v>
      </c>
      <c r="D1475">
        <v>10</v>
      </c>
      <c r="E1475">
        <v>2</v>
      </c>
      <c r="F1475">
        <v>2</v>
      </c>
      <c r="G1475" s="8">
        <f t="shared" si="47"/>
        <v>6</v>
      </c>
      <c r="H1475" t="str">
        <f t="shared" si="46"/>
        <v>D4102</v>
      </c>
      <c r="I1475" s="16">
        <v>679.31</v>
      </c>
      <c r="J1475" s="16">
        <v>9</v>
      </c>
      <c r="K1475" s="16">
        <v>18</v>
      </c>
      <c r="L1475" s="16"/>
      <c r="M1475" s="18">
        <v>1.9260683501961848</v>
      </c>
      <c r="N1475" s="16">
        <v>3.79</v>
      </c>
      <c r="O1475" s="16">
        <v>0.65300000000000002</v>
      </c>
      <c r="P1475" s="19">
        <v>0.2</v>
      </c>
      <c r="Q1475">
        <v>1</v>
      </c>
      <c r="R1475">
        <v>0</v>
      </c>
      <c r="S1475" s="19">
        <v>5</v>
      </c>
      <c r="T1475" s="13">
        <v>0.05</v>
      </c>
      <c r="U1475" s="20">
        <v>4</v>
      </c>
      <c r="V1475" s="19">
        <v>665.05</v>
      </c>
      <c r="W1475" s="21">
        <v>1.8241817999999999</v>
      </c>
      <c r="X1475" s="21">
        <v>4.3109999999999999</v>
      </c>
      <c r="Y1475" s="21">
        <v>0.68408000000000002</v>
      </c>
      <c r="Z1475" s="21">
        <v>2.0991888828369953</v>
      </c>
      <c r="AA1475" s="20">
        <v>0.4</v>
      </c>
      <c r="AB1475" s="20">
        <v>1</v>
      </c>
      <c r="AC1475" s="20">
        <v>1</v>
      </c>
      <c r="AD1475" s="20">
        <v>0</v>
      </c>
      <c r="AE1475" s="22">
        <v>0</v>
      </c>
      <c r="AF1475" s="20">
        <v>0</v>
      </c>
      <c r="AG1475" s="22">
        <v>0</v>
      </c>
      <c r="AI1475" s="19"/>
      <c r="AJ1475" s="19"/>
      <c r="AK1475" s="19"/>
      <c r="AR1475">
        <v>0</v>
      </c>
      <c r="AS1475">
        <v>0</v>
      </c>
    </row>
    <row r="1476" spans="1:45" ht="15.75" customHeight="1">
      <c r="A1476" s="1">
        <v>1474</v>
      </c>
      <c r="B1476" t="s">
        <v>159</v>
      </c>
      <c r="C1476">
        <v>4</v>
      </c>
      <c r="D1476">
        <v>11</v>
      </c>
      <c r="E1476">
        <v>2</v>
      </c>
      <c r="F1476">
        <v>2</v>
      </c>
      <c r="G1476" s="8">
        <f t="shared" si="47"/>
        <v>6</v>
      </c>
      <c r="H1476" t="str">
        <f t="shared" si="46"/>
        <v>D4112</v>
      </c>
      <c r="I1476" s="16">
        <v>643.02</v>
      </c>
      <c r="J1476" s="16">
        <v>9.9499999999999993</v>
      </c>
      <c r="K1476" s="16">
        <v>19.899999999999999</v>
      </c>
      <c r="L1476" s="16"/>
      <c r="M1476" s="18">
        <v>2.2094388088406749</v>
      </c>
      <c r="N1476" s="16">
        <v>3.41</v>
      </c>
      <c r="O1476" s="16">
        <v>0.91659999999999997</v>
      </c>
      <c r="P1476" s="19">
        <v>0</v>
      </c>
      <c r="Q1476">
        <v>1</v>
      </c>
      <c r="R1476">
        <v>0</v>
      </c>
      <c r="S1476" s="19">
        <v>5</v>
      </c>
      <c r="T1476" s="13">
        <v>0.05</v>
      </c>
      <c r="U1476" s="20">
        <v>3</v>
      </c>
      <c r="V1476" s="19">
        <v>628.11</v>
      </c>
      <c r="W1476" s="21">
        <v>1.9466719999999997</v>
      </c>
      <c r="X1476" s="21">
        <v>3.5230000000000001</v>
      </c>
      <c r="Y1476" s="21">
        <v>0.77112000000000003</v>
      </c>
      <c r="Z1476" s="21">
        <v>2.3187459177008445</v>
      </c>
      <c r="AA1476" s="20">
        <v>0.6</v>
      </c>
      <c r="AB1476" s="20">
        <v>1</v>
      </c>
      <c r="AC1476" s="20">
        <v>1</v>
      </c>
      <c r="AD1476" s="20">
        <v>0</v>
      </c>
      <c r="AE1476" s="22">
        <v>0</v>
      </c>
      <c r="AF1476" s="20">
        <v>0</v>
      </c>
      <c r="AG1476" s="22">
        <v>0</v>
      </c>
      <c r="AI1476" s="19"/>
      <c r="AJ1476" s="19"/>
      <c r="AK1476" s="19"/>
      <c r="AR1476">
        <v>0</v>
      </c>
      <c r="AS1476">
        <v>0</v>
      </c>
    </row>
    <row r="1477" spans="1:45" ht="15.75" customHeight="1">
      <c r="A1477" s="1">
        <v>1475</v>
      </c>
      <c r="B1477" t="s">
        <v>159</v>
      </c>
      <c r="C1477">
        <v>4</v>
      </c>
      <c r="D1477">
        <v>12</v>
      </c>
      <c r="E1477">
        <v>2</v>
      </c>
      <c r="F1477">
        <v>2</v>
      </c>
      <c r="G1477" s="8">
        <f t="shared" si="47"/>
        <v>6</v>
      </c>
      <c r="H1477" t="str">
        <f t="shared" si="46"/>
        <v>D4122</v>
      </c>
      <c r="I1477" s="16">
        <v>667.78</v>
      </c>
      <c r="J1477" s="16">
        <v>9.75</v>
      </c>
      <c r="K1477" s="16">
        <v>19.5</v>
      </c>
      <c r="L1477" s="16"/>
      <c r="M1477" s="18">
        <v>1.5198910544754998</v>
      </c>
      <c r="N1477" s="16">
        <v>2.7970000000000002</v>
      </c>
      <c r="O1477" s="16">
        <v>1.026</v>
      </c>
      <c r="P1477" s="19">
        <v>0</v>
      </c>
      <c r="Q1477">
        <v>1</v>
      </c>
      <c r="R1477">
        <v>0</v>
      </c>
      <c r="S1477" s="19">
        <v>5</v>
      </c>
      <c r="T1477" s="13">
        <v>0.05</v>
      </c>
      <c r="U1477" s="20">
        <v>3</v>
      </c>
      <c r="V1477" s="19">
        <v>655.37</v>
      </c>
      <c r="W1477" s="21">
        <v>2.2463168000000002</v>
      </c>
      <c r="X1477" s="21">
        <v>4.4279999999999999</v>
      </c>
      <c r="Y1477" s="21">
        <v>0.63491600000000004</v>
      </c>
      <c r="Z1477" s="21">
        <v>1.8583964778819326</v>
      </c>
      <c r="AA1477" s="20">
        <v>0.4</v>
      </c>
      <c r="AB1477" s="20">
        <v>1</v>
      </c>
      <c r="AC1477" s="20">
        <v>1</v>
      </c>
      <c r="AD1477" s="20">
        <v>0</v>
      </c>
      <c r="AE1477" s="22">
        <v>0</v>
      </c>
      <c r="AF1477" s="20">
        <v>4</v>
      </c>
      <c r="AG1477" s="22">
        <v>4.888841417825045</v>
      </c>
      <c r="AI1477" s="19"/>
      <c r="AJ1477" s="19"/>
      <c r="AK1477" s="19"/>
      <c r="AR1477">
        <v>0</v>
      </c>
      <c r="AS1477">
        <v>0</v>
      </c>
    </row>
    <row r="1478" spans="1:45" ht="15.75" customHeight="1">
      <c r="A1478" s="1">
        <v>1476</v>
      </c>
      <c r="B1478" t="s">
        <v>159</v>
      </c>
      <c r="C1478">
        <v>4</v>
      </c>
      <c r="D1478">
        <v>13</v>
      </c>
      <c r="E1478">
        <v>2</v>
      </c>
      <c r="F1478">
        <v>2</v>
      </c>
      <c r="G1478" s="8">
        <f t="shared" si="47"/>
        <v>6</v>
      </c>
      <c r="H1478" t="str">
        <f t="shared" si="46"/>
        <v>D4132</v>
      </c>
      <c r="I1478" s="16">
        <v>734.38</v>
      </c>
      <c r="J1478" s="16">
        <v>9.6</v>
      </c>
      <c r="K1478" s="16">
        <v>19.2</v>
      </c>
      <c r="L1478" s="16"/>
      <c r="M1478" s="18">
        <v>1.5229256842766494</v>
      </c>
      <c r="N1478" s="16">
        <v>2.976</v>
      </c>
      <c r="O1478" s="16">
        <v>0.42870000000000003</v>
      </c>
      <c r="P1478" s="19">
        <v>0</v>
      </c>
      <c r="Q1478">
        <v>1</v>
      </c>
      <c r="R1478">
        <v>0</v>
      </c>
      <c r="S1478" s="19">
        <v>5</v>
      </c>
      <c r="T1478" s="13">
        <v>0.05</v>
      </c>
      <c r="U1478" s="20">
        <v>3.5</v>
      </c>
      <c r="V1478" s="19">
        <v>722.29</v>
      </c>
      <c r="W1478" s="21">
        <v>1.3248031999999998</v>
      </c>
      <c r="X1478" s="21">
        <v>2.6669999999999998</v>
      </c>
      <c r="Y1478" s="21">
        <v>0.84048</v>
      </c>
      <c r="Z1478" s="21">
        <v>1.6462866635801672</v>
      </c>
      <c r="AA1478" s="20">
        <v>0.4</v>
      </c>
      <c r="AB1478" s="20">
        <v>1</v>
      </c>
      <c r="AC1478" s="20">
        <v>1</v>
      </c>
      <c r="AD1478" s="20">
        <v>0</v>
      </c>
      <c r="AE1478" s="22">
        <v>0</v>
      </c>
      <c r="AF1478" s="20">
        <v>0</v>
      </c>
      <c r="AG1478" s="22">
        <v>0</v>
      </c>
      <c r="AI1478" s="19"/>
      <c r="AJ1478" s="19"/>
      <c r="AK1478" s="19"/>
      <c r="AR1478">
        <v>0</v>
      </c>
      <c r="AS1478">
        <v>0</v>
      </c>
    </row>
    <row r="1479" spans="1:45" ht="15.75" customHeight="1">
      <c r="A1479" s="1">
        <v>1477</v>
      </c>
      <c r="B1479" t="s">
        <v>159</v>
      </c>
      <c r="C1479">
        <v>4</v>
      </c>
      <c r="D1479">
        <v>14</v>
      </c>
      <c r="E1479">
        <v>2</v>
      </c>
      <c r="F1479">
        <v>2</v>
      </c>
      <c r="G1479" s="8">
        <f t="shared" si="47"/>
        <v>6</v>
      </c>
      <c r="H1479" t="str">
        <f t="shared" si="46"/>
        <v>D4142</v>
      </c>
      <c r="I1479" s="16">
        <v>596.26</v>
      </c>
      <c r="J1479" s="16">
        <v>9.1999999999999993</v>
      </c>
      <c r="K1479" s="16">
        <v>18.399999999999999</v>
      </c>
      <c r="L1479" s="16"/>
      <c r="M1479" s="18">
        <v>1.9439618511680572</v>
      </c>
      <c r="N1479" s="16">
        <v>4.1159999999999997</v>
      </c>
      <c r="O1479" s="16">
        <v>0.49719999999999998</v>
      </c>
      <c r="P1479" s="19">
        <v>0.1</v>
      </c>
      <c r="Q1479">
        <v>1</v>
      </c>
      <c r="R1479">
        <v>0</v>
      </c>
      <c r="S1479" s="19">
        <v>5</v>
      </c>
      <c r="T1479" s="13">
        <v>0.05</v>
      </c>
      <c r="U1479" s="20">
        <v>3</v>
      </c>
      <c r="V1479" s="19">
        <v>582.69000000000005</v>
      </c>
      <c r="W1479" s="21">
        <v>1.5954988000000001</v>
      </c>
      <c r="X1479" s="21">
        <v>2.8290000000000002</v>
      </c>
      <c r="Y1479" s="21">
        <v>0.53754000000000002</v>
      </c>
      <c r="Z1479" s="21">
        <v>2.2758528158856768</v>
      </c>
      <c r="AA1479" s="20">
        <v>0.7</v>
      </c>
      <c r="AB1479" s="20">
        <v>1</v>
      </c>
      <c r="AC1479" s="20">
        <v>1</v>
      </c>
      <c r="AD1479" s="20">
        <v>0</v>
      </c>
      <c r="AE1479" s="22">
        <v>0</v>
      </c>
      <c r="AF1479" s="20">
        <v>1</v>
      </c>
      <c r="AG1479" s="22">
        <v>1.3746589095402357</v>
      </c>
      <c r="AI1479" s="19"/>
      <c r="AJ1479" s="19"/>
      <c r="AK1479" s="19"/>
      <c r="AR1479">
        <v>0</v>
      </c>
      <c r="AS1479">
        <v>0</v>
      </c>
    </row>
    <row r="1480" spans="1:45" ht="15.75" customHeight="1">
      <c r="A1480" s="1">
        <v>1478</v>
      </c>
      <c r="B1480" t="s">
        <v>159</v>
      </c>
      <c r="C1480">
        <v>4</v>
      </c>
      <c r="D1480">
        <v>15</v>
      </c>
      <c r="E1480">
        <v>2</v>
      </c>
      <c r="F1480">
        <v>2</v>
      </c>
      <c r="G1480" s="8">
        <f t="shared" si="47"/>
        <v>6</v>
      </c>
      <c r="H1480" t="str">
        <f t="shared" si="46"/>
        <v>D4152</v>
      </c>
      <c r="I1480" s="16">
        <v>695.47</v>
      </c>
      <c r="J1480" s="16">
        <v>9.1</v>
      </c>
      <c r="K1480" s="16">
        <v>18.2</v>
      </c>
      <c r="L1480" s="16"/>
      <c r="M1480" s="18">
        <v>1.2583582836324601</v>
      </c>
      <c r="N1480" s="16">
        <v>2.5920000000000001</v>
      </c>
      <c r="O1480" s="16">
        <v>0.66080000000000005</v>
      </c>
      <c r="P1480" s="19">
        <v>0.1</v>
      </c>
      <c r="Q1480">
        <v>1</v>
      </c>
      <c r="R1480">
        <v>0</v>
      </c>
      <c r="S1480" s="19">
        <v>4.5</v>
      </c>
      <c r="T1480" s="13">
        <v>0.05</v>
      </c>
      <c r="U1480" s="20">
        <v>3.5</v>
      </c>
      <c r="V1480" s="19">
        <v>689.91</v>
      </c>
      <c r="W1480" s="21">
        <v>1.528114</v>
      </c>
      <c r="X1480" s="21">
        <v>3.8260000000000001</v>
      </c>
      <c r="Y1480" s="21">
        <v>0.69496000000000002</v>
      </c>
      <c r="Z1480" s="21">
        <v>0.79945935841949456</v>
      </c>
      <c r="AA1480" s="20">
        <v>0.5</v>
      </c>
      <c r="AB1480" s="20">
        <v>1</v>
      </c>
      <c r="AC1480" s="20">
        <v>1</v>
      </c>
      <c r="AD1480" s="20">
        <v>0</v>
      </c>
      <c r="AE1480" s="22">
        <v>0</v>
      </c>
      <c r="AF1480" s="20">
        <v>2</v>
      </c>
      <c r="AG1480" s="22">
        <v>2.3220420054789757</v>
      </c>
      <c r="AI1480" s="19"/>
      <c r="AJ1480" s="19"/>
      <c r="AK1480" s="19"/>
      <c r="AR1480">
        <v>0</v>
      </c>
      <c r="AS1480">
        <v>0</v>
      </c>
    </row>
    <row r="1481" spans="1:45" ht="15.75" customHeight="1">
      <c r="A1481" s="1">
        <v>1479</v>
      </c>
      <c r="B1481" t="s">
        <v>159</v>
      </c>
      <c r="C1481">
        <v>4</v>
      </c>
      <c r="D1481">
        <v>16</v>
      </c>
      <c r="E1481">
        <v>2</v>
      </c>
      <c r="F1481">
        <v>2</v>
      </c>
      <c r="G1481" s="8">
        <f t="shared" si="47"/>
        <v>6</v>
      </c>
      <c r="H1481" t="str">
        <f t="shared" si="46"/>
        <v>D4162</v>
      </c>
      <c r="I1481" s="16">
        <v>411.18</v>
      </c>
      <c r="J1481" s="16">
        <v>8.6</v>
      </c>
      <c r="K1481" s="16">
        <v>17.2</v>
      </c>
      <c r="L1481" s="16"/>
      <c r="M1481" s="18">
        <v>1.7655860711263676</v>
      </c>
      <c r="N1481" s="16">
        <v>2.851</v>
      </c>
      <c r="O1481" s="16">
        <v>0.38340000000000002</v>
      </c>
      <c r="P1481" s="19">
        <v>0</v>
      </c>
      <c r="Q1481">
        <v>1</v>
      </c>
      <c r="R1481">
        <v>0</v>
      </c>
      <c r="S1481" s="19">
        <v>5</v>
      </c>
      <c r="T1481" s="13">
        <v>0.05</v>
      </c>
      <c r="U1481" s="20">
        <v>3.5</v>
      </c>
      <c r="V1481" s="19">
        <v>407.62</v>
      </c>
      <c r="W1481" s="21">
        <v>1.5037217999999999</v>
      </c>
      <c r="X1481" s="21">
        <v>2.214</v>
      </c>
      <c r="Y1481" s="21">
        <v>0.94588000000000005</v>
      </c>
      <c r="Z1481" s="21">
        <v>0.86580086580086635</v>
      </c>
      <c r="AA1481" s="20">
        <v>0.4</v>
      </c>
      <c r="AB1481" s="20">
        <v>1</v>
      </c>
      <c r="AC1481" s="20">
        <v>1</v>
      </c>
      <c r="AD1481" s="20">
        <v>0</v>
      </c>
      <c r="AE1481" s="22">
        <v>0</v>
      </c>
      <c r="AF1481" s="20">
        <v>2</v>
      </c>
      <c r="AG1481" s="22">
        <v>3.9301310043668125</v>
      </c>
      <c r="AI1481" s="19"/>
      <c r="AJ1481" s="19"/>
      <c r="AK1481" s="19"/>
      <c r="AR1481">
        <v>0</v>
      </c>
      <c r="AS1481">
        <v>0</v>
      </c>
    </row>
    <row r="1482" spans="1:45" ht="15.75" customHeight="1">
      <c r="A1482" s="1">
        <v>1480</v>
      </c>
      <c r="B1482" t="s">
        <v>159</v>
      </c>
      <c r="C1482">
        <v>4</v>
      </c>
      <c r="D1482">
        <v>17</v>
      </c>
      <c r="E1482">
        <v>2</v>
      </c>
      <c r="F1482">
        <v>2</v>
      </c>
      <c r="G1482" s="8">
        <f t="shared" si="47"/>
        <v>6</v>
      </c>
      <c r="H1482" t="str">
        <f t="shared" si="46"/>
        <v>D4172</v>
      </c>
      <c r="I1482" s="16">
        <v>689.97</v>
      </c>
      <c r="J1482" s="16">
        <v>8</v>
      </c>
      <c r="K1482" s="16">
        <v>16</v>
      </c>
      <c r="L1482" s="16"/>
      <c r="M1482" s="18">
        <v>1.5283857994869419</v>
      </c>
      <c r="N1482" s="16">
        <v>3.3849999999999998</v>
      </c>
      <c r="O1482" s="16">
        <v>0.85709999999999997</v>
      </c>
      <c r="P1482" s="19">
        <v>0.2</v>
      </c>
      <c r="Q1482">
        <v>1</v>
      </c>
      <c r="R1482">
        <v>0</v>
      </c>
      <c r="S1482" s="19">
        <v>5</v>
      </c>
      <c r="T1482" s="13">
        <v>0.05</v>
      </c>
      <c r="U1482" s="20">
        <v>1</v>
      </c>
      <c r="V1482" s="19">
        <v>682.46</v>
      </c>
      <c r="W1482" s="21">
        <v>2.2118207999999999</v>
      </c>
      <c r="X1482" s="21">
        <v>3.3530000000000002</v>
      </c>
      <c r="Y1482" s="21">
        <v>0.50150000000000006</v>
      </c>
      <c r="Z1482" s="21">
        <v>1.0884531211501935</v>
      </c>
      <c r="AA1482" s="20">
        <v>0.5</v>
      </c>
      <c r="AB1482" s="20">
        <v>1</v>
      </c>
      <c r="AC1482" s="20">
        <v>1</v>
      </c>
      <c r="AD1482" s="20">
        <v>0</v>
      </c>
      <c r="AE1482" s="22">
        <v>0</v>
      </c>
      <c r="AF1482" s="20">
        <v>9</v>
      </c>
      <c r="AG1482" s="22">
        <v>10.563256454590745</v>
      </c>
      <c r="AI1482" s="19"/>
      <c r="AJ1482" s="19"/>
      <c r="AK1482" s="19"/>
      <c r="AR1482">
        <v>0</v>
      </c>
      <c r="AS1482">
        <v>0</v>
      </c>
    </row>
    <row r="1483" spans="1:45" ht="15.75" customHeight="1">
      <c r="A1483" s="1">
        <v>1481</v>
      </c>
      <c r="B1483" t="s">
        <v>159</v>
      </c>
      <c r="C1483">
        <v>4</v>
      </c>
      <c r="D1483">
        <v>18</v>
      </c>
      <c r="E1483">
        <v>2</v>
      </c>
      <c r="F1483">
        <v>2</v>
      </c>
      <c r="G1483" s="8">
        <f t="shared" si="47"/>
        <v>6</v>
      </c>
      <c r="H1483" t="str">
        <f t="shared" si="46"/>
        <v>D4182</v>
      </c>
      <c r="I1483" s="16">
        <v>697.93</v>
      </c>
      <c r="J1483" s="16">
        <v>9.3000000000000007</v>
      </c>
      <c r="K1483" s="16">
        <v>18.600000000000001</v>
      </c>
      <c r="L1483" s="16"/>
      <c r="M1483" s="18">
        <v>1.6999925895701122</v>
      </c>
      <c r="N1483" s="16">
        <v>3.891</v>
      </c>
      <c r="O1483" s="16">
        <v>0.73619999999999997</v>
      </c>
      <c r="P1483" s="19">
        <v>0.1</v>
      </c>
      <c r="Q1483">
        <v>1</v>
      </c>
      <c r="R1483">
        <v>0</v>
      </c>
      <c r="S1483" s="19">
        <v>5</v>
      </c>
      <c r="T1483" s="13">
        <v>0.05</v>
      </c>
      <c r="U1483" s="20">
        <v>3.5</v>
      </c>
      <c r="V1483" s="19">
        <v>691.36</v>
      </c>
      <c r="W1483" s="21">
        <v>1.3082215999999998</v>
      </c>
      <c r="X1483" s="21">
        <v>3.0390000000000001</v>
      </c>
      <c r="Y1483" s="21">
        <v>0.58996800000000005</v>
      </c>
      <c r="Z1483" s="21">
        <v>0.94135515022995675</v>
      </c>
      <c r="AA1483" s="20">
        <v>0.4</v>
      </c>
      <c r="AB1483" s="20">
        <v>2</v>
      </c>
      <c r="AC1483" s="20">
        <v>2</v>
      </c>
      <c r="AD1483" s="20">
        <v>1</v>
      </c>
      <c r="AE1483" s="22">
        <v>0.14464244387873176</v>
      </c>
      <c r="AF1483" s="20">
        <v>0</v>
      </c>
      <c r="AG1483" s="22">
        <v>0</v>
      </c>
      <c r="AI1483" s="19"/>
      <c r="AJ1483" s="19"/>
      <c r="AK1483" s="19"/>
      <c r="AR1483">
        <v>0</v>
      </c>
      <c r="AS1483">
        <v>0</v>
      </c>
    </row>
    <row r="1484" spans="1:45" ht="15.75" customHeight="1">
      <c r="A1484" s="1">
        <v>1482</v>
      </c>
      <c r="B1484" t="s">
        <v>159</v>
      </c>
      <c r="C1484">
        <v>4</v>
      </c>
      <c r="D1484">
        <v>19</v>
      </c>
      <c r="E1484">
        <v>2</v>
      </c>
      <c r="F1484">
        <v>2</v>
      </c>
      <c r="G1484" s="8">
        <f t="shared" si="47"/>
        <v>6</v>
      </c>
      <c r="H1484" t="str">
        <f t="shared" si="46"/>
        <v>D4192</v>
      </c>
      <c r="I1484" s="16">
        <v>503.11</v>
      </c>
      <c r="J1484" s="16">
        <v>8.85</v>
      </c>
      <c r="K1484" s="16">
        <v>17.7</v>
      </c>
      <c r="L1484" s="16"/>
      <c r="M1484" s="18">
        <v>2.6550071337955954</v>
      </c>
      <c r="N1484" s="16">
        <v>2.92</v>
      </c>
      <c r="O1484" s="16">
        <v>0.60750000000000004</v>
      </c>
      <c r="P1484" s="19">
        <v>0.1</v>
      </c>
      <c r="Q1484">
        <v>1</v>
      </c>
      <c r="R1484">
        <v>0</v>
      </c>
      <c r="S1484" s="19">
        <v>5</v>
      </c>
      <c r="T1484" s="13">
        <v>0.05</v>
      </c>
      <c r="U1484" s="20">
        <v>2</v>
      </c>
      <c r="V1484" s="19">
        <v>495.45</v>
      </c>
      <c r="W1484" s="21">
        <v>1.4353863999999998</v>
      </c>
      <c r="X1484" s="21">
        <v>1.9550000000000001</v>
      </c>
      <c r="Y1484" s="21">
        <v>0.25772</v>
      </c>
      <c r="Z1484" s="21">
        <v>1.5225298642444047</v>
      </c>
      <c r="AA1484" s="20">
        <v>0.5</v>
      </c>
      <c r="AB1484" s="20">
        <v>1</v>
      </c>
      <c r="AC1484" s="20">
        <v>1</v>
      </c>
      <c r="AD1484" s="20">
        <v>0</v>
      </c>
      <c r="AE1484" s="22">
        <v>0</v>
      </c>
      <c r="AF1484" s="20">
        <v>6</v>
      </c>
      <c r="AG1484" s="22">
        <v>9.7002724795640312</v>
      </c>
      <c r="AI1484" s="19"/>
      <c r="AJ1484" s="19"/>
      <c r="AK1484" s="19"/>
      <c r="AR1484">
        <v>0</v>
      </c>
      <c r="AS1484">
        <v>0</v>
      </c>
    </row>
    <row r="1485" spans="1:45" ht="15.75" customHeight="1">
      <c r="A1485" s="1">
        <v>1483</v>
      </c>
      <c r="B1485" t="s">
        <v>159</v>
      </c>
      <c r="C1485">
        <v>4</v>
      </c>
      <c r="D1485">
        <v>20</v>
      </c>
      <c r="E1485">
        <v>2</v>
      </c>
      <c r="F1485">
        <v>2</v>
      </c>
      <c r="G1485" s="8">
        <f t="shared" si="47"/>
        <v>6</v>
      </c>
      <c r="H1485" t="str">
        <f t="shared" si="46"/>
        <v>D4202</v>
      </c>
      <c r="I1485" s="16">
        <v>725.32</v>
      </c>
      <c r="J1485" s="16">
        <v>10.7</v>
      </c>
      <c r="K1485" s="16">
        <v>21.4</v>
      </c>
      <c r="L1485" s="16"/>
      <c r="M1485" s="18">
        <v>2.0294981100498699</v>
      </c>
      <c r="N1485" s="16">
        <v>4.7329999999999997</v>
      </c>
      <c r="O1485" s="16">
        <v>0.61529999999999996</v>
      </c>
      <c r="P1485" s="19">
        <v>0.1</v>
      </c>
      <c r="Q1485">
        <v>1</v>
      </c>
      <c r="R1485">
        <v>0</v>
      </c>
      <c r="S1485" s="19">
        <v>5</v>
      </c>
      <c r="T1485" s="13">
        <v>0.05</v>
      </c>
      <c r="U1485" s="20">
        <v>2.5</v>
      </c>
      <c r="V1485" s="19">
        <v>713.54</v>
      </c>
      <c r="W1485" s="21">
        <v>1.8406556000000001</v>
      </c>
      <c r="X1485" s="21">
        <v>4.601</v>
      </c>
      <c r="Y1485" s="21">
        <v>0.5860240000000001</v>
      </c>
      <c r="Z1485" s="21">
        <v>1.6241107373297421</v>
      </c>
      <c r="AA1485" s="20">
        <v>0.4</v>
      </c>
      <c r="AB1485" s="20">
        <v>1</v>
      </c>
      <c r="AC1485" s="20">
        <v>1</v>
      </c>
      <c r="AD1485" s="20">
        <v>0</v>
      </c>
      <c r="AE1485" s="22">
        <v>0</v>
      </c>
      <c r="AF1485" s="20">
        <v>4</v>
      </c>
      <c r="AG1485" s="22">
        <v>4.4902878605263892</v>
      </c>
      <c r="AI1485" s="19"/>
      <c r="AJ1485" s="19"/>
      <c r="AK1485" s="19"/>
      <c r="AR1485">
        <v>0</v>
      </c>
      <c r="AS1485">
        <v>0</v>
      </c>
    </row>
    <row r="1486" spans="1:45" ht="15.75" customHeight="1">
      <c r="A1486" s="1">
        <v>1484</v>
      </c>
      <c r="B1486" t="s">
        <v>159</v>
      </c>
      <c r="C1486">
        <v>4</v>
      </c>
      <c r="D1486">
        <v>21</v>
      </c>
      <c r="E1486">
        <v>2</v>
      </c>
      <c r="F1486">
        <v>2</v>
      </c>
      <c r="G1486" s="8">
        <f t="shared" si="47"/>
        <v>6</v>
      </c>
      <c r="H1486" t="str">
        <f t="shared" ref="H1486:H1549" si="48">_xlfn.CONCAT(B1486,C1486,D1486,E1486)</f>
        <v>D4212</v>
      </c>
      <c r="I1486" s="16">
        <v>634.72</v>
      </c>
      <c r="J1486" s="16">
        <v>11.15</v>
      </c>
      <c r="K1486" s="16">
        <v>22.3</v>
      </c>
      <c r="L1486" s="16"/>
      <c r="M1486" s="18">
        <v>0.89407514766733642</v>
      </c>
      <c r="N1486" s="16">
        <v>4.2480000000000002</v>
      </c>
      <c r="O1486" s="16">
        <v>0.68589999999999995</v>
      </c>
      <c r="P1486" s="19">
        <v>0</v>
      </c>
      <c r="Q1486">
        <v>1</v>
      </c>
      <c r="R1486">
        <v>0</v>
      </c>
      <c r="S1486" s="19">
        <v>5</v>
      </c>
      <c r="T1486" s="13">
        <v>0.05</v>
      </c>
      <c r="U1486" s="20">
        <v>1</v>
      </c>
      <c r="V1486" s="19">
        <v>626.75</v>
      </c>
      <c r="W1486" s="21">
        <v>1.1446791999999999</v>
      </c>
      <c r="X1486" s="21">
        <v>3.774</v>
      </c>
      <c r="Y1486" s="21">
        <v>0.85884000000000005</v>
      </c>
      <c r="Z1486" s="21">
        <v>1.2556717922863667</v>
      </c>
      <c r="AA1486" s="20">
        <v>0.5</v>
      </c>
      <c r="AB1486" s="20">
        <v>1</v>
      </c>
      <c r="AC1486" s="20">
        <v>1</v>
      </c>
      <c r="AD1486" s="20">
        <v>0</v>
      </c>
      <c r="AE1486" s="22">
        <v>0</v>
      </c>
      <c r="AF1486" s="20">
        <v>8</v>
      </c>
      <c r="AG1486" s="22">
        <v>10.224172317510968</v>
      </c>
      <c r="AI1486" s="19"/>
      <c r="AJ1486" s="19"/>
      <c r="AK1486" s="19"/>
      <c r="AR1486">
        <v>0</v>
      </c>
      <c r="AS1486">
        <v>0</v>
      </c>
    </row>
    <row r="1487" spans="1:45" ht="15.75" customHeight="1">
      <c r="A1487" s="1">
        <v>1485</v>
      </c>
      <c r="B1487" t="s">
        <v>159</v>
      </c>
      <c r="C1487">
        <v>4</v>
      </c>
      <c r="D1487">
        <v>22</v>
      </c>
      <c r="E1487">
        <v>2</v>
      </c>
      <c r="F1487">
        <v>2</v>
      </c>
      <c r="G1487" s="8">
        <f t="shared" ref="G1487:G1550" si="49">E1487*3</f>
        <v>6</v>
      </c>
      <c r="H1487" t="str">
        <f t="shared" si="48"/>
        <v>D4222</v>
      </c>
      <c r="I1487" s="16">
        <v>678.67</v>
      </c>
      <c r="J1487" s="16">
        <v>9.8000000000000007</v>
      </c>
      <c r="K1487" s="16">
        <v>19.600000000000001</v>
      </c>
      <c r="L1487" s="16"/>
      <c r="M1487" s="18">
        <v>2.0141428647691209</v>
      </c>
      <c r="N1487" s="16">
        <v>2.7149999999999999</v>
      </c>
      <c r="O1487" s="16">
        <v>0.5484</v>
      </c>
      <c r="P1487" s="19">
        <v>0.1</v>
      </c>
      <c r="Q1487">
        <v>1</v>
      </c>
      <c r="R1487">
        <v>0</v>
      </c>
      <c r="S1487" s="19">
        <v>5</v>
      </c>
      <c r="T1487" s="13">
        <v>0.05</v>
      </c>
      <c r="U1487" s="20">
        <v>1</v>
      </c>
      <c r="V1487" s="19">
        <v>667.43</v>
      </c>
      <c r="W1487" s="21">
        <v>1.9213194</v>
      </c>
      <c r="X1487" s="21">
        <v>3.669</v>
      </c>
      <c r="Y1487" s="21">
        <v>0.67095600000000011</v>
      </c>
      <c r="Z1487" s="21">
        <v>1.6561804706263734</v>
      </c>
      <c r="AA1487" s="20">
        <v>0.5</v>
      </c>
      <c r="AB1487" s="20">
        <v>1</v>
      </c>
      <c r="AC1487" s="20">
        <v>1</v>
      </c>
      <c r="AD1487" s="20">
        <v>0</v>
      </c>
      <c r="AE1487" s="22">
        <v>0</v>
      </c>
      <c r="AF1487" s="20">
        <v>5</v>
      </c>
      <c r="AG1487" s="22">
        <v>6.0006292794750014</v>
      </c>
      <c r="AI1487" s="19"/>
      <c r="AJ1487" s="19"/>
      <c r="AK1487" s="19"/>
      <c r="AR1487">
        <v>0</v>
      </c>
      <c r="AS1487">
        <v>0</v>
      </c>
    </row>
    <row r="1488" spans="1:45" ht="15.75" customHeight="1">
      <c r="A1488" s="1">
        <v>1486</v>
      </c>
      <c r="B1488" t="s">
        <v>159</v>
      </c>
      <c r="C1488">
        <v>4</v>
      </c>
      <c r="D1488">
        <v>23</v>
      </c>
      <c r="E1488">
        <v>2</v>
      </c>
      <c r="F1488">
        <v>2</v>
      </c>
      <c r="G1488" s="8">
        <f t="shared" si="49"/>
        <v>6</v>
      </c>
      <c r="H1488" t="str">
        <f t="shared" si="48"/>
        <v>D4232</v>
      </c>
      <c r="I1488" s="16">
        <v>608.51</v>
      </c>
      <c r="J1488" s="16">
        <v>10.65</v>
      </c>
      <c r="K1488" s="16">
        <v>21.3</v>
      </c>
      <c r="L1488" s="16"/>
      <c r="M1488" s="18">
        <v>2.3952380162149973</v>
      </c>
      <c r="N1488" s="16">
        <v>3.7280000000000002</v>
      </c>
      <c r="O1488" s="16">
        <v>0.871</v>
      </c>
      <c r="P1488" s="19">
        <v>0.2</v>
      </c>
      <c r="Q1488">
        <v>1</v>
      </c>
      <c r="R1488">
        <v>0</v>
      </c>
      <c r="S1488" s="19">
        <v>5</v>
      </c>
      <c r="T1488" s="13">
        <v>0.05</v>
      </c>
      <c r="U1488" s="20">
        <v>3</v>
      </c>
      <c r="V1488" s="19">
        <v>599.26</v>
      </c>
      <c r="W1488" s="21">
        <v>2.2079105999999999</v>
      </c>
      <c r="X1488" s="21">
        <v>2.569</v>
      </c>
      <c r="Y1488" s="21">
        <v>0.79764000000000013</v>
      </c>
      <c r="Z1488" s="21">
        <v>1.5201064896221921</v>
      </c>
      <c r="AA1488" s="20">
        <v>0.7</v>
      </c>
      <c r="AB1488" s="20">
        <v>1</v>
      </c>
      <c r="AC1488" s="20">
        <v>1</v>
      </c>
      <c r="AD1488" s="20">
        <v>0</v>
      </c>
      <c r="AE1488" s="22">
        <v>0</v>
      </c>
      <c r="AF1488" s="20">
        <v>1</v>
      </c>
      <c r="AG1488" s="22">
        <v>1.3366485331909355</v>
      </c>
      <c r="AI1488" s="19"/>
      <c r="AJ1488" s="19"/>
      <c r="AK1488" s="19"/>
      <c r="AR1488">
        <v>0</v>
      </c>
      <c r="AS1488">
        <v>0</v>
      </c>
    </row>
    <row r="1489" spans="1:45" ht="15.75" customHeight="1">
      <c r="A1489" s="1">
        <v>1487</v>
      </c>
      <c r="B1489" t="s">
        <v>159</v>
      </c>
      <c r="C1489">
        <v>4</v>
      </c>
      <c r="D1489">
        <v>24</v>
      </c>
      <c r="E1489">
        <v>2</v>
      </c>
      <c r="F1489">
        <v>2</v>
      </c>
      <c r="G1489" s="8">
        <f t="shared" si="49"/>
        <v>6</v>
      </c>
      <c r="H1489" t="str">
        <f t="shared" si="48"/>
        <v>D4242</v>
      </c>
      <c r="I1489" s="16">
        <v>691.37</v>
      </c>
      <c r="J1489" s="16">
        <v>10.55</v>
      </c>
      <c r="K1489" s="16">
        <v>21.1</v>
      </c>
      <c r="L1489" s="16"/>
      <c r="M1489" s="18">
        <v>1.9945864643113309</v>
      </c>
      <c r="N1489" s="16">
        <v>3.5230000000000001</v>
      </c>
      <c r="O1489" s="16">
        <v>0.41210000000000002</v>
      </c>
      <c r="P1489" s="19">
        <v>0.1</v>
      </c>
      <c r="Q1489">
        <v>1</v>
      </c>
      <c r="R1489">
        <v>0</v>
      </c>
      <c r="S1489" s="19">
        <v>5</v>
      </c>
      <c r="T1489" s="13">
        <v>0.05</v>
      </c>
      <c r="U1489" s="20">
        <v>1</v>
      </c>
      <c r="V1489" s="19">
        <v>678.59</v>
      </c>
      <c r="W1489" s="21">
        <v>1.8625193999999998</v>
      </c>
      <c r="X1489" s="21">
        <v>5.2240000000000002</v>
      </c>
      <c r="Y1489" s="21">
        <v>0.71400000000000008</v>
      </c>
      <c r="Z1489" s="21">
        <v>1.8485036955609837</v>
      </c>
      <c r="AA1489" s="20">
        <v>0.9</v>
      </c>
      <c r="AB1489" s="20">
        <v>1</v>
      </c>
      <c r="AC1489" s="20">
        <v>1</v>
      </c>
      <c r="AD1489" s="20">
        <v>1</v>
      </c>
      <c r="AE1489" s="22">
        <v>0.14736438792201476</v>
      </c>
      <c r="AF1489" s="20">
        <v>5</v>
      </c>
      <c r="AG1489" s="22">
        <v>5.9019437362766904</v>
      </c>
      <c r="AI1489" s="19"/>
      <c r="AJ1489" s="19"/>
      <c r="AK1489" s="19"/>
      <c r="AR1489">
        <v>0</v>
      </c>
      <c r="AS1489">
        <v>0</v>
      </c>
    </row>
    <row r="1490" spans="1:45" ht="15.75" customHeight="1">
      <c r="A1490" s="1">
        <v>1488</v>
      </c>
      <c r="B1490" t="s">
        <v>159</v>
      </c>
      <c r="C1490">
        <v>4</v>
      </c>
      <c r="D1490">
        <v>25</v>
      </c>
      <c r="E1490">
        <v>2</v>
      </c>
      <c r="F1490">
        <v>2</v>
      </c>
      <c r="G1490" s="8">
        <f t="shared" si="49"/>
        <v>6</v>
      </c>
      <c r="H1490" t="str">
        <f t="shared" si="48"/>
        <v>D4252</v>
      </c>
      <c r="I1490" s="16">
        <v>489.25</v>
      </c>
      <c r="J1490" s="16">
        <v>9.5500000000000007</v>
      </c>
      <c r="K1490" s="16">
        <v>19.100000000000001</v>
      </c>
      <c r="L1490" s="16"/>
      <c r="M1490" s="18">
        <v>2.4386194496074913</v>
      </c>
      <c r="N1490" s="16">
        <v>3.2440000000000002</v>
      </c>
      <c r="O1490" s="16">
        <v>0.43719999999999998</v>
      </c>
      <c r="P1490" s="19">
        <v>0.1</v>
      </c>
      <c r="Q1490">
        <v>1</v>
      </c>
      <c r="R1490">
        <v>0</v>
      </c>
      <c r="S1490" s="19">
        <v>5</v>
      </c>
      <c r="T1490" s="13">
        <v>0.05</v>
      </c>
      <c r="U1490" s="20">
        <v>3</v>
      </c>
      <c r="V1490" s="19">
        <v>481.44</v>
      </c>
      <c r="W1490" s="21">
        <v>1.7197432000000001</v>
      </c>
      <c r="X1490" s="21">
        <v>4.1050000000000004</v>
      </c>
      <c r="Y1490" s="21">
        <v>0.55685200000000001</v>
      </c>
      <c r="Z1490" s="21">
        <v>1.5963208993357185</v>
      </c>
      <c r="AA1490" s="20">
        <v>0.7</v>
      </c>
      <c r="AB1490" s="20">
        <v>1</v>
      </c>
      <c r="AC1490" s="20">
        <v>1</v>
      </c>
      <c r="AD1490" s="20">
        <v>0</v>
      </c>
      <c r="AE1490" s="22">
        <v>0</v>
      </c>
      <c r="AF1490" s="20">
        <v>1</v>
      </c>
      <c r="AG1490" s="22">
        <v>1.6637587238285143</v>
      </c>
      <c r="AI1490" s="19"/>
      <c r="AJ1490" s="19"/>
      <c r="AK1490" s="19"/>
      <c r="AR1490">
        <v>0</v>
      </c>
      <c r="AS1490">
        <v>0</v>
      </c>
    </row>
    <row r="1491" spans="1:45" ht="15.75" customHeight="1">
      <c r="A1491" s="1">
        <v>1489</v>
      </c>
      <c r="B1491" t="s">
        <v>159</v>
      </c>
      <c r="C1491">
        <v>4</v>
      </c>
      <c r="D1491">
        <v>26</v>
      </c>
      <c r="E1491">
        <v>2</v>
      </c>
      <c r="F1491">
        <v>2</v>
      </c>
      <c r="G1491" s="8">
        <f t="shared" si="49"/>
        <v>6</v>
      </c>
      <c r="H1491" t="str">
        <f t="shared" si="48"/>
        <v>D4262</v>
      </c>
      <c r="I1491" s="16">
        <v>462.56</v>
      </c>
      <c r="J1491" s="16">
        <v>10.55</v>
      </c>
      <c r="K1491" s="16">
        <v>21.1</v>
      </c>
      <c r="L1491" s="16"/>
      <c r="M1491" s="18">
        <v>2.1340333884055882</v>
      </c>
      <c r="N1491" s="16">
        <v>4.3600000000000003</v>
      </c>
      <c r="O1491" s="16">
        <v>1.081</v>
      </c>
      <c r="P1491" s="19">
        <v>0.2</v>
      </c>
      <c r="Q1491">
        <v>1</v>
      </c>
      <c r="R1491">
        <v>0</v>
      </c>
      <c r="S1491" s="19">
        <v>5</v>
      </c>
      <c r="T1491" s="13">
        <v>0.05</v>
      </c>
      <c r="U1491" s="20">
        <v>2.5</v>
      </c>
      <c r="V1491" s="19">
        <v>454.86</v>
      </c>
      <c r="W1491" s="21">
        <v>1.4952643999999999</v>
      </c>
      <c r="X1491" s="21">
        <v>3.4089999999999998</v>
      </c>
      <c r="Y1491" s="21">
        <v>0.61084400000000005</v>
      </c>
      <c r="Z1491" s="21">
        <v>1.6646489104116198</v>
      </c>
      <c r="AA1491" s="20">
        <v>0.9</v>
      </c>
      <c r="AB1491" s="20">
        <v>1</v>
      </c>
      <c r="AC1491" s="20">
        <v>2</v>
      </c>
      <c r="AD1491" s="20">
        <v>0</v>
      </c>
      <c r="AE1491" s="22">
        <v>0</v>
      </c>
      <c r="AF1491" s="20">
        <v>0</v>
      </c>
      <c r="AG1491" s="22">
        <v>0</v>
      </c>
      <c r="AI1491" s="19"/>
      <c r="AJ1491" s="19"/>
      <c r="AK1491" s="19"/>
      <c r="AR1491">
        <v>0</v>
      </c>
      <c r="AS1491">
        <v>0</v>
      </c>
    </row>
    <row r="1492" spans="1:45" ht="15.75" customHeight="1">
      <c r="A1492" s="1">
        <v>1490</v>
      </c>
      <c r="B1492" t="s">
        <v>159</v>
      </c>
      <c r="C1492">
        <v>4</v>
      </c>
      <c r="D1492">
        <v>27</v>
      </c>
      <c r="E1492">
        <v>2</v>
      </c>
      <c r="F1492">
        <v>2</v>
      </c>
      <c r="G1492" s="8">
        <f t="shared" si="49"/>
        <v>6</v>
      </c>
      <c r="H1492" t="str">
        <f t="shared" si="48"/>
        <v>D4272</v>
      </c>
      <c r="I1492" s="16">
        <v>675.69</v>
      </c>
      <c r="J1492" s="16">
        <v>10</v>
      </c>
      <c r="K1492" s="16">
        <v>20</v>
      </c>
      <c r="L1492" s="16"/>
      <c r="M1492" s="18">
        <v>1.9018070256787383</v>
      </c>
      <c r="N1492" s="16">
        <v>4.3010000000000002</v>
      </c>
      <c r="O1492" s="16">
        <v>0.59460000000000002</v>
      </c>
      <c r="P1492" s="19">
        <v>0</v>
      </c>
      <c r="Q1492">
        <v>1</v>
      </c>
      <c r="R1492">
        <v>0</v>
      </c>
      <c r="S1492" s="19">
        <v>5</v>
      </c>
      <c r="T1492" s="13">
        <v>0.05</v>
      </c>
      <c r="U1492" s="20">
        <v>1</v>
      </c>
      <c r="V1492" s="19">
        <v>665.11</v>
      </c>
      <c r="W1492" s="21">
        <v>1.8753671999999999</v>
      </c>
      <c r="X1492" s="21">
        <v>2.9550000000000001</v>
      </c>
      <c r="Y1492" s="21">
        <v>0.79288000000000003</v>
      </c>
      <c r="Z1492" s="21">
        <v>1.5658068048957423</v>
      </c>
      <c r="AA1492" s="20">
        <v>0.9</v>
      </c>
      <c r="AB1492" s="20">
        <v>1</v>
      </c>
      <c r="AC1492" s="20">
        <v>1</v>
      </c>
      <c r="AD1492" s="20">
        <v>0</v>
      </c>
      <c r="AE1492" s="22">
        <v>0</v>
      </c>
      <c r="AF1492" s="20">
        <v>18</v>
      </c>
      <c r="AG1492" s="22">
        <v>21.677617236246633</v>
      </c>
      <c r="AI1492" s="19"/>
      <c r="AJ1492" s="19"/>
      <c r="AK1492" s="19"/>
      <c r="AR1492">
        <v>0</v>
      </c>
      <c r="AS1492">
        <v>0</v>
      </c>
    </row>
    <row r="1493" spans="1:45" ht="15.75" customHeight="1">
      <c r="A1493" s="1">
        <v>1491</v>
      </c>
      <c r="B1493" t="s">
        <v>159</v>
      </c>
      <c r="C1493">
        <v>4</v>
      </c>
      <c r="D1493">
        <v>28</v>
      </c>
      <c r="E1493">
        <v>2</v>
      </c>
      <c r="F1493">
        <v>2</v>
      </c>
      <c r="G1493" s="8">
        <f t="shared" si="49"/>
        <v>6</v>
      </c>
      <c r="H1493" t="str">
        <f t="shared" si="48"/>
        <v>D4282</v>
      </c>
      <c r="I1493" s="16">
        <v>488.18</v>
      </c>
      <c r="J1493" s="16">
        <v>11.15</v>
      </c>
      <c r="K1493" s="16">
        <v>22.3</v>
      </c>
      <c r="L1493" s="16"/>
      <c r="M1493" s="18">
        <v>2.0528360123402836</v>
      </c>
      <c r="N1493" s="16">
        <v>2.5569999999999999</v>
      </c>
      <c r="O1493" s="16">
        <v>0.5151</v>
      </c>
      <c r="P1493" s="19">
        <v>0</v>
      </c>
      <c r="Q1493">
        <v>1</v>
      </c>
      <c r="R1493">
        <v>0</v>
      </c>
      <c r="S1493" s="19">
        <v>5</v>
      </c>
      <c r="T1493" s="13">
        <v>0.05</v>
      </c>
      <c r="U1493" s="20">
        <v>1</v>
      </c>
      <c r="V1493" s="19">
        <v>481.2</v>
      </c>
      <c r="W1493" s="21">
        <v>1.5954988000000001</v>
      </c>
      <c r="X1493" s="21">
        <v>4.4340000000000002</v>
      </c>
      <c r="Y1493" s="21">
        <v>0.96084000000000014</v>
      </c>
      <c r="Z1493" s="21">
        <v>1.4298004834282474</v>
      </c>
      <c r="AA1493" s="20">
        <v>0.8</v>
      </c>
      <c r="AB1493" s="20">
        <v>1</v>
      </c>
      <c r="AC1493" s="20">
        <v>1</v>
      </c>
      <c r="AD1493" s="20">
        <v>1</v>
      </c>
      <c r="AE1493" s="22">
        <v>0.20781379883624274</v>
      </c>
      <c r="AF1493" s="20">
        <v>3</v>
      </c>
      <c r="AG1493" s="22">
        <v>4.9937655860349128</v>
      </c>
      <c r="AI1493" s="19"/>
      <c r="AJ1493" s="19"/>
      <c r="AK1493" s="19"/>
      <c r="AR1493">
        <v>0</v>
      </c>
      <c r="AS1493">
        <v>0</v>
      </c>
    </row>
    <row r="1494" spans="1:45" ht="15.75" customHeight="1">
      <c r="A1494" s="1">
        <v>1492</v>
      </c>
      <c r="B1494" t="s">
        <v>159</v>
      </c>
      <c r="C1494">
        <v>4</v>
      </c>
      <c r="D1494">
        <v>1</v>
      </c>
      <c r="E1494">
        <v>3</v>
      </c>
      <c r="F1494">
        <v>3</v>
      </c>
      <c r="G1494" s="8">
        <f t="shared" si="49"/>
        <v>9</v>
      </c>
      <c r="H1494" t="str">
        <f t="shared" si="48"/>
        <v>D413</v>
      </c>
      <c r="I1494" s="16">
        <v>674.73</v>
      </c>
      <c r="J1494" s="16">
        <v>9.5500000000000007</v>
      </c>
      <c r="K1494" s="16">
        <v>19.100000000000001</v>
      </c>
      <c r="L1494" s="16"/>
      <c r="M1494" s="18">
        <v>2.3087136308459995</v>
      </c>
      <c r="N1494" s="16">
        <v>3.4769999999999999</v>
      </c>
      <c r="O1494" s="16">
        <v>0.6583</v>
      </c>
      <c r="P1494" s="19">
        <v>0.1</v>
      </c>
      <c r="Q1494">
        <v>1</v>
      </c>
      <c r="R1494">
        <v>0</v>
      </c>
      <c r="S1494" s="19">
        <v>4.5</v>
      </c>
      <c r="T1494" s="13">
        <v>0.05</v>
      </c>
      <c r="U1494" s="20">
        <v>1</v>
      </c>
      <c r="V1494" s="19">
        <v>659.33</v>
      </c>
      <c r="W1494" s="21">
        <v>1.9519247999999998</v>
      </c>
      <c r="X1494" s="21">
        <v>4.5140000000000002</v>
      </c>
      <c r="Y1494" s="21">
        <v>1.3260000000000001</v>
      </c>
      <c r="Z1494" s="21">
        <v>2.2823944392571809</v>
      </c>
      <c r="AA1494" s="20">
        <v>0.5</v>
      </c>
      <c r="AB1494" s="20">
        <v>1</v>
      </c>
      <c r="AC1494" s="20">
        <v>1</v>
      </c>
      <c r="AD1494" s="20">
        <v>0</v>
      </c>
      <c r="AE1494" s="22">
        <v>0</v>
      </c>
      <c r="AF1494" s="20">
        <v>47</v>
      </c>
      <c r="AG1494" s="22">
        <v>57.098873098448422</v>
      </c>
      <c r="AI1494" s="19"/>
      <c r="AJ1494" s="19"/>
      <c r="AK1494" s="19"/>
      <c r="AR1494">
        <v>0</v>
      </c>
      <c r="AS1494">
        <v>0</v>
      </c>
    </row>
    <row r="1495" spans="1:45" ht="15.75" customHeight="1">
      <c r="A1495" s="1">
        <v>1493</v>
      </c>
      <c r="B1495" t="s">
        <v>159</v>
      </c>
      <c r="C1495">
        <v>4</v>
      </c>
      <c r="D1495">
        <v>2</v>
      </c>
      <c r="E1495">
        <v>3</v>
      </c>
      <c r="F1495">
        <v>3</v>
      </c>
      <c r="G1495" s="8">
        <f t="shared" si="49"/>
        <v>9</v>
      </c>
      <c r="H1495" t="str">
        <f t="shared" si="48"/>
        <v>D423</v>
      </c>
      <c r="I1495" s="16">
        <v>717.45</v>
      </c>
      <c r="J1495" s="16">
        <v>9.35</v>
      </c>
      <c r="K1495" s="16">
        <v>18.7</v>
      </c>
      <c r="L1495" s="16"/>
      <c r="M1495" s="18">
        <v>2.5752082940961576</v>
      </c>
      <c r="N1495" s="16">
        <v>2.1040000000000001</v>
      </c>
      <c r="O1495" s="16">
        <v>0.35549999999999998</v>
      </c>
      <c r="P1495" s="19">
        <v>0</v>
      </c>
      <c r="Q1495">
        <v>1</v>
      </c>
      <c r="R1495">
        <v>0</v>
      </c>
      <c r="S1495" s="19">
        <v>5</v>
      </c>
      <c r="T1495" s="13">
        <v>0.05</v>
      </c>
      <c r="U1495" s="20">
        <v>2.5</v>
      </c>
      <c r="V1495" s="19">
        <v>704.14</v>
      </c>
      <c r="W1495" s="21">
        <v>1.7463991999999999</v>
      </c>
      <c r="X1495" s="21">
        <v>3.7869999999999999</v>
      </c>
      <c r="Y1495" s="21">
        <v>0.95269999999999999</v>
      </c>
      <c r="Z1495" s="21">
        <v>1.8551815457523255</v>
      </c>
      <c r="AA1495" s="20">
        <v>0.4</v>
      </c>
      <c r="AB1495" s="20">
        <v>1</v>
      </c>
      <c r="AC1495" s="20">
        <v>1</v>
      </c>
      <c r="AD1495" s="20">
        <v>0</v>
      </c>
      <c r="AE1495" s="22">
        <v>0</v>
      </c>
      <c r="AF1495" s="20">
        <v>2</v>
      </c>
      <c r="AG1495" s="22">
        <v>2.275115744028176</v>
      </c>
      <c r="AI1495" s="19"/>
      <c r="AJ1495" s="19"/>
      <c r="AK1495" s="19"/>
      <c r="AR1495">
        <v>0</v>
      </c>
      <c r="AS1495">
        <v>0</v>
      </c>
    </row>
    <row r="1496" spans="1:45" ht="15.75" customHeight="1">
      <c r="A1496" s="1">
        <v>1494</v>
      </c>
      <c r="B1496" t="s">
        <v>159</v>
      </c>
      <c r="C1496">
        <v>4</v>
      </c>
      <c r="D1496">
        <v>3</v>
      </c>
      <c r="E1496">
        <v>3</v>
      </c>
      <c r="F1496">
        <v>3</v>
      </c>
      <c r="G1496" s="8">
        <f t="shared" si="49"/>
        <v>9</v>
      </c>
      <c r="H1496" t="str">
        <f t="shared" si="48"/>
        <v>D433</v>
      </c>
      <c r="I1496" s="16">
        <v>706.53</v>
      </c>
      <c r="J1496" s="16">
        <v>9.1999999999999993</v>
      </c>
      <c r="K1496" s="16">
        <v>18.399999999999999</v>
      </c>
      <c r="L1496" s="16"/>
      <c r="M1496" s="18">
        <v>3.1485000555522862</v>
      </c>
      <c r="N1496" s="16">
        <v>4.0529999999999999</v>
      </c>
      <c r="O1496" s="16">
        <v>0.60770000000000002</v>
      </c>
      <c r="P1496" s="19">
        <v>0.1</v>
      </c>
      <c r="Q1496">
        <v>1</v>
      </c>
      <c r="R1496">
        <v>0</v>
      </c>
      <c r="S1496" s="19">
        <v>5</v>
      </c>
      <c r="T1496" s="13">
        <v>0.05</v>
      </c>
      <c r="U1496" s="20">
        <v>3.5</v>
      </c>
      <c r="V1496" s="19">
        <v>695.02</v>
      </c>
      <c r="W1496" s="21">
        <v>1.7052293999999999</v>
      </c>
      <c r="X1496" s="21">
        <v>3.7410000000000001</v>
      </c>
      <c r="Y1496" s="21">
        <v>0.88629999999999998</v>
      </c>
      <c r="Z1496" s="21">
        <v>1.6290886445020014</v>
      </c>
      <c r="AA1496" s="20">
        <v>0.2</v>
      </c>
      <c r="AB1496" s="20">
        <v>1</v>
      </c>
      <c r="AC1496" s="20">
        <v>2</v>
      </c>
      <c r="AD1496" s="20">
        <v>4</v>
      </c>
      <c r="AE1496" s="22">
        <v>0.57552300653218613</v>
      </c>
      <c r="AF1496" s="20">
        <v>6</v>
      </c>
      <c r="AG1496" s="22">
        <v>6.9149089234842158</v>
      </c>
      <c r="AI1496" s="19"/>
      <c r="AJ1496" s="19"/>
      <c r="AK1496" s="19"/>
      <c r="AR1496">
        <v>0</v>
      </c>
      <c r="AS1496">
        <v>0</v>
      </c>
    </row>
    <row r="1497" spans="1:45" ht="15.75" customHeight="1">
      <c r="A1497" s="1">
        <v>1495</v>
      </c>
      <c r="B1497" t="s">
        <v>159</v>
      </c>
      <c r="C1497">
        <v>4</v>
      </c>
      <c r="D1497">
        <v>4</v>
      </c>
      <c r="E1497">
        <v>3</v>
      </c>
      <c r="F1497">
        <v>3</v>
      </c>
      <c r="G1497" s="8">
        <f t="shared" si="49"/>
        <v>9</v>
      </c>
      <c r="H1497" t="str">
        <f t="shared" si="48"/>
        <v>D443</v>
      </c>
      <c r="I1497" s="16">
        <v>717.87</v>
      </c>
      <c r="J1497" s="16">
        <v>8.9</v>
      </c>
      <c r="K1497" s="16">
        <v>17.8</v>
      </c>
      <c r="L1497" s="16"/>
      <c r="M1497" s="18">
        <v>2.3261634454625404</v>
      </c>
      <c r="N1497" s="16">
        <v>2.8940000000000001</v>
      </c>
      <c r="O1497" s="16">
        <v>0.62519999999999998</v>
      </c>
      <c r="P1497" s="19">
        <v>0</v>
      </c>
      <c r="Q1497">
        <v>1</v>
      </c>
      <c r="R1497">
        <v>0</v>
      </c>
      <c r="S1497" s="19">
        <v>5</v>
      </c>
      <c r="T1497" s="13">
        <v>0.05</v>
      </c>
      <c r="U1497" s="20">
        <v>3.5</v>
      </c>
      <c r="V1497" s="19">
        <v>707.71</v>
      </c>
      <c r="W1497" s="21">
        <v>1.8396756000000001</v>
      </c>
      <c r="X1497" s="21">
        <v>3.5720000000000001</v>
      </c>
      <c r="Y1497" s="21">
        <v>0.91639999999999999</v>
      </c>
      <c r="Z1497" s="21">
        <v>1.4152980344630599</v>
      </c>
      <c r="AA1497" s="20">
        <v>0.3</v>
      </c>
      <c r="AB1497" s="20">
        <v>1</v>
      </c>
      <c r="AC1497" s="20">
        <v>1</v>
      </c>
      <c r="AD1497" s="20">
        <v>0</v>
      </c>
      <c r="AE1497" s="22">
        <v>0</v>
      </c>
      <c r="AF1497" s="20">
        <v>1</v>
      </c>
      <c r="AG1497" s="22">
        <v>1.1318195305986913</v>
      </c>
      <c r="AI1497" s="19"/>
      <c r="AJ1497" s="19"/>
      <c r="AK1497" s="19"/>
      <c r="AR1497">
        <v>0</v>
      </c>
      <c r="AS1497">
        <v>0</v>
      </c>
    </row>
    <row r="1498" spans="1:45" ht="15.75" customHeight="1">
      <c r="A1498" s="1">
        <v>1496</v>
      </c>
      <c r="B1498" t="s">
        <v>159</v>
      </c>
      <c r="C1498">
        <v>4</v>
      </c>
      <c r="D1498">
        <v>5</v>
      </c>
      <c r="E1498">
        <v>3</v>
      </c>
      <c r="F1498">
        <v>3</v>
      </c>
      <c r="G1498" s="8">
        <f t="shared" si="49"/>
        <v>9</v>
      </c>
      <c r="H1498" t="str">
        <f t="shared" si="48"/>
        <v>D453</v>
      </c>
      <c r="I1498" s="16">
        <v>699.81</v>
      </c>
      <c r="J1498" s="16">
        <v>8.9</v>
      </c>
      <c r="K1498" s="16">
        <v>17.8</v>
      </c>
      <c r="L1498" s="16"/>
      <c r="M1498" s="18">
        <v>1.8298780727069848</v>
      </c>
      <c r="N1498" s="16">
        <v>2.601</v>
      </c>
      <c r="O1498" s="16">
        <v>0.4632</v>
      </c>
      <c r="P1498" s="19">
        <v>0</v>
      </c>
      <c r="Q1498">
        <v>1</v>
      </c>
      <c r="R1498">
        <v>0</v>
      </c>
      <c r="S1498" s="19">
        <v>5</v>
      </c>
      <c r="T1498" s="13">
        <v>0.05</v>
      </c>
      <c r="U1498" s="20">
        <v>3.5</v>
      </c>
      <c r="V1498" s="19">
        <v>691.15</v>
      </c>
      <c r="W1498" s="21">
        <v>1.4748803999999998</v>
      </c>
      <c r="X1498" s="21">
        <v>2.7469999999999999</v>
      </c>
      <c r="Y1498" s="21">
        <v>0.625</v>
      </c>
      <c r="Z1498" s="21">
        <v>1.2374787442305726</v>
      </c>
      <c r="AA1498" s="20">
        <v>0.3</v>
      </c>
      <c r="AB1498" s="20">
        <v>1</v>
      </c>
      <c r="AC1498" s="20">
        <v>1</v>
      </c>
      <c r="AD1498" s="20">
        <v>0</v>
      </c>
      <c r="AE1498" s="22">
        <v>0</v>
      </c>
      <c r="AF1498" s="20">
        <v>0</v>
      </c>
      <c r="AG1498" s="22">
        <v>0</v>
      </c>
      <c r="AI1498" s="19"/>
      <c r="AJ1498" s="19"/>
      <c r="AK1498" s="19"/>
      <c r="AR1498">
        <v>0</v>
      </c>
      <c r="AS1498">
        <v>0</v>
      </c>
    </row>
    <row r="1499" spans="1:45" ht="15.75" customHeight="1">
      <c r="A1499" s="1">
        <v>1497</v>
      </c>
      <c r="B1499" t="s">
        <v>159</v>
      </c>
      <c r="C1499">
        <v>4</v>
      </c>
      <c r="D1499">
        <v>6</v>
      </c>
      <c r="E1499">
        <v>3</v>
      </c>
      <c r="F1499">
        <v>3</v>
      </c>
      <c r="G1499" s="8">
        <f t="shared" si="49"/>
        <v>9</v>
      </c>
      <c r="H1499" t="str">
        <f t="shared" si="48"/>
        <v>D463</v>
      </c>
      <c r="I1499" s="16">
        <v>614.05999999999995</v>
      </c>
      <c r="J1499" s="16">
        <v>9.5</v>
      </c>
      <c r="K1499" s="16">
        <v>19</v>
      </c>
      <c r="L1499" s="16"/>
      <c r="M1499" s="18">
        <v>2.3926128719459552</v>
      </c>
      <c r="N1499" s="16">
        <v>4.0430000000000001</v>
      </c>
      <c r="O1499" s="16">
        <v>0.47310000000000002</v>
      </c>
      <c r="P1499" s="19">
        <v>0</v>
      </c>
      <c r="Q1499">
        <v>1</v>
      </c>
      <c r="R1499">
        <v>0</v>
      </c>
      <c r="S1499" s="19">
        <v>5</v>
      </c>
      <c r="T1499" s="13">
        <v>0.05</v>
      </c>
      <c r="U1499" s="20">
        <v>2</v>
      </c>
      <c r="V1499" s="19">
        <v>606.54</v>
      </c>
      <c r="W1499" s="21">
        <v>2.1300887999999998</v>
      </c>
      <c r="X1499" s="21">
        <v>3.1789999999999998</v>
      </c>
      <c r="Y1499" s="21">
        <v>0.66169999999999995</v>
      </c>
      <c r="Z1499" s="21">
        <v>1.2246360290525327</v>
      </c>
      <c r="AA1499" s="20">
        <v>0.3</v>
      </c>
      <c r="AB1499" s="20">
        <v>2</v>
      </c>
      <c r="AC1499" s="20">
        <v>3</v>
      </c>
      <c r="AD1499" s="20">
        <v>0</v>
      </c>
      <c r="AE1499" s="22">
        <v>0</v>
      </c>
      <c r="AF1499" s="20">
        <v>3</v>
      </c>
      <c r="AG1499" s="22">
        <v>3.9618162033831243</v>
      </c>
      <c r="AI1499" s="19"/>
      <c r="AJ1499" s="19"/>
      <c r="AK1499" s="19"/>
      <c r="AR1499">
        <v>0</v>
      </c>
      <c r="AS1499">
        <v>0</v>
      </c>
    </row>
    <row r="1500" spans="1:45" ht="15.75" customHeight="1">
      <c r="A1500" s="1">
        <v>1498</v>
      </c>
      <c r="B1500" t="s">
        <v>159</v>
      </c>
      <c r="C1500">
        <v>4</v>
      </c>
      <c r="D1500">
        <v>7</v>
      </c>
      <c r="E1500">
        <v>3</v>
      </c>
      <c r="F1500">
        <v>3</v>
      </c>
      <c r="G1500" s="8">
        <f t="shared" si="49"/>
        <v>9</v>
      </c>
      <c r="H1500" t="str">
        <f t="shared" si="48"/>
        <v>D473</v>
      </c>
      <c r="I1500" s="16">
        <v>685.35</v>
      </c>
      <c r="J1500" s="16">
        <v>9.25</v>
      </c>
      <c r="K1500" s="16">
        <v>18.5</v>
      </c>
      <c r="L1500" s="16"/>
      <c r="M1500" s="18">
        <v>1.4920358704798715</v>
      </c>
      <c r="N1500" s="16">
        <v>3.0270000000000001</v>
      </c>
      <c r="O1500" s="16">
        <v>0.35189999999999999</v>
      </c>
      <c r="P1500" s="19">
        <v>0</v>
      </c>
      <c r="Q1500">
        <v>1</v>
      </c>
      <c r="R1500">
        <v>0</v>
      </c>
      <c r="S1500" s="19">
        <v>5</v>
      </c>
      <c r="T1500" s="13">
        <v>0.05</v>
      </c>
      <c r="U1500" s="20">
        <v>1</v>
      </c>
      <c r="V1500" s="19">
        <v>674.92</v>
      </c>
      <c r="W1500" s="21">
        <v>1.2332417999999998</v>
      </c>
      <c r="X1500" s="21">
        <v>4.2839999999999998</v>
      </c>
      <c r="Y1500" s="21">
        <v>0.754</v>
      </c>
      <c r="Z1500" s="21">
        <v>1.521850149558629</v>
      </c>
      <c r="AA1500" s="20">
        <v>0.2</v>
      </c>
      <c r="AB1500" s="20">
        <v>2</v>
      </c>
      <c r="AC1500" s="20">
        <v>1</v>
      </c>
      <c r="AD1500" s="20">
        <v>0</v>
      </c>
      <c r="AE1500" s="22">
        <v>0</v>
      </c>
      <c r="AF1500" s="20">
        <v>24</v>
      </c>
      <c r="AG1500" s="22">
        <v>28.483375807503108</v>
      </c>
      <c r="AI1500" s="19"/>
      <c r="AJ1500" s="19"/>
      <c r="AK1500" s="19"/>
      <c r="AR1500">
        <v>0</v>
      </c>
      <c r="AS1500">
        <v>0</v>
      </c>
    </row>
    <row r="1501" spans="1:45" ht="15.75" customHeight="1">
      <c r="A1501" s="1">
        <v>1499</v>
      </c>
      <c r="B1501" t="s">
        <v>159</v>
      </c>
      <c r="C1501">
        <v>4</v>
      </c>
      <c r="D1501">
        <v>8</v>
      </c>
      <c r="E1501">
        <v>3</v>
      </c>
      <c r="F1501">
        <v>3</v>
      </c>
      <c r="G1501" s="8">
        <f t="shared" si="49"/>
        <v>9</v>
      </c>
      <c r="H1501" t="str">
        <f t="shared" si="48"/>
        <v>D483</v>
      </c>
      <c r="I1501" s="16">
        <v>678.06</v>
      </c>
      <c r="J1501" s="16">
        <v>9.1</v>
      </c>
      <c r="K1501" s="16">
        <v>18.2</v>
      </c>
      <c r="L1501" s="16"/>
      <c r="M1501" s="18">
        <v>3.2040699228643539</v>
      </c>
      <c r="N1501" s="16">
        <v>4.1239999999999997</v>
      </c>
      <c r="O1501" s="16">
        <v>0.54100000000000004</v>
      </c>
      <c r="P1501" s="19">
        <v>0</v>
      </c>
      <c r="Q1501">
        <v>1</v>
      </c>
      <c r="R1501">
        <v>0</v>
      </c>
      <c r="S1501" s="19">
        <v>5</v>
      </c>
      <c r="T1501" s="13">
        <v>0.05</v>
      </c>
      <c r="U1501" s="20">
        <v>3</v>
      </c>
      <c r="V1501" s="19">
        <v>660.6</v>
      </c>
      <c r="W1501" s="21">
        <v>2.2053723999999999</v>
      </c>
      <c r="X1501" s="21">
        <v>3.3759999999999999</v>
      </c>
      <c r="Y1501" s="21">
        <v>0.68840000000000001</v>
      </c>
      <c r="Z1501" s="21">
        <v>2.5749933634191553</v>
      </c>
      <c r="AA1501" s="20">
        <v>0.4</v>
      </c>
      <c r="AB1501" s="20">
        <v>1</v>
      </c>
      <c r="AC1501" s="20">
        <v>2</v>
      </c>
      <c r="AD1501" s="20">
        <v>0</v>
      </c>
      <c r="AE1501" s="22">
        <v>0</v>
      </c>
      <c r="AF1501" s="20">
        <v>3</v>
      </c>
      <c r="AG1501" s="22">
        <v>3.6376021798365126</v>
      </c>
      <c r="AI1501" s="19"/>
      <c r="AJ1501" s="19"/>
      <c r="AK1501" s="19"/>
      <c r="AR1501">
        <v>0</v>
      </c>
      <c r="AS1501">
        <v>0</v>
      </c>
    </row>
    <row r="1502" spans="1:45" ht="15.75" customHeight="1">
      <c r="A1502" s="1">
        <v>1500</v>
      </c>
      <c r="B1502" t="s">
        <v>159</v>
      </c>
      <c r="C1502">
        <v>4</v>
      </c>
      <c r="D1502">
        <v>9</v>
      </c>
      <c r="E1502">
        <v>3</v>
      </c>
      <c r="F1502">
        <v>3</v>
      </c>
      <c r="G1502" s="8">
        <f t="shared" si="49"/>
        <v>9</v>
      </c>
      <c r="H1502" t="str">
        <f t="shared" si="48"/>
        <v>D493</v>
      </c>
      <c r="I1502" s="16">
        <v>660.32</v>
      </c>
      <c r="J1502" s="16">
        <v>9.4</v>
      </c>
      <c r="K1502" s="16">
        <v>18.8</v>
      </c>
      <c r="L1502" s="16"/>
      <c r="M1502" s="18">
        <v>2.2779643177284101</v>
      </c>
      <c r="N1502" s="16">
        <v>2.899</v>
      </c>
      <c r="O1502" s="16">
        <v>0.41170000000000001</v>
      </c>
      <c r="P1502" s="19">
        <v>0</v>
      </c>
      <c r="Q1502">
        <v>1</v>
      </c>
      <c r="R1502">
        <v>0</v>
      </c>
      <c r="S1502" s="19">
        <v>5</v>
      </c>
      <c r="T1502" s="13">
        <v>0.05</v>
      </c>
      <c r="U1502" s="20">
        <v>3</v>
      </c>
      <c r="V1502" s="19">
        <v>646.74</v>
      </c>
      <c r="W1502" s="21">
        <v>1.7247901999999999</v>
      </c>
      <c r="X1502" s="21">
        <v>3.762</v>
      </c>
      <c r="Y1502" s="21">
        <v>0.67610000000000003</v>
      </c>
      <c r="Z1502" s="21">
        <v>2.0565786285437424</v>
      </c>
      <c r="AA1502" s="20">
        <v>0.4</v>
      </c>
      <c r="AB1502" s="20">
        <v>1</v>
      </c>
      <c r="AC1502" s="20">
        <v>1</v>
      </c>
      <c r="AD1502" s="20">
        <v>0</v>
      </c>
      <c r="AE1502" s="22">
        <v>0</v>
      </c>
      <c r="AF1502" s="20">
        <v>0</v>
      </c>
      <c r="AG1502" s="22">
        <v>0</v>
      </c>
      <c r="AI1502" s="19"/>
      <c r="AJ1502" s="19"/>
      <c r="AK1502" s="19"/>
      <c r="AR1502">
        <v>0</v>
      </c>
      <c r="AS1502">
        <v>0</v>
      </c>
    </row>
    <row r="1503" spans="1:45" ht="15.75" customHeight="1">
      <c r="A1503" s="1">
        <v>1501</v>
      </c>
      <c r="B1503" t="s">
        <v>159</v>
      </c>
      <c r="C1503">
        <v>4</v>
      </c>
      <c r="D1503">
        <v>10</v>
      </c>
      <c r="E1503">
        <v>3</v>
      </c>
      <c r="F1503">
        <v>3</v>
      </c>
      <c r="G1503" s="8">
        <f t="shared" si="49"/>
        <v>9</v>
      </c>
      <c r="H1503" t="str">
        <f t="shared" si="48"/>
        <v>D4103</v>
      </c>
      <c r="I1503" s="16">
        <v>722.19</v>
      </c>
      <c r="J1503" s="16">
        <v>9.8000000000000007</v>
      </c>
      <c r="K1503" s="16">
        <v>19.600000000000001</v>
      </c>
      <c r="L1503" s="16"/>
      <c r="M1503" s="18">
        <v>1.4244531950972155</v>
      </c>
      <c r="N1503" s="16">
        <v>3.0009999999999999</v>
      </c>
      <c r="O1503" s="16">
        <v>0.4274</v>
      </c>
      <c r="P1503" s="19">
        <v>0</v>
      </c>
      <c r="Q1503">
        <v>1</v>
      </c>
      <c r="R1503">
        <v>0</v>
      </c>
      <c r="S1503" s="19">
        <v>5</v>
      </c>
      <c r="T1503" s="13">
        <v>0.05</v>
      </c>
      <c r="U1503" s="20">
        <v>1</v>
      </c>
      <c r="V1503" s="19">
        <v>703.74</v>
      </c>
      <c r="W1503" s="21">
        <v>1.5200682000000001</v>
      </c>
      <c r="X1503" s="21">
        <v>3.4689999999999999</v>
      </c>
      <c r="Y1503" s="21">
        <v>0.56399999999999995</v>
      </c>
      <c r="Z1503" s="21">
        <v>2.5547293648485918</v>
      </c>
      <c r="AA1503" s="20">
        <v>0.6</v>
      </c>
      <c r="AB1503" s="20">
        <v>2</v>
      </c>
      <c r="AC1503" s="20">
        <v>3</v>
      </c>
      <c r="AD1503" s="20">
        <v>0</v>
      </c>
      <c r="AE1503" s="22">
        <v>0</v>
      </c>
      <c r="AF1503" s="20">
        <v>24</v>
      </c>
      <c r="AG1503" s="22">
        <v>27.316906812174945</v>
      </c>
      <c r="AI1503" s="19"/>
      <c r="AJ1503" s="19"/>
      <c r="AK1503" s="19"/>
      <c r="AR1503">
        <v>0</v>
      </c>
      <c r="AS1503">
        <v>0</v>
      </c>
    </row>
    <row r="1504" spans="1:45" ht="15.75" customHeight="1">
      <c r="A1504" s="1">
        <v>1502</v>
      </c>
      <c r="B1504" t="s">
        <v>159</v>
      </c>
      <c r="C1504">
        <v>4</v>
      </c>
      <c r="D1504">
        <v>11</v>
      </c>
      <c r="E1504">
        <v>3</v>
      </c>
      <c r="F1504">
        <v>3</v>
      </c>
      <c r="G1504" s="8">
        <f t="shared" si="49"/>
        <v>9</v>
      </c>
      <c r="H1504" t="str">
        <f t="shared" si="48"/>
        <v>D4113</v>
      </c>
      <c r="I1504" s="16">
        <v>599.76</v>
      </c>
      <c r="J1504" s="16">
        <v>9.3000000000000007</v>
      </c>
      <c r="K1504" s="16">
        <v>18.600000000000001</v>
      </c>
      <c r="L1504" s="16"/>
      <c r="M1504" s="18">
        <v>1.5872528110270641</v>
      </c>
      <c r="N1504" s="16">
        <v>4.8230000000000004</v>
      </c>
      <c r="O1504" s="16">
        <v>0.63719999999999999</v>
      </c>
      <c r="P1504" s="19">
        <v>0</v>
      </c>
      <c r="Q1504">
        <v>1</v>
      </c>
      <c r="R1504">
        <v>0</v>
      </c>
      <c r="S1504" s="19">
        <v>5</v>
      </c>
      <c r="T1504" s="13">
        <v>0.05</v>
      </c>
      <c r="U1504" s="20">
        <v>3</v>
      </c>
      <c r="V1504" s="19">
        <v>586.17999999999995</v>
      </c>
      <c r="W1504" s="21">
        <v>1.9789335999999997</v>
      </c>
      <c r="X1504" s="21">
        <v>4.1950000000000003</v>
      </c>
      <c r="Y1504" s="21">
        <v>0.82609999999999995</v>
      </c>
      <c r="Z1504" s="21">
        <v>2.2642390289449184</v>
      </c>
      <c r="AA1504" s="20">
        <v>0.3</v>
      </c>
      <c r="AB1504" s="20">
        <v>2</v>
      </c>
      <c r="AC1504" s="20">
        <v>2</v>
      </c>
      <c r="AD1504" s="20">
        <v>5</v>
      </c>
      <c r="AE1504" s="22">
        <v>0.85298031321437118</v>
      </c>
      <c r="AF1504" s="20">
        <v>4</v>
      </c>
      <c r="AG1504" s="22">
        <v>5.4658978470776898</v>
      </c>
      <c r="AI1504" s="19"/>
      <c r="AJ1504" s="19"/>
      <c r="AK1504" s="19"/>
      <c r="AR1504">
        <v>0</v>
      </c>
      <c r="AS1504">
        <v>0</v>
      </c>
    </row>
    <row r="1505" spans="1:45" ht="15.75" customHeight="1">
      <c r="A1505" s="1">
        <v>1503</v>
      </c>
      <c r="B1505" t="s">
        <v>159</v>
      </c>
      <c r="C1505">
        <v>4</v>
      </c>
      <c r="D1505">
        <v>12</v>
      </c>
      <c r="E1505">
        <v>3</v>
      </c>
      <c r="F1505">
        <v>3</v>
      </c>
      <c r="G1505" s="8">
        <f t="shared" si="49"/>
        <v>9</v>
      </c>
      <c r="H1505" t="str">
        <f t="shared" si="48"/>
        <v>D4123</v>
      </c>
      <c r="I1505" s="16">
        <v>631.41999999999996</v>
      </c>
      <c r="J1505" s="16">
        <v>9.4</v>
      </c>
      <c r="K1505" s="16">
        <v>18.8</v>
      </c>
      <c r="L1505" s="16"/>
      <c r="M1505" s="18">
        <v>2.1894747715439244</v>
      </c>
      <c r="N1505" s="16">
        <v>3.601</v>
      </c>
      <c r="O1505" s="16">
        <v>0.43840000000000001</v>
      </c>
      <c r="P1505" s="19">
        <v>0</v>
      </c>
      <c r="Q1505">
        <v>1</v>
      </c>
      <c r="R1505">
        <v>0</v>
      </c>
      <c r="S1505" s="19">
        <v>5</v>
      </c>
      <c r="T1505" s="13">
        <v>0.05</v>
      </c>
      <c r="U1505" s="20">
        <v>3</v>
      </c>
      <c r="V1505" s="19">
        <v>619.41</v>
      </c>
      <c r="W1505" s="21">
        <v>2.0233863999999997</v>
      </c>
      <c r="X1505" s="21">
        <v>2.734</v>
      </c>
      <c r="Y1505" s="21">
        <v>0.51490000000000002</v>
      </c>
      <c r="Z1505" s="21">
        <v>1.9020620189414323</v>
      </c>
      <c r="AA1505" s="20">
        <v>0.4</v>
      </c>
      <c r="AB1505" s="20">
        <v>2</v>
      </c>
      <c r="AC1505" s="20">
        <v>2</v>
      </c>
      <c r="AD1505" s="20">
        <v>0</v>
      </c>
      <c r="AE1505" s="22">
        <v>0</v>
      </c>
      <c r="AF1505" s="20">
        <v>2</v>
      </c>
      <c r="AG1505" s="22">
        <v>2.5863321547924643</v>
      </c>
      <c r="AI1505" s="19"/>
      <c r="AJ1505" s="19"/>
      <c r="AK1505" s="19"/>
      <c r="AR1505">
        <v>0</v>
      </c>
      <c r="AS1505">
        <v>0</v>
      </c>
    </row>
    <row r="1506" spans="1:45" ht="15.75" customHeight="1">
      <c r="A1506" s="1">
        <v>1504</v>
      </c>
      <c r="B1506" t="s">
        <v>159</v>
      </c>
      <c r="C1506">
        <v>4</v>
      </c>
      <c r="D1506">
        <v>13</v>
      </c>
      <c r="E1506">
        <v>3</v>
      </c>
      <c r="F1506">
        <v>3</v>
      </c>
      <c r="G1506" s="8">
        <f t="shared" si="49"/>
        <v>9</v>
      </c>
      <c r="H1506" t="str">
        <f t="shared" si="48"/>
        <v>D4133</v>
      </c>
      <c r="I1506" s="16">
        <v>706.08</v>
      </c>
      <c r="J1506" s="16">
        <v>9.5</v>
      </c>
      <c r="K1506" s="16">
        <v>19</v>
      </c>
      <c r="L1506" s="16"/>
      <c r="M1506" s="18">
        <v>1.8963857330245371</v>
      </c>
      <c r="N1506" s="16">
        <v>3.53</v>
      </c>
      <c r="O1506" s="16">
        <v>0.44140000000000001</v>
      </c>
      <c r="P1506" s="19">
        <v>0</v>
      </c>
      <c r="Q1506">
        <v>1</v>
      </c>
      <c r="R1506">
        <v>0</v>
      </c>
      <c r="S1506" s="19">
        <v>5</v>
      </c>
      <c r="T1506" s="13">
        <v>0.05</v>
      </c>
      <c r="U1506" s="20">
        <v>1</v>
      </c>
      <c r="V1506" s="19">
        <v>689.98</v>
      </c>
      <c r="W1506" s="21">
        <v>2.2368402000000001</v>
      </c>
      <c r="X1506" s="21">
        <v>3.964</v>
      </c>
      <c r="Y1506" s="21">
        <v>0.70640000000000003</v>
      </c>
      <c r="Z1506" s="21">
        <v>2.2801948787672814</v>
      </c>
      <c r="AA1506" s="20">
        <v>0.3</v>
      </c>
      <c r="AB1506" s="20">
        <v>1</v>
      </c>
      <c r="AC1506" s="20">
        <v>1</v>
      </c>
      <c r="AD1506" s="20">
        <v>0</v>
      </c>
      <c r="AE1506" s="22">
        <v>0</v>
      </c>
      <c r="AF1506" s="20">
        <v>44</v>
      </c>
      <c r="AG1506" s="22">
        <v>51.079741441780925</v>
      </c>
      <c r="AI1506" s="19"/>
      <c r="AJ1506" s="19"/>
      <c r="AK1506" s="19"/>
      <c r="AR1506">
        <v>0</v>
      </c>
      <c r="AS1506">
        <v>0</v>
      </c>
    </row>
    <row r="1507" spans="1:45" ht="15.75" customHeight="1">
      <c r="A1507" s="1">
        <v>1505</v>
      </c>
      <c r="B1507" t="s">
        <v>159</v>
      </c>
      <c r="C1507">
        <v>4</v>
      </c>
      <c r="D1507">
        <v>14</v>
      </c>
      <c r="E1507">
        <v>3</v>
      </c>
      <c r="F1507">
        <v>3</v>
      </c>
      <c r="G1507" s="8">
        <f t="shared" si="49"/>
        <v>9</v>
      </c>
      <c r="H1507" t="str">
        <f t="shared" si="48"/>
        <v>D4143</v>
      </c>
      <c r="I1507" s="16">
        <v>720.89</v>
      </c>
      <c r="J1507" s="16">
        <v>9.6</v>
      </c>
      <c r="K1507" s="16">
        <v>19.2</v>
      </c>
      <c r="L1507" s="16"/>
      <c r="M1507" s="18">
        <v>1.8144008136785199</v>
      </c>
      <c r="N1507" s="16">
        <v>3.4910000000000001</v>
      </c>
      <c r="O1507" s="16">
        <v>0.47989999999999999</v>
      </c>
      <c r="P1507" s="19">
        <v>0</v>
      </c>
      <c r="Q1507">
        <v>1</v>
      </c>
      <c r="R1507">
        <v>0</v>
      </c>
      <c r="S1507" s="19">
        <v>5</v>
      </c>
      <c r="T1507" s="13">
        <v>0.05</v>
      </c>
      <c r="U1507" s="20">
        <v>1</v>
      </c>
      <c r="V1507" s="19">
        <v>708.41</v>
      </c>
      <c r="W1507" s="21">
        <v>2.0638898000000001</v>
      </c>
      <c r="X1507" s="21">
        <v>4.51</v>
      </c>
      <c r="Y1507" s="21">
        <v>0.66649999999999998</v>
      </c>
      <c r="Z1507" s="21">
        <v>1.7311933859534767</v>
      </c>
      <c r="AA1507" s="20">
        <v>0.7</v>
      </c>
      <c r="AB1507" s="20">
        <v>1</v>
      </c>
      <c r="AC1507" s="20">
        <v>1</v>
      </c>
      <c r="AD1507" s="20">
        <v>0</v>
      </c>
      <c r="AE1507" s="22">
        <v>0</v>
      </c>
      <c r="AF1507" s="20">
        <v>15</v>
      </c>
      <c r="AG1507" s="22">
        <v>16.960517214607361</v>
      </c>
      <c r="AI1507" s="19"/>
      <c r="AJ1507" s="19"/>
      <c r="AK1507" s="19"/>
      <c r="AR1507">
        <v>0</v>
      </c>
      <c r="AS1507">
        <v>0</v>
      </c>
    </row>
    <row r="1508" spans="1:45" ht="15.75" customHeight="1">
      <c r="A1508" s="1">
        <v>1506</v>
      </c>
      <c r="B1508" t="s">
        <v>159</v>
      </c>
      <c r="C1508">
        <v>4</v>
      </c>
      <c r="D1508">
        <v>15</v>
      </c>
      <c r="E1508">
        <v>3</v>
      </c>
      <c r="F1508">
        <v>3</v>
      </c>
      <c r="G1508" s="8">
        <f t="shared" si="49"/>
        <v>9</v>
      </c>
      <c r="H1508" t="str">
        <f t="shared" si="48"/>
        <v>D4153</v>
      </c>
      <c r="I1508" s="16">
        <v>597.73</v>
      </c>
      <c r="J1508" s="16">
        <v>10.199999999999999</v>
      </c>
      <c r="K1508" s="16">
        <v>20.399999999999999</v>
      </c>
      <c r="L1508" s="16"/>
      <c r="M1508" s="18">
        <v>1.916661275116593</v>
      </c>
      <c r="N1508" s="16">
        <v>4.5019999999999998</v>
      </c>
      <c r="O1508" s="16">
        <v>0.52329999999999999</v>
      </c>
      <c r="P1508" s="19">
        <v>0</v>
      </c>
      <c r="Q1508">
        <v>1</v>
      </c>
      <c r="R1508">
        <v>0</v>
      </c>
      <c r="S1508" s="19">
        <v>5</v>
      </c>
      <c r="T1508" s="13">
        <v>0.05</v>
      </c>
      <c r="U1508" s="20">
        <v>3</v>
      </c>
      <c r="V1508" s="19">
        <v>593.71</v>
      </c>
      <c r="W1508" s="21">
        <v>2.3787932000000001</v>
      </c>
      <c r="X1508" s="21">
        <v>3.5609999999999999</v>
      </c>
      <c r="Y1508" s="21">
        <v>0.63749999999999996</v>
      </c>
      <c r="Z1508" s="21">
        <v>0.67254445987318379</v>
      </c>
      <c r="AA1508" s="20">
        <v>0.6</v>
      </c>
      <c r="AB1508" s="20">
        <v>1</v>
      </c>
      <c r="AC1508" s="20">
        <v>1</v>
      </c>
      <c r="AD1508" s="20">
        <v>0</v>
      </c>
      <c r="AE1508" s="22">
        <v>0</v>
      </c>
      <c r="AF1508" s="20">
        <v>2</v>
      </c>
      <c r="AG1508" s="22">
        <v>2.6982870424954943</v>
      </c>
      <c r="AI1508" s="19"/>
      <c r="AJ1508" s="19"/>
      <c r="AK1508" s="19"/>
      <c r="AR1508">
        <v>0</v>
      </c>
      <c r="AS1508">
        <v>0</v>
      </c>
    </row>
    <row r="1509" spans="1:45" ht="15.75" customHeight="1">
      <c r="A1509" s="1">
        <v>1507</v>
      </c>
      <c r="B1509" t="s">
        <v>159</v>
      </c>
      <c r="C1509">
        <v>4</v>
      </c>
      <c r="D1509">
        <v>16</v>
      </c>
      <c r="E1509">
        <v>3</v>
      </c>
      <c r="F1509">
        <v>3</v>
      </c>
      <c r="G1509" s="8">
        <f t="shared" si="49"/>
        <v>9</v>
      </c>
      <c r="H1509" t="str">
        <f t="shared" si="48"/>
        <v>D4163</v>
      </c>
      <c r="I1509" s="16">
        <v>554.22</v>
      </c>
      <c r="J1509" s="16">
        <v>9.9</v>
      </c>
      <c r="K1509" s="16">
        <v>19.8</v>
      </c>
      <c r="L1509" s="16"/>
      <c r="M1509" s="18">
        <v>2.0028750800368589</v>
      </c>
      <c r="N1509" s="16">
        <v>3.3580000000000001</v>
      </c>
      <c r="O1509" s="16">
        <v>0.47460000000000002</v>
      </c>
      <c r="P1509" s="19">
        <v>0</v>
      </c>
      <c r="Q1509">
        <v>1</v>
      </c>
      <c r="R1509">
        <v>0</v>
      </c>
      <c r="S1509" s="19">
        <v>5</v>
      </c>
      <c r="T1509" s="13">
        <v>0.05</v>
      </c>
      <c r="U1509" s="20">
        <v>2.5</v>
      </c>
      <c r="V1509" s="19">
        <v>550.41999999999996</v>
      </c>
      <c r="W1509" s="21">
        <v>2.4767442000000002</v>
      </c>
      <c r="X1509" s="21">
        <v>2.7930000000000001</v>
      </c>
      <c r="Y1509" s="21">
        <v>0.78959999999999997</v>
      </c>
      <c r="Z1509" s="21">
        <v>0.68564829850962938</v>
      </c>
      <c r="AA1509" s="20">
        <v>0.6</v>
      </c>
      <c r="AB1509" s="20">
        <v>1</v>
      </c>
      <c r="AC1509" s="20">
        <v>1</v>
      </c>
      <c r="AD1509" s="20">
        <v>0</v>
      </c>
      <c r="AE1509" s="22">
        <v>0</v>
      </c>
      <c r="AF1509" s="20">
        <v>1</v>
      </c>
      <c r="AG1509" s="22">
        <v>1.4552523527488102</v>
      </c>
      <c r="AI1509" s="19"/>
      <c r="AJ1509" s="19"/>
      <c r="AK1509" s="19"/>
      <c r="AR1509">
        <v>0</v>
      </c>
      <c r="AS1509">
        <v>0</v>
      </c>
    </row>
    <row r="1510" spans="1:45" ht="15.75" customHeight="1">
      <c r="A1510" s="1">
        <v>1508</v>
      </c>
      <c r="B1510" t="s">
        <v>159</v>
      </c>
      <c r="C1510">
        <v>4</v>
      </c>
      <c r="D1510">
        <v>17</v>
      </c>
      <c r="E1510">
        <v>3</v>
      </c>
      <c r="F1510">
        <v>3</v>
      </c>
      <c r="G1510" s="8">
        <f t="shared" si="49"/>
        <v>9</v>
      </c>
      <c r="H1510" t="str">
        <f t="shared" si="48"/>
        <v>D4173</v>
      </c>
      <c r="I1510" s="16">
        <v>668.03</v>
      </c>
      <c r="J1510" s="16">
        <v>8.8000000000000007</v>
      </c>
      <c r="K1510" s="16">
        <v>17.600000000000001</v>
      </c>
      <c r="L1510" s="16"/>
      <c r="M1510" s="18">
        <v>2.1011645485947188</v>
      </c>
      <c r="N1510" s="16">
        <v>2.6880000000000002</v>
      </c>
      <c r="O1510" s="16">
        <v>0.31469999999999998</v>
      </c>
      <c r="P1510" s="19">
        <v>0</v>
      </c>
      <c r="Q1510">
        <v>1</v>
      </c>
      <c r="R1510">
        <v>0</v>
      </c>
      <c r="S1510" s="19">
        <v>5</v>
      </c>
      <c r="T1510" s="13">
        <v>0.05</v>
      </c>
      <c r="U1510" s="20">
        <v>3</v>
      </c>
      <c r="V1510" s="19">
        <v>661.22</v>
      </c>
      <c r="W1510" s="21">
        <v>2.4200708</v>
      </c>
      <c r="X1510" s="21">
        <v>3.2149999999999999</v>
      </c>
      <c r="Y1510" s="21">
        <v>0.68210000000000004</v>
      </c>
      <c r="Z1510" s="21">
        <v>1.019415295720244</v>
      </c>
      <c r="AA1510" s="20">
        <v>0.4</v>
      </c>
      <c r="AB1510" s="20">
        <v>1</v>
      </c>
      <c r="AC1510" s="20">
        <v>3</v>
      </c>
      <c r="AD1510" s="20">
        <v>0</v>
      </c>
      <c r="AE1510" s="22">
        <v>0</v>
      </c>
      <c r="AF1510" s="20">
        <v>3</v>
      </c>
      <c r="AG1510" s="22">
        <v>3.6341913432745523</v>
      </c>
      <c r="AI1510" s="19"/>
      <c r="AJ1510" s="19"/>
      <c r="AK1510" s="19"/>
      <c r="AR1510">
        <v>0</v>
      </c>
      <c r="AS1510">
        <v>0</v>
      </c>
    </row>
    <row r="1511" spans="1:45" ht="15.75" customHeight="1">
      <c r="A1511" s="1">
        <v>1509</v>
      </c>
      <c r="B1511" t="s">
        <v>159</v>
      </c>
      <c r="C1511">
        <v>4</v>
      </c>
      <c r="D1511">
        <v>18</v>
      </c>
      <c r="E1511">
        <v>3</v>
      </c>
      <c r="F1511">
        <v>3</v>
      </c>
      <c r="G1511" s="8">
        <f t="shared" si="49"/>
        <v>9</v>
      </c>
      <c r="H1511" t="str">
        <f t="shared" si="48"/>
        <v>D4183</v>
      </c>
      <c r="I1511" s="16">
        <v>704.88</v>
      </c>
      <c r="J1511" s="16">
        <v>9.1999999999999993</v>
      </c>
      <c r="K1511" s="16">
        <v>18.399999999999999</v>
      </c>
      <c r="L1511" s="16"/>
      <c r="M1511" s="18">
        <v>2.2440740749537058</v>
      </c>
      <c r="N1511" s="16">
        <v>2.8170000000000002</v>
      </c>
      <c r="O1511" s="16">
        <v>0.46029999999999999</v>
      </c>
      <c r="P1511" s="19">
        <v>0</v>
      </c>
      <c r="Q1511">
        <v>1</v>
      </c>
      <c r="R1511">
        <v>0</v>
      </c>
      <c r="S1511" s="19">
        <v>5</v>
      </c>
      <c r="T1511" s="13">
        <v>0.05</v>
      </c>
      <c r="U1511" s="20">
        <v>3.5</v>
      </c>
      <c r="V1511" s="19">
        <v>693.19</v>
      </c>
      <c r="W1511" s="21">
        <v>1.9779633999999999</v>
      </c>
      <c r="X1511" s="21">
        <v>3.218</v>
      </c>
      <c r="Y1511" s="21">
        <v>0.36230000000000001</v>
      </c>
      <c r="Z1511" s="21">
        <v>1.6584383157416782</v>
      </c>
      <c r="AA1511" s="20">
        <v>0.2</v>
      </c>
      <c r="AB1511" s="20">
        <v>1</v>
      </c>
      <c r="AC1511" s="20">
        <v>2</v>
      </c>
      <c r="AD1511" s="20">
        <v>0</v>
      </c>
      <c r="AE1511" s="22">
        <v>0</v>
      </c>
      <c r="AF1511" s="20">
        <v>0</v>
      </c>
      <c r="AG1511" s="22">
        <v>0</v>
      </c>
      <c r="AI1511" s="19"/>
      <c r="AJ1511" s="19"/>
      <c r="AK1511" s="19"/>
      <c r="AR1511">
        <v>0</v>
      </c>
      <c r="AS1511">
        <v>0</v>
      </c>
    </row>
    <row r="1512" spans="1:45" ht="15.75" customHeight="1">
      <c r="A1512" s="1">
        <v>1510</v>
      </c>
      <c r="B1512" t="s">
        <v>159</v>
      </c>
      <c r="C1512">
        <v>4</v>
      </c>
      <c r="D1512">
        <v>19</v>
      </c>
      <c r="E1512">
        <v>3</v>
      </c>
      <c r="F1512">
        <v>3</v>
      </c>
      <c r="G1512" s="8">
        <f t="shared" si="49"/>
        <v>9</v>
      </c>
      <c r="H1512" t="str">
        <f t="shared" si="48"/>
        <v>D4193</v>
      </c>
      <c r="I1512" s="16">
        <v>689.44</v>
      </c>
      <c r="J1512" s="16">
        <v>9.85</v>
      </c>
      <c r="K1512" s="16">
        <v>19.7</v>
      </c>
      <c r="L1512" s="16"/>
      <c r="M1512" s="18">
        <v>1.7319213689156236</v>
      </c>
      <c r="N1512" s="16">
        <v>2.6680000000000001</v>
      </c>
      <c r="O1512" s="16">
        <v>0.48249999999999998</v>
      </c>
      <c r="P1512" s="19">
        <v>0.1</v>
      </c>
      <c r="Q1512">
        <v>1</v>
      </c>
      <c r="R1512">
        <v>0</v>
      </c>
      <c r="S1512" s="19">
        <v>5</v>
      </c>
      <c r="T1512" s="13">
        <v>0.05</v>
      </c>
      <c r="U1512" s="20">
        <v>3</v>
      </c>
      <c r="V1512" s="19">
        <v>676.95</v>
      </c>
      <c r="W1512" s="21">
        <v>2.4949330000000001</v>
      </c>
      <c r="X1512" s="21">
        <v>3.3039999999999998</v>
      </c>
      <c r="Y1512" s="21">
        <v>0.52910000000000001</v>
      </c>
      <c r="Z1512" s="21">
        <v>1.8116152239498737</v>
      </c>
      <c r="AA1512" s="20">
        <v>0.6</v>
      </c>
      <c r="AB1512" s="20">
        <v>1</v>
      </c>
      <c r="AC1512" s="20">
        <v>2</v>
      </c>
      <c r="AD1512" s="20">
        <v>0</v>
      </c>
      <c r="AE1512" s="22">
        <v>0</v>
      </c>
      <c r="AF1512" s="20">
        <v>0</v>
      </c>
      <c r="AG1512" s="22">
        <v>0</v>
      </c>
      <c r="AI1512" s="19"/>
      <c r="AJ1512" s="19"/>
      <c r="AK1512" s="19"/>
      <c r="AR1512">
        <v>0</v>
      </c>
      <c r="AS1512">
        <v>0</v>
      </c>
    </row>
    <row r="1513" spans="1:45" ht="15.75" customHeight="1">
      <c r="A1513" s="1">
        <v>1511</v>
      </c>
      <c r="B1513" t="s">
        <v>159</v>
      </c>
      <c r="C1513">
        <v>4</v>
      </c>
      <c r="D1513">
        <v>20</v>
      </c>
      <c r="E1513">
        <v>3</v>
      </c>
      <c r="F1513">
        <v>3</v>
      </c>
      <c r="G1513" s="8">
        <f t="shared" si="49"/>
        <v>9</v>
      </c>
      <c r="H1513" t="str">
        <f t="shared" si="48"/>
        <v>D4203</v>
      </c>
      <c r="I1513" s="16">
        <v>668.87</v>
      </c>
      <c r="J1513" s="16">
        <v>9.9</v>
      </c>
      <c r="K1513" s="16">
        <v>19.8</v>
      </c>
      <c r="L1513" s="16"/>
      <c r="M1513" s="18">
        <v>2.6306515259276413</v>
      </c>
      <c r="N1513" s="16">
        <v>3.35</v>
      </c>
      <c r="O1513" s="16">
        <v>0.45590000000000003</v>
      </c>
      <c r="P1513" s="19">
        <v>0</v>
      </c>
      <c r="Q1513">
        <v>1</v>
      </c>
      <c r="R1513">
        <v>0</v>
      </c>
      <c r="S1513" s="19">
        <v>5</v>
      </c>
      <c r="T1513" s="13">
        <v>0.05</v>
      </c>
      <c r="U1513" s="20">
        <v>3</v>
      </c>
      <c r="V1513" s="19">
        <v>661.74</v>
      </c>
      <c r="W1513" s="21">
        <v>2.0206032</v>
      </c>
      <c r="X1513" s="21">
        <v>2.6680000000000001</v>
      </c>
      <c r="Y1513" s="21">
        <v>0.50339999999999996</v>
      </c>
      <c r="Z1513" s="21">
        <v>1.0659769461928319</v>
      </c>
      <c r="AA1513" s="20">
        <v>0.6</v>
      </c>
      <c r="AB1513" s="20">
        <v>1</v>
      </c>
      <c r="AC1513" s="20">
        <v>2</v>
      </c>
      <c r="AD1513" s="20">
        <v>0</v>
      </c>
      <c r="AE1513" s="22">
        <v>0</v>
      </c>
      <c r="AF1513" s="20">
        <v>1</v>
      </c>
      <c r="AG1513" s="22">
        <v>1.2104451899537583</v>
      </c>
      <c r="AI1513" s="19"/>
      <c r="AJ1513" s="19"/>
      <c r="AK1513" s="19"/>
      <c r="AR1513">
        <v>0</v>
      </c>
      <c r="AS1513">
        <v>0</v>
      </c>
    </row>
    <row r="1514" spans="1:45" ht="15.75" customHeight="1">
      <c r="A1514" s="1">
        <v>1512</v>
      </c>
      <c r="B1514" t="s">
        <v>159</v>
      </c>
      <c r="C1514">
        <v>4</v>
      </c>
      <c r="D1514">
        <v>21</v>
      </c>
      <c r="E1514">
        <v>3</v>
      </c>
      <c r="F1514">
        <v>3</v>
      </c>
      <c r="G1514" s="8">
        <f t="shared" si="49"/>
        <v>9</v>
      </c>
      <c r="H1514" t="str">
        <f t="shared" si="48"/>
        <v>D4213</v>
      </c>
      <c r="I1514" s="16">
        <v>565.52</v>
      </c>
      <c r="J1514" s="16">
        <v>9.9</v>
      </c>
      <c r="K1514" s="16">
        <v>19.8</v>
      </c>
      <c r="L1514" s="16"/>
      <c r="M1514" s="18">
        <v>2.4075050195933274</v>
      </c>
      <c r="N1514" s="16">
        <v>4.6459999999999999</v>
      </c>
      <c r="O1514" s="16">
        <v>0.64080000000000004</v>
      </c>
      <c r="P1514" s="19">
        <v>0</v>
      </c>
      <c r="Q1514">
        <v>1</v>
      </c>
      <c r="R1514">
        <v>0</v>
      </c>
      <c r="S1514" s="19">
        <v>5</v>
      </c>
      <c r="T1514" s="13">
        <v>0.05</v>
      </c>
      <c r="U1514" s="20">
        <v>3</v>
      </c>
      <c r="V1514" s="19">
        <v>560.75</v>
      </c>
      <c r="W1514" s="21">
        <v>2.4818891999999999</v>
      </c>
      <c r="X1514" s="21">
        <v>2.843</v>
      </c>
      <c r="Y1514" s="21">
        <v>0.70750000000000002</v>
      </c>
      <c r="Z1514" s="21">
        <v>0.84347149526099552</v>
      </c>
      <c r="AA1514" s="20">
        <v>0.5</v>
      </c>
      <c r="AB1514" s="20">
        <v>1</v>
      </c>
      <c r="AC1514" s="20">
        <v>2</v>
      </c>
      <c r="AD1514" s="20">
        <v>0</v>
      </c>
      <c r="AE1514" s="22">
        <v>0</v>
      </c>
      <c r="AF1514" s="20">
        <v>2</v>
      </c>
      <c r="AG1514" s="22">
        <v>2.8568880962995986</v>
      </c>
      <c r="AI1514" s="19"/>
      <c r="AJ1514" s="19"/>
      <c r="AK1514" s="19"/>
      <c r="AR1514">
        <v>0</v>
      </c>
      <c r="AS1514">
        <v>0</v>
      </c>
    </row>
    <row r="1515" spans="1:45" ht="15.75" customHeight="1">
      <c r="A1515" s="1">
        <v>1513</v>
      </c>
      <c r="B1515" t="s">
        <v>159</v>
      </c>
      <c r="C1515">
        <v>4</v>
      </c>
      <c r="D1515">
        <v>22</v>
      </c>
      <c r="E1515">
        <v>3</v>
      </c>
      <c r="F1515">
        <v>3</v>
      </c>
      <c r="G1515" s="8">
        <f t="shared" si="49"/>
        <v>9</v>
      </c>
      <c r="H1515" t="str">
        <f t="shared" si="48"/>
        <v>D4223</v>
      </c>
      <c r="I1515" s="16">
        <v>609.01</v>
      </c>
      <c r="J1515" s="16">
        <v>9.8000000000000007</v>
      </c>
      <c r="K1515" s="16">
        <v>19.600000000000001</v>
      </c>
      <c r="L1515" s="16"/>
      <c r="M1515" s="18">
        <v>2.5640874804690994</v>
      </c>
      <c r="N1515" s="16">
        <v>4.41</v>
      </c>
      <c r="O1515" s="16">
        <v>0.64500000000000002</v>
      </c>
      <c r="P1515" s="19">
        <v>0</v>
      </c>
      <c r="Q1515">
        <v>1</v>
      </c>
      <c r="R1515">
        <v>0</v>
      </c>
      <c r="S1515" s="19">
        <v>5</v>
      </c>
      <c r="T1515" s="13">
        <v>0.05</v>
      </c>
      <c r="U1515" s="20">
        <v>1</v>
      </c>
      <c r="V1515" s="19">
        <v>598.28</v>
      </c>
      <c r="W1515" s="21">
        <v>2.7370909999999999</v>
      </c>
      <c r="X1515" s="21">
        <v>4.1420000000000003</v>
      </c>
      <c r="Y1515" s="21">
        <v>0.65749999999999997</v>
      </c>
      <c r="Z1515" s="21">
        <v>1.7618758312671414</v>
      </c>
      <c r="AA1515" s="20">
        <v>0.4</v>
      </c>
      <c r="AB1515" s="20">
        <v>1</v>
      </c>
      <c r="AC1515" s="20">
        <v>1</v>
      </c>
      <c r="AD1515" s="20">
        <v>0</v>
      </c>
      <c r="AE1515" s="22">
        <v>0</v>
      </c>
      <c r="AF1515" s="20">
        <v>20</v>
      </c>
      <c r="AG1515" s="22">
        <v>26.776760045463664</v>
      </c>
      <c r="AI1515" s="19"/>
      <c r="AJ1515" s="19"/>
      <c r="AK1515" s="19"/>
      <c r="AR1515">
        <v>0</v>
      </c>
      <c r="AS1515">
        <v>0</v>
      </c>
    </row>
    <row r="1516" spans="1:45" ht="15.75" customHeight="1">
      <c r="A1516" s="1">
        <v>1514</v>
      </c>
      <c r="B1516" t="s">
        <v>159</v>
      </c>
      <c r="C1516">
        <v>4</v>
      </c>
      <c r="D1516">
        <v>23</v>
      </c>
      <c r="E1516">
        <v>3</v>
      </c>
      <c r="F1516">
        <v>3</v>
      </c>
      <c r="G1516" s="8">
        <f t="shared" si="49"/>
        <v>9</v>
      </c>
      <c r="H1516" t="str">
        <f t="shared" si="48"/>
        <v>D4233</v>
      </c>
      <c r="I1516" s="16">
        <v>618.62</v>
      </c>
      <c r="J1516" s="16">
        <v>9.6</v>
      </c>
      <c r="K1516" s="16">
        <v>19.2</v>
      </c>
      <c r="L1516" s="16"/>
      <c r="M1516" s="18">
        <v>3.0864597622249734</v>
      </c>
      <c r="N1516" s="16">
        <v>4.226</v>
      </c>
      <c r="O1516" s="16">
        <v>0.54779999999999995</v>
      </c>
      <c r="P1516" s="19">
        <v>0</v>
      </c>
      <c r="Q1516">
        <v>1</v>
      </c>
      <c r="R1516">
        <v>0</v>
      </c>
      <c r="S1516" s="19">
        <v>5</v>
      </c>
      <c r="T1516" s="13">
        <v>0.05</v>
      </c>
      <c r="U1516" s="20">
        <v>1</v>
      </c>
      <c r="V1516" s="19">
        <v>606.98</v>
      </c>
      <c r="W1516" s="21">
        <v>1.9892530000000002</v>
      </c>
      <c r="X1516" s="21">
        <v>3.9990000000000001</v>
      </c>
      <c r="Y1516" s="21">
        <v>0.9486</v>
      </c>
      <c r="Z1516" s="21">
        <v>1.8816074488377335</v>
      </c>
      <c r="AA1516" s="20">
        <v>0.8</v>
      </c>
      <c r="AB1516" s="20">
        <v>1</v>
      </c>
      <c r="AC1516" s="20">
        <v>3</v>
      </c>
      <c r="AD1516" s="20">
        <v>0</v>
      </c>
      <c r="AE1516" s="22">
        <v>0</v>
      </c>
      <c r="AF1516" s="20">
        <v>7</v>
      </c>
      <c r="AG1516" s="22">
        <v>9.2375366568914945</v>
      </c>
      <c r="AI1516" s="19"/>
      <c r="AJ1516" s="19"/>
      <c r="AK1516" s="19"/>
      <c r="AR1516">
        <v>0</v>
      </c>
      <c r="AS1516">
        <v>0</v>
      </c>
    </row>
    <row r="1517" spans="1:45" ht="15.75" customHeight="1">
      <c r="A1517" s="1">
        <v>1515</v>
      </c>
      <c r="B1517" t="s">
        <v>159</v>
      </c>
      <c r="C1517">
        <v>4</v>
      </c>
      <c r="D1517">
        <v>24</v>
      </c>
      <c r="E1517">
        <v>3</v>
      </c>
      <c r="F1517">
        <v>3</v>
      </c>
      <c r="G1517" s="8">
        <f t="shared" si="49"/>
        <v>9</v>
      </c>
      <c r="H1517" t="str">
        <f t="shared" si="48"/>
        <v>D4243</v>
      </c>
      <c r="I1517" s="16">
        <v>426.92</v>
      </c>
      <c r="J1517" s="16">
        <v>9.1999999999999993</v>
      </c>
      <c r="K1517" s="16">
        <v>18.399999999999999</v>
      </c>
      <c r="L1517" s="16"/>
      <c r="M1517" s="18">
        <v>2.3439312353004023</v>
      </c>
      <c r="N1517" s="16">
        <v>3.3860000000000001</v>
      </c>
      <c r="O1517" s="16">
        <v>0.7167</v>
      </c>
      <c r="P1517" s="19">
        <v>0</v>
      </c>
      <c r="Q1517">
        <v>1</v>
      </c>
      <c r="R1517">
        <v>0</v>
      </c>
      <c r="S1517" s="19">
        <v>5</v>
      </c>
      <c r="T1517" s="13">
        <v>0.05</v>
      </c>
      <c r="U1517" s="20">
        <v>3</v>
      </c>
      <c r="V1517" s="19">
        <v>418.23</v>
      </c>
      <c r="W1517" s="21">
        <v>1.9802761999999998</v>
      </c>
      <c r="X1517" s="21">
        <v>4.5469999999999997</v>
      </c>
      <c r="Y1517" s="21">
        <v>0.81910000000000005</v>
      </c>
      <c r="Z1517" s="21">
        <v>2.0355101658390327</v>
      </c>
      <c r="AA1517" s="20">
        <v>0.5</v>
      </c>
      <c r="AB1517" s="20">
        <v>1</v>
      </c>
      <c r="AC1517" s="20">
        <v>1</v>
      </c>
      <c r="AD1517" s="20">
        <v>0</v>
      </c>
      <c r="AE1517" s="22">
        <v>0</v>
      </c>
      <c r="AF1517" s="20">
        <v>4</v>
      </c>
      <c r="AG1517" s="22">
        <v>7.6608564665375507</v>
      </c>
      <c r="AI1517" s="19"/>
      <c r="AJ1517" s="19"/>
      <c r="AK1517" s="19"/>
      <c r="AR1517">
        <v>0</v>
      </c>
      <c r="AS1517">
        <v>0</v>
      </c>
    </row>
    <row r="1518" spans="1:45" ht="15.75" customHeight="1">
      <c r="A1518" s="1">
        <v>1516</v>
      </c>
      <c r="B1518" t="s">
        <v>159</v>
      </c>
      <c r="C1518">
        <v>4</v>
      </c>
      <c r="D1518">
        <v>25</v>
      </c>
      <c r="E1518">
        <v>3</v>
      </c>
      <c r="F1518">
        <v>3</v>
      </c>
      <c r="G1518" s="8">
        <f t="shared" si="49"/>
        <v>9</v>
      </c>
      <c r="H1518" t="str">
        <f t="shared" si="48"/>
        <v>D4253</v>
      </c>
      <c r="I1518" s="16">
        <v>676</v>
      </c>
      <c r="J1518" s="16">
        <v>10.199999999999999</v>
      </c>
      <c r="K1518" s="16">
        <v>20.399999999999999</v>
      </c>
      <c r="L1518" s="16"/>
      <c r="M1518" s="18">
        <v>1.8846391367671471</v>
      </c>
      <c r="N1518" s="16">
        <v>4.0960000000000001</v>
      </c>
      <c r="O1518" s="16">
        <v>0.52600000000000002</v>
      </c>
      <c r="P1518" s="19">
        <v>0</v>
      </c>
      <c r="Q1518">
        <v>1</v>
      </c>
      <c r="R1518">
        <v>0</v>
      </c>
      <c r="S1518" s="19">
        <v>5</v>
      </c>
      <c r="T1518" s="13">
        <v>0.05</v>
      </c>
      <c r="U1518" s="20">
        <v>2</v>
      </c>
      <c r="V1518" s="19">
        <v>666.01</v>
      </c>
      <c r="W1518" s="21">
        <v>1.9398511999999999</v>
      </c>
      <c r="X1518" s="21">
        <v>2.8460000000000001</v>
      </c>
      <c r="Y1518" s="21">
        <v>0.82650000000000001</v>
      </c>
      <c r="Z1518" s="21">
        <v>1.4778106508875752</v>
      </c>
      <c r="AA1518" s="20">
        <v>0.8</v>
      </c>
      <c r="AB1518" s="20">
        <v>1</v>
      </c>
      <c r="AC1518" s="20">
        <v>2</v>
      </c>
      <c r="AD1518" s="20">
        <v>0</v>
      </c>
      <c r="AE1518" s="22">
        <v>0</v>
      </c>
      <c r="AF1518" s="20">
        <v>5</v>
      </c>
      <c r="AG1518" s="22">
        <v>6.0134232218735457</v>
      </c>
      <c r="AI1518" s="19"/>
      <c r="AJ1518" s="19"/>
      <c r="AK1518" s="19"/>
      <c r="AR1518">
        <v>0</v>
      </c>
      <c r="AS1518">
        <v>0</v>
      </c>
    </row>
    <row r="1519" spans="1:45" ht="15.75" customHeight="1">
      <c r="A1519" s="1">
        <v>1517</v>
      </c>
      <c r="B1519" t="s">
        <v>159</v>
      </c>
      <c r="C1519">
        <v>4</v>
      </c>
      <c r="D1519">
        <v>26</v>
      </c>
      <c r="E1519">
        <v>3</v>
      </c>
      <c r="F1519">
        <v>3</v>
      </c>
      <c r="G1519" s="8">
        <f t="shared" si="49"/>
        <v>9</v>
      </c>
      <c r="H1519" t="str">
        <f t="shared" si="48"/>
        <v>D4263</v>
      </c>
      <c r="I1519" s="16">
        <v>666.03</v>
      </c>
      <c r="J1519" s="16">
        <v>9.4</v>
      </c>
      <c r="K1519" s="16">
        <v>18.8</v>
      </c>
      <c r="L1519" s="16"/>
      <c r="M1519" s="18">
        <v>1.7632557934143058</v>
      </c>
      <c r="N1519" s="16">
        <v>4.2969999999999997</v>
      </c>
      <c r="O1519" s="16">
        <v>0.84</v>
      </c>
      <c r="P1519" s="19">
        <v>0.1</v>
      </c>
      <c r="Q1519">
        <v>1</v>
      </c>
      <c r="R1519">
        <v>0</v>
      </c>
      <c r="S1519" s="19">
        <v>5</v>
      </c>
      <c r="T1519" s="13">
        <v>0.05</v>
      </c>
      <c r="U1519" s="20">
        <v>2.5</v>
      </c>
      <c r="V1519" s="19">
        <v>655.57</v>
      </c>
      <c r="W1519" s="21">
        <v>1.9526303999999999</v>
      </c>
      <c r="X1519" s="21">
        <v>3.427</v>
      </c>
      <c r="Y1519" s="21">
        <v>0.78969999999999996</v>
      </c>
      <c r="Z1519" s="21">
        <v>1.5704998273350934</v>
      </c>
      <c r="AA1519" s="20">
        <v>0.4</v>
      </c>
      <c r="AB1519" s="20">
        <v>1</v>
      </c>
      <c r="AC1519" s="20">
        <v>1</v>
      </c>
      <c r="AD1519" s="20">
        <v>0</v>
      </c>
      <c r="AE1519" s="22">
        <v>0</v>
      </c>
      <c r="AF1519" s="20">
        <v>7</v>
      </c>
      <c r="AG1519" s="22">
        <v>8.5528623945574083</v>
      </c>
      <c r="AI1519" s="19"/>
      <c r="AJ1519" s="19"/>
      <c r="AK1519" s="19"/>
      <c r="AR1519">
        <v>0</v>
      </c>
      <c r="AS1519">
        <v>0</v>
      </c>
    </row>
    <row r="1520" spans="1:45" ht="15.75" customHeight="1">
      <c r="A1520" s="1">
        <v>1518</v>
      </c>
      <c r="B1520" t="s">
        <v>159</v>
      </c>
      <c r="C1520">
        <v>4</v>
      </c>
      <c r="D1520">
        <v>27</v>
      </c>
      <c r="E1520">
        <v>3</v>
      </c>
      <c r="F1520">
        <v>3</v>
      </c>
      <c r="G1520" s="8">
        <f t="shared" si="49"/>
        <v>9</v>
      </c>
      <c r="H1520" t="str">
        <f t="shared" si="48"/>
        <v>D4273</v>
      </c>
      <c r="I1520" s="16">
        <v>509.26</v>
      </c>
      <c r="J1520" s="16">
        <v>9.6</v>
      </c>
      <c r="K1520" s="16">
        <v>19.2</v>
      </c>
      <c r="L1520" s="16"/>
      <c r="M1520" s="18">
        <v>2.6643984949834367</v>
      </c>
      <c r="N1520" s="16">
        <v>4.3129999999999997</v>
      </c>
      <c r="O1520" s="16">
        <v>0.65249999999999997</v>
      </c>
      <c r="P1520" s="19">
        <v>0</v>
      </c>
      <c r="Q1520">
        <v>1</v>
      </c>
      <c r="R1520">
        <v>0</v>
      </c>
      <c r="S1520" s="19">
        <v>5</v>
      </c>
      <c r="T1520" s="13">
        <v>0.05</v>
      </c>
      <c r="U1520" s="20">
        <v>3.5</v>
      </c>
      <c r="V1520" s="19">
        <v>499.35</v>
      </c>
      <c r="W1520" s="21">
        <v>1.8311887999999998</v>
      </c>
      <c r="X1520" s="21">
        <v>3.3559999999999999</v>
      </c>
      <c r="Y1520" s="21">
        <v>0.90049999999999997</v>
      </c>
      <c r="Z1520" s="21">
        <v>1.9459608058751854</v>
      </c>
      <c r="AA1520" s="20">
        <v>0.3</v>
      </c>
      <c r="AB1520" s="20">
        <v>1</v>
      </c>
      <c r="AC1520" s="20">
        <v>2</v>
      </c>
      <c r="AD1520" s="20">
        <v>0</v>
      </c>
      <c r="AE1520" s="22">
        <v>0</v>
      </c>
      <c r="AF1520" s="20">
        <v>0</v>
      </c>
      <c r="AG1520" s="22">
        <v>0</v>
      </c>
      <c r="AI1520" s="19"/>
      <c r="AJ1520" s="19"/>
      <c r="AK1520" s="19"/>
      <c r="AR1520">
        <v>0</v>
      </c>
      <c r="AS1520">
        <v>0</v>
      </c>
    </row>
    <row r="1521" spans="1:45" ht="15.75" customHeight="1">
      <c r="A1521" s="1">
        <v>1519</v>
      </c>
      <c r="B1521" t="s">
        <v>159</v>
      </c>
      <c r="C1521">
        <v>4</v>
      </c>
      <c r="D1521">
        <v>28</v>
      </c>
      <c r="E1521">
        <v>3</v>
      </c>
      <c r="F1521">
        <v>3</v>
      </c>
      <c r="G1521" s="8">
        <f t="shared" si="49"/>
        <v>9</v>
      </c>
      <c r="H1521" t="str">
        <f t="shared" si="48"/>
        <v>D4283</v>
      </c>
      <c r="I1521" s="16">
        <v>483.91</v>
      </c>
      <c r="J1521" s="16">
        <v>10.15</v>
      </c>
      <c r="K1521" s="16">
        <v>20.3</v>
      </c>
      <c r="L1521" s="16"/>
      <c r="M1521" s="18">
        <v>1.7618526353155715</v>
      </c>
      <c r="N1521" s="16">
        <v>3.895</v>
      </c>
      <c r="O1521" s="16">
        <v>0.49380000000000002</v>
      </c>
      <c r="P1521" s="19">
        <v>0</v>
      </c>
      <c r="Q1521">
        <v>1</v>
      </c>
      <c r="R1521">
        <v>0</v>
      </c>
      <c r="S1521" s="19">
        <v>5</v>
      </c>
      <c r="T1521" s="13">
        <v>0.05</v>
      </c>
      <c r="U1521" s="20">
        <v>3</v>
      </c>
      <c r="V1521" s="19">
        <v>475.98</v>
      </c>
      <c r="W1521" s="21">
        <v>1.7113446000000001</v>
      </c>
      <c r="X1521" s="21">
        <v>3.5139999999999998</v>
      </c>
      <c r="Y1521" s="21">
        <v>0.59670000000000001</v>
      </c>
      <c r="Z1521" s="21">
        <v>1.6387344754189841</v>
      </c>
      <c r="AA1521" s="20">
        <v>0.4</v>
      </c>
      <c r="AB1521" s="20">
        <v>1</v>
      </c>
      <c r="AC1521" s="20">
        <v>2</v>
      </c>
      <c r="AD1521" s="20">
        <v>0</v>
      </c>
      <c r="AE1521" s="22">
        <v>0</v>
      </c>
      <c r="AF1521" s="20">
        <v>1</v>
      </c>
      <c r="AG1521" s="22">
        <v>1.6828438169670994</v>
      </c>
      <c r="AI1521" s="19"/>
      <c r="AJ1521" s="19"/>
      <c r="AK1521" s="19"/>
      <c r="AR1521">
        <v>0</v>
      </c>
      <c r="AS1521">
        <v>0</v>
      </c>
    </row>
    <row r="1522" spans="1:45" ht="15.75" customHeight="1">
      <c r="A1522" s="1">
        <v>1520</v>
      </c>
      <c r="B1522" t="s">
        <v>159</v>
      </c>
      <c r="C1522">
        <v>4</v>
      </c>
      <c r="D1522">
        <v>1</v>
      </c>
      <c r="E1522">
        <v>4</v>
      </c>
      <c r="F1522">
        <v>4</v>
      </c>
      <c r="G1522" s="8">
        <f t="shared" si="49"/>
        <v>12</v>
      </c>
      <c r="H1522" t="str">
        <f t="shared" si="48"/>
        <v>D414</v>
      </c>
      <c r="I1522" s="16">
        <v>702.43</v>
      </c>
      <c r="J1522" s="16">
        <v>10</v>
      </c>
      <c r="K1522" s="16">
        <v>20</v>
      </c>
      <c r="L1522" s="16"/>
      <c r="M1522" s="18">
        <v>1.9475751219242841</v>
      </c>
      <c r="N1522" s="16">
        <v>2.161</v>
      </c>
      <c r="O1522" s="16">
        <v>0.58420000000000005</v>
      </c>
      <c r="P1522" s="19">
        <v>0</v>
      </c>
      <c r="Q1522">
        <v>1</v>
      </c>
      <c r="R1522">
        <v>0</v>
      </c>
      <c r="S1522" s="19">
        <v>5</v>
      </c>
      <c r="T1522" s="13">
        <v>0.06</v>
      </c>
      <c r="U1522" s="20">
        <v>2</v>
      </c>
      <c r="V1522" s="19">
        <v>688.42</v>
      </c>
      <c r="W1522" s="21">
        <v>1.8209673999999998</v>
      </c>
      <c r="X1522" s="21">
        <v>4.133</v>
      </c>
      <c r="Y1522" s="21">
        <v>0.94269999999999998</v>
      </c>
      <c r="Z1522" s="21">
        <v>1.9945047905129325</v>
      </c>
      <c r="AA1522" s="20">
        <v>0.6</v>
      </c>
      <c r="AB1522" s="20">
        <v>2</v>
      </c>
      <c r="AC1522" s="20">
        <v>1</v>
      </c>
      <c r="AD1522" s="20">
        <v>3</v>
      </c>
      <c r="AE1522" s="22">
        <v>0.43578048284477505</v>
      </c>
      <c r="AF1522" s="20">
        <v>4</v>
      </c>
      <c r="AG1522" s="22">
        <v>4.6541355567821974</v>
      </c>
      <c r="AI1522" s="19"/>
      <c r="AJ1522" s="19"/>
      <c r="AK1522" s="19"/>
      <c r="AR1522">
        <v>0</v>
      </c>
      <c r="AS1522">
        <v>0</v>
      </c>
    </row>
    <row r="1523" spans="1:45" ht="15.75" customHeight="1">
      <c r="A1523" s="1">
        <v>1521</v>
      </c>
      <c r="B1523" t="s">
        <v>159</v>
      </c>
      <c r="C1523">
        <v>4</v>
      </c>
      <c r="D1523">
        <v>2</v>
      </c>
      <c r="E1523">
        <v>4</v>
      </c>
      <c r="F1523">
        <v>4</v>
      </c>
      <c r="G1523" s="8">
        <f t="shared" si="49"/>
        <v>12</v>
      </c>
      <c r="H1523" t="str">
        <f t="shared" si="48"/>
        <v>D424</v>
      </c>
      <c r="I1523" s="16">
        <v>686.23</v>
      </c>
      <c r="J1523" s="16">
        <v>9.85</v>
      </c>
      <c r="K1523" s="16">
        <v>19.7</v>
      </c>
      <c r="L1523" s="16"/>
      <c r="M1523" s="18">
        <v>2.9581817177796021</v>
      </c>
      <c r="N1523" s="16">
        <v>3.74</v>
      </c>
      <c r="O1523" s="16">
        <v>0.66139999999999999</v>
      </c>
      <c r="P1523" s="19">
        <v>0</v>
      </c>
      <c r="Q1523">
        <v>1</v>
      </c>
      <c r="R1523">
        <v>0</v>
      </c>
      <c r="S1523" s="19">
        <v>4.5</v>
      </c>
      <c r="T1523" s="13">
        <v>0.06</v>
      </c>
      <c r="U1523" s="20">
        <v>1</v>
      </c>
      <c r="V1523" s="19">
        <v>671.88</v>
      </c>
      <c r="W1523" s="21">
        <v>2.3876523999999999</v>
      </c>
      <c r="X1523" s="21">
        <v>2.145</v>
      </c>
      <c r="Y1523" s="21">
        <v>0.72219999999999995</v>
      </c>
      <c r="Z1523" s="21">
        <v>2.0911356250819728</v>
      </c>
      <c r="AA1523" s="20">
        <v>0.8</v>
      </c>
      <c r="AB1523" s="20">
        <v>1</v>
      </c>
      <c r="AC1523" s="20">
        <v>1</v>
      </c>
      <c r="AD1523" s="20">
        <v>0</v>
      </c>
      <c r="AE1523" s="22">
        <v>0</v>
      </c>
      <c r="AF1523" s="20">
        <v>34</v>
      </c>
      <c r="AG1523" s="22">
        <v>40.534023932845152</v>
      </c>
      <c r="AI1523" s="19"/>
      <c r="AJ1523" s="19"/>
      <c r="AK1523" s="19"/>
      <c r="AR1523">
        <v>0</v>
      </c>
      <c r="AS1523">
        <v>0</v>
      </c>
    </row>
    <row r="1524" spans="1:45" ht="15.75" customHeight="1">
      <c r="A1524" s="1">
        <v>1522</v>
      </c>
      <c r="B1524" t="s">
        <v>159</v>
      </c>
      <c r="C1524">
        <v>4</v>
      </c>
      <c r="D1524">
        <v>3</v>
      </c>
      <c r="E1524">
        <v>4</v>
      </c>
      <c r="F1524">
        <v>4</v>
      </c>
      <c r="G1524" s="8">
        <f t="shared" si="49"/>
        <v>12</v>
      </c>
      <c r="H1524" t="str">
        <f t="shared" si="48"/>
        <v>D434</v>
      </c>
      <c r="I1524" s="16">
        <v>660.85</v>
      </c>
      <c r="J1524" s="16">
        <v>10.15</v>
      </c>
      <c r="K1524" s="16">
        <v>20.3</v>
      </c>
      <c r="L1524" s="16"/>
      <c r="M1524" s="18">
        <v>1.8305112501099052</v>
      </c>
      <c r="N1524" s="16">
        <v>4.3769999999999998</v>
      </c>
      <c r="O1524" s="16">
        <v>0.50670000000000004</v>
      </c>
      <c r="P1524" s="19">
        <v>0</v>
      </c>
      <c r="Q1524">
        <v>1</v>
      </c>
      <c r="R1524">
        <v>0</v>
      </c>
      <c r="S1524" s="19">
        <v>5</v>
      </c>
      <c r="T1524" s="13">
        <v>0.06</v>
      </c>
      <c r="U1524" s="20">
        <v>2</v>
      </c>
      <c r="V1524" s="19">
        <v>649.12</v>
      </c>
      <c r="W1524" s="21">
        <v>1.6608256000000001</v>
      </c>
      <c r="X1524" s="21">
        <v>2.8029999999999999</v>
      </c>
      <c r="Y1524" s="21">
        <v>0.84670000000000001</v>
      </c>
      <c r="Z1524" s="21">
        <v>1.7749867594764344</v>
      </c>
      <c r="AA1524" s="20">
        <v>0.7</v>
      </c>
      <c r="AB1524" s="20">
        <v>1</v>
      </c>
      <c r="AC1524" s="20">
        <v>1</v>
      </c>
      <c r="AD1524" s="20">
        <v>0</v>
      </c>
      <c r="AE1524" s="22">
        <v>0</v>
      </c>
      <c r="AF1524" s="20">
        <v>2</v>
      </c>
      <c r="AG1524" s="22">
        <v>2.4679566181907813</v>
      </c>
      <c r="AI1524" s="19"/>
      <c r="AJ1524" s="19"/>
      <c r="AK1524" s="19"/>
      <c r="AR1524">
        <v>0</v>
      </c>
      <c r="AS1524">
        <v>0</v>
      </c>
    </row>
    <row r="1525" spans="1:45" ht="15.75" customHeight="1">
      <c r="A1525" s="1">
        <v>1523</v>
      </c>
      <c r="B1525" t="s">
        <v>159</v>
      </c>
      <c r="C1525">
        <v>4</v>
      </c>
      <c r="D1525">
        <v>4</v>
      </c>
      <c r="E1525">
        <v>4</v>
      </c>
      <c r="F1525">
        <v>4</v>
      </c>
      <c r="G1525" s="8">
        <f t="shared" si="49"/>
        <v>12</v>
      </c>
      <c r="H1525" t="str">
        <f t="shared" si="48"/>
        <v>D444</v>
      </c>
      <c r="I1525" s="16">
        <v>684.96</v>
      </c>
      <c r="J1525" s="16">
        <v>10.45</v>
      </c>
      <c r="K1525" s="16">
        <v>20.9</v>
      </c>
      <c r="L1525" s="16"/>
      <c r="M1525" s="18">
        <v>2.0787297329067189</v>
      </c>
      <c r="N1525" s="16">
        <v>2.9809999999999999</v>
      </c>
      <c r="O1525" s="16">
        <v>0.59260000000000002</v>
      </c>
      <c r="P1525" s="19">
        <v>0</v>
      </c>
      <c r="Q1525">
        <v>1</v>
      </c>
      <c r="R1525">
        <v>0</v>
      </c>
      <c r="S1525" s="19">
        <v>4.5</v>
      </c>
      <c r="T1525" s="13">
        <v>0.06</v>
      </c>
      <c r="U1525" s="20">
        <v>1</v>
      </c>
      <c r="V1525" s="19">
        <v>668.26</v>
      </c>
      <c r="W1525" s="21">
        <v>2.0839504</v>
      </c>
      <c r="X1525" s="21">
        <v>3.7280000000000002</v>
      </c>
      <c r="Y1525" s="21">
        <v>0.92420000000000002</v>
      </c>
      <c r="Z1525" s="21">
        <v>2.4380985750992825</v>
      </c>
      <c r="AA1525" s="20">
        <v>0.9</v>
      </c>
      <c r="AB1525" s="20">
        <v>1</v>
      </c>
      <c r="AC1525" s="20">
        <v>1</v>
      </c>
      <c r="AD1525" s="20">
        <v>0</v>
      </c>
      <c r="AE1525" s="22">
        <v>0</v>
      </c>
      <c r="AF1525" s="20">
        <v>28</v>
      </c>
      <c r="AG1525" s="22">
        <v>33.561787328285398</v>
      </c>
      <c r="AI1525" s="19"/>
      <c r="AJ1525" s="19"/>
      <c r="AK1525" s="19"/>
      <c r="AR1525">
        <v>0</v>
      </c>
      <c r="AS1525">
        <v>0</v>
      </c>
    </row>
    <row r="1526" spans="1:45" ht="15.75" customHeight="1">
      <c r="A1526" s="1">
        <v>1524</v>
      </c>
      <c r="B1526" t="s">
        <v>159</v>
      </c>
      <c r="C1526">
        <v>4</v>
      </c>
      <c r="D1526">
        <v>5</v>
      </c>
      <c r="E1526">
        <v>4</v>
      </c>
      <c r="F1526">
        <v>4</v>
      </c>
      <c r="G1526" s="8">
        <f t="shared" si="49"/>
        <v>12</v>
      </c>
      <c r="H1526" t="str">
        <f t="shared" si="48"/>
        <v>D454</v>
      </c>
      <c r="I1526" s="16">
        <v>656.55</v>
      </c>
      <c r="J1526" s="16">
        <v>10.25</v>
      </c>
      <c r="K1526" s="16">
        <v>20.5</v>
      </c>
      <c r="L1526" s="16"/>
      <c r="M1526" s="18">
        <v>2.1801666015477084</v>
      </c>
      <c r="N1526" s="16">
        <v>4.5979999999999999</v>
      </c>
      <c r="O1526" s="16">
        <v>0.54890000000000005</v>
      </c>
      <c r="P1526" s="19">
        <v>0</v>
      </c>
      <c r="Q1526">
        <v>1</v>
      </c>
      <c r="R1526">
        <v>0</v>
      </c>
      <c r="S1526" s="19">
        <v>5</v>
      </c>
      <c r="T1526" s="13">
        <v>0.06</v>
      </c>
      <c r="U1526" s="20">
        <v>2</v>
      </c>
      <c r="V1526" s="19">
        <v>646.11</v>
      </c>
      <c r="W1526" s="21">
        <v>2.4740981999999998</v>
      </c>
      <c r="X1526" s="21">
        <v>4.0270000000000001</v>
      </c>
      <c r="Y1526" s="21">
        <v>0.98580000000000001</v>
      </c>
      <c r="Z1526" s="21">
        <v>1.5901302261823076</v>
      </c>
      <c r="AA1526" s="20">
        <v>0.6</v>
      </c>
      <c r="AB1526" s="20">
        <v>1</v>
      </c>
      <c r="AC1526" s="20">
        <v>1</v>
      </c>
      <c r="AD1526" s="20">
        <v>0</v>
      </c>
      <c r="AE1526" s="22">
        <v>0</v>
      </c>
      <c r="AF1526" s="20">
        <v>4</v>
      </c>
      <c r="AG1526" s="22">
        <v>4.9589079258949713</v>
      </c>
      <c r="AI1526" s="19"/>
      <c r="AJ1526" s="19"/>
      <c r="AK1526" s="19"/>
      <c r="AR1526">
        <v>0</v>
      </c>
      <c r="AS1526">
        <v>0</v>
      </c>
    </row>
    <row r="1527" spans="1:45" ht="15.75" customHeight="1">
      <c r="A1527" s="1">
        <v>1525</v>
      </c>
      <c r="B1527" t="s">
        <v>159</v>
      </c>
      <c r="C1527">
        <v>4</v>
      </c>
      <c r="D1527">
        <v>6</v>
      </c>
      <c r="E1527">
        <v>4</v>
      </c>
      <c r="F1527">
        <v>4</v>
      </c>
      <c r="G1527" s="8">
        <f t="shared" si="49"/>
        <v>12</v>
      </c>
      <c r="H1527" t="str">
        <f t="shared" si="48"/>
        <v>D464</v>
      </c>
      <c r="I1527" s="16">
        <v>655.68</v>
      </c>
      <c r="J1527" s="16">
        <v>10.35</v>
      </c>
      <c r="K1527" s="16">
        <v>20.7</v>
      </c>
      <c r="L1527" s="16"/>
      <c r="M1527" s="18">
        <v>2.218681350230165</v>
      </c>
      <c r="N1527" s="16">
        <v>4.1109999999999998</v>
      </c>
      <c r="O1527" s="16">
        <v>0.76380000000000003</v>
      </c>
      <c r="P1527" s="19">
        <v>0</v>
      </c>
      <c r="Q1527">
        <v>1</v>
      </c>
      <c r="R1527">
        <v>0</v>
      </c>
      <c r="S1527" s="19">
        <v>5</v>
      </c>
      <c r="T1527" s="13">
        <v>0.06</v>
      </c>
      <c r="U1527" s="20">
        <v>2</v>
      </c>
      <c r="V1527" s="19">
        <v>645.70000000000005</v>
      </c>
      <c r="W1527" s="21">
        <v>2.5335351999999998</v>
      </c>
      <c r="X1527" s="21">
        <v>4.1859999999999999</v>
      </c>
      <c r="Y1527" s="21">
        <v>0.75900000000000001</v>
      </c>
      <c r="Z1527" s="21">
        <v>1.5220839433870035</v>
      </c>
      <c r="AA1527" s="20">
        <v>0.6</v>
      </c>
      <c r="AB1527" s="20">
        <v>2</v>
      </c>
      <c r="AC1527" s="20">
        <v>1</v>
      </c>
      <c r="AD1527" s="20">
        <v>0</v>
      </c>
      <c r="AE1527" s="22">
        <v>0</v>
      </c>
      <c r="AF1527" s="20">
        <v>6</v>
      </c>
      <c r="AG1527" s="22">
        <v>7.4430850240049553</v>
      </c>
      <c r="AI1527" s="19"/>
      <c r="AJ1527" s="19"/>
      <c r="AK1527" s="19"/>
      <c r="AR1527">
        <v>0</v>
      </c>
      <c r="AS1527">
        <v>0</v>
      </c>
    </row>
    <row r="1528" spans="1:45" ht="15.75" customHeight="1">
      <c r="A1528" s="1">
        <v>1526</v>
      </c>
      <c r="B1528" t="s">
        <v>159</v>
      </c>
      <c r="C1528">
        <v>4</v>
      </c>
      <c r="D1528">
        <v>7</v>
      </c>
      <c r="E1528">
        <v>4</v>
      </c>
      <c r="F1528">
        <v>4</v>
      </c>
      <c r="G1528" s="8">
        <f t="shared" si="49"/>
        <v>12</v>
      </c>
      <c r="H1528" t="str">
        <f t="shared" si="48"/>
        <v>D474</v>
      </c>
      <c r="I1528" s="16">
        <v>523.24</v>
      </c>
      <c r="J1528" s="16">
        <v>9.6999999999999993</v>
      </c>
      <c r="K1528" s="16">
        <v>19.399999999999999</v>
      </c>
      <c r="L1528" s="16"/>
      <c r="M1528" s="18">
        <v>2.3117038920116157</v>
      </c>
      <c r="N1528" s="16">
        <v>4.5810000000000004</v>
      </c>
      <c r="O1528" s="16">
        <v>0.65510000000000002</v>
      </c>
      <c r="P1528" s="19">
        <v>0.1</v>
      </c>
      <c r="Q1528">
        <v>1</v>
      </c>
      <c r="R1528">
        <v>0</v>
      </c>
      <c r="S1528" s="19">
        <v>4.5</v>
      </c>
      <c r="T1528" s="13">
        <v>0.06</v>
      </c>
      <c r="U1528" s="20">
        <v>1</v>
      </c>
      <c r="V1528" s="19">
        <v>512.32000000000005</v>
      </c>
      <c r="W1528" s="21">
        <v>1.6206456</v>
      </c>
      <c r="X1528" s="21">
        <v>3.1880000000000002</v>
      </c>
      <c r="Y1528" s="21">
        <v>0.89600000000000002</v>
      </c>
      <c r="Z1528" s="21">
        <v>2.0869964070025149</v>
      </c>
      <c r="AA1528" s="20">
        <v>0.7</v>
      </c>
      <c r="AB1528" s="20">
        <v>1</v>
      </c>
      <c r="AC1528" s="20">
        <v>1</v>
      </c>
      <c r="AD1528" s="20">
        <v>1</v>
      </c>
      <c r="AE1528" s="22">
        <v>0.19519050593379136</v>
      </c>
      <c r="AF1528" s="20">
        <v>7</v>
      </c>
      <c r="AG1528" s="22">
        <v>10.944331667707681</v>
      </c>
      <c r="AI1528" s="19"/>
      <c r="AJ1528" s="19"/>
      <c r="AK1528" s="19"/>
      <c r="AR1528">
        <v>0</v>
      </c>
      <c r="AS1528">
        <v>0</v>
      </c>
    </row>
    <row r="1529" spans="1:45" ht="15.75" customHeight="1">
      <c r="A1529" s="1">
        <v>1527</v>
      </c>
      <c r="B1529" t="s">
        <v>159</v>
      </c>
      <c r="C1529">
        <v>4</v>
      </c>
      <c r="D1529">
        <v>8</v>
      </c>
      <c r="E1529">
        <v>4</v>
      </c>
      <c r="F1529">
        <v>4</v>
      </c>
      <c r="G1529" s="8">
        <f t="shared" si="49"/>
        <v>12</v>
      </c>
      <c r="H1529" t="str">
        <f t="shared" si="48"/>
        <v>D484</v>
      </c>
      <c r="I1529" s="16">
        <v>697.89</v>
      </c>
      <c r="J1529" s="16">
        <v>9.0500000000000007</v>
      </c>
      <c r="K1529" s="16">
        <v>18.100000000000001</v>
      </c>
      <c r="L1529" s="16"/>
      <c r="M1529" s="18">
        <v>1.6862752864177935</v>
      </c>
      <c r="N1529" s="16">
        <v>1.9710000000000001</v>
      </c>
      <c r="O1529" s="16">
        <v>0.30740000000000001</v>
      </c>
      <c r="P1529" s="19">
        <v>0.1</v>
      </c>
      <c r="Q1529">
        <v>1</v>
      </c>
      <c r="R1529">
        <v>0</v>
      </c>
      <c r="S1529" s="19">
        <v>5</v>
      </c>
      <c r="T1529" s="13">
        <v>0.06</v>
      </c>
      <c r="U1529" s="20">
        <v>2.5</v>
      </c>
      <c r="V1529" s="19">
        <v>679.92</v>
      </c>
      <c r="W1529" s="21">
        <v>2.0752774</v>
      </c>
      <c r="X1529" s="21">
        <v>3.6389999999999998</v>
      </c>
      <c r="Y1529" s="21">
        <v>0.77590000000000003</v>
      </c>
      <c r="Z1529" s="21">
        <v>2.5749043545544468</v>
      </c>
      <c r="AA1529" s="20">
        <v>0.5</v>
      </c>
      <c r="AB1529" s="20">
        <v>1</v>
      </c>
      <c r="AC1529" s="20">
        <v>3</v>
      </c>
      <c r="AD1529" s="20">
        <v>1</v>
      </c>
      <c r="AE1529" s="22">
        <v>0.14707612660312977</v>
      </c>
      <c r="AF1529" s="20">
        <v>2</v>
      </c>
      <c r="AG1529" s="22">
        <v>2.3561595481821391</v>
      </c>
      <c r="AI1529" s="19"/>
      <c r="AJ1529" s="19"/>
      <c r="AK1529" s="19"/>
      <c r="AR1529">
        <v>0</v>
      </c>
      <c r="AS1529">
        <v>0</v>
      </c>
    </row>
    <row r="1530" spans="1:45" ht="15.75" customHeight="1">
      <c r="A1530" s="1">
        <v>1528</v>
      </c>
      <c r="B1530" t="s">
        <v>159</v>
      </c>
      <c r="C1530">
        <v>4</v>
      </c>
      <c r="D1530">
        <v>9</v>
      </c>
      <c r="E1530">
        <v>4</v>
      </c>
      <c r="F1530">
        <v>4</v>
      </c>
      <c r="G1530" s="8">
        <f t="shared" si="49"/>
        <v>12</v>
      </c>
      <c r="H1530" t="str">
        <f t="shared" si="48"/>
        <v>D494</v>
      </c>
      <c r="I1530" s="16">
        <v>334.48</v>
      </c>
      <c r="J1530" s="16">
        <v>9.3000000000000007</v>
      </c>
      <c r="K1530" s="16">
        <v>18.600000000000001</v>
      </c>
      <c r="L1530" s="16"/>
      <c r="M1530" s="18">
        <v>2.5061013712136249</v>
      </c>
      <c r="N1530" s="16">
        <v>2.4420000000000002</v>
      </c>
      <c r="O1530" s="16">
        <v>0.37980000000000003</v>
      </c>
      <c r="P1530" s="19">
        <v>0</v>
      </c>
      <c r="Q1530">
        <v>1</v>
      </c>
      <c r="R1530">
        <v>0</v>
      </c>
      <c r="S1530" s="19">
        <v>5</v>
      </c>
      <c r="T1530" s="13">
        <v>0.06</v>
      </c>
      <c r="U1530" s="20">
        <v>3</v>
      </c>
      <c r="V1530" s="19">
        <v>327.45</v>
      </c>
      <c r="W1530" s="21">
        <v>1.5779567999999999</v>
      </c>
      <c r="X1530" s="21">
        <v>3.6720000000000002</v>
      </c>
      <c r="Y1530" s="21">
        <v>0.45219999999999999</v>
      </c>
      <c r="Z1530" s="21">
        <v>2.1017699115044337</v>
      </c>
      <c r="AA1530" s="20">
        <v>0.3</v>
      </c>
      <c r="AB1530" s="20">
        <v>1</v>
      </c>
      <c r="AC1530" s="20">
        <v>1</v>
      </c>
      <c r="AD1530" s="20">
        <v>0</v>
      </c>
      <c r="AE1530" s="22">
        <v>0</v>
      </c>
      <c r="AF1530" s="20">
        <v>1</v>
      </c>
      <c r="AG1530" s="22">
        <v>2.4461749885478699</v>
      </c>
      <c r="AI1530" s="19"/>
      <c r="AJ1530" s="19"/>
      <c r="AK1530" s="19"/>
      <c r="AR1530">
        <v>0</v>
      </c>
      <c r="AS1530">
        <v>0</v>
      </c>
    </row>
    <row r="1531" spans="1:45" ht="15.75" customHeight="1">
      <c r="A1531" s="1">
        <v>1529</v>
      </c>
      <c r="B1531" t="s">
        <v>159</v>
      </c>
      <c r="C1531">
        <v>4</v>
      </c>
      <c r="D1531">
        <v>10</v>
      </c>
      <c r="E1531">
        <v>4</v>
      </c>
      <c r="F1531">
        <v>4</v>
      </c>
      <c r="G1531" s="8">
        <f t="shared" si="49"/>
        <v>12</v>
      </c>
      <c r="H1531" t="str">
        <f t="shared" si="48"/>
        <v>D4104</v>
      </c>
      <c r="I1531" s="16">
        <v>355.68</v>
      </c>
      <c r="J1531" s="16">
        <v>9.6</v>
      </c>
      <c r="K1531" s="16">
        <v>19.2</v>
      </c>
      <c r="L1531" s="16"/>
      <c r="M1531" s="18">
        <v>2.0019812369001819</v>
      </c>
      <c r="N1531" s="16">
        <v>4.6120000000000001</v>
      </c>
      <c r="O1531" s="16">
        <v>0.60650000000000004</v>
      </c>
      <c r="P1531" s="19">
        <v>0</v>
      </c>
      <c r="Q1531">
        <v>1</v>
      </c>
      <c r="R1531">
        <v>0</v>
      </c>
      <c r="S1531" s="19">
        <v>5</v>
      </c>
      <c r="T1531" s="13">
        <v>0.06</v>
      </c>
      <c r="U1531" s="20">
        <v>1</v>
      </c>
      <c r="V1531" s="19">
        <v>344.23</v>
      </c>
      <c r="W1531" s="21">
        <v>1.2779003999999998</v>
      </c>
      <c r="X1531" s="21">
        <v>1.897</v>
      </c>
      <c r="Y1531" s="21">
        <v>0.24079999999999999</v>
      </c>
      <c r="Z1531" s="21">
        <v>3.2191857849752559</v>
      </c>
      <c r="AA1531" s="20">
        <v>0.7</v>
      </c>
      <c r="AB1531" s="20">
        <v>1</v>
      </c>
      <c r="AC1531" s="20">
        <v>1</v>
      </c>
      <c r="AD1531" s="20">
        <v>0</v>
      </c>
      <c r="AE1531" s="22">
        <v>0</v>
      </c>
      <c r="AF1531" s="20">
        <v>17</v>
      </c>
      <c r="AG1531" s="22">
        <v>39.557853760567063</v>
      </c>
      <c r="AI1531" s="19"/>
      <c r="AJ1531" s="19"/>
      <c r="AK1531" s="19"/>
      <c r="AR1531">
        <v>0</v>
      </c>
      <c r="AS1531">
        <v>0</v>
      </c>
    </row>
    <row r="1532" spans="1:45" ht="15.75" customHeight="1">
      <c r="A1532" s="1">
        <v>1530</v>
      </c>
      <c r="B1532" t="s">
        <v>159</v>
      </c>
      <c r="C1532">
        <v>4</v>
      </c>
      <c r="D1532">
        <v>11</v>
      </c>
      <c r="E1532">
        <v>4</v>
      </c>
      <c r="F1532">
        <v>4</v>
      </c>
      <c r="G1532" s="8">
        <f t="shared" si="49"/>
        <v>12</v>
      </c>
      <c r="H1532" t="str">
        <f t="shared" si="48"/>
        <v>D4114</v>
      </c>
      <c r="I1532" s="16">
        <v>693.13</v>
      </c>
      <c r="J1532" s="16">
        <v>8.6999999999999993</v>
      </c>
      <c r="K1532" s="16">
        <v>17.399999999999999</v>
      </c>
      <c r="L1532" s="16"/>
      <c r="M1532" s="18">
        <v>2.3034947700914175</v>
      </c>
      <c r="N1532" s="16">
        <v>3.9870000000000001</v>
      </c>
      <c r="O1532" s="16">
        <v>0.48130000000000001</v>
      </c>
      <c r="P1532" s="19">
        <v>0</v>
      </c>
      <c r="Q1532">
        <v>1</v>
      </c>
      <c r="R1532">
        <v>0</v>
      </c>
      <c r="S1532" s="19">
        <v>5</v>
      </c>
      <c r="T1532" s="13">
        <v>0.06</v>
      </c>
      <c r="U1532" s="20">
        <v>2.5</v>
      </c>
      <c r="V1532" s="19">
        <v>675.61</v>
      </c>
      <c r="W1532" s="21">
        <v>2.0332942000000003</v>
      </c>
      <c r="X1532" s="21">
        <v>3.3479999999999999</v>
      </c>
      <c r="Y1532" s="21">
        <v>0.63570000000000004</v>
      </c>
      <c r="Z1532" s="21">
        <v>2.5276643631064855</v>
      </c>
      <c r="AA1532" s="20">
        <v>0.3</v>
      </c>
      <c r="AB1532" s="20">
        <v>2</v>
      </c>
      <c r="AC1532" s="20">
        <v>2</v>
      </c>
      <c r="AD1532" s="20">
        <v>0</v>
      </c>
      <c r="AE1532" s="22">
        <v>0</v>
      </c>
      <c r="AF1532" s="20">
        <v>5</v>
      </c>
      <c r="AG1532" s="22">
        <v>5.9279761992865696</v>
      </c>
      <c r="AI1532" s="19"/>
      <c r="AJ1532" s="19"/>
      <c r="AK1532" s="19"/>
      <c r="AR1532">
        <v>0</v>
      </c>
      <c r="AS1532">
        <v>0</v>
      </c>
    </row>
    <row r="1533" spans="1:45" ht="15.75" customHeight="1">
      <c r="A1533" s="1">
        <v>1531</v>
      </c>
      <c r="B1533" t="s">
        <v>159</v>
      </c>
      <c r="C1533">
        <v>4</v>
      </c>
      <c r="D1533">
        <v>12</v>
      </c>
      <c r="E1533">
        <v>4</v>
      </c>
      <c r="F1533">
        <v>4</v>
      </c>
      <c r="G1533" s="8">
        <f t="shared" si="49"/>
        <v>12</v>
      </c>
      <c r="H1533" t="str">
        <f t="shared" si="48"/>
        <v>D4124</v>
      </c>
      <c r="I1533" s="16">
        <v>715.59</v>
      </c>
      <c r="J1533" s="16">
        <v>9.5</v>
      </c>
      <c r="K1533" s="16">
        <v>19</v>
      </c>
      <c r="L1533" s="16"/>
      <c r="M1533" s="18">
        <v>1.0943311354528622</v>
      </c>
      <c r="N1533" s="16">
        <v>4.1749999999999998</v>
      </c>
      <c r="O1533" s="16">
        <v>0.70579999999999998</v>
      </c>
      <c r="P1533" s="19">
        <v>0</v>
      </c>
      <c r="Q1533">
        <v>1</v>
      </c>
      <c r="R1533">
        <v>0</v>
      </c>
      <c r="S1533" s="19">
        <v>5</v>
      </c>
      <c r="T1533" s="13">
        <v>0.06</v>
      </c>
      <c r="U1533" s="20">
        <v>1</v>
      </c>
      <c r="V1533" s="19">
        <v>694.56</v>
      </c>
      <c r="W1533" s="21">
        <v>1.118425</v>
      </c>
      <c r="X1533" s="21">
        <v>3.863</v>
      </c>
      <c r="Y1533" s="21">
        <v>0.55969999999999998</v>
      </c>
      <c r="Z1533" s="21">
        <v>2.9388336896826512</v>
      </c>
      <c r="AA1533" s="20">
        <v>0.8</v>
      </c>
      <c r="AB1533" s="20">
        <v>1</v>
      </c>
      <c r="AC1533" s="20">
        <v>1</v>
      </c>
      <c r="AD1533" s="20">
        <v>0</v>
      </c>
      <c r="AE1533" s="22">
        <v>0</v>
      </c>
      <c r="AF1533" s="20">
        <v>43</v>
      </c>
      <c r="AG1533" s="22">
        <v>49.589668279198342</v>
      </c>
      <c r="AI1533" s="19"/>
      <c r="AJ1533" s="19"/>
      <c r="AK1533" s="19"/>
      <c r="AR1533">
        <v>0</v>
      </c>
      <c r="AS1533">
        <v>0</v>
      </c>
    </row>
    <row r="1534" spans="1:45" ht="15.75" customHeight="1">
      <c r="A1534" s="1">
        <v>1532</v>
      </c>
      <c r="B1534" t="s">
        <v>159</v>
      </c>
      <c r="C1534">
        <v>4</v>
      </c>
      <c r="D1534">
        <v>13</v>
      </c>
      <c r="E1534">
        <v>4</v>
      </c>
      <c r="F1534">
        <v>4</v>
      </c>
      <c r="G1534" s="8">
        <f t="shared" si="49"/>
        <v>12</v>
      </c>
      <c r="H1534" t="str">
        <f t="shared" si="48"/>
        <v>D4134</v>
      </c>
      <c r="I1534" s="16">
        <v>468.41</v>
      </c>
      <c r="J1534" s="16">
        <v>9.0500000000000007</v>
      </c>
      <c r="K1534" s="16">
        <v>18.100000000000001</v>
      </c>
      <c r="L1534" s="16"/>
      <c r="M1534" s="18">
        <v>2.6992149330248947</v>
      </c>
      <c r="N1534" s="16">
        <v>2.4350000000000001</v>
      </c>
      <c r="O1534" s="16">
        <v>0.35310000000000002</v>
      </c>
      <c r="P1534" s="19">
        <v>0</v>
      </c>
      <c r="Q1534">
        <v>1</v>
      </c>
      <c r="R1534">
        <v>0</v>
      </c>
      <c r="S1534" s="19">
        <v>5</v>
      </c>
      <c r="T1534" s="13">
        <v>0.06</v>
      </c>
      <c r="U1534" s="20">
        <v>3</v>
      </c>
      <c r="V1534" s="19">
        <v>455.1</v>
      </c>
      <c r="W1534" s="21">
        <v>2.3559298000000002</v>
      </c>
      <c r="X1534" s="21">
        <v>3.875</v>
      </c>
      <c r="Y1534" s="21">
        <v>0.83189999999999997</v>
      </c>
      <c r="Z1534" s="21">
        <v>2.8415277214406185</v>
      </c>
      <c r="AA1534" s="20">
        <v>0.5</v>
      </c>
      <c r="AB1534" s="20">
        <v>1</v>
      </c>
      <c r="AC1534" s="20">
        <v>1</v>
      </c>
      <c r="AD1534" s="20">
        <v>1</v>
      </c>
      <c r="AE1534" s="22">
        <v>0.21973192704900021</v>
      </c>
      <c r="AF1534" s="20">
        <v>0</v>
      </c>
      <c r="AG1534" s="22">
        <v>0</v>
      </c>
      <c r="AI1534" s="19"/>
      <c r="AJ1534" s="19"/>
      <c r="AK1534" s="19"/>
      <c r="AR1534">
        <v>0</v>
      </c>
      <c r="AS1534">
        <v>0</v>
      </c>
    </row>
    <row r="1535" spans="1:45" ht="15.75" customHeight="1">
      <c r="A1535" s="1">
        <v>1533</v>
      </c>
      <c r="B1535" t="s">
        <v>159</v>
      </c>
      <c r="C1535">
        <v>4</v>
      </c>
      <c r="D1535">
        <v>14</v>
      </c>
      <c r="E1535">
        <v>4</v>
      </c>
      <c r="F1535">
        <v>4</v>
      </c>
      <c r="G1535" s="8">
        <f t="shared" si="49"/>
        <v>12</v>
      </c>
      <c r="H1535" t="str">
        <f t="shared" si="48"/>
        <v>D4144</v>
      </c>
      <c r="I1535" s="16">
        <v>406.47</v>
      </c>
      <c r="J1535" s="16">
        <v>10.199999999999999</v>
      </c>
      <c r="K1535" s="16">
        <v>20.399999999999999</v>
      </c>
      <c r="L1535" s="16"/>
      <c r="M1535" s="18">
        <v>2.2360941909837617</v>
      </c>
      <c r="N1535" s="16">
        <v>4.8780000000000001</v>
      </c>
      <c r="O1535" s="16">
        <v>0.6139</v>
      </c>
      <c r="P1535" s="19">
        <v>0</v>
      </c>
      <c r="Q1535">
        <v>1</v>
      </c>
      <c r="R1535">
        <v>0</v>
      </c>
      <c r="S1535" s="19">
        <v>5</v>
      </c>
      <c r="T1535" s="13">
        <v>0.06</v>
      </c>
      <c r="U1535" s="20">
        <v>2</v>
      </c>
      <c r="V1535" s="19">
        <v>399.44</v>
      </c>
      <c r="W1535" s="21">
        <v>1.47784</v>
      </c>
      <c r="X1535" s="21">
        <v>3.94</v>
      </c>
      <c r="Y1535" s="21">
        <v>0.7137</v>
      </c>
      <c r="Z1535" s="21">
        <v>1.729524934189492</v>
      </c>
      <c r="AA1535" s="20">
        <v>0.7</v>
      </c>
      <c r="AB1535" s="20">
        <v>1</v>
      </c>
      <c r="AC1535" s="20">
        <v>1</v>
      </c>
      <c r="AD1535" s="20">
        <v>0</v>
      </c>
      <c r="AE1535" s="22">
        <v>0</v>
      </c>
      <c r="AF1535" s="20">
        <v>0</v>
      </c>
      <c r="AG1535" s="22">
        <v>0</v>
      </c>
      <c r="AI1535" s="19"/>
      <c r="AJ1535" s="19"/>
      <c r="AK1535" s="19"/>
      <c r="AR1535">
        <v>0</v>
      </c>
      <c r="AS1535">
        <v>0</v>
      </c>
    </row>
    <row r="1536" spans="1:45" ht="15.75" customHeight="1">
      <c r="A1536" s="1">
        <v>1534</v>
      </c>
      <c r="B1536" t="s">
        <v>159</v>
      </c>
      <c r="C1536">
        <v>4</v>
      </c>
      <c r="D1536">
        <v>15</v>
      </c>
      <c r="E1536">
        <v>4</v>
      </c>
      <c r="F1536">
        <v>4</v>
      </c>
      <c r="G1536" s="8">
        <f t="shared" si="49"/>
        <v>12</v>
      </c>
      <c r="H1536" t="str">
        <f t="shared" si="48"/>
        <v>D4154</v>
      </c>
      <c r="I1536" s="16">
        <v>654.62</v>
      </c>
      <c r="J1536" s="16">
        <v>10.3</v>
      </c>
      <c r="K1536" s="16">
        <v>20.6</v>
      </c>
      <c r="L1536" s="16"/>
      <c r="M1536" s="18">
        <v>2.0248495711312033</v>
      </c>
      <c r="N1536" s="16">
        <v>4.0019999999999998</v>
      </c>
      <c r="O1536" s="16">
        <v>0.45579999999999998</v>
      </c>
      <c r="P1536" s="19">
        <v>0</v>
      </c>
      <c r="Q1536">
        <v>1</v>
      </c>
      <c r="R1536">
        <v>0</v>
      </c>
      <c r="S1536" s="19">
        <v>5</v>
      </c>
      <c r="T1536" s="13">
        <v>0.06</v>
      </c>
      <c r="U1536" s="20">
        <v>1</v>
      </c>
      <c r="V1536" s="19">
        <v>644.45000000000005</v>
      </c>
      <c r="W1536" s="21">
        <v>1.9563739999999998</v>
      </c>
      <c r="X1536" s="21">
        <v>3.714</v>
      </c>
      <c r="Y1536" s="21">
        <v>0.66800000000000004</v>
      </c>
      <c r="Z1536" s="21">
        <v>1.5535730652897801</v>
      </c>
      <c r="AA1536" s="20">
        <v>0.8</v>
      </c>
      <c r="AB1536" s="20">
        <v>1</v>
      </c>
      <c r="AC1536" s="20">
        <v>1</v>
      </c>
      <c r="AD1536" s="20">
        <v>1</v>
      </c>
      <c r="AE1536" s="22">
        <v>0.15517107611141284</v>
      </c>
      <c r="AF1536" s="20">
        <v>22</v>
      </c>
      <c r="AG1536" s="22">
        <v>27.344247032353163</v>
      </c>
      <c r="AI1536" s="19"/>
      <c r="AJ1536" s="19"/>
      <c r="AK1536" s="19"/>
      <c r="AR1536">
        <v>0</v>
      </c>
      <c r="AS1536">
        <v>0</v>
      </c>
    </row>
    <row r="1537" spans="1:45" ht="15.75" customHeight="1">
      <c r="A1537" s="1">
        <v>1535</v>
      </c>
      <c r="B1537" t="s">
        <v>159</v>
      </c>
      <c r="C1537">
        <v>4</v>
      </c>
      <c r="D1537">
        <v>16</v>
      </c>
      <c r="E1537">
        <v>4</v>
      </c>
      <c r="F1537">
        <v>4</v>
      </c>
      <c r="G1537" s="8">
        <f t="shared" si="49"/>
        <v>12</v>
      </c>
      <c r="H1537" t="str">
        <f t="shared" si="48"/>
        <v>D4164</v>
      </c>
      <c r="I1537" s="16">
        <v>663.7</v>
      </c>
      <c r="J1537" s="16">
        <v>9.25</v>
      </c>
      <c r="K1537" s="16">
        <v>18.5</v>
      </c>
      <c r="L1537" s="16"/>
      <c r="M1537" s="18">
        <v>2.51377159908141</v>
      </c>
      <c r="N1537" s="16">
        <v>4.1079999999999997</v>
      </c>
      <c r="O1537" s="16">
        <v>0.54410000000000003</v>
      </c>
      <c r="P1537" s="19">
        <v>0</v>
      </c>
      <c r="Q1537">
        <v>1</v>
      </c>
      <c r="R1537">
        <v>0</v>
      </c>
      <c r="S1537" s="19">
        <v>5</v>
      </c>
      <c r="T1537" s="13">
        <v>0.06</v>
      </c>
      <c r="U1537" s="20">
        <v>1</v>
      </c>
      <c r="V1537" s="19">
        <v>647.20000000000005</v>
      </c>
      <c r="W1537" s="21">
        <v>2.1207984</v>
      </c>
      <c r="X1537" s="21">
        <v>3.8479999999999999</v>
      </c>
      <c r="Y1537" s="21">
        <v>0.88660000000000005</v>
      </c>
      <c r="Z1537" s="21">
        <v>2.4860629802621665</v>
      </c>
      <c r="AA1537" s="20">
        <v>0.6</v>
      </c>
      <c r="AB1537" s="20">
        <v>1</v>
      </c>
      <c r="AC1537" s="20">
        <v>1</v>
      </c>
      <c r="AD1537" s="20">
        <v>0</v>
      </c>
      <c r="AE1537" s="22">
        <v>0</v>
      </c>
      <c r="AF1537" s="20">
        <v>28</v>
      </c>
      <c r="AG1537" s="22">
        <v>34.653893695920885</v>
      </c>
      <c r="AI1537" s="19"/>
      <c r="AJ1537" s="19"/>
      <c r="AK1537" s="19"/>
      <c r="AR1537">
        <v>0</v>
      </c>
      <c r="AS1537">
        <v>0</v>
      </c>
    </row>
    <row r="1538" spans="1:45" ht="15.75" customHeight="1">
      <c r="A1538" s="1">
        <v>1536</v>
      </c>
      <c r="B1538" t="s">
        <v>159</v>
      </c>
      <c r="C1538">
        <v>4</v>
      </c>
      <c r="D1538">
        <v>17</v>
      </c>
      <c r="E1538">
        <v>4</v>
      </c>
      <c r="F1538">
        <v>4</v>
      </c>
      <c r="G1538" s="8">
        <f t="shared" si="49"/>
        <v>12</v>
      </c>
      <c r="H1538" t="str">
        <f t="shared" si="48"/>
        <v>D4174</v>
      </c>
      <c r="I1538" s="16">
        <v>305.77</v>
      </c>
      <c r="J1538" s="16">
        <v>8.8000000000000007</v>
      </c>
      <c r="K1538" s="16">
        <v>17.600000000000001</v>
      </c>
      <c r="L1538" s="16"/>
      <c r="M1538" s="18">
        <v>0.90482992005124641</v>
      </c>
      <c r="N1538" s="16">
        <v>2.278</v>
      </c>
      <c r="O1538" s="16">
        <v>0.38500000000000001</v>
      </c>
      <c r="P1538" s="19">
        <v>0</v>
      </c>
      <c r="Q1538">
        <v>1</v>
      </c>
      <c r="R1538">
        <v>0</v>
      </c>
      <c r="S1538" s="19">
        <v>5</v>
      </c>
      <c r="T1538" s="13">
        <v>0.06</v>
      </c>
      <c r="U1538" s="20">
        <v>3.5</v>
      </c>
      <c r="V1538" s="19">
        <v>301.37</v>
      </c>
      <c r="W1538" s="21">
        <v>1.1440519999999998</v>
      </c>
      <c r="X1538" s="21">
        <v>3.3860000000000001</v>
      </c>
      <c r="Y1538" s="21">
        <v>0.57720000000000005</v>
      </c>
      <c r="Z1538" s="21">
        <v>1.4389900905909598</v>
      </c>
      <c r="AA1538" s="20">
        <v>0.2</v>
      </c>
      <c r="AB1538" s="20">
        <v>1</v>
      </c>
      <c r="AC1538" s="20">
        <v>1</v>
      </c>
      <c r="AD1538" s="20">
        <v>1</v>
      </c>
      <c r="AE1538" s="22">
        <v>0.33181803099180407</v>
      </c>
      <c r="AF1538" s="20">
        <v>0</v>
      </c>
      <c r="AG1538" s="22">
        <v>0</v>
      </c>
      <c r="AI1538" s="19"/>
      <c r="AJ1538" s="19"/>
      <c r="AK1538" s="19"/>
      <c r="AR1538">
        <v>0</v>
      </c>
      <c r="AS1538">
        <v>0</v>
      </c>
    </row>
    <row r="1539" spans="1:45" ht="15.75" customHeight="1">
      <c r="A1539" s="1">
        <v>1537</v>
      </c>
      <c r="B1539" t="s">
        <v>159</v>
      </c>
      <c r="C1539">
        <v>4</v>
      </c>
      <c r="D1539">
        <v>18</v>
      </c>
      <c r="E1539">
        <v>4</v>
      </c>
      <c r="F1539">
        <v>4</v>
      </c>
      <c r="G1539" s="8">
        <f t="shared" si="49"/>
        <v>12</v>
      </c>
      <c r="H1539" t="str">
        <f t="shared" si="48"/>
        <v>D4184</v>
      </c>
      <c r="I1539" s="16">
        <v>501.81</v>
      </c>
      <c r="J1539" s="16">
        <v>9.4</v>
      </c>
      <c r="K1539" s="16">
        <v>18.8</v>
      </c>
      <c r="L1539" s="16"/>
      <c r="M1539" s="18">
        <v>2.2563096505485332</v>
      </c>
      <c r="N1539" s="16">
        <v>3.8540000000000001</v>
      </c>
      <c r="O1539" s="16">
        <v>0.51880000000000004</v>
      </c>
      <c r="P1539" s="19">
        <v>0</v>
      </c>
      <c r="Q1539">
        <v>1</v>
      </c>
      <c r="R1539">
        <v>0</v>
      </c>
      <c r="S1539" s="19">
        <v>5</v>
      </c>
      <c r="T1539" s="13">
        <v>0.06</v>
      </c>
      <c r="U1539" s="20">
        <v>3.5</v>
      </c>
      <c r="V1539" s="19">
        <v>490.46</v>
      </c>
      <c r="W1539" s="21">
        <v>1.3709122</v>
      </c>
      <c r="X1539" s="21">
        <v>3.2850000000000001</v>
      </c>
      <c r="Y1539" s="21">
        <v>0.59499999999999997</v>
      </c>
      <c r="Z1539" s="21">
        <v>2.2618122396923184</v>
      </c>
      <c r="AA1539" s="20">
        <v>0.3</v>
      </c>
      <c r="AB1539" s="20">
        <v>1</v>
      </c>
      <c r="AC1539" s="20">
        <v>1</v>
      </c>
      <c r="AD1539" s="20">
        <v>0</v>
      </c>
      <c r="AE1539" s="22">
        <v>0</v>
      </c>
      <c r="AF1539" s="20">
        <v>0</v>
      </c>
      <c r="AG1539" s="22">
        <v>0</v>
      </c>
      <c r="AI1539" s="19"/>
      <c r="AJ1539" s="19"/>
      <c r="AK1539" s="19"/>
      <c r="AR1539">
        <v>0</v>
      </c>
      <c r="AS1539">
        <v>0</v>
      </c>
    </row>
    <row r="1540" spans="1:45" ht="15.75" customHeight="1">
      <c r="A1540" s="1">
        <v>1538</v>
      </c>
      <c r="B1540" t="s">
        <v>159</v>
      </c>
      <c r="C1540">
        <v>4</v>
      </c>
      <c r="D1540">
        <v>19</v>
      </c>
      <c r="E1540">
        <v>4</v>
      </c>
      <c r="F1540">
        <v>4</v>
      </c>
      <c r="G1540" s="8">
        <f t="shared" si="49"/>
        <v>12</v>
      </c>
      <c r="H1540" t="str">
        <f t="shared" si="48"/>
        <v>D4194</v>
      </c>
      <c r="I1540" s="16">
        <v>653.89</v>
      </c>
      <c r="J1540" s="16">
        <v>10.9</v>
      </c>
      <c r="K1540" s="16">
        <v>21.8</v>
      </c>
      <c r="L1540" s="16"/>
      <c r="M1540" s="18">
        <v>1.7221195978491017</v>
      </c>
      <c r="N1540" s="16">
        <v>3.8140000000000001</v>
      </c>
      <c r="O1540" s="16">
        <v>0.67010000000000003</v>
      </c>
      <c r="P1540" s="19">
        <v>0</v>
      </c>
      <c r="Q1540">
        <v>1</v>
      </c>
      <c r="R1540">
        <v>0</v>
      </c>
      <c r="S1540" s="19">
        <v>4.5</v>
      </c>
      <c r="T1540" s="13">
        <v>0.06</v>
      </c>
      <c r="U1540" s="20">
        <v>1</v>
      </c>
      <c r="V1540" s="19">
        <v>642.55999999999995</v>
      </c>
      <c r="W1540" s="21">
        <v>1.0004820000000001</v>
      </c>
      <c r="X1540" s="21">
        <v>3.552</v>
      </c>
      <c r="Y1540" s="21">
        <v>0.72030000000000005</v>
      </c>
      <c r="Z1540" s="21">
        <v>1.7327073360962917</v>
      </c>
      <c r="AA1540" s="20">
        <v>0.9</v>
      </c>
      <c r="AB1540" s="20">
        <v>1</v>
      </c>
      <c r="AC1540" s="20">
        <v>1</v>
      </c>
      <c r="AD1540" s="20">
        <v>0</v>
      </c>
      <c r="AE1540" s="22">
        <v>0</v>
      </c>
      <c r="AF1540" s="20">
        <v>14</v>
      </c>
      <c r="AG1540" s="22">
        <v>17.452066733067731</v>
      </c>
      <c r="AI1540" s="19"/>
      <c r="AJ1540" s="19"/>
      <c r="AK1540" s="19"/>
      <c r="AR1540">
        <v>0</v>
      </c>
      <c r="AS1540">
        <v>0</v>
      </c>
    </row>
    <row r="1541" spans="1:45" ht="15.75" customHeight="1">
      <c r="A1541" s="1">
        <v>1539</v>
      </c>
      <c r="B1541" t="s">
        <v>159</v>
      </c>
      <c r="C1541">
        <v>4</v>
      </c>
      <c r="D1541">
        <v>20</v>
      </c>
      <c r="E1541">
        <v>4</v>
      </c>
      <c r="F1541">
        <v>4</v>
      </c>
      <c r="G1541" s="8">
        <f t="shared" si="49"/>
        <v>12</v>
      </c>
      <c r="H1541" t="str">
        <f t="shared" si="48"/>
        <v>D4204</v>
      </c>
      <c r="I1541" s="16">
        <v>675.29</v>
      </c>
      <c r="J1541" s="16">
        <v>8.9499999999999993</v>
      </c>
      <c r="K1541" s="16">
        <v>17.899999999999999</v>
      </c>
      <c r="L1541" s="16"/>
      <c r="M1541" s="18">
        <v>2.4622947383972713</v>
      </c>
      <c r="N1541" s="16">
        <v>3.8809999999999998</v>
      </c>
      <c r="O1541" s="16">
        <v>0.64649999999999996</v>
      </c>
      <c r="P1541" s="19">
        <v>0</v>
      </c>
      <c r="Q1541">
        <v>1</v>
      </c>
      <c r="R1541">
        <v>0</v>
      </c>
      <c r="S1541" s="19">
        <v>5</v>
      </c>
      <c r="T1541" s="13">
        <v>0.06</v>
      </c>
      <c r="U1541" s="20">
        <v>2</v>
      </c>
      <c r="V1541" s="19">
        <v>659.22</v>
      </c>
      <c r="W1541" s="21">
        <v>1.1615645999999999</v>
      </c>
      <c r="X1541" s="21">
        <v>3.23</v>
      </c>
      <c r="Y1541" s="21">
        <v>0.96609999999999996</v>
      </c>
      <c r="Z1541" s="21">
        <v>2.3797183432303064</v>
      </c>
      <c r="AA1541" s="20">
        <v>0.4</v>
      </c>
      <c r="AB1541" s="20">
        <v>1</v>
      </c>
      <c r="AC1541" s="20">
        <v>2</v>
      </c>
      <c r="AD1541" s="20">
        <v>0</v>
      </c>
      <c r="AE1541" s="22">
        <v>0</v>
      </c>
      <c r="AF1541" s="20">
        <v>5</v>
      </c>
      <c r="AG1541" s="22">
        <v>6.07536179120779</v>
      </c>
      <c r="AI1541" s="19"/>
      <c r="AJ1541" s="19"/>
      <c r="AK1541" s="19"/>
      <c r="AR1541">
        <v>0</v>
      </c>
      <c r="AS1541">
        <v>0</v>
      </c>
    </row>
    <row r="1542" spans="1:45" ht="15.75" customHeight="1">
      <c r="A1542" s="1">
        <v>1540</v>
      </c>
      <c r="B1542" t="s">
        <v>159</v>
      </c>
      <c r="C1542">
        <v>4</v>
      </c>
      <c r="D1542">
        <v>21</v>
      </c>
      <c r="E1542">
        <v>4</v>
      </c>
      <c r="F1542">
        <v>4</v>
      </c>
      <c r="G1542" s="8">
        <f t="shared" si="49"/>
        <v>12</v>
      </c>
      <c r="H1542" t="str">
        <f t="shared" si="48"/>
        <v>D4214</v>
      </c>
      <c r="I1542" s="16">
        <v>542.05999999999995</v>
      </c>
      <c r="J1542" s="16">
        <v>9.6</v>
      </c>
      <c r="K1542" s="16">
        <v>19.2</v>
      </c>
      <c r="L1542" s="16"/>
      <c r="M1542" s="18">
        <v>1.9327763332808463</v>
      </c>
      <c r="N1542" s="16">
        <v>6.1580000000000004</v>
      </c>
      <c r="O1542" s="16">
        <v>0.70109999999999995</v>
      </c>
      <c r="P1542" s="19">
        <v>0</v>
      </c>
      <c r="Q1542">
        <v>1</v>
      </c>
      <c r="R1542">
        <v>0</v>
      </c>
      <c r="S1542" s="19">
        <v>5</v>
      </c>
      <c r="T1542" s="13">
        <v>0.06</v>
      </c>
      <c r="U1542" s="20">
        <v>1</v>
      </c>
      <c r="V1542" s="19">
        <v>520.4</v>
      </c>
      <c r="W1542" s="21">
        <v>1.5921766000000002</v>
      </c>
      <c r="X1542" s="21">
        <v>4.1319999999999997</v>
      </c>
      <c r="Y1542" s="21">
        <v>0.79869999999999997</v>
      </c>
      <c r="Z1542" s="21">
        <v>3.9958676161310498</v>
      </c>
      <c r="AA1542" s="20">
        <v>0.7</v>
      </c>
      <c r="AB1542" s="20">
        <v>1</v>
      </c>
      <c r="AC1542" s="20">
        <v>1</v>
      </c>
      <c r="AD1542" s="20">
        <v>0</v>
      </c>
      <c r="AE1542" s="22">
        <v>0</v>
      </c>
      <c r="AF1542" s="20">
        <v>12</v>
      </c>
      <c r="AG1542" s="22">
        <v>18.470407378939278</v>
      </c>
      <c r="AI1542" s="19"/>
      <c r="AJ1542" s="19"/>
      <c r="AK1542" s="19"/>
      <c r="AR1542">
        <v>0</v>
      </c>
      <c r="AS1542">
        <v>0</v>
      </c>
    </row>
    <row r="1543" spans="1:45" ht="15.75" customHeight="1">
      <c r="A1543" s="1">
        <v>1541</v>
      </c>
      <c r="B1543" t="s">
        <v>159</v>
      </c>
      <c r="C1543">
        <v>4</v>
      </c>
      <c r="D1543">
        <v>22</v>
      </c>
      <c r="E1543">
        <v>4</v>
      </c>
      <c r="F1543">
        <v>4</v>
      </c>
      <c r="G1543" s="8">
        <f t="shared" si="49"/>
        <v>12</v>
      </c>
      <c r="H1543" t="str">
        <f t="shared" si="48"/>
        <v>D4224</v>
      </c>
      <c r="I1543" s="16">
        <v>593.61</v>
      </c>
      <c r="J1543" s="16">
        <v>9.5</v>
      </c>
      <c r="K1543" s="16">
        <v>19</v>
      </c>
      <c r="L1543" s="16"/>
      <c r="M1543" s="18">
        <v>2.5988669446476127</v>
      </c>
      <c r="N1543" s="16">
        <v>3.2389999999999999</v>
      </c>
      <c r="O1543" s="16">
        <v>0.45689999999999997</v>
      </c>
      <c r="P1543" s="19">
        <v>0</v>
      </c>
      <c r="Q1543">
        <v>1</v>
      </c>
      <c r="R1543">
        <v>0</v>
      </c>
      <c r="S1543" s="19">
        <v>5</v>
      </c>
      <c r="T1543" s="13">
        <v>0.06</v>
      </c>
      <c r="U1543" s="20">
        <v>2</v>
      </c>
      <c r="V1543" s="19">
        <v>584.13</v>
      </c>
      <c r="W1543" s="21">
        <v>2.9180872</v>
      </c>
      <c r="X1543" s="21">
        <v>4.0190000000000001</v>
      </c>
      <c r="Y1543" s="21">
        <v>0.71989999999999998</v>
      </c>
      <c r="Z1543" s="21">
        <v>1.597008136655383</v>
      </c>
      <c r="AA1543" s="20">
        <v>0.4</v>
      </c>
      <c r="AB1543" s="20">
        <v>1</v>
      </c>
      <c r="AC1543" s="20">
        <v>2</v>
      </c>
      <c r="AD1543" s="20">
        <v>0</v>
      </c>
      <c r="AE1543" s="22">
        <v>0</v>
      </c>
      <c r="AF1543" s="20">
        <v>4</v>
      </c>
      <c r="AG1543" s="22">
        <v>5.4850803759437117</v>
      </c>
      <c r="AI1543" s="19"/>
      <c r="AJ1543" s="19"/>
      <c r="AK1543" s="19"/>
      <c r="AR1543">
        <v>0</v>
      </c>
      <c r="AS1543">
        <v>0</v>
      </c>
    </row>
    <row r="1544" spans="1:45" ht="15.75" customHeight="1">
      <c r="A1544" s="1">
        <v>1542</v>
      </c>
      <c r="B1544" t="s">
        <v>159</v>
      </c>
      <c r="C1544">
        <v>4</v>
      </c>
      <c r="D1544">
        <v>23</v>
      </c>
      <c r="E1544">
        <v>4</v>
      </c>
      <c r="F1544">
        <v>4</v>
      </c>
      <c r="G1544" s="8">
        <f t="shared" si="49"/>
        <v>12</v>
      </c>
      <c r="H1544" t="str">
        <f t="shared" si="48"/>
        <v>D4234</v>
      </c>
      <c r="I1544" s="16">
        <v>507.65</v>
      </c>
      <c r="J1544" s="16">
        <v>10.85</v>
      </c>
      <c r="K1544" s="16">
        <v>21.7</v>
      </c>
      <c r="L1544" s="16"/>
      <c r="M1544" s="18">
        <v>1.5541584306522351</v>
      </c>
      <c r="N1544" s="16">
        <v>4.681</v>
      </c>
      <c r="O1544" s="16">
        <v>0.65739999999999998</v>
      </c>
      <c r="P1544" s="19">
        <v>0</v>
      </c>
      <c r="Q1544">
        <v>1</v>
      </c>
      <c r="R1544">
        <v>0</v>
      </c>
      <c r="S1544" s="19">
        <v>5</v>
      </c>
      <c r="T1544" s="13">
        <v>0.06</v>
      </c>
      <c r="U1544" s="20">
        <v>1.5</v>
      </c>
      <c r="V1544" s="19">
        <v>499.65</v>
      </c>
      <c r="W1544" s="21">
        <v>2.0607145999999998</v>
      </c>
      <c r="X1544" s="21">
        <v>3.327</v>
      </c>
      <c r="Y1544" s="21">
        <v>0.57779999999999998</v>
      </c>
      <c r="Z1544" s="21">
        <v>1.575888899832562</v>
      </c>
      <c r="AA1544" s="20">
        <v>0.8</v>
      </c>
      <c r="AB1544" s="20">
        <v>1</v>
      </c>
      <c r="AC1544" s="20">
        <v>1</v>
      </c>
      <c r="AD1544" s="20">
        <v>1</v>
      </c>
      <c r="AE1544" s="22">
        <v>0.20014009806864808</v>
      </c>
      <c r="AF1544" s="20">
        <v>1</v>
      </c>
      <c r="AG1544" s="22">
        <v>1.6031221855298712</v>
      </c>
      <c r="AI1544" s="19"/>
      <c r="AJ1544" s="19"/>
      <c r="AK1544" s="19"/>
      <c r="AR1544">
        <v>0</v>
      </c>
      <c r="AS1544">
        <v>0</v>
      </c>
    </row>
    <row r="1545" spans="1:45" ht="15.75" customHeight="1">
      <c r="A1545" s="1">
        <v>1543</v>
      </c>
      <c r="B1545" t="s">
        <v>159</v>
      </c>
      <c r="C1545">
        <v>4</v>
      </c>
      <c r="D1545">
        <v>24</v>
      </c>
      <c r="E1545">
        <v>4</v>
      </c>
      <c r="F1545">
        <v>4</v>
      </c>
      <c r="G1545" s="8">
        <f t="shared" si="49"/>
        <v>12</v>
      </c>
      <c r="H1545" t="str">
        <f t="shared" si="48"/>
        <v>D4244</v>
      </c>
      <c r="I1545" s="16">
        <v>677.12</v>
      </c>
      <c r="J1545" s="16">
        <v>9.9499999999999993</v>
      </c>
      <c r="K1545" s="16">
        <v>19.899999999999999</v>
      </c>
      <c r="L1545" s="16"/>
      <c r="M1545" s="18">
        <v>1.5759036837963247</v>
      </c>
      <c r="N1545" s="16">
        <v>2.4820000000000002</v>
      </c>
      <c r="O1545" s="16">
        <v>0.38400000000000001</v>
      </c>
      <c r="P1545" s="19">
        <v>0.1</v>
      </c>
      <c r="Q1545">
        <v>1</v>
      </c>
      <c r="R1545">
        <v>0</v>
      </c>
      <c r="S1545" s="19">
        <v>5</v>
      </c>
      <c r="T1545" s="13">
        <v>0.06</v>
      </c>
      <c r="U1545" s="20">
        <v>1</v>
      </c>
      <c r="V1545" s="19">
        <v>663.28</v>
      </c>
      <c r="W1545" s="21">
        <v>1.8914784</v>
      </c>
      <c r="X1545" s="21">
        <v>4.6269999999999998</v>
      </c>
      <c r="Y1545" s="21">
        <v>0.81630000000000003</v>
      </c>
      <c r="Z1545" s="21">
        <v>2.0439508506616302</v>
      </c>
      <c r="AA1545" s="20">
        <v>0.9</v>
      </c>
      <c r="AB1545" s="20">
        <v>1</v>
      </c>
      <c r="AC1545" s="20">
        <v>1</v>
      </c>
      <c r="AD1545" s="20">
        <v>0</v>
      </c>
      <c r="AE1545" s="22">
        <v>0</v>
      </c>
      <c r="AF1545" s="20">
        <v>15</v>
      </c>
      <c r="AG1545" s="22">
        <v>18.114521770594621</v>
      </c>
      <c r="AI1545" s="19"/>
      <c r="AJ1545" s="19"/>
      <c r="AK1545" s="19"/>
      <c r="AR1545">
        <v>0</v>
      </c>
      <c r="AS1545">
        <v>0</v>
      </c>
    </row>
    <row r="1546" spans="1:45" ht="15.75" customHeight="1">
      <c r="A1546" s="1">
        <v>1544</v>
      </c>
      <c r="B1546" t="s">
        <v>159</v>
      </c>
      <c r="C1546">
        <v>4</v>
      </c>
      <c r="D1546">
        <v>25</v>
      </c>
      <c r="E1546">
        <v>4</v>
      </c>
      <c r="F1546">
        <v>4</v>
      </c>
      <c r="G1546" s="8">
        <f t="shared" si="49"/>
        <v>12</v>
      </c>
      <c r="H1546" t="str">
        <f t="shared" si="48"/>
        <v>D4254</v>
      </c>
      <c r="I1546" s="16">
        <v>426.21</v>
      </c>
      <c r="J1546" s="16">
        <v>8.6999999999999993</v>
      </c>
      <c r="K1546" s="16">
        <v>17.399999999999999</v>
      </c>
      <c r="L1546" s="16"/>
      <c r="M1546" s="18">
        <v>2.3771097312134288</v>
      </c>
      <c r="N1546" s="16">
        <v>2.544</v>
      </c>
      <c r="O1546" s="16">
        <v>0.2772</v>
      </c>
      <c r="P1546" s="19">
        <v>0.1</v>
      </c>
      <c r="Q1546">
        <v>1</v>
      </c>
      <c r="R1546">
        <v>0</v>
      </c>
      <c r="S1546" s="19">
        <v>5</v>
      </c>
      <c r="T1546" s="13">
        <v>0.06</v>
      </c>
      <c r="U1546" s="20">
        <v>1</v>
      </c>
      <c r="V1546" s="19">
        <v>414.18</v>
      </c>
      <c r="W1546" s="21">
        <v>1.7265542</v>
      </c>
      <c r="X1546" s="21">
        <v>2.927</v>
      </c>
      <c r="Y1546" s="21">
        <v>0.66549999999999998</v>
      </c>
      <c r="Z1546" s="21">
        <v>2.8225522629689523</v>
      </c>
      <c r="AA1546" s="20">
        <v>0.8</v>
      </c>
      <c r="AB1546" s="20">
        <v>1</v>
      </c>
      <c r="AC1546" s="20">
        <v>3</v>
      </c>
      <c r="AD1546" s="20">
        <v>0</v>
      </c>
      <c r="AE1546" s="22">
        <v>0</v>
      </c>
      <c r="AF1546" s="20">
        <v>11</v>
      </c>
      <c r="AG1546" s="22">
        <v>21.273359408952626</v>
      </c>
      <c r="AI1546" s="19"/>
      <c r="AJ1546" s="19"/>
      <c r="AK1546" s="19"/>
      <c r="AR1546">
        <v>0</v>
      </c>
      <c r="AS1546">
        <v>0</v>
      </c>
    </row>
    <row r="1547" spans="1:45" ht="15.75" customHeight="1">
      <c r="A1547" s="1">
        <v>1545</v>
      </c>
      <c r="B1547" t="s">
        <v>159</v>
      </c>
      <c r="C1547">
        <v>4</v>
      </c>
      <c r="D1547">
        <v>26</v>
      </c>
      <c r="E1547">
        <v>4</v>
      </c>
      <c r="F1547">
        <v>4</v>
      </c>
      <c r="G1547" s="8">
        <f t="shared" si="49"/>
        <v>12</v>
      </c>
      <c r="H1547" t="str">
        <f t="shared" si="48"/>
        <v>D4264</v>
      </c>
      <c r="I1547" s="16">
        <v>674.44</v>
      </c>
      <c r="J1547" s="16">
        <v>8.15</v>
      </c>
      <c r="K1547" s="16">
        <v>16.3</v>
      </c>
      <c r="L1547" s="16"/>
      <c r="M1547" s="18">
        <v>2.8947854080288091</v>
      </c>
      <c r="N1547" s="16">
        <v>2.65</v>
      </c>
      <c r="O1547" s="16">
        <v>0.30509999999999998</v>
      </c>
      <c r="P1547" s="19">
        <v>0</v>
      </c>
      <c r="Q1547">
        <v>1</v>
      </c>
      <c r="R1547">
        <v>0</v>
      </c>
      <c r="S1547" s="19">
        <v>5</v>
      </c>
      <c r="T1547" s="13">
        <v>0.06</v>
      </c>
      <c r="U1547" s="20">
        <v>1.5</v>
      </c>
      <c r="V1547" s="19">
        <v>653.71</v>
      </c>
      <c r="W1547" s="21">
        <v>1.5574845999999998</v>
      </c>
      <c r="X1547" s="21">
        <v>3.165</v>
      </c>
      <c r="Y1547" s="21">
        <v>0.44519999999999998</v>
      </c>
      <c r="Z1547" s="21">
        <v>3.0736611114406052</v>
      </c>
      <c r="AA1547" s="20">
        <v>0.4</v>
      </c>
      <c r="AB1547" s="20">
        <v>1</v>
      </c>
      <c r="AC1547" s="20">
        <v>1</v>
      </c>
      <c r="AD1547" s="20">
        <v>0</v>
      </c>
      <c r="AE1547" s="22">
        <v>0</v>
      </c>
      <c r="AF1547" s="20">
        <v>6</v>
      </c>
      <c r="AG1547" s="22">
        <v>7.351883862874975</v>
      </c>
      <c r="AI1547" s="19"/>
      <c r="AJ1547" s="19"/>
      <c r="AK1547" s="19"/>
      <c r="AR1547">
        <v>0</v>
      </c>
      <c r="AS1547">
        <v>0</v>
      </c>
    </row>
    <row r="1548" spans="1:45" ht="15.75" customHeight="1">
      <c r="A1548" s="1">
        <v>1546</v>
      </c>
      <c r="B1548" t="s">
        <v>159</v>
      </c>
      <c r="C1548">
        <v>4</v>
      </c>
      <c r="D1548">
        <v>27</v>
      </c>
      <c r="E1548">
        <v>4</v>
      </c>
      <c r="F1548">
        <v>4</v>
      </c>
      <c r="G1548" s="8">
        <f t="shared" si="49"/>
        <v>12</v>
      </c>
      <c r="H1548" t="str">
        <f t="shared" si="48"/>
        <v>D4274</v>
      </c>
      <c r="I1548" s="16">
        <v>639.41999999999996</v>
      </c>
      <c r="J1548" s="16">
        <v>7.35</v>
      </c>
      <c r="K1548" s="16">
        <v>14.7</v>
      </c>
      <c r="L1548" s="16"/>
      <c r="M1548" s="18">
        <v>2.5752702253165896</v>
      </c>
      <c r="N1548" s="16">
        <v>1.8149999999999999</v>
      </c>
      <c r="O1548" s="16">
        <v>0.2661</v>
      </c>
      <c r="P1548" s="19">
        <v>0</v>
      </c>
      <c r="Q1548">
        <v>1</v>
      </c>
      <c r="R1548">
        <v>0</v>
      </c>
      <c r="S1548" s="19">
        <v>5</v>
      </c>
      <c r="T1548" s="13">
        <v>0.06</v>
      </c>
      <c r="U1548" s="20">
        <v>3</v>
      </c>
      <c r="V1548" s="19">
        <v>626.26</v>
      </c>
      <c r="W1548" s="21">
        <v>1.9148415999999999</v>
      </c>
      <c r="X1548" s="21">
        <v>3.097</v>
      </c>
      <c r="Y1548" s="21">
        <v>0.52410000000000001</v>
      </c>
      <c r="Z1548" s="21">
        <v>2.0581151668699711</v>
      </c>
      <c r="AA1548" s="20">
        <v>0.4</v>
      </c>
      <c r="AB1548" s="20">
        <v>1</v>
      </c>
      <c r="AC1548" s="20">
        <v>2</v>
      </c>
      <c r="AD1548" s="20">
        <v>2</v>
      </c>
      <c r="AE1548" s="22">
        <v>0.31935617794526239</v>
      </c>
      <c r="AF1548" s="20">
        <v>1</v>
      </c>
      <c r="AG1548" s="22">
        <v>1.2790214926707757</v>
      </c>
      <c r="AI1548" s="19"/>
      <c r="AJ1548" s="19"/>
      <c r="AK1548" s="19"/>
      <c r="AR1548">
        <v>0</v>
      </c>
      <c r="AS1548">
        <v>0</v>
      </c>
    </row>
    <row r="1549" spans="1:45" ht="15.75" customHeight="1">
      <c r="A1549" s="1">
        <v>1547</v>
      </c>
      <c r="B1549" t="s">
        <v>159</v>
      </c>
      <c r="C1549">
        <v>4</v>
      </c>
      <c r="D1549">
        <v>28</v>
      </c>
      <c r="E1549">
        <v>4</v>
      </c>
      <c r="F1549">
        <v>4</v>
      </c>
      <c r="G1549" s="8">
        <f t="shared" si="49"/>
        <v>12</v>
      </c>
      <c r="H1549" t="str">
        <f t="shared" si="48"/>
        <v>D4284</v>
      </c>
      <c r="I1549" s="16">
        <v>629.32000000000005</v>
      </c>
      <c r="J1549" s="16">
        <v>8.9</v>
      </c>
      <c r="K1549" s="16">
        <v>17.8</v>
      </c>
      <c r="L1549" s="16"/>
      <c r="M1549" s="18">
        <v>1.9111151956749548</v>
      </c>
      <c r="N1549" s="16">
        <v>1.915</v>
      </c>
      <c r="O1549" s="16">
        <v>0.1641</v>
      </c>
      <c r="P1549" s="19">
        <v>0</v>
      </c>
      <c r="Q1549">
        <v>1</v>
      </c>
      <c r="R1549">
        <v>0</v>
      </c>
      <c r="S1549" s="19">
        <v>5</v>
      </c>
      <c r="T1549" s="13">
        <v>0.06</v>
      </c>
      <c r="U1549" s="20">
        <v>2.5</v>
      </c>
      <c r="V1549" s="19">
        <v>619.44000000000005</v>
      </c>
      <c r="W1549" s="21">
        <v>2.4838785999999997</v>
      </c>
      <c r="X1549" s="21">
        <v>2.4689999999999999</v>
      </c>
      <c r="Y1549" s="21">
        <v>0.39369999999999999</v>
      </c>
      <c r="Z1549" s="21">
        <v>1.5699485158583861</v>
      </c>
      <c r="AA1549" s="20">
        <v>0.4</v>
      </c>
      <c r="AB1549" s="20">
        <v>2</v>
      </c>
      <c r="AC1549" s="20">
        <v>2</v>
      </c>
      <c r="AD1549" s="20">
        <v>0</v>
      </c>
      <c r="AE1549" s="22">
        <v>0</v>
      </c>
      <c r="AF1549" s="20">
        <v>2</v>
      </c>
      <c r="AG1549" s="22">
        <v>2.5862068965517238</v>
      </c>
      <c r="AI1549" s="19"/>
      <c r="AJ1549" s="19"/>
      <c r="AK1549" s="19"/>
      <c r="AR1549">
        <v>0</v>
      </c>
      <c r="AS1549">
        <v>0</v>
      </c>
    </row>
    <row r="1550" spans="1:45" ht="15.75" customHeight="1">
      <c r="A1550" s="1">
        <v>1548</v>
      </c>
      <c r="B1550" t="s">
        <v>160</v>
      </c>
      <c r="C1550">
        <v>5</v>
      </c>
      <c r="D1550">
        <v>1</v>
      </c>
      <c r="E1550">
        <v>1</v>
      </c>
      <c r="F1550">
        <v>1</v>
      </c>
      <c r="G1550" s="8">
        <f t="shared" si="49"/>
        <v>3</v>
      </c>
      <c r="H1550" t="str">
        <f t="shared" ref="H1550:H1613" si="50">_xlfn.CONCAT(B1550,C1550,D1550,E1550)</f>
        <v>E511</v>
      </c>
      <c r="I1550" s="16">
        <v>524.51</v>
      </c>
      <c r="J1550" s="16">
        <v>8.65</v>
      </c>
      <c r="K1550" s="16">
        <v>17.3</v>
      </c>
      <c r="L1550" s="16"/>
      <c r="M1550" s="18">
        <v>2.0967175172290986</v>
      </c>
      <c r="N1550" s="16">
        <v>3.2120000000000002</v>
      </c>
      <c r="O1550" s="16">
        <v>0.4829</v>
      </c>
      <c r="P1550" s="19">
        <v>0</v>
      </c>
      <c r="Q1550">
        <v>1</v>
      </c>
      <c r="R1550">
        <v>0</v>
      </c>
      <c r="S1550" s="19">
        <v>5</v>
      </c>
      <c r="T1550" s="13">
        <v>0.11</v>
      </c>
      <c r="U1550" s="20">
        <v>4</v>
      </c>
      <c r="V1550" s="19">
        <v>518.13</v>
      </c>
      <c r="W1550" s="21">
        <v>2.7020363999999999</v>
      </c>
      <c r="X1550" s="21">
        <v>2.6360000000000001</v>
      </c>
      <c r="Y1550" s="21">
        <v>0.432</v>
      </c>
      <c r="Z1550" s="21">
        <v>1.2163733770566807</v>
      </c>
      <c r="AA1550" s="20">
        <v>0.2</v>
      </c>
      <c r="AB1550" s="20">
        <v>1</v>
      </c>
      <c r="AC1550" s="20">
        <v>1</v>
      </c>
      <c r="AD1550" s="20">
        <v>0</v>
      </c>
      <c r="AE1550" s="22">
        <v>0</v>
      </c>
      <c r="AF1550" s="20">
        <v>0</v>
      </c>
      <c r="AG1550" s="20">
        <v>0</v>
      </c>
      <c r="AI1550" s="19"/>
      <c r="AJ1550" s="19"/>
      <c r="AK1550" s="19"/>
      <c r="AR1550">
        <v>0</v>
      </c>
      <c r="AS1550">
        <v>0</v>
      </c>
    </row>
    <row r="1551" spans="1:45" ht="15.75" customHeight="1">
      <c r="A1551" s="1">
        <v>1549</v>
      </c>
      <c r="B1551" t="s">
        <v>160</v>
      </c>
      <c r="C1551">
        <v>5</v>
      </c>
      <c r="D1551">
        <v>2</v>
      </c>
      <c r="E1551">
        <v>1</v>
      </c>
      <c r="F1551">
        <v>1</v>
      </c>
      <c r="G1551" s="8">
        <f t="shared" ref="G1551:G1614" si="51">E1551*3</f>
        <v>3</v>
      </c>
      <c r="H1551" t="str">
        <f t="shared" si="50"/>
        <v>E521</v>
      </c>
      <c r="I1551" s="16">
        <v>565.11</v>
      </c>
      <c r="J1551" s="16">
        <v>9.4499999999999993</v>
      </c>
      <c r="K1551" s="16">
        <v>18.899999999999999</v>
      </c>
      <c r="L1551" s="16"/>
      <c r="M1551" s="18">
        <v>2.6183614138849709</v>
      </c>
      <c r="N1551" s="16">
        <v>4.1849999999999996</v>
      </c>
      <c r="O1551" s="16">
        <v>0.59</v>
      </c>
      <c r="P1551" s="19">
        <v>0</v>
      </c>
      <c r="Q1551">
        <v>1</v>
      </c>
      <c r="R1551">
        <v>0</v>
      </c>
      <c r="S1551" s="19">
        <v>5</v>
      </c>
      <c r="T1551" s="13">
        <v>0.11</v>
      </c>
      <c r="U1551" s="20">
        <v>3.7</v>
      </c>
      <c r="V1551" s="19">
        <v>557.29999999999995</v>
      </c>
      <c r="W1551" s="21">
        <v>2.0051486000000001</v>
      </c>
      <c r="X1551" s="21">
        <v>5.0529999999999999</v>
      </c>
      <c r="Y1551" s="21">
        <v>0.59230000000000005</v>
      </c>
      <c r="Z1551" s="21">
        <v>1.3820318168144359</v>
      </c>
      <c r="AA1551" s="20">
        <v>0.3</v>
      </c>
      <c r="AB1551" s="20">
        <v>1</v>
      </c>
      <c r="AC1551" s="20">
        <v>1</v>
      </c>
      <c r="AD1551" s="20">
        <v>0</v>
      </c>
      <c r="AE1551" s="22">
        <v>0</v>
      </c>
      <c r="AF1551" s="20">
        <v>0</v>
      </c>
      <c r="AG1551" s="20">
        <v>0</v>
      </c>
      <c r="AI1551" s="19"/>
      <c r="AJ1551" s="19"/>
      <c r="AK1551" s="19"/>
      <c r="AR1551">
        <v>0</v>
      </c>
      <c r="AS1551">
        <v>0</v>
      </c>
    </row>
    <row r="1552" spans="1:45" ht="15.75" customHeight="1">
      <c r="A1552" s="1">
        <v>1550</v>
      </c>
      <c r="B1552" t="s">
        <v>160</v>
      </c>
      <c r="C1552">
        <v>5</v>
      </c>
      <c r="D1552">
        <v>3</v>
      </c>
      <c r="E1552">
        <v>1</v>
      </c>
      <c r="F1552">
        <v>1</v>
      </c>
      <c r="G1552" s="8">
        <f t="shared" si="51"/>
        <v>3</v>
      </c>
      <c r="H1552" t="str">
        <f t="shared" si="50"/>
        <v>E531</v>
      </c>
      <c r="I1552" s="16">
        <v>661.6</v>
      </c>
      <c r="J1552" s="16">
        <v>8.3000000000000007</v>
      </c>
      <c r="K1552" s="16">
        <v>16.600000000000001</v>
      </c>
      <c r="L1552" s="16"/>
      <c r="M1552" s="18">
        <v>2.2645982662740618</v>
      </c>
      <c r="N1552" s="16">
        <v>1.909</v>
      </c>
      <c r="O1552" s="16">
        <v>0.2054</v>
      </c>
      <c r="P1552" s="19">
        <v>0</v>
      </c>
      <c r="Q1552">
        <v>1</v>
      </c>
      <c r="R1552">
        <v>0</v>
      </c>
      <c r="S1552" s="19">
        <v>5</v>
      </c>
      <c r="T1552" s="13">
        <v>0.11</v>
      </c>
      <c r="U1552" s="20">
        <v>4</v>
      </c>
      <c r="V1552" s="19">
        <v>654.36</v>
      </c>
      <c r="W1552" s="21">
        <v>2.7609539999999999</v>
      </c>
      <c r="X1552" s="21">
        <v>2.1869999999999998</v>
      </c>
      <c r="Y1552" s="21">
        <v>0.45569999999999999</v>
      </c>
      <c r="Z1552" s="21">
        <v>1.0943168077388163</v>
      </c>
      <c r="AA1552" s="20">
        <v>0.1</v>
      </c>
      <c r="AB1552" s="20">
        <v>1</v>
      </c>
      <c r="AC1552" s="20">
        <v>1</v>
      </c>
      <c r="AD1552" s="20">
        <v>0</v>
      </c>
      <c r="AE1552" s="22">
        <v>0</v>
      </c>
      <c r="AF1552" s="20">
        <v>0</v>
      </c>
      <c r="AG1552" s="20">
        <v>0</v>
      </c>
      <c r="AI1552" s="19"/>
      <c r="AJ1552" s="19"/>
      <c r="AK1552" s="19"/>
      <c r="AR1552">
        <v>0</v>
      </c>
      <c r="AS1552">
        <v>0</v>
      </c>
    </row>
    <row r="1553" spans="1:45" ht="15.75" customHeight="1">
      <c r="A1553" s="1">
        <v>1551</v>
      </c>
      <c r="B1553" t="s">
        <v>160</v>
      </c>
      <c r="C1553">
        <v>5</v>
      </c>
      <c r="D1553">
        <v>4</v>
      </c>
      <c r="E1553">
        <v>1</v>
      </c>
      <c r="F1553">
        <v>1</v>
      </c>
      <c r="G1553" s="8">
        <f t="shared" si="51"/>
        <v>3</v>
      </c>
      <c r="H1553" t="str">
        <f t="shared" si="50"/>
        <v>E541</v>
      </c>
      <c r="I1553" s="16">
        <v>647.22</v>
      </c>
      <c r="J1553" s="16">
        <v>8.6</v>
      </c>
      <c r="K1553" s="16">
        <v>17.2</v>
      </c>
      <c r="L1553" s="16"/>
      <c r="M1553" s="18">
        <v>2.4616985348572951</v>
      </c>
      <c r="N1553" s="16">
        <v>3.2559999999999998</v>
      </c>
      <c r="O1553" s="16">
        <v>0.47939999999999999</v>
      </c>
      <c r="P1553" s="19">
        <v>0</v>
      </c>
      <c r="Q1553">
        <v>1</v>
      </c>
      <c r="R1553">
        <v>0</v>
      </c>
      <c r="S1553" s="19">
        <v>5</v>
      </c>
      <c r="T1553" s="13">
        <v>0.11</v>
      </c>
      <c r="U1553" s="20">
        <v>4</v>
      </c>
      <c r="V1553" s="19">
        <v>637.6</v>
      </c>
      <c r="W1553" s="21">
        <v>2.0097741999999998</v>
      </c>
      <c r="X1553" s="21">
        <v>4.8380000000000001</v>
      </c>
      <c r="Y1553" s="21">
        <v>0.55679999999999996</v>
      </c>
      <c r="Z1553" s="21">
        <v>1.4863570347022657</v>
      </c>
      <c r="AA1553" s="20">
        <v>0.15</v>
      </c>
      <c r="AB1553" s="20">
        <v>1</v>
      </c>
      <c r="AC1553" s="20">
        <v>1</v>
      </c>
      <c r="AD1553" s="20">
        <v>1</v>
      </c>
      <c r="AE1553" s="22">
        <v>0.15683814303638646</v>
      </c>
      <c r="AF1553" s="20">
        <v>0</v>
      </c>
      <c r="AG1553" s="20">
        <v>0</v>
      </c>
      <c r="AI1553" s="19"/>
      <c r="AJ1553" s="19"/>
      <c r="AK1553" s="19"/>
      <c r="AR1553">
        <v>0</v>
      </c>
      <c r="AS1553">
        <v>0</v>
      </c>
    </row>
    <row r="1554" spans="1:45" ht="15.75" customHeight="1">
      <c r="A1554" s="1">
        <v>1552</v>
      </c>
      <c r="B1554" t="s">
        <v>160</v>
      </c>
      <c r="C1554">
        <v>5</v>
      </c>
      <c r="D1554">
        <v>5</v>
      </c>
      <c r="E1554">
        <v>1</v>
      </c>
      <c r="F1554">
        <v>1</v>
      </c>
      <c r="G1554" s="8">
        <f t="shared" si="51"/>
        <v>3</v>
      </c>
      <c r="H1554" t="str">
        <f t="shared" si="50"/>
        <v>E551</v>
      </c>
      <c r="I1554" s="16">
        <v>656.41</v>
      </c>
      <c r="J1554" s="16">
        <v>9.5500000000000007</v>
      </c>
      <c r="K1554" s="16">
        <v>19.100000000000001</v>
      </c>
      <c r="L1554" s="16"/>
      <c r="M1554" s="18">
        <v>3.8246244489755497</v>
      </c>
      <c r="N1554" s="16">
        <v>3.1459999999999999</v>
      </c>
      <c r="O1554" s="16">
        <v>0.69169999999999998</v>
      </c>
      <c r="P1554" s="19">
        <v>0</v>
      </c>
      <c r="Q1554">
        <v>1</v>
      </c>
      <c r="R1554">
        <v>0</v>
      </c>
      <c r="S1554" s="19">
        <v>5</v>
      </c>
      <c r="T1554" s="13">
        <v>0.11</v>
      </c>
      <c r="U1554" s="20">
        <v>4</v>
      </c>
      <c r="V1554" s="19">
        <v>643.87</v>
      </c>
      <c r="W1554" s="21">
        <v>3.2433589999999999</v>
      </c>
      <c r="X1554" s="21">
        <v>4.7160000000000002</v>
      </c>
      <c r="Y1554" s="21">
        <v>0.7238</v>
      </c>
      <c r="Z1554" s="21">
        <v>1.9103913712466238</v>
      </c>
      <c r="AA1554" s="20">
        <v>0.2</v>
      </c>
      <c r="AB1554" s="20">
        <v>1</v>
      </c>
      <c r="AC1554" s="20">
        <v>1</v>
      </c>
      <c r="AD1554" s="20">
        <v>0</v>
      </c>
      <c r="AE1554" s="22">
        <v>0</v>
      </c>
      <c r="AF1554" s="20">
        <v>0</v>
      </c>
      <c r="AG1554" s="20">
        <v>0</v>
      </c>
      <c r="AI1554" s="19"/>
      <c r="AJ1554" s="19"/>
      <c r="AK1554" s="19"/>
      <c r="AR1554">
        <v>0</v>
      </c>
      <c r="AS1554">
        <v>0</v>
      </c>
    </row>
    <row r="1555" spans="1:45" ht="15.75" customHeight="1">
      <c r="A1555" s="1">
        <v>1553</v>
      </c>
      <c r="B1555" t="s">
        <v>160</v>
      </c>
      <c r="C1555">
        <v>5</v>
      </c>
      <c r="D1555">
        <v>6</v>
      </c>
      <c r="E1555">
        <v>1</v>
      </c>
      <c r="F1555">
        <v>1</v>
      </c>
      <c r="G1555" s="8">
        <f t="shared" si="51"/>
        <v>3</v>
      </c>
      <c r="H1555" t="str">
        <f t="shared" si="50"/>
        <v>E561</v>
      </c>
      <c r="I1555" s="16">
        <v>532.51</v>
      </c>
      <c r="J1555" s="16">
        <v>9.5</v>
      </c>
      <c r="K1555" s="16">
        <v>19</v>
      </c>
      <c r="L1555" s="16"/>
      <c r="M1555" s="18">
        <v>1.5200158412629365</v>
      </c>
      <c r="N1555" s="16">
        <v>6.4779999999999998</v>
      </c>
      <c r="O1555" s="16">
        <v>0.74170000000000003</v>
      </c>
      <c r="P1555" s="19">
        <v>0</v>
      </c>
      <c r="Q1555">
        <v>1</v>
      </c>
      <c r="R1555">
        <v>0</v>
      </c>
      <c r="S1555" s="19">
        <v>5</v>
      </c>
      <c r="T1555" s="13">
        <v>0.11</v>
      </c>
      <c r="U1555" s="20">
        <v>4</v>
      </c>
      <c r="V1555" s="19">
        <v>522.02</v>
      </c>
      <c r="W1555" s="21">
        <v>2.0954752000000001</v>
      </c>
      <c r="X1555" s="21">
        <v>2.9750000000000001</v>
      </c>
      <c r="Y1555" s="21">
        <v>0.63100000000000001</v>
      </c>
      <c r="Z1555" s="21">
        <v>1.969916057914407</v>
      </c>
      <c r="AA1555" s="20">
        <v>0.25</v>
      </c>
      <c r="AB1555" s="20">
        <v>1</v>
      </c>
      <c r="AC1555" s="20">
        <v>1</v>
      </c>
      <c r="AD1555" s="20">
        <v>0</v>
      </c>
      <c r="AE1555" s="22">
        <v>0</v>
      </c>
      <c r="AF1555" s="20">
        <v>0</v>
      </c>
      <c r="AG1555" s="20">
        <v>0</v>
      </c>
      <c r="AI1555" s="19"/>
      <c r="AJ1555" s="19"/>
      <c r="AK1555" s="19"/>
      <c r="AR1555">
        <v>0</v>
      </c>
      <c r="AS1555">
        <v>0</v>
      </c>
    </row>
    <row r="1556" spans="1:45" ht="15.75" customHeight="1">
      <c r="A1556" s="1">
        <v>1554</v>
      </c>
      <c r="B1556" t="s">
        <v>160</v>
      </c>
      <c r="C1556">
        <v>5</v>
      </c>
      <c r="D1556">
        <v>7</v>
      </c>
      <c r="E1556">
        <v>1</v>
      </c>
      <c r="F1556">
        <v>1</v>
      </c>
      <c r="G1556" s="8">
        <f t="shared" si="51"/>
        <v>3</v>
      </c>
      <c r="H1556" t="str">
        <f t="shared" si="50"/>
        <v>E571</v>
      </c>
      <c r="I1556" s="16">
        <v>644.80999999999995</v>
      </c>
      <c r="J1556" s="16">
        <v>9.6</v>
      </c>
      <c r="K1556" s="16">
        <v>19.2</v>
      </c>
      <c r="L1556" s="16"/>
      <c r="M1556" s="18">
        <v>2.2167771962885356</v>
      </c>
      <c r="N1556" s="16">
        <v>4.819</v>
      </c>
      <c r="O1556" s="16">
        <v>0.64739999999999998</v>
      </c>
      <c r="P1556" s="19">
        <v>0</v>
      </c>
      <c r="Q1556">
        <v>1</v>
      </c>
      <c r="R1556">
        <v>0</v>
      </c>
      <c r="S1556" s="19">
        <v>5</v>
      </c>
      <c r="T1556" s="13">
        <v>0.11</v>
      </c>
      <c r="U1556" s="20">
        <v>3.7</v>
      </c>
      <c r="V1556" s="19">
        <v>632.72</v>
      </c>
      <c r="W1556" s="21">
        <v>2.4985884</v>
      </c>
      <c r="X1556" s="21">
        <v>5.0259999999999998</v>
      </c>
      <c r="Y1556" s="21">
        <v>0.74390000000000001</v>
      </c>
      <c r="Z1556" s="21">
        <v>1.8749709216668349</v>
      </c>
      <c r="AA1556" s="20">
        <v>0.4</v>
      </c>
      <c r="AB1556" s="20">
        <v>1</v>
      </c>
      <c r="AC1556" s="20">
        <v>1</v>
      </c>
      <c r="AD1556" s="20">
        <v>0</v>
      </c>
      <c r="AE1556" s="22">
        <v>0</v>
      </c>
      <c r="AF1556" s="20">
        <v>0</v>
      </c>
      <c r="AG1556" s="20">
        <v>0</v>
      </c>
      <c r="AI1556" s="19"/>
      <c r="AJ1556" s="19"/>
      <c r="AK1556" s="19"/>
      <c r="AR1556">
        <v>0</v>
      </c>
      <c r="AS1556">
        <v>0</v>
      </c>
    </row>
    <row r="1557" spans="1:45" ht="15.75" customHeight="1">
      <c r="A1557" s="1">
        <v>1555</v>
      </c>
      <c r="B1557" t="s">
        <v>160</v>
      </c>
      <c r="C1557">
        <v>5</v>
      </c>
      <c r="D1557">
        <v>8</v>
      </c>
      <c r="E1557">
        <v>1</v>
      </c>
      <c r="F1557">
        <v>1</v>
      </c>
      <c r="G1557" s="8">
        <f t="shared" si="51"/>
        <v>3</v>
      </c>
      <c r="H1557" t="str">
        <f t="shared" si="50"/>
        <v>E581</v>
      </c>
      <c r="I1557" s="16">
        <v>652.35</v>
      </c>
      <c r="J1557" s="16">
        <v>9.1</v>
      </c>
      <c r="K1557" s="16">
        <v>18.2</v>
      </c>
      <c r="L1557" s="16"/>
      <c r="M1557" s="18">
        <v>2.4121628019777299</v>
      </c>
      <c r="N1557" s="16">
        <v>3.9929999999999999</v>
      </c>
      <c r="O1557" s="16">
        <v>0.64400000000000002</v>
      </c>
      <c r="P1557" s="19">
        <v>0</v>
      </c>
      <c r="Q1557">
        <v>1</v>
      </c>
      <c r="R1557">
        <v>0</v>
      </c>
      <c r="S1557" s="19">
        <v>5</v>
      </c>
      <c r="T1557" s="13">
        <v>0.11</v>
      </c>
      <c r="U1557" s="20">
        <v>4</v>
      </c>
      <c r="V1557" s="19">
        <v>646.84</v>
      </c>
      <c r="W1557" s="21">
        <v>1.9649293999999997</v>
      </c>
      <c r="X1557" s="21">
        <v>2.4089999999999998</v>
      </c>
      <c r="Y1557" s="21">
        <v>0.52549999999999997</v>
      </c>
      <c r="Z1557" s="21">
        <v>0.84463861424082021</v>
      </c>
      <c r="AA1557" s="20">
        <v>0.2</v>
      </c>
      <c r="AB1557" s="20">
        <v>1</v>
      </c>
      <c r="AC1557" s="20">
        <v>1</v>
      </c>
      <c r="AD1557" s="20">
        <v>0</v>
      </c>
      <c r="AE1557" s="22">
        <v>0</v>
      </c>
      <c r="AF1557" s="20">
        <v>0</v>
      </c>
      <c r="AG1557" s="20">
        <v>0</v>
      </c>
      <c r="AI1557" s="19"/>
      <c r="AJ1557" s="19"/>
      <c r="AK1557" s="19"/>
      <c r="AR1557">
        <v>0</v>
      </c>
      <c r="AS1557">
        <v>0</v>
      </c>
    </row>
    <row r="1558" spans="1:45" ht="15.75" customHeight="1">
      <c r="A1558" s="1">
        <v>1556</v>
      </c>
      <c r="B1558" t="s">
        <v>160</v>
      </c>
      <c r="C1558">
        <v>5</v>
      </c>
      <c r="D1558">
        <v>9</v>
      </c>
      <c r="E1558">
        <v>1</v>
      </c>
      <c r="F1558">
        <v>1</v>
      </c>
      <c r="G1558" s="8">
        <f t="shared" si="51"/>
        <v>3</v>
      </c>
      <c r="H1558" t="str">
        <f t="shared" si="50"/>
        <v>E591</v>
      </c>
      <c r="I1558" s="16">
        <v>678.47</v>
      </c>
      <c r="J1558" s="16">
        <v>9.5500000000000007</v>
      </c>
      <c r="K1558" s="16">
        <v>19.100000000000001</v>
      </c>
      <c r="L1558" s="16"/>
      <c r="M1558" s="18">
        <v>2.1426150219949496</v>
      </c>
      <c r="N1558" s="16">
        <v>2.3519999999999999</v>
      </c>
      <c r="O1558" s="16">
        <v>0.58360000000000001</v>
      </c>
      <c r="P1558" s="19">
        <v>0</v>
      </c>
      <c r="Q1558">
        <v>1</v>
      </c>
      <c r="R1558">
        <v>0</v>
      </c>
      <c r="S1558" s="19">
        <v>5</v>
      </c>
      <c r="T1558" s="13">
        <v>0.11</v>
      </c>
      <c r="U1558" s="20">
        <v>4</v>
      </c>
      <c r="V1558" s="19">
        <v>662.9</v>
      </c>
      <c r="W1558" s="21">
        <v>2.3757943999999998</v>
      </c>
      <c r="X1558" s="21">
        <v>3.7570000000000001</v>
      </c>
      <c r="Y1558" s="21">
        <v>0.67620000000000002</v>
      </c>
      <c r="Z1558" s="21">
        <v>2.294869338364268</v>
      </c>
      <c r="AA1558" s="20">
        <v>0.3</v>
      </c>
      <c r="AB1558" s="20">
        <v>1</v>
      </c>
      <c r="AC1558" s="20">
        <v>1</v>
      </c>
      <c r="AD1558" s="20">
        <v>1</v>
      </c>
      <c r="AE1558" s="22">
        <v>0.15085231558304421</v>
      </c>
      <c r="AF1558" s="20">
        <v>0</v>
      </c>
      <c r="AG1558" s="20">
        <v>0</v>
      </c>
      <c r="AI1558" s="19"/>
      <c r="AJ1558" s="19"/>
      <c r="AK1558" s="19"/>
      <c r="AR1558">
        <v>0</v>
      </c>
      <c r="AS1558">
        <v>0</v>
      </c>
    </row>
    <row r="1559" spans="1:45" ht="15.75" customHeight="1">
      <c r="A1559" s="1">
        <v>1557</v>
      </c>
      <c r="B1559" t="s">
        <v>160</v>
      </c>
      <c r="C1559">
        <v>5</v>
      </c>
      <c r="D1559">
        <v>10</v>
      </c>
      <c r="E1559">
        <v>1</v>
      </c>
      <c r="F1559">
        <v>1</v>
      </c>
      <c r="G1559" s="8">
        <f t="shared" si="51"/>
        <v>3</v>
      </c>
      <c r="H1559" t="str">
        <f t="shared" si="50"/>
        <v>E5101</v>
      </c>
      <c r="I1559" s="16">
        <v>682.23</v>
      </c>
      <c r="J1559" s="16">
        <v>9.65</v>
      </c>
      <c r="K1559" s="16">
        <v>19.3</v>
      </c>
      <c r="L1559" s="16"/>
      <c r="M1559" s="18">
        <v>2.3592855562345774</v>
      </c>
      <c r="N1559" s="16">
        <v>2.5779999999999998</v>
      </c>
      <c r="O1559" s="16">
        <v>0.48149999999999998</v>
      </c>
      <c r="P1559" s="19">
        <v>0</v>
      </c>
      <c r="Q1559">
        <v>1</v>
      </c>
      <c r="R1559">
        <v>0</v>
      </c>
      <c r="S1559" s="19">
        <v>5</v>
      </c>
      <c r="T1559" s="13">
        <v>0.11</v>
      </c>
      <c r="U1559" s="20">
        <v>4</v>
      </c>
      <c r="V1559" s="19">
        <v>674.87</v>
      </c>
      <c r="W1559" s="21">
        <v>1.8763471999999999</v>
      </c>
      <c r="X1559" s="21">
        <v>3.0259999999999998</v>
      </c>
      <c r="Y1559" s="21">
        <v>0.64370000000000005</v>
      </c>
      <c r="Z1559" s="21">
        <v>1.0788150623689978</v>
      </c>
      <c r="AA1559" s="20">
        <v>0.25</v>
      </c>
      <c r="AB1559" s="20">
        <v>1</v>
      </c>
      <c r="AC1559" s="20">
        <v>1</v>
      </c>
      <c r="AD1559" s="20">
        <v>0</v>
      </c>
      <c r="AE1559" s="22">
        <v>0</v>
      </c>
      <c r="AF1559" s="20">
        <v>0</v>
      </c>
      <c r="AG1559" s="20">
        <v>0</v>
      </c>
      <c r="AI1559" s="19"/>
      <c r="AJ1559" s="19"/>
      <c r="AK1559" s="19"/>
      <c r="AR1559">
        <v>0</v>
      </c>
      <c r="AS1559">
        <v>0</v>
      </c>
    </row>
    <row r="1560" spans="1:45" ht="15.75" customHeight="1">
      <c r="A1560" s="1">
        <v>1558</v>
      </c>
      <c r="B1560" t="s">
        <v>160</v>
      </c>
      <c r="C1560">
        <v>5</v>
      </c>
      <c r="D1560">
        <v>11</v>
      </c>
      <c r="E1560">
        <v>1</v>
      </c>
      <c r="F1560">
        <v>1</v>
      </c>
      <c r="G1560" s="8">
        <f t="shared" si="51"/>
        <v>3</v>
      </c>
      <c r="H1560" t="str">
        <f t="shared" si="50"/>
        <v>E5111</v>
      </c>
      <c r="I1560" s="16">
        <v>611.28</v>
      </c>
      <c r="J1560" s="16">
        <v>9.6999999999999993</v>
      </c>
      <c r="K1560" s="16">
        <v>19.399999999999999</v>
      </c>
      <c r="L1560" s="16"/>
      <c r="M1560" s="18">
        <v>2.1208780879700222</v>
      </c>
      <c r="N1560" s="16">
        <v>2.573</v>
      </c>
      <c r="O1560" s="16">
        <v>0.62890000000000001</v>
      </c>
      <c r="P1560" s="19">
        <v>0</v>
      </c>
      <c r="Q1560">
        <v>1</v>
      </c>
      <c r="R1560">
        <v>0</v>
      </c>
      <c r="S1560" s="19">
        <v>5</v>
      </c>
      <c r="T1560" s="13">
        <v>0.11</v>
      </c>
      <c r="U1560" s="20">
        <v>4</v>
      </c>
      <c r="V1560" s="19">
        <v>601.35</v>
      </c>
      <c r="W1560" s="21">
        <v>2.4862796</v>
      </c>
      <c r="X1560" s="21">
        <v>2.9910000000000001</v>
      </c>
      <c r="Y1560" s="21">
        <v>0.63270000000000004</v>
      </c>
      <c r="Z1560" s="21">
        <v>1.6244601491951234</v>
      </c>
      <c r="AA1560" s="20">
        <v>0.25</v>
      </c>
      <c r="AB1560" s="20">
        <v>1</v>
      </c>
      <c r="AC1560" s="20">
        <v>1</v>
      </c>
      <c r="AD1560" s="20">
        <v>0</v>
      </c>
      <c r="AE1560" s="22">
        <v>0</v>
      </c>
      <c r="AF1560" s="20">
        <v>0</v>
      </c>
      <c r="AG1560" s="20">
        <v>0</v>
      </c>
      <c r="AI1560" s="19"/>
      <c r="AJ1560" s="19"/>
      <c r="AK1560" s="19"/>
      <c r="AR1560">
        <v>0</v>
      </c>
      <c r="AS1560">
        <v>0</v>
      </c>
    </row>
    <row r="1561" spans="1:45" ht="15.75" customHeight="1">
      <c r="A1561" s="1">
        <v>1559</v>
      </c>
      <c r="B1561" t="s">
        <v>160</v>
      </c>
      <c r="C1561">
        <v>5</v>
      </c>
      <c r="D1561">
        <v>12</v>
      </c>
      <c r="E1561">
        <v>1</v>
      </c>
      <c r="F1561">
        <v>1</v>
      </c>
      <c r="G1561" s="8">
        <f t="shared" si="51"/>
        <v>3</v>
      </c>
      <c r="H1561" t="str">
        <f t="shared" si="50"/>
        <v>E5121</v>
      </c>
      <c r="I1561" s="16">
        <v>644.84</v>
      </c>
      <c r="J1561" s="16">
        <v>9.9</v>
      </c>
      <c r="K1561" s="16">
        <v>19.8</v>
      </c>
      <c r="L1561" s="16"/>
      <c r="M1561" s="18">
        <v>2.1267874356150878</v>
      </c>
      <c r="N1561" s="16">
        <v>4.5</v>
      </c>
      <c r="O1561" s="16">
        <v>0.57540000000000002</v>
      </c>
      <c r="P1561" s="19">
        <v>0</v>
      </c>
      <c r="Q1561">
        <v>1</v>
      </c>
      <c r="R1561">
        <v>0</v>
      </c>
      <c r="S1561" s="19">
        <v>5</v>
      </c>
      <c r="T1561" s="13">
        <v>0.11</v>
      </c>
      <c r="U1561" s="20">
        <v>4.5</v>
      </c>
      <c r="V1561" s="19">
        <v>632.54</v>
      </c>
      <c r="W1561" s="21">
        <v>1.4977045999999998</v>
      </c>
      <c r="X1561" s="21">
        <v>3.6309999999999998</v>
      </c>
      <c r="Y1561" s="21">
        <v>0.60650000000000004</v>
      </c>
      <c r="Z1561" s="21">
        <v>1.907449910055218</v>
      </c>
      <c r="AA1561" s="20">
        <v>0.15</v>
      </c>
      <c r="AB1561" s="20">
        <v>1</v>
      </c>
      <c r="AC1561" s="20">
        <v>1</v>
      </c>
      <c r="AD1561" s="20">
        <v>0</v>
      </c>
      <c r="AE1561" s="22">
        <v>0</v>
      </c>
      <c r="AF1561" s="20">
        <v>0</v>
      </c>
      <c r="AG1561" s="20">
        <v>0</v>
      </c>
      <c r="AI1561" s="19"/>
      <c r="AJ1561" s="19"/>
      <c r="AK1561" s="19"/>
      <c r="AR1561">
        <v>0</v>
      </c>
      <c r="AS1561">
        <v>0</v>
      </c>
    </row>
    <row r="1562" spans="1:45" ht="15.75" customHeight="1">
      <c r="A1562" s="1">
        <v>1560</v>
      </c>
      <c r="B1562" t="s">
        <v>160</v>
      </c>
      <c r="C1562">
        <v>5</v>
      </c>
      <c r="D1562">
        <v>13</v>
      </c>
      <c r="E1562">
        <v>1</v>
      </c>
      <c r="F1562">
        <v>1</v>
      </c>
      <c r="G1562" s="8">
        <f t="shared" si="51"/>
        <v>3</v>
      </c>
      <c r="H1562" t="str">
        <f t="shared" si="50"/>
        <v>E5131</v>
      </c>
      <c r="I1562" s="16">
        <v>448.32</v>
      </c>
      <c r="J1562" s="16">
        <v>10</v>
      </c>
      <c r="K1562" s="16">
        <v>20</v>
      </c>
      <c r="L1562" s="16"/>
      <c r="M1562" s="18">
        <v>1.2151580221683929</v>
      </c>
      <c r="N1562" s="16">
        <v>2.8210000000000002</v>
      </c>
      <c r="O1562" s="16">
        <v>0.6946</v>
      </c>
      <c r="P1562" s="19">
        <v>0</v>
      </c>
      <c r="Q1562">
        <v>1</v>
      </c>
      <c r="R1562">
        <v>0</v>
      </c>
      <c r="S1562" s="19">
        <v>4.5</v>
      </c>
      <c r="T1562" s="13">
        <v>0.11</v>
      </c>
      <c r="U1562" s="20">
        <v>4</v>
      </c>
      <c r="V1562" s="19">
        <v>437.76</v>
      </c>
      <c r="W1562" s="21">
        <v>1.8171845999999998</v>
      </c>
      <c r="X1562" s="21">
        <v>3.0289999999999999</v>
      </c>
      <c r="Y1562" s="21">
        <v>0.79579999999999995</v>
      </c>
      <c r="Z1562" s="21">
        <v>2.3554603854389726</v>
      </c>
      <c r="AA1562" s="20">
        <v>0.25</v>
      </c>
      <c r="AB1562" s="20">
        <v>1</v>
      </c>
      <c r="AC1562" s="20">
        <v>1</v>
      </c>
      <c r="AD1562" s="20">
        <v>1</v>
      </c>
      <c r="AE1562" s="22">
        <v>0.22843567251461988</v>
      </c>
      <c r="AF1562" s="20">
        <v>0</v>
      </c>
      <c r="AG1562" s="20">
        <v>0</v>
      </c>
      <c r="AI1562" s="19"/>
      <c r="AJ1562" s="19"/>
      <c r="AK1562" s="19"/>
      <c r="AR1562">
        <v>0</v>
      </c>
      <c r="AS1562">
        <v>0</v>
      </c>
    </row>
    <row r="1563" spans="1:45" ht="15.75" customHeight="1">
      <c r="A1563" s="1">
        <v>1561</v>
      </c>
      <c r="B1563" t="s">
        <v>160</v>
      </c>
      <c r="C1563">
        <v>5</v>
      </c>
      <c r="D1563">
        <v>14</v>
      </c>
      <c r="E1563">
        <v>1</v>
      </c>
      <c r="F1563">
        <v>1</v>
      </c>
      <c r="G1563" s="8">
        <f t="shared" si="51"/>
        <v>3</v>
      </c>
      <c r="H1563" t="str">
        <f t="shared" si="50"/>
        <v>E5141</v>
      </c>
      <c r="I1563" s="16">
        <v>692.76</v>
      </c>
      <c r="J1563" s="16">
        <v>9.65</v>
      </c>
      <c r="K1563" s="16">
        <v>19.3</v>
      </c>
      <c r="L1563" s="16"/>
      <c r="M1563" s="18">
        <v>1.9754229111473236</v>
      </c>
      <c r="N1563" s="16">
        <v>2.4550000000000001</v>
      </c>
      <c r="O1563" s="16">
        <v>0.61560000000000004</v>
      </c>
      <c r="P1563" s="19">
        <v>0</v>
      </c>
      <c r="Q1563">
        <v>1</v>
      </c>
      <c r="R1563">
        <v>0</v>
      </c>
      <c r="S1563" s="19">
        <v>5</v>
      </c>
      <c r="T1563" s="13">
        <v>0.11</v>
      </c>
      <c r="U1563" s="20">
        <v>4.5</v>
      </c>
      <c r="V1563" s="19">
        <v>683.29</v>
      </c>
      <c r="W1563" s="21">
        <v>2.1210826000000003</v>
      </c>
      <c r="X1563" s="21">
        <v>4.7880000000000003</v>
      </c>
      <c r="Y1563" s="21">
        <v>0.82940000000000003</v>
      </c>
      <c r="Z1563" s="21">
        <v>1.3669957849760419</v>
      </c>
      <c r="AA1563" s="20">
        <v>0.15</v>
      </c>
      <c r="AB1563" s="20">
        <v>1</v>
      </c>
      <c r="AC1563" s="20">
        <v>1</v>
      </c>
      <c r="AD1563" s="20">
        <v>0</v>
      </c>
      <c r="AE1563" s="22">
        <v>0</v>
      </c>
      <c r="AF1563" s="20">
        <v>0</v>
      </c>
      <c r="AG1563" s="20">
        <v>0</v>
      </c>
      <c r="AI1563" s="19"/>
      <c r="AJ1563" s="19"/>
      <c r="AK1563" s="19"/>
      <c r="AR1563">
        <v>0</v>
      </c>
      <c r="AS1563">
        <v>0</v>
      </c>
    </row>
    <row r="1564" spans="1:45" ht="15.75" customHeight="1">
      <c r="A1564" s="1">
        <v>1562</v>
      </c>
      <c r="B1564" t="s">
        <v>160</v>
      </c>
      <c r="C1564">
        <v>5</v>
      </c>
      <c r="D1564">
        <v>15</v>
      </c>
      <c r="E1564">
        <v>1</v>
      </c>
      <c r="F1564">
        <v>1</v>
      </c>
      <c r="G1564" s="8">
        <f t="shared" si="51"/>
        <v>3</v>
      </c>
      <c r="H1564" t="str">
        <f t="shared" si="50"/>
        <v>E5151</v>
      </c>
      <c r="I1564" s="16">
        <v>683.88</v>
      </c>
      <c r="J1564">
        <v>10.15</v>
      </c>
      <c r="K1564">
        <v>20.3</v>
      </c>
      <c r="M1564" s="18">
        <v>1.3532110316296515</v>
      </c>
      <c r="N1564" s="16">
        <v>3.2709999999999999</v>
      </c>
      <c r="O1564" s="16">
        <v>0.78069999999999995</v>
      </c>
      <c r="P1564" s="19">
        <v>0</v>
      </c>
      <c r="Q1564">
        <v>1</v>
      </c>
      <c r="R1564">
        <v>0</v>
      </c>
      <c r="S1564" s="19">
        <v>4.5</v>
      </c>
      <c r="T1564" s="13">
        <v>0.11</v>
      </c>
      <c r="U1564" s="20">
        <v>4.5</v>
      </c>
      <c r="V1564" s="19">
        <v>678.06</v>
      </c>
      <c r="W1564" s="21">
        <v>1.6636969999999998</v>
      </c>
      <c r="X1564" s="21">
        <v>2.665</v>
      </c>
      <c r="Y1564" s="21">
        <v>0.86960000000000004</v>
      </c>
      <c r="Z1564" s="21">
        <v>0.85102649587647694</v>
      </c>
      <c r="AA1564" s="20">
        <v>0.2</v>
      </c>
      <c r="AB1564" s="20">
        <v>1</v>
      </c>
      <c r="AC1564" s="20">
        <v>1</v>
      </c>
      <c r="AD1564" s="20">
        <v>0</v>
      </c>
      <c r="AE1564" s="22">
        <v>0</v>
      </c>
      <c r="AF1564" s="20">
        <v>0</v>
      </c>
      <c r="AG1564" s="20">
        <v>0</v>
      </c>
      <c r="AI1564" s="19"/>
      <c r="AJ1564" s="19"/>
      <c r="AK1564" s="19"/>
      <c r="AR1564">
        <v>0</v>
      </c>
      <c r="AS1564">
        <v>0</v>
      </c>
    </row>
    <row r="1565" spans="1:45" ht="15.75" customHeight="1">
      <c r="A1565" s="1">
        <v>1563</v>
      </c>
      <c r="B1565" t="s">
        <v>160</v>
      </c>
      <c r="C1565">
        <v>5</v>
      </c>
      <c r="D1565">
        <v>16</v>
      </c>
      <c r="E1565">
        <v>1</v>
      </c>
      <c r="F1565">
        <v>1</v>
      </c>
      <c r="G1565" s="8">
        <f t="shared" si="51"/>
        <v>3</v>
      </c>
      <c r="H1565" t="str">
        <f t="shared" si="50"/>
        <v>E5161</v>
      </c>
      <c r="I1565" s="16">
        <v>695.72</v>
      </c>
      <c r="J1565" s="16">
        <v>8.9</v>
      </c>
      <c r="K1565" s="16">
        <v>17.8</v>
      </c>
      <c r="L1565" s="16"/>
      <c r="M1565" s="18">
        <v>2.2608620574235445</v>
      </c>
      <c r="N1565" s="16">
        <v>4.0540000000000003</v>
      </c>
      <c r="O1565" s="16">
        <v>0.50839999999999996</v>
      </c>
      <c r="P1565" s="19">
        <v>0</v>
      </c>
      <c r="Q1565">
        <v>1</v>
      </c>
      <c r="R1565">
        <v>0</v>
      </c>
      <c r="S1565" s="19">
        <v>5</v>
      </c>
      <c r="T1565" s="13">
        <v>0.11</v>
      </c>
      <c r="U1565" s="20">
        <v>4.5</v>
      </c>
      <c r="V1565" s="19">
        <v>686.35</v>
      </c>
      <c r="W1565" s="21">
        <v>2.4981277999999998</v>
      </c>
      <c r="X1565" s="21">
        <v>4.7469999999999999</v>
      </c>
      <c r="Y1565" s="21">
        <v>0.88360000000000005</v>
      </c>
      <c r="Z1565" s="21">
        <v>1.3468061863968268</v>
      </c>
      <c r="AA1565" s="20">
        <v>0.15</v>
      </c>
      <c r="AB1565" s="20">
        <v>1</v>
      </c>
      <c r="AC1565" s="20">
        <v>1</v>
      </c>
      <c r="AD1565" s="20">
        <v>0</v>
      </c>
      <c r="AE1565" s="22">
        <v>0</v>
      </c>
      <c r="AF1565" s="20">
        <v>0</v>
      </c>
      <c r="AG1565" s="20">
        <v>0</v>
      </c>
      <c r="AI1565" s="19"/>
      <c r="AJ1565" s="19"/>
      <c r="AK1565" s="19"/>
      <c r="AR1565">
        <v>0</v>
      </c>
      <c r="AS1565">
        <v>0</v>
      </c>
    </row>
    <row r="1566" spans="1:45" ht="15.75" customHeight="1">
      <c r="A1566" s="1">
        <v>1564</v>
      </c>
      <c r="B1566" t="s">
        <v>160</v>
      </c>
      <c r="C1566">
        <v>5</v>
      </c>
      <c r="D1566">
        <v>17</v>
      </c>
      <c r="E1566">
        <v>1</v>
      </c>
      <c r="F1566">
        <v>1</v>
      </c>
      <c r="G1566" s="8">
        <f t="shared" si="51"/>
        <v>3</v>
      </c>
      <c r="H1566" t="str">
        <f t="shared" si="50"/>
        <v>E5171</v>
      </c>
      <c r="I1566" s="16">
        <v>670.04</v>
      </c>
      <c r="J1566" s="16">
        <v>9.4</v>
      </c>
      <c r="K1566" s="16">
        <v>18.8</v>
      </c>
      <c r="L1566" s="16"/>
      <c r="M1566" s="18">
        <v>2.1904730658434195</v>
      </c>
      <c r="N1566" s="16">
        <v>4.3380000000000001</v>
      </c>
      <c r="O1566" s="16">
        <v>0.71730000000000005</v>
      </c>
      <c r="P1566" s="19">
        <v>0</v>
      </c>
      <c r="Q1566">
        <v>1</v>
      </c>
      <c r="R1566">
        <v>0</v>
      </c>
      <c r="S1566" s="19">
        <v>5</v>
      </c>
      <c r="T1566" s="13">
        <v>0.11</v>
      </c>
      <c r="U1566" s="20">
        <v>4</v>
      </c>
      <c r="V1566" s="19">
        <v>660.75</v>
      </c>
      <c r="W1566" s="21">
        <v>1.4825831999999999</v>
      </c>
      <c r="X1566" s="21">
        <v>4.0839999999999996</v>
      </c>
      <c r="Y1566" s="21">
        <v>0.48530000000000001</v>
      </c>
      <c r="Z1566" s="21">
        <v>1.3864843889916967</v>
      </c>
      <c r="AA1566" s="20">
        <v>0.2</v>
      </c>
      <c r="AB1566" s="20">
        <v>1</v>
      </c>
      <c r="AC1566" s="20">
        <v>1</v>
      </c>
      <c r="AD1566" s="20">
        <v>2</v>
      </c>
      <c r="AE1566" s="22">
        <v>0.3026863412788498</v>
      </c>
      <c r="AF1566" s="20">
        <v>0</v>
      </c>
      <c r="AG1566" s="20">
        <v>0</v>
      </c>
      <c r="AI1566" s="19"/>
      <c r="AJ1566" s="19"/>
      <c r="AK1566" s="19"/>
      <c r="AR1566">
        <v>0</v>
      </c>
      <c r="AS1566">
        <v>0</v>
      </c>
    </row>
    <row r="1567" spans="1:45" ht="15.75" customHeight="1">
      <c r="A1567" s="1">
        <v>1565</v>
      </c>
      <c r="B1567" t="s">
        <v>160</v>
      </c>
      <c r="C1567">
        <v>5</v>
      </c>
      <c r="D1567">
        <v>18</v>
      </c>
      <c r="E1567">
        <v>1</v>
      </c>
      <c r="F1567">
        <v>1</v>
      </c>
      <c r="G1567" s="8">
        <f t="shared" si="51"/>
        <v>3</v>
      </c>
      <c r="H1567" t="str">
        <f t="shared" si="50"/>
        <v>E5181</v>
      </c>
      <c r="I1567" s="16">
        <v>734.58</v>
      </c>
      <c r="J1567" s="16">
        <v>9.9499999999999993</v>
      </c>
      <c r="K1567" s="16">
        <v>19.899999999999999</v>
      </c>
      <c r="L1567" s="16"/>
      <c r="M1567" s="18">
        <v>1.7668551989719292</v>
      </c>
      <c r="N1567" s="16">
        <v>3.8370000000000002</v>
      </c>
      <c r="O1567" s="16">
        <v>0.66910000000000003</v>
      </c>
      <c r="P1567" s="19">
        <v>0</v>
      </c>
      <c r="Q1567">
        <v>1</v>
      </c>
      <c r="R1567">
        <v>0</v>
      </c>
      <c r="S1567" s="19">
        <v>5</v>
      </c>
      <c r="T1567" s="13">
        <v>0.11</v>
      </c>
      <c r="U1567" s="20">
        <v>4</v>
      </c>
      <c r="V1567" s="19">
        <v>728.04</v>
      </c>
      <c r="W1567" s="21">
        <v>1.7427437999999997</v>
      </c>
      <c r="X1567" s="21">
        <v>3.7240000000000002</v>
      </c>
      <c r="Y1567" s="21">
        <v>0.64429999999999998</v>
      </c>
      <c r="Z1567" s="21">
        <v>0.89030466388958007</v>
      </c>
      <c r="AA1567" s="20">
        <v>0.2</v>
      </c>
      <c r="AB1567" s="20">
        <v>1</v>
      </c>
      <c r="AC1567" s="20">
        <v>1</v>
      </c>
      <c r="AD1567" s="20">
        <v>3</v>
      </c>
      <c r="AE1567" s="22">
        <v>0.41206527113894842</v>
      </c>
      <c r="AF1567" s="20">
        <v>0</v>
      </c>
      <c r="AG1567" s="20">
        <v>0</v>
      </c>
      <c r="AI1567" s="19"/>
      <c r="AJ1567" s="19"/>
      <c r="AK1567" s="19"/>
      <c r="AR1567">
        <v>0</v>
      </c>
      <c r="AS1567">
        <v>0</v>
      </c>
    </row>
    <row r="1568" spans="1:45" ht="15.75" customHeight="1">
      <c r="A1568" s="1">
        <v>1566</v>
      </c>
      <c r="B1568" t="s">
        <v>160</v>
      </c>
      <c r="C1568">
        <v>5</v>
      </c>
      <c r="D1568">
        <v>19</v>
      </c>
      <c r="E1568">
        <v>1</v>
      </c>
      <c r="F1568">
        <v>1</v>
      </c>
      <c r="G1568" s="8">
        <f t="shared" si="51"/>
        <v>3</v>
      </c>
      <c r="H1568" t="str">
        <f t="shared" si="50"/>
        <v>E5191</v>
      </c>
      <c r="I1568" s="16">
        <v>499.61</v>
      </c>
      <c r="J1568" s="16">
        <v>10.050000000000001</v>
      </c>
      <c r="K1568" s="16">
        <v>20.100000000000001</v>
      </c>
      <c r="L1568" s="16"/>
      <c r="M1568" s="18">
        <v>2.9307156836914623</v>
      </c>
      <c r="N1568" s="16">
        <v>4.1340000000000003</v>
      </c>
      <c r="O1568" s="16">
        <v>0.58209999999999995</v>
      </c>
      <c r="P1568" s="19">
        <v>0</v>
      </c>
      <c r="Q1568">
        <v>1</v>
      </c>
      <c r="R1568">
        <v>0</v>
      </c>
      <c r="S1568" s="19">
        <v>5</v>
      </c>
      <c r="T1568" s="13">
        <v>0.11</v>
      </c>
      <c r="U1568" s="20">
        <v>4</v>
      </c>
      <c r="V1568" s="19">
        <v>495.95</v>
      </c>
      <c r="W1568" s="21">
        <v>2.5077905999999999</v>
      </c>
      <c r="X1568" s="21">
        <v>4.1840000000000002</v>
      </c>
      <c r="Y1568" s="21">
        <v>0.6613</v>
      </c>
      <c r="Z1568" s="21">
        <v>0.73257140569644819</v>
      </c>
      <c r="AA1568" s="20">
        <v>0.2</v>
      </c>
      <c r="AB1568" s="20">
        <v>1</v>
      </c>
      <c r="AC1568" s="20">
        <v>1</v>
      </c>
      <c r="AD1568" s="20">
        <v>1</v>
      </c>
      <c r="AE1568" s="22">
        <v>0.20163322915616494</v>
      </c>
      <c r="AF1568" s="20">
        <v>0</v>
      </c>
      <c r="AG1568" s="20">
        <v>0</v>
      </c>
      <c r="AI1568" s="19"/>
      <c r="AJ1568" s="19"/>
      <c r="AK1568" s="19"/>
      <c r="AR1568">
        <v>0</v>
      </c>
      <c r="AS1568">
        <v>0</v>
      </c>
    </row>
    <row r="1569" spans="1:45" ht="15.75" customHeight="1">
      <c r="A1569" s="1">
        <v>1567</v>
      </c>
      <c r="B1569" t="s">
        <v>160</v>
      </c>
      <c r="C1569">
        <v>5</v>
      </c>
      <c r="D1569">
        <v>20</v>
      </c>
      <c r="E1569">
        <v>1</v>
      </c>
      <c r="F1569">
        <v>1</v>
      </c>
      <c r="G1569" s="8">
        <f t="shared" si="51"/>
        <v>3</v>
      </c>
      <c r="H1569" t="str">
        <f t="shared" si="50"/>
        <v>E5201</v>
      </c>
      <c r="I1569" s="16">
        <v>579.72</v>
      </c>
      <c r="J1569" s="16">
        <v>9.85</v>
      </c>
      <c r="K1569" s="16">
        <v>19.7</v>
      </c>
      <c r="L1569" s="16"/>
      <c r="M1569" s="18">
        <v>2.2933879646556057</v>
      </c>
      <c r="N1569" s="16">
        <v>3.8919999999999999</v>
      </c>
      <c r="O1569" s="16">
        <v>0.81769999999999998</v>
      </c>
      <c r="P1569" s="19">
        <v>0</v>
      </c>
      <c r="Q1569">
        <v>1</v>
      </c>
      <c r="R1569">
        <v>0</v>
      </c>
      <c r="S1569" s="19">
        <v>5</v>
      </c>
      <c r="T1569" s="13">
        <v>0.11</v>
      </c>
      <c r="U1569" s="20">
        <v>4</v>
      </c>
      <c r="V1569" s="19">
        <v>570.87</v>
      </c>
      <c r="W1569" s="21">
        <v>2.7335335999999999</v>
      </c>
      <c r="X1569" s="21">
        <v>5.0570000000000004</v>
      </c>
      <c r="Y1569" s="21">
        <v>0.66100000000000003</v>
      </c>
      <c r="Z1569" s="21">
        <v>1.526599047816191</v>
      </c>
      <c r="AA1569" s="20">
        <v>0.3</v>
      </c>
      <c r="AB1569" s="20">
        <v>1</v>
      </c>
      <c r="AC1569" s="20">
        <v>1</v>
      </c>
      <c r="AD1569" s="20">
        <v>0</v>
      </c>
      <c r="AE1569" s="22">
        <v>0</v>
      </c>
      <c r="AF1569" s="20">
        <v>0</v>
      </c>
      <c r="AG1569" s="20">
        <v>0</v>
      </c>
      <c r="AI1569" s="19"/>
      <c r="AJ1569" s="19"/>
      <c r="AK1569" s="19"/>
      <c r="AR1569">
        <v>0</v>
      </c>
      <c r="AS1569">
        <v>0</v>
      </c>
    </row>
    <row r="1570" spans="1:45" ht="15.75" customHeight="1">
      <c r="A1570" s="1">
        <v>1568</v>
      </c>
      <c r="B1570" t="s">
        <v>160</v>
      </c>
      <c r="C1570">
        <v>5</v>
      </c>
      <c r="D1570">
        <v>21</v>
      </c>
      <c r="E1570">
        <v>1</v>
      </c>
      <c r="F1570">
        <v>1</v>
      </c>
      <c r="G1570" s="8">
        <f t="shared" si="51"/>
        <v>3</v>
      </c>
      <c r="H1570" t="str">
        <f t="shared" si="50"/>
        <v>E5211</v>
      </c>
      <c r="I1570" s="16">
        <v>689.58</v>
      </c>
      <c r="J1570" s="16">
        <v>9.9</v>
      </c>
      <c r="K1570" s="16">
        <v>19.8</v>
      </c>
      <c r="L1570" s="16"/>
      <c r="M1570" s="18">
        <v>1.8849201381255238</v>
      </c>
      <c r="N1570" s="16">
        <v>4.6790000000000003</v>
      </c>
      <c r="O1570" s="16">
        <v>0.73</v>
      </c>
      <c r="P1570" s="19">
        <v>0</v>
      </c>
      <c r="Q1570">
        <v>1</v>
      </c>
      <c r="R1570">
        <v>0</v>
      </c>
      <c r="S1570" s="19">
        <v>5</v>
      </c>
      <c r="T1570" s="13">
        <v>0.11</v>
      </c>
      <c r="U1570" s="20">
        <v>4</v>
      </c>
      <c r="V1570" s="19">
        <v>683.13</v>
      </c>
      <c r="W1570" s="21">
        <v>1.4195496000000001</v>
      </c>
      <c r="X1570" s="21">
        <v>4.7549999999999999</v>
      </c>
      <c r="Y1570" s="21">
        <v>0.7944</v>
      </c>
      <c r="Z1570" s="21">
        <v>0.93535195336292309</v>
      </c>
      <c r="AA1570" s="20">
        <v>0.2</v>
      </c>
      <c r="AB1570" s="20">
        <v>1</v>
      </c>
      <c r="AC1570" s="20">
        <v>1</v>
      </c>
      <c r="AD1570" s="20">
        <v>0</v>
      </c>
      <c r="AE1570" s="22">
        <v>0</v>
      </c>
      <c r="AF1570" s="20">
        <v>0</v>
      </c>
      <c r="AG1570" s="20">
        <v>0</v>
      </c>
      <c r="AI1570" s="19"/>
      <c r="AJ1570" s="19"/>
      <c r="AK1570" s="19"/>
      <c r="AR1570">
        <v>0</v>
      </c>
      <c r="AS1570">
        <v>0</v>
      </c>
    </row>
    <row r="1571" spans="1:45" ht="15.75" customHeight="1">
      <c r="A1571" s="1">
        <v>1569</v>
      </c>
      <c r="B1571" t="s">
        <v>160</v>
      </c>
      <c r="C1571">
        <v>5</v>
      </c>
      <c r="D1571">
        <v>22</v>
      </c>
      <c r="E1571">
        <v>1</v>
      </c>
      <c r="F1571">
        <v>1</v>
      </c>
      <c r="G1571" s="8">
        <f t="shared" si="51"/>
        <v>3</v>
      </c>
      <c r="H1571" t="str">
        <f t="shared" si="50"/>
        <v>E5221</v>
      </c>
      <c r="I1571" s="16">
        <v>461.34</v>
      </c>
      <c r="J1571" s="16">
        <v>9.5500000000000007</v>
      </c>
      <c r="K1571" s="16">
        <v>19.100000000000001</v>
      </c>
      <c r="L1571" s="16"/>
      <c r="M1571" s="18">
        <v>2.3584129730690928</v>
      </c>
      <c r="N1571" s="16">
        <v>3.8330000000000002</v>
      </c>
      <c r="O1571" s="16">
        <v>0.56000000000000005</v>
      </c>
      <c r="P1571" s="19">
        <v>0</v>
      </c>
      <c r="Q1571">
        <v>1</v>
      </c>
      <c r="R1571">
        <v>0</v>
      </c>
      <c r="S1571" s="19">
        <v>5</v>
      </c>
      <c r="T1571" s="13">
        <v>0.11</v>
      </c>
      <c r="U1571" s="20">
        <v>3.7</v>
      </c>
      <c r="V1571" s="19">
        <v>451.98</v>
      </c>
      <c r="W1571" s="21">
        <v>2.5176984</v>
      </c>
      <c r="X1571" s="21">
        <v>4.5579999999999998</v>
      </c>
      <c r="Y1571" s="21">
        <v>0.78459999999999996</v>
      </c>
      <c r="Z1571" s="21">
        <v>2.0288724151385003</v>
      </c>
      <c r="AA1571" s="20">
        <v>0.3</v>
      </c>
      <c r="AB1571" s="20">
        <v>1</v>
      </c>
      <c r="AC1571" s="20">
        <v>1</v>
      </c>
      <c r="AD1571" s="20">
        <v>0</v>
      </c>
      <c r="AE1571" s="22">
        <v>0</v>
      </c>
      <c r="AF1571" s="20">
        <v>0</v>
      </c>
      <c r="AG1571" s="20">
        <v>0</v>
      </c>
      <c r="AI1571" s="19"/>
      <c r="AJ1571" s="19"/>
      <c r="AK1571" s="19"/>
      <c r="AR1571">
        <v>0</v>
      </c>
      <c r="AS1571">
        <v>0</v>
      </c>
    </row>
    <row r="1572" spans="1:45" ht="15.75" customHeight="1">
      <c r="A1572" s="1">
        <v>1570</v>
      </c>
      <c r="B1572" t="s">
        <v>160</v>
      </c>
      <c r="C1572">
        <v>5</v>
      </c>
      <c r="D1572">
        <v>23</v>
      </c>
      <c r="E1572">
        <v>1</v>
      </c>
      <c r="F1572">
        <v>1</v>
      </c>
      <c r="G1572" s="8">
        <f t="shared" si="51"/>
        <v>3</v>
      </c>
      <c r="H1572" t="str">
        <f t="shared" si="50"/>
        <v>E5231</v>
      </c>
      <c r="I1572" s="16">
        <v>458.02</v>
      </c>
      <c r="J1572" s="16">
        <v>10.050000000000001</v>
      </c>
      <c r="K1572" s="16">
        <v>20.100000000000001</v>
      </c>
      <c r="L1572" s="16"/>
      <c r="M1572" s="18">
        <v>1.7900526005831545</v>
      </c>
      <c r="N1572" s="16">
        <v>3.173</v>
      </c>
      <c r="O1572" s="16">
        <v>0.87380000000000002</v>
      </c>
      <c r="P1572" s="19">
        <v>0.2</v>
      </c>
      <c r="Q1572">
        <v>1</v>
      </c>
      <c r="R1572">
        <v>0</v>
      </c>
      <c r="S1572" s="19">
        <v>5</v>
      </c>
      <c r="T1572" s="13">
        <v>0.11</v>
      </c>
      <c r="U1572" s="20">
        <v>3.5</v>
      </c>
      <c r="V1572" s="19">
        <v>448.74</v>
      </c>
      <c r="W1572" s="21">
        <v>1.6267411999999999</v>
      </c>
      <c r="X1572" s="21">
        <v>2.4220000000000002</v>
      </c>
      <c r="Y1572" s="21">
        <v>0.86460000000000004</v>
      </c>
      <c r="Z1572" s="21">
        <v>2.0261123968385601</v>
      </c>
      <c r="AA1572" s="20">
        <v>0.3</v>
      </c>
      <c r="AB1572" s="20">
        <v>1</v>
      </c>
      <c r="AC1572" s="20">
        <v>1</v>
      </c>
      <c r="AD1572" s="20">
        <v>0</v>
      </c>
      <c r="AE1572" s="22">
        <v>0</v>
      </c>
      <c r="AF1572" s="20">
        <v>1</v>
      </c>
      <c r="AG1572" s="22">
        <v>1.6780318224361546</v>
      </c>
      <c r="AI1572" s="19"/>
      <c r="AJ1572" s="19"/>
      <c r="AK1572" s="19"/>
      <c r="AR1572">
        <v>0</v>
      </c>
      <c r="AS1572">
        <v>0</v>
      </c>
    </row>
    <row r="1573" spans="1:45" ht="15.75" customHeight="1">
      <c r="A1573" s="1">
        <v>1571</v>
      </c>
      <c r="B1573" t="s">
        <v>160</v>
      </c>
      <c r="C1573">
        <v>5</v>
      </c>
      <c r="D1573">
        <v>24</v>
      </c>
      <c r="E1573">
        <v>1</v>
      </c>
      <c r="F1573">
        <v>1</v>
      </c>
      <c r="G1573" s="8">
        <f t="shared" si="51"/>
        <v>3</v>
      </c>
      <c r="H1573" t="str">
        <f t="shared" si="50"/>
        <v>E5241</v>
      </c>
      <c r="I1573" s="16">
        <v>470.91</v>
      </c>
      <c r="J1573" s="16">
        <v>10.45</v>
      </c>
      <c r="K1573" s="16">
        <v>20.9</v>
      </c>
      <c r="L1573" s="16"/>
      <c r="M1573" s="18">
        <v>2.2198571190717926</v>
      </c>
      <c r="N1573" s="16">
        <v>2.3519999999999999</v>
      </c>
      <c r="O1573" s="16">
        <v>0.5776</v>
      </c>
      <c r="P1573" s="19">
        <v>0</v>
      </c>
      <c r="Q1573">
        <v>1</v>
      </c>
      <c r="R1573">
        <v>0</v>
      </c>
      <c r="S1573" s="19">
        <v>5</v>
      </c>
      <c r="T1573" s="13">
        <v>0.11</v>
      </c>
      <c r="U1573" s="20">
        <v>3</v>
      </c>
      <c r="V1573" s="19">
        <v>461.64</v>
      </c>
      <c r="W1573" s="21">
        <v>1.9550803999999999</v>
      </c>
      <c r="X1573" s="21">
        <v>4.8890000000000002</v>
      </c>
      <c r="Y1573" s="21">
        <v>0.81879999999999997</v>
      </c>
      <c r="Z1573" s="21">
        <v>2.1202612161818335</v>
      </c>
      <c r="AA1573" s="20">
        <v>0.6</v>
      </c>
      <c r="AB1573" s="20">
        <v>1</v>
      </c>
      <c r="AC1573" s="20">
        <v>1</v>
      </c>
      <c r="AD1573" s="20">
        <v>0</v>
      </c>
      <c r="AE1573" s="22">
        <v>0</v>
      </c>
      <c r="AF1573" s="20">
        <v>1</v>
      </c>
      <c r="AG1573" s="22">
        <v>1.6311411489472314</v>
      </c>
      <c r="AI1573" s="19"/>
      <c r="AJ1573" s="19"/>
      <c r="AK1573" s="19"/>
      <c r="AR1573">
        <v>0</v>
      </c>
      <c r="AS1573">
        <v>0</v>
      </c>
    </row>
    <row r="1574" spans="1:45" ht="15.75" customHeight="1">
      <c r="A1574" s="1">
        <v>1572</v>
      </c>
      <c r="B1574" t="s">
        <v>160</v>
      </c>
      <c r="C1574">
        <v>5</v>
      </c>
      <c r="D1574">
        <v>25</v>
      </c>
      <c r="E1574">
        <v>1</v>
      </c>
      <c r="F1574">
        <v>1</v>
      </c>
      <c r="G1574" s="8">
        <f t="shared" si="51"/>
        <v>3</v>
      </c>
      <c r="H1574" t="str">
        <f t="shared" si="50"/>
        <v>E5251</v>
      </c>
      <c r="I1574" s="16">
        <v>734.36</v>
      </c>
      <c r="J1574" s="16">
        <v>9.8000000000000007</v>
      </c>
      <c r="K1574" s="16">
        <v>19.600000000000001</v>
      </c>
      <c r="L1574" s="16"/>
      <c r="M1574" s="18">
        <v>1.7576866053083278</v>
      </c>
      <c r="N1574" s="16">
        <v>3.7440000000000002</v>
      </c>
      <c r="O1574" s="16">
        <v>0.70940000000000003</v>
      </c>
      <c r="P1574" s="19">
        <v>0</v>
      </c>
      <c r="Q1574">
        <v>1</v>
      </c>
      <c r="R1574">
        <v>0</v>
      </c>
      <c r="S1574" s="19">
        <v>5</v>
      </c>
      <c r="T1574" s="13">
        <v>0.11</v>
      </c>
      <c r="U1574" s="20">
        <v>3.5</v>
      </c>
      <c r="V1574" s="19">
        <v>720.66</v>
      </c>
      <c r="W1574" s="21">
        <v>2.5941678000000001</v>
      </c>
      <c r="X1574" s="21">
        <v>3.6030000000000002</v>
      </c>
      <c r="Y1574" s="21">
        <v>0.69850000000000001</v>
      </c>
      <c r="Z1574" s="21">
        <v>1.8655700201536094</v>
      </c>
      <c r="AA1574" s="20">
        <v>0.3</v>
      </c>
      <c r="AB1574" s="20">
        <v>1</v>
      </c>
      <c r="AC1574" s="20">
        <v>1</v>
      </c>
      <c r="AD1574" s="20">
        <v>0</v>
      </c>
      <c r="AE1574" s="22">
        <v>0</v>
      </c>
      <c r="AF1574" s="20">
        <v>0</v>
      </c>
      <c r="AG1574" s="22">
        <v>0</v>
      </c>
      <c r="AI1574" s="19"/>
      <c r="AJ1574" s="19"/>
      <c r="AK1574" s="19"/>
      <c r="AR1574">
        <v>0</v>
      </c>
      <c r="AS1574">
        <v>0</v>
      </c>
    </row>
    <row r="1575" spans="1:45" ht="15.75" customHeight="1">
      <c r="A1575" s="1">
        <v>1573</v>
      </c>
      <c r="B1575" t="s">
        <v>160</v>
      </c>
      <c r="C1575">
        <v>5</v>
      </c>
      <c r="D1575">
        <v>26</v>
      </c>
      <c r="E1575">
        <v>1</v>
      </c>
      <c r="F1575">
        <v>1</v>
      </c>
      <c r="G1575" s="8">
        <f t="shared" si="51"/>
        <v>3</v>
      </c>
      <c r="H1575" t="str">
        <f t="shared" si="50"/>
        <v>E5261</v>
      </c>
      <c r="I1575" s="16">
        <v>706.69</v>
      </c>
      <c r="J1575" s="16">
        <v>9.6</v>
      </c>
      <c r="K1575" s="16">
        <v>19.2</v>
      </c>
      <c r="L1575" s="16"/>
      <c r="M1575" s="18">
        <v>2.2505472740086709</v>
      </c>
      <c r="N1575" s="16">
        <v>4.2229999999999999</v>
      </c>
      <c r="O1575" s="16">
        <v>0.60719999999999996</v>
      </c>
      <c r="P1575" s="19">
        <v>0</v>
      </c>
      <c r="Q1575">
        <v>1</v>
      </c>
      <c r="R1575">
        <v>0</v>
      </c>
      <c r="S1575" s="19">
        <v>5</v>
      </c>
      <c r="T1575" s="13">
        <v>0.11</v>
      </c>
      <c r="U1575" s="20">
        <v>4</v>
      </c>
      <c r="V1575" s="19">
        <v>695.77</v>
      </c>
      <c r="W1575" s="21">
        <v>2.0753949999999999</v>
      </c>
      <c r="X1575" s="21">
        <v>4.37</v>
      </c>
      <c r="Y1575" s="21">
        <v>0.69610000000000005</v>
      </c>
      <c r="Z1575" s="21">
        <v>1.5452319970567112</v>
      </c>
      <c r="AA1575" s="20">
        <v>0.2</v>
      </c>
      <c r="AB1575" s="20">
        <v>1</v>
      </c>
      <c r="AC1575" s="20">
        <v>1</v>
      </c>
      <c r="AD1575" s="20">
        <v>0</v>
      </c>
      <c r="AE1575" s="22">
        <v>0</v>
      </c>
      <c r="AF1575" s="20">
        <v>0</v>
      </c>
      <c r="AG1575" s="22">
        <v>0</v>
      </c>
      <c r="AI1575" s="19"/>
      <c r="AJ1575" s="19"/>
      <c r="AK1575" s="19"/>
      <c r="AR1575">
        <v>0</v>
      </c>
      <c r="AS1575">
        <v>0</v>
      </c>
    </row>
    <row r="1576" spans="1:45" ht="15.75" customHeight="1">
      <c r="A1576" s="1">
        <v>1574</v>
      </c>
      <c r="B1576" t="s">
        <v>160</v>
      </c>
      <c r="C1576">
        <v>5</v>
      </c>
      <c r="D1576">
        <v>27</v>
      </c>
      <c r="E1576">
        <v>1</v>
      </c>
      <c r="F1576">
        <v>1</v>
      </c>
      <c r="G1576" s="8">
        <f t="shared" si="51"/>
        <v>3</v>
      </c>
      <c r="H1576" t="str">
        <f t="shared" si="50"/>
        <v>E5271</v>
      </c>
      <c r="I1576" s="16">
        <v>679.41</v>
      </c>
      <c r="J1576" s="16">
        <v>9.85</v>
      </c>
      <c r="K1576" s="16">
        <v>19.7</v>
      </c>
      <c r="L1576" s="16"/>
      <c r="M1576" s="18">
        <v>2.1520673900566485</v>
      </c>
      <c r="N1576" s="16">
        <v>2.996</v>
      </c>
      <c r="O1576" s="16">
        <v>0.68110000000000004</v>
      </c>
      <c r="P1576" s="19">
        <v>0.1</v>
      </c>
      <c r="Q1576">
        <v>1</v>
      </c>
      <c r="R1576">
        <v>0</v>
      </c>
      <c r="S1576" s="19">
        <v>5</v>
      </c>
      <c r="T1576" s="13">
        <v>0.11</v>
      </c>
      <c r="U1576" s="20">
        <v>3.7</v>
      </c>
      <c r="V1576" s="19">
        <v>665.71</v>
      </c>
      <c r="W1576" s="21">
        <v>2.1475328</v>
      </c>
      <c r="X1576" s="21">
        <v>4.2750000000000004</v>
      </c>
      <c r="Y1576" s="21">
        <v>0.80120000000000002</v>
      </c>
      <c r="Z1576" s="21">
        <v>2.0164554539968402</v>
      </c>
      <c r="AA1576" s="20">
        <v>0.3</v>
      </c>
      <c r="AB1576" s="20">
        <v>1</v>
      </c>
      <c r="AC1576" s="20">
        <v>1</v>
      </c>
      <c r="AD1576" s="20">
        <v>1</v>
      </c>
      <c r="AE1576" s="22">
        <v>0.15021555932763514</v>
      </c>
      <c r="AF1576" s="20">
        <v>0</v>
      </c>
      <c r="AG1576" s="22">
        <v>0</v>
      </c>
      <c r="AI1576" s="19"/>
      <c r="AJ1576" s="19"/>
      <c r="AK1576" s="19"/>
      <c r="AR1576">
        <v>0</v>
      </c>
      <c r="AS1576">
        <v>0</v>
      </c>
    </row>
    <row r="1577" spans="1:45" ht="15.75" customHeight="1">
      <c r="A1577" s="1">
        <v>1575</v>
      </c>
      <c r="B1577" t="s">
        <v>160</v>
      </c>
      <c r="C1577">
        <v>5</v>
      </c>
      <c r="D1577">
        <v>28</v>
      </c>
      <c r="E1577">
        <v>1</v>
      </c>
      <c r="F1577">
        <v>1</v>
      </c>
      <c r="G1577" s="8">
        <f t="shared" si="51"/>
        <v>3</v>
      </c>
      <c r="H1577" t="str">
        <f t="shared" si="50"/>
        <v>E5281</v>
      </c>
      <c r="I1577" s="16">
        <v>687.14</v>
      </c>
      <c r="J1577" s="16">
        <v>9.9</v>
      </c>
      <c r="K1577" s="16">
        <v>19.8</v>
      </c>
      <c r="L1577" s="16"/>
      <c r="M1577" s="18">
        <v>2.738720581234257</v>
      </c>
      <c r="N1577" s="16">
        <v>3.2370000000000001</v>
      </c>
      <c r="O1577" s="16">
        <v>0.57930000000000004</v>
      </c>
      <c r="P1577" s="19">
        <v>0</v>
      </c>
      <c r="Q1577">
        <v>1</v>
      </c>
      <c r="R1577">
        <v>0</v>
      </c>
      <c r="S1577" s="19">
        <v>5</v>
      </c>
      <c r="T1577" s="13">
        <v>0.11</v>
      </c>
      <c r="U1577" s="20">
        <v>3.7</v>
      </c>
      <c r="V1577" s="19">
        <v>681.37</v>
      </c>
      <c r="W1577" s="21">
        <v>3.127866</v>
      </c>
      <c r="X1577" s="21">
        <v>3.7959999999999998</v>
      </c>
      <c r="Y1577" s="21">
        <v>0.51759999999999995</v>
      </c>
      <c r="Z1577" s="21">
        <v>0.83971243123671757</v>
      </c>
      <c r="AA1577" s="20">
        <v>0.3</v>
      </c>
      <c r="AB1577" s="20">
        <v>1</v>
      </c>
      <c r="AC1577" s="20">
        <v>1</v>
      </c>
      <c r="AD1577" s="20">
        <v>0</v>
      </c>
      <c r="AE1577" s="22">
        <v>0</v>
      </c>
      <c r="AF1577" s="20">
        <v>0</v>
      </c>
      <c r="AG1577" s="22">
        <v>0</v>
      </c>
      <c r="AI1577" s="19"/>
      <c r="AJ1577" s="19"/>
      <c r="AK1577" s="19"/>
      <c r="AR1577">
        <v>0</v>
      </c>
      <c r="AS1577">
        <v>0</v>
      </c>
    </row>
    <row r="1578" spans="1:45" ht="15.75" customHeight="1">
      <c r="A1578" s="1">
        <v>1576</v>
      </c>
      <c r="B1578" t="s">
        <v>160</v>
      </c>
      <c r="C1578">
        <v>5</v>
      </c>
      <c r="D1578">
        <v>1</v>
      </c>
      <c r="E1578">
        <v>2</v>
      </c>
      <c r="F1578">
        <v>2</v>
      </c>
      <c r="G1578" s="8">
        <f t="shared" si="51"/>
        <v>6</v>
      </c>
      <c r="H1578" t="str">
        <f t="shared" si="50"/>
        <v>E512</v>
      </c>
      <c r="I1578" s="16">
        <v>603.5</v>
      </c>
      <c r="J1578" s="16">
        <v>10.25</v>
      </c>
      <c r="K1578" s="16">
        <v>20.5</v>
      </c>
      <c r="L1578" s="16"/>
      <c r="M1578" s="18">
        <v>2.0824687147969567</v>
      </c>
      <c r="N1578" s="16">
        <v>2.76</v>
      </c>
      <c r="O1578" s="16">
        <v>0.61639999999999995</v>
      </c>
      <c r="P1578" s="19">
        <v>0</v>
      </c>
      <c r="Q1578">
        <v>1</v>
      </c>
      <c r="R1578">
        <v>0</v>
      </c>
      <c r="S1578" s="19">
        <v>5</v>
      </c>
      <c r="T1578" s="13">
        <v>9.7000000000000003E-2</v>
      </c>
      <c r="U1578" s="20">
        <v>3.5</v>
      </c>
      <c r="V1578" s="19">
        <v>597.09</v>
      </c>
      <c r="W1578" s="21">
        <v>2.157127</v>
      </c>
      <c r="X1578" s="21">
        <v>4.9690000000000003</v>
      </c>
      <c r="Y1578" s="21">
        <v>0.70923999999999998</v>
      </c>
      <c r="Z1578" s="21">
        <v>1.0621375310687604</v>
      </c>
      <c r="AA1578" s="20">
        <v>0.5</v>
      </c>
      <c r="AB1578" s="20">
        <v>1</v>
      </c>
      <c r="AC1578" s="20">
        <v>1</v>
      </c>
      <c r="AD1578" s="20">
        <v>1</v>
      </c>
      <c r="AE1578" s="22">
        <v>0.16747893952335494</v>
      </c>
      <c r="AF1578" s="20">
        <v>1</v>
      </c>
      <c r="AG1578" s="22">
        <v>1.2611164146108627</v>
      </c>
      <c r="AI1578" s="19"/>
      <c r="AJ1578" s="19"/>
      <c r="AK1578" s="19"/>
      <c r="AR1578">
        <v>0</v>
      </c>
      <c r="AS1578">
        <v>0</v>
      </c>
    </row>
    <row r="1579" spans="1:45" ht="15.75" customHeight="1">
      <c r="A1579" s="1">
        <v>1577</v>
      </c>
      <c r="B1579" t="s">
        <v>160</v>
      </c>
      <c r="C1579">
        <v>5</v>
      </c>
      <c r="D1579">
        <v>2</v>
      </c>
      <c r="E1579">
        <v>2</v>
      </c>
      <c r="F1579">
        <v>2</v>
      </c>
      <c r="G1579" s="8">
        <f t="shared" si="51"/>
        <v>6</v>
      </c>
      <c r="H1579" t="str">
        <f t="shared" si="50"/>
        <v>E522</v>
      </c>
      <c r="I1579" s="16">
        <v>468.63</v>
      </c>
      <c r="J1579" s="16">
        <v>10.3</v>
      </c>
      <c r="K1579" s="16">
        <v>20.6</v>
      </c>
      <c r="L1579" s="16"/>
      <c r="M1579" s="18">
        <v>1.1492983287989387</v>
      </c>
      <c r="N1579" s="16">
        <v>4.1580000000000004</v>
      </c>
      <c r="O1579" s="16">
        <v>0.87419999999999998</v>
      </c>
      <c r="P1579" s="19">
        <v>0</v>
      </c>
      <c r="Q1579">
        <v>1</v>
      </c>
      <c r="R1579">
        <v>0</v>
      </c>
      <c r="S1579" s="19">
        <v>5</v>
      </c>
      <c r="T1579" s="13">
        <v>9.7000000000000003E-2</v>
      </c>
      <c r="U1579" s="20">
        <v>3.5</v>
      </c>
      <c r="V1579" s="19">
        <v>463.52</v>
      </c>
      <c r="W1579" s="21">
        <v>1.462062</v>
      </c>
      <c r="X1579" s="21">
        <v>4.8780000000000001</v>
      </c>
      <c r="Y1579" s="21">
        <v>0.80103999999999997</v>
      </c>
      <c r="Z1579" s="21">
        <v>1.0904124789279417</v>
      </c>
      <c r="AA1579" s="20">
        <v>0.6</v>
      </c>
      <c r="AB1579" s="20">
        <v>1</v>
      </c>
      <c r="AC1579" s="20">
        <v>1</v>
      </c>
      <c r="AD1579" s="20">
        <v>0</v>
      </c>
      <c r="AE1579" s="22">
        <v>0</v>
      </c>
      <c r="AF1579" s="20">
        <v>0</v>
      </c>
      <c r="AG1579" s="22">
        <v>0</v>
      </c>
      <c r="AI1579" s="19"/>
      <c r="AJ1579" s="19"/>
      <c r="AK1579" s="19"/>
      <c r="AR1579">
        <v>0</v>
      </c>
      <c r="AS1579">
        <v>0</v>
      </c>
    </row>
    <row r="1580" spans="1:45" ht="15.75" customHeight="1">
      <c r="A1580" s="1">
        <v>1578</v>
      </c>
      <c r="B1580" t="s">
        <v>160</v>
      </c>
      <c r="C1580">
        <v>5</v>
      </c>
      <c r="D1580">
        <v>3</v>
      </c>
      <c r="E1580">
        <v>2</v>
      </c>
      <c r="F1580">
        <v>2</v>
      </c>
      <c r="G1580" s="8">
        <f t="shared" si="51"/>
        <v>6</v>
      </c>
      <c r="H1580" t="str">
        <f t="shared" si="50"/>
        <v>E532</v>
      </c>
      <c r="I1580" s="16">
        <v>563.61</v>
      </c>
      <c r="J1580" s="16">
        <v>9.1</v>
      </c>
      <c r="K1580" s="16">
        <v>18.2</v>
      </c>
      <c r="L1580" s="16"/>
      <c r="M1580" s="18">
        <v>1.5233407158881984</v>
      </c>
      <c r="N1580" s="16">
        <v>1.9319999999999999</v>
      </c>
      <c r="O1580" s="16">
        <v>0.34649999999999997</v>
      </c>
      <c r="P1580" s="19">
        <v>0</v>
      </c>
      <c r="Q1580">
        <v>1</v>
      </c>
      <c r="R1580">
        <v>0</v>
      </c>
      <c r="S1580" s="19">
        <v>5</v>
      </c>
      <c r="T1580" s="13">
        <v>9.7000000000000003E-2</v>
      </c>
      <c r="U1580" s="20">
        <v>4</v>
      </c>
      <c r="V1580" s="19">
        <v>556.91999999999996</v>
      </c>
      <c r="W1580" s="21">
        <v>1.5151485999999998</v>
      </c>
      <c r="X1580" s="21">
        <v>3.7690000000000001</v>
      </c>
      <c r="Y1580" s="21">
        <v>0.53169200000000005</v>
      </c>
      <c r="Z1580" s="21">
        <v>1.1869910044179584</v>
      </c>
      <c r="AA1580" s="20">
        <v>0.5</v>
      </c>
      <c r="AB1580" s="20">
        <v>1</v>
      </c>
      <c r="AC1580" s="20">
        <v>1</v>
      </c>
      <c r="AD1580" s="20">
        <v>0</v>
      </c>
      <c r="AE1580" s="22">
        <v>0</v>
      </c>
      <c r="AF1580" s="20">
        <v>0</v>
      </c>
      <c r="AG1580" s="22">
        <v>0</v>
      </c>
      <c r="AI1580" s="19"/>
      <c r="AJ1580" s="19"/>
      <c r="AK1580" s="19"/>
      <c r="AR1580">
        <v>0</v>
      </c>
      <c r="AS1580">
        <v>0</v>
      </c>
    </row>
    <row r="1581" spans="1:45" ht="15.75" customHeight="1">
      <c r="A1581" s="1">
        <v>1579</v>
      </c>
      <c r="B1581" t="s">
        <v>160</v>
      </c>
      <c r="C1581">
        <v>5</v>
      </c>
      <c r="D1581">
        <v>4</v>
      </c>
      <c r="E1581">
        <v>2</v>
      </c>
      <c r="F1581">
        <v>2</v>
      </c>
      <c r="G1581" s="8">
        <f t="shared" si="51"/>
        <v>6</v>
      </c>
      <c r="H1581" t="str">
        <f t="shared" si="50"/>
        <v>E542</v>
      </c>
      <c r="I1581" s="16">
        <v>704.54</v>
      </c>
      <c r="J1581" s="16">
        <v>9.5500000000000007</v>
      </c>
      <c r="K1581" s="16">
        <v>19.100000000000001</v>
      </c>
      <c r="L1581" s="16"/>
      <c r="M1581" s="18">
        <v>2.5148872853957536</v>
      </c>
      <c r="N1581" s="16">
        <v>4.8049999999999997</v>
      </c>
      <c r="O1581" s="16">
        <v>0.50460000000000005</v>
      </c>
      <c r="P1581" s="19">
        <v>0</v>
      </c>
      <c r="Q1581">
        <v>1</v>
      </c>
      <c r="R1581">
        <v>0</v>
      </c>
      <c r="S1581" s="19">
        <v>5</v>
      </c>
      <c r="T1581" s="13">
        <v>9.7000000000000003E-2</v>
      </c>
      <c r="U1581" s="20">
        <v>3.5</v>
      </c>
      <c r="V1581" s="19">
        <v>683.75</v>
      </c>
      <c r="W1581" s="21">
        <v>2.3048326000000001</v>
      </c>
      <c r="X1581" s="21">
        <v>5.3810000000000002</v>
      </c>
      <c r="Y1581" s="21">
        <v>0.85000000000000009</v>
      </c>
      <c r="Z1581" s="21">
        <v>2.9508615550571955</v>
      </c>
      <c r="AA1581" s="20">
        <v>0.6</v>
      </c>
      <c r="AB1581" s="20">
        <v>1</v>
      </c>
      <c r="AC1581" s="20">
        <v>1</v>
      </c>
      <c r="AD1581" s="20">
        <v>0</v>
      </c>
      <c r="AE1581" s="22">
        <v>0</v>
      </c>
      <c r="AF1581" s="20">
        <v>0</v>
      </c>
      <c r="AG1581" s="22">
        <v>0</v>
      </c>
      <c r="AI1581" s="19"/>
      <c r="AJ1581" s="19"/>
      <c r="AK1581" s="19"/>
      <c r="AR1581">
        <v>0</v>
      </c>
      <c r="AS1581">
        <v>0</v>
      </c>
    </row>
    <row r="1582" spans="1:45" ht="15.75" customHeight="1">
      <c r="A1582" s="1">
        <v>1580</v>
      </c>
      <c r="B1582" t="s">
        <v>160</v>
      </c>
      <c r="C1582">
        <v>5</v>
      </c>
      <c r="D1582">
        <v>5</v>
      </c>
      <c r="E1582">
        <v>2</v>
      </c>
      <c r="F1582">
        <v>2</v>
      </c>
      <c r="G1582" s="8">
        <f t="shared" si="51"/>
        <v>6</v>
      </c>
      <c r="H1582" t="str">
        <f t="shared" si="50"/>
        <v>E552</v>
      </c>
      <c r="I1582" s="16">
        <v>678.65</v>
      </c>
      <c r="J1582" s="16">
        <v>9.9</v>
      </c>
      <c r="K1582" s="16">
        <v>19.8</v>
      </c>
      <c r="L1582" s="16"/>
      <c r="M1582" s="18">
        <v>2.481277119632852</v>
      </c>
      <c r="N1582" s="16">
        <v>2.6829999999999998</v>
      </c>
      <c r="O1582" s="16">
        <v>0.3916</v>
      </c>
      <c r="P1582" s="19">
        <v>0</v>
      </c>
      <c r="Q1582">
        <v>1</v>
      </c>
      <c r="R1582">
        <v>0</v>
      </c>
      <c r="S1582" s="19">
        <v>5</v>
      </c>
      <c r="T1582" s="13">
        <v>9.7000000000000003E-2</v>
      </c>
      <c r="U1582" s="20">
        <v>4</v>
      </c>
      <c r="V1582" s="19">
        <v>666.48</v>
      </c>
      <c r="W1582" s="21">
        <v>1.7786313999999999</v>
      </c>
      <c r="X1582" s="21">
        <v>5.7560000000000002</v>
      </c>
      <c r="Y1582" s="21">
        <v>0.64729199999999998</v>
      </c>
      <c r="Z1582" s="21">
        <v>1.7932660428792397</v>
      </c>
      <c r="AA1582" s="20">
        <v>0.4</v>
      </c>
      <c r="AB1582" s="20">
        <v>1</v>
      </c>
      <c r="AC1582" s="20">
        <v>1</v>
      </c>
      <c r="AD1582" s="20">
        <v>0</v>
      </c>
      <c r="AE1582" s="22">
        <v>0</v>
      </c>
      <c r="AF1582" s="20">
        <v>0</v>
      </c>
      <c r="AG1582" s="22">
        <v>0</v>
      </c>
      <c r="AI1582" s="19"/>
      <c r="AJ1582" s="19"/>
      <c r="AK1582" s="19"/>
      <c r="AR1582">
        <v>0</v>
      </c>
      <c r="AS1582">
        <v>0</v>
      </c>
    </row>
    <row r="1583" spans="1:45" ht="15.75" customHeight="1">
      <c r="A1583" s="1">
        <v>1581</v>
      </c>
      <c r="B1583" t="s">
        <v>160</v>
      </c>
      <c r="C1583">
        <v>5</v>
      </c>
      <c r="D1583">
        <v>6</v>
      </c>
      <c r="E1583">
        <v>2</v>
      </c>
      <c r="F1583">
        <v>2</v>
      </c>
      <c r="G1583" s="8">
        <f t="shared" si="51"/>
        <v>6</v>
      </c>
      <c r="H1583" t="str">
        <f t="shared" si="50"/>
        <v>E562</v>
      </c>
      <c r="I1583" s="16">
        <v>688.62</v>
      </c>
      <c r="J1583" s="16">
        <v>9.5500000000000007</v>
      </c>
      <c r="K1583" s="16">
        <v>19.100000000000001</v>
      </c>
      <c r="L1583" s="16"/>
      <c r="M1583" s="18">
        <v>3.051181150896713</v>
      </c>
      <c r="N1583" s="16">
        <v>2.395</v>
      </c>
      <c r="O1583" s="16">
        <v>0.60589999999999999</v>
      </c>
      <c r="P1583" s="19">
        <v>0</v>
      </c>
      <c r="Q1583">
        <v>1</v>
      </c>
      <c r="R1583">
        <v>0</v>
      </c>
      <c r="S1583" s="19">
        <v>5</v>
      </c>
      <c r="T1583" s="13">
        <v>9.7000000000000003E-2</v>
      </c>
      <c r="U1583" s="20">
        <v>3.5</v>
      </c>
      <c r="V1583" s="19">
        <v>674.17</v>
      </c>
      <c r="W1583" s="21">
        <v>2.4971771999999999</v>
      </c>
      <c r="X1583" s="21">
        <v>4.9009999999999998</v>
      </c>
      <c r="Y1583" s="21">
        <v>0.63002000000000002</v>
      </c>
      <c r="Z1583" s="21">
        <v>2.0983996979466246</v>
      </c>
      <c r="AA1583" s="20">
        <v>0.5</v>
      </c>
      <c r="AB1583" s="20">
        <v>1</v>
      </c>
      <c r="AC1583" s="20">
        <v>1</v>
      </c>
      <c r="AD1583" s="20">
        <v>0</v>
      </c>
      <c r="AE1583" s="22">
        <v>0</v>
      </c>
      <c r="AF1583" s="20">
        <v>0</v>
      </c>
      <c r="AG1583" s="22">
        <v>0</v>
      </c>
      <c r="AI1583" s="19"/>
      <c r="AJ1583" s="19"/>
      <c r="AK1583" s="19"/>
      <c r="AR1583">
        <v>0</v>
      </c>
      <c r="AS1583">
        <v>0</v>
      </c>
    </row>
    <row r="1584" spans="1:45" ht="15.75" customHeight="1">
      <c r="A1584" s="1">
        <v>1582</v>
      </c>
      <c r="B1584" t="s">
        <v>160</v>
      </c>
      <c r="C1584">
        <v>5</v>
      </c>
      <c r="D1584">
        <v>7</v>
      </c>
      <c r="E1584">
        <v>2</v>
      </c>
      <c r="F1584">
        <v>2</v>
      </c>
      <c r="G1584" s="8">
        <f t="shared" si="51"/>
        <v>6</v>
      </c>
      <c r="H1584" t="str">
        <f t="shared" si="50"/>
        <v>E572</v>
      </c>
      <c r="I1584" s="16">
        <v>710.64</v>
      </c>
      <c r="J1584" s="16">
        <v>9.85</v>
      </c>
      <c r="K1584" s="16">
        <v>19.7</v>
      </c>
      <c r="L1584" s="16"/>
      <c r="M1584" s="18">
        <v>2.9158651316399022</v>
      </c>
      <c r="N1584" s="16">
        <v>4.1210000000000004</v>
      </c>
      <c r="O1584" s="16">
        <v>0.55059999999999998</v>
      </c>
      <c r="P1584" s="19">
        <v>0</v>
      </c>
      <c r="Q1584">
        <v>1</v>
      </c>
      <c r="R1584">
        <v>0</v>
      </c>
      <c r="S1584" s="19">
        <v>5</v>
      </c>
      <c r="T1584" s="13">
        <v>9.7000000000000003E-2</v>
      </c>
      <c r="U1584" s="20">
        <v>3.5</v>
      </c>
      <c r="V1584" s="19">
        <v>703.32</v>
      </c>
      <c r="W1584" s="21">
        <v>1.8387249999999999</v>
      </c>
      <c r="X1584" s="21">
        <v>2.98</v>
      </c>
      <c r="Y1584" s="21">
        <v>0.411468</v>
      </c>
      <c r="Z1584" s="21">
        <v>1.0300574130361275</v>
      </c>
      <c r="AA1584" s="20">
        <v>0.5</v>
      </c>
      <c r="AB1584" s="20">
        <v>1</v>
      </c>
      <c r="AC1584" s="20">
        <v>1</v>
      </c>
      <c r="AD1584" s="20">
        <v>0</v>
      </c>
      <c r="AE1584" s="22">
        <v>0</v>
      </c>
      <c r="AF1584" s="20">
        <v>0</v>
      </c>
      <c r="AG1584" s="22">
        <v>0</v>
      </c>
      <c r="AI1584" s="19"/>
      <c r="AJ1584" s="19"/>
      <c r="AK1584" s="19"/>
      <c r="AR1584">
        <v>0</v>
      </c>
      <c r="AS1584">
        <v>0</v>
      </c>
    </row>
    <row r="1585" spans="1:45" ht="15.75" customHeight="1">
      <c r="A1585" s="1">
        <v>1583</v>
      </c>
      <c r="B1585" t="s">
        <v>160</v>
      </c>
      <c r="C1585">
        <v>5</v>
      </c>
      <c r="D1585">
        <v>8</v>
      </c>
      <c r="E1585">
        <v>2</v>
      </c>
      <c r="F1585">
        <v>2</v>
      </c>
      <c r="G1585" s="8">
        <f t="shared" si="51"/>
        <v>6</v>
      </c>
      <c r="H1585" t="str">
        <f t="shared" si="50"/>
        <v>E582</v>
      </c>
      <c r="I1585" s="16">
        <v>577.62</v>
      </c>
      <c r="J1585" s="16">
        <v>9.6</v>
      </c>
      <c r="K1585" s="16">
        <v>19.2</v>
      </c>
      <c r="L1585" s="16"/>
      <c r="M1585" s="18">
        <v>2.8359701598968097</v>
      </c>
      <c r="N1585" s="16">
        <v>5.1310000000000002</v>
      </c>
      <c r="O1585" s="16">
        <v>0.69340000000000002</v>
      </c>
      <c r="P1585" s="19">
        <v>0</v>
      </c>
      <c r="Q1585">
        <v>1</v>
      </c>
      <c r="R1585">
        <v>0</v>
      </c>
      <c r="S1585" s="19">
        <v>5</v>
      </c>
      <c r="T1585" s="13">
        <v>9.7000000000000003E-2</v>
      </c>
      <c r="U1585" s="20">
        <v>4</v>
      </c>
      <c r="V1585" s="19">
        <v>571.54</v>
      </c>
      <c r="W1585" s="21">
        <v>2.6854449999999996</v>
      </c>
      <c r="X1585" s="21">
        <v>4.4050000000000002</v>
      </c>
      <c r="Y1585" s="21">
        <v>0.62519200000000008</v>
      </c>
      <c r="Z1585" s="21">
        <v>1.0525951317475226</v>
      </c>
      <c r="AA1585" s="20">
        <v>0.4</v>
      </c>
      <c r="AB1585" s="20">
        <v>1</v>
      </c>
      <c r="AC1585" s="20">
        <v>1</v>
      </c>
      <c r="AD1585" s="20">
        <v>0</v>
      </c>
      <c r="AE1585" s="22">
        <v>0</v>
      </c>
      <c r="AF1585" s="20">
        <v>0</v>
      </c>
      <c r="AG1585" s="22">
        <v>0</v>
      </c>
      <c r="AI1585" s="19"/>
      <c r="AJ1585" s="19"/>
      <c r="AK1585" s="19"/>
      <c r="AR1585">
        <v>0</v>
      </c>
      <c r="AS1585">
        <v>0</v>
      </c>
    </row>
    <row r="1586" spans="1:45" ht="15.75" customHeight="1">
      <c r="A1586" s="1">
        <v>1584</v>
      </c>
      <c r="B1586" t="s">
        <v>160</v>
      </c>
      <c r="C1586">
        <v>5</v>
      </c>
      <c r="D1586">
        <v>9</v>
      </c>
      <c r="E1586">
        <v>2</v>
      </c>
      <c r="F1586">
        <v>2</v>
      </c>
      <c r="G1586" s="8">
        <f t="shared" si="51"/>
        <v>6</v>
      </c>
      <c r="H1586" t="str">
        <f t="shared" si="50"/>
        <v>E592</v>
      </c>
      <c r="I1586" s="16">
        <v>696.54</v>
      </c>
      <c r="J1586" s="16">
        <v>9.9</v>
      </c>
      <c r="K1586" s="16">
        <v>19.8</v>
      </c>
      <c r="L1586" s="16"/>
      <c r="M1586" s="18">
        <v>2.2833809886497427</v>
      </c>
      <c r="N1586" s="16">
        <v>2.6779999999999999</v>
      </c>
      <c r="O1586" s="16">
        <v>0.33539999999999998</v>
      </c>
      <c r="P1586" s="19">
        <v>0.1</v>
      </c>
      <c r="Q1586">
        <v>1</v>
      </c>
      <c r="R1586">
        <v>0</v>
      </c>
      <c r="S1586" s="19">
        <v>5</v>
      </c>
      <c r="T1586" s="13">
        <v>9.7000000000000003E-2</v>
      </c>
      <c r="U1586" s="20">
        <v>4</v>
      </c>
      <c r="V1586" s="19">
        <v>690.76</v>
      </c>
      <c r="W1586" s="21">
        <v>3.8232054</v>
      </c>
      <c r="X1586" s="21">
        <v>2.6030000000000002</v>
      </c>
      <c r="Y1586" s="21">
        <v>0.48994000000000004</v>
      </c>
      <c r="Z1586" s="21">
        <v>0.8298159473971306</v>
      </c>
      <c r="AA1586" s="20">
        <v>0.5</v>
      </c>
      <c r="AB1586" s="20">
        <v>1</v>
      </c>
      <c r="AC1586" s="20">
        <v>1</v>
      </c>
      <c r="AD1586" s="20">
        <v>0</v>
      </c>
      <c r="AE1586" s="22">
        <v>0</v>
      </c>
      <c r="AF1586" s="20">
        <v>0</v>
      </c>
      <c r="AG1586" s="22">
        <v>0</v>
      </c>
      <c r="AI1586" s="19"/>
      <c r="AJ1586" s="19"/>
      <c r="AK1586" s="19"/>
      <c r="AR1586">
        <v>0</v>
      </c>
      <c r="AS1586">
        <v>0</v>
      </c>
    </row>
    <row r="1587" spans="1:45" ht="15.75" customHeight="1">
      <c r="A1587" s="1">
        <v>1585</v>
      </c>
      <c r="B1587" t="s">
        <v>160</v>
      </c>
      <c r="C1587">
        <v>5</v>
      </c>
      <c r="D1587">
        <v>10</v>
      </c>
      <c r="E1587">
        <v>2</v>
      </c>
      <c r="F1587">
        <v>2</v>
      </c>
      <c r="G1587" s="8">
        <f t="shared" si="51"/>
        <v>6</v>
      </c>
      <c r="H1587" t="str">
        <f t="shared" si="50"/>
        <v>E5102</v>
      </c>
      <c r="I1587" s="16">
        <v>694.31</v>
      </c>
      <c r="J1587" s="16">
        <v>10</v>
      </c>
      <c r="K1587" s="16">
        <v>20</v>
      </c>
      <c r="L1587" s="16"/>
      <c r="M1587" s="18">
        <v>2.348179532152697</v>
      </c>
      <c r="N1587" s="16">
        <v>4.75</v>
      </c>
      <c r="O1587" s="16">
        <v>0.65259999999999996</v>
      </c>
      <c r="P1587" s="19">
        <v>0</v>
      </c>
      <c r="Q1587">
        <v>1</v>
      </c>
      <c r="R1587">
        <v>0</v>
      </c>
      <c r="S1587" s="19">
        <v>5</v>
      </c>
      <c r="T1587" s="13">
        <v>9.7000000000000003E-2</v>
      </c>
      <c r="U1587" s="20">
        <v>4</v>
      </c>
      <c r="V1587" s="19">
        <v>675.5</v>
      </c>
      <c r="W1587" s="21">
        <v>2.3084389999999999</v>
      </c>
      <c r="X1587" s="21">
        <v>3.464</v>
      </c>
      <c r="Y1587" s="21">
        <v>0.60091600000000012</v>
      </c>
      <c r="Z1587" s="21">
        <v>2.7091644942460786</v>
      </c>
      <c r="AA1587" s="20">
        <v>0.5</v>
      </c>
      <c r="AB1587" s="20">
        <v>1</v>
      </c>
      <c r="AC1587" s="20">
        <v>1</v>
      </c>
      <c r="AD1587" s="20">
        <v>0</v>
      </c>
      <c r="AE1587" s="22">
        <v>0</v>
      </c>
      <c r="AF1587" s="20">
        <v>0</v>
      </c>
      <c r="AG1587" s="22">
        <v>0</v>
      </c>
      <c r="AI1587" s="19"/>
      <c r="AJ1587" s="19"/>
      <c r="AK1587" s="19"/>
      <c r="AR1587">
        <v>0</v>
      </c>
      <c r="AS1587">
        <v>0</v>
      </c>
    </row>
    <row r="1588" spans="1:45" ht="15.75" customHeight="1">
      <c r="A1588" s="1">
        <v>1586</v>
      </c>
      <c r="B1588" t="s">
        <v>160</v>
      </c>
      <c r="C1588">
        <v>5</v>
      </c>
      <c r="D1588">
        <v>11</v>
      </c>
      <c r="E1588">
        <v>2</v>
      </c>
      <c r="F1588">
        <v>2</v>
      </c>
      <c r="G1588" s="8">
        <f t="shared" si="51"/>
        <v>6</v>
      </c>
      <c r="H1588" t="str">
        <f t="shared" si="50"/>
        <v>E5112</v>
      </c>
      <c r="I1588" s="16">
        <v>650.41999999999996</v>
      </c>
      <c r="J1588" s="16">
        <v>8.85</v>
      </c>
      <c r="K1588" s="16">
        <v>17.7</v>
      </c>
      <c r="L1588" s="16"/>
      <c r="M1588" s="18">
        <v>2.6675255594419465</v>
      </c>
      <c r="N1588" s="16">
        <v>4.2089999999999996</v>
      </c>
      <c r="O1588" s="16">
        <v>0.59570000000000001</v>
      </c>
      <c r="P1588" s="19">
        <v>0</v>
      </c>
      <c r="Q1588">
        <v>1</v>
      </c>
      <c r="R1588">
        <v>0</v>
      </c>
      <c r="S1588" s="19">
        <v>5</v>
      </c>
      <c r="T1588" s="13">
        <v>9.7000000000000003E-2</v>
      </c>
      <c r="U1588" s="20">
        <v>3</v>
      </c>
      <c r="V1588" s="19">
        <v>638.61</v>
      </c>
      <c r="W1588" s="21">
        <v>1.8280331999999999</v>
      </c>
      <c r="X1588" s="21">
        <v>3.2229999999999999</v>
      </c>
      <c r="Y1588" s="21">
        <v>0.56650800000000001</v>
      </c>
      <c r="Z1588" s="21">
        <v>1.8157498231911606</v>
      </c>
      <c r="AA1588" s="20">
        <v>0.7</v>
      </c>
      <c r="AB1588" s="20">
        <v>1</v>
      </c>
      <c r="AC1588" s="20">
        <v>1</v>
      </c>
      <c r="AD1588" s="20">
        <v>2</v>
      </c>
      <c r="AE1588" s="22">
        <v>0.31318018822129312</v>
      </c>
      <c r="AF1588" s="20">
        <v>0</v>
      </c>
      <c r="AG1588" s="22">
        <v>0</v>
      </c>
      <c r="AI1588" s="19"/>
      <c r="AJ1588" s="19"/>
      <c r="AK1588" s="19"/>
      <c r="AR1588">
        <v>0</v>
      </c>
      <c r="AS1588">
        <v>0</v>
      </c>
    </row>
    <row r="1589" spans="1:45" ht="15.75" customHeight="1">
      <c r="A1589" s="1">
        <v>1587</v>
      </c>
      <c r="B1589" t="s">
        <v>160</v>
      </c>
      <c r="C1589">
        <v>5</v>
      </c>
      <c r="D1589">
        <v>12</v>
      </c>
      <c r="E1589">
        <v>2</v>
      </c>
      <c r="F1589">
        <v>2</v>
      </c>
      <c r="G1589" s="8">
        <f t="shared" si="51"/>
        <v>6</v>
      </c>
      <c r="H1589" t="str">
        <f t="shared" si="50"/>
        <v>E5122</v>
      </c>
      <c r="I1589" s="16">
        <v>356.54</v>
      </c>
      <c r="J1589" s="16">
        <v>10.25</v>
      </c>
      <c r="K1589" s="16">
        <v>20.5</v>
      </c>
      <c r="L1589" s="16"/>
      <c r="M1589" s="18">
        <v>1.8022863274848349</v>
      </c>
      <c r="N1589" s="16">
        <v>3.0390000000000001</v>
      </c>
      <c r="O1589" s="16">
        <v>0.54959999999999998</v>
      </c>
      <c r="P1589" s="19">
        <v>0</v>
      </c>
      <c r="Q1589">
        <v>1</v>
      </c>
      <c r="R1589">
        <v>0</v>
      </c>
      <c r="S1589" s="19">
        <v>5</v>
      </c>
      <c r="T1589" s="13">
        <v>9.7000000000000003E-2</v>
      </c>
      <c r="U1589" s="20">
        <v>3.5</v>
      </c>
      <c r="V1589" s="19">
        <v>350.4</v>
      </c>
      <c r="W1589" s="21">
        <v>1.5268693999999998</v>
      </c>
      <c r="X1589" s="21">
        <v>3.605</v>
      </c>
      <c r="Y1589" s="21">
        <v>0.65382000000000007</v>
      </c>
      <c r="Z1589" s="21">
        <v>1.7221069164750218</v>
      </c>
      <c r="AA1589" s="20">
        <v>0.4</v>
      </c>
      <c r="AB1589" s="20">
        <v>1</v>
      </c>
      <c r="AC1589" s="20">
        <v>1</v>
      </c>
      <c r="AD1589" s="20">
        <v>0</v>
      </c>
      <c r="AE1589" s="22">
        <v>0</v>
      </c>
      <c r="AF1589" s="20">
        <v>0</v>
      </c>
      <c r="AG1589" s="22">
        <v>0</v>
      </c>
      <c r="AI1589" s="19"/>
      <c r="AJ1589" s="19"/>
      <c r="AK1589" s="19"/>
      <c r="AR1589">
        <v>0</v>
      </c>
      <c r="AS1589">
        <v>0</v>
      </c>
    </row>
    <row r="1590" spans="1:45" ht="15.75" customHeight="1">
      <c r="A1590" s="1">
        <v>1588</v>
      </c>
      <c r="B1590" t="s">
        <v>160</v>
      </c>
      <c r="C1590">
        <v>5</v>
      </c>
      <c r="D1590">
        <v>13</v>
      </c>
      <c r="E1590">
        <v>2</v>
      </c>
      <c r="F1590">
        <v>2</v>
      </c>
      <c r="G1590" s="8">
        <f t="shared" si="51"/>
        <v>6</v>
      </c>
      <c r="H1590" t="str">
        <f t="shared" si="50"/>
        <v>E5132</v>
      </c>
      <c r="I1590" s="16">
        <v>482.06</v>
      </c>
      <c r="J1590" s="16">
        <v>10.55</v>
      </c>
      <c r="K1590" s="16">
        <v>21.1</v>
      </c>
      <c r="L1590" s="16"/>
      <c r="M1590" s="18">
        <v>2.6347084830392</v>
      </c>
      <c r="N1590" s="16">
        <v>2.2269999999999999</v>
      </c>
      <c r="O1590" s="16">
        <v>0.42720000000000002</v>
      </c>
      <c r="P1590" s="19">
        <v>0</v>
      </c>
      <c r="Q1590">
        <v>1</v>
      </c>
      <c r="R1590">
        <v>0</v>
      </c>
      <c r="S1590" s="19">
        <v>5</v>
      </c>
      <c r="T1590" s="13">
        <v>9.7000000000000003E-2</v>
      </c>
      <c r="U1590" s="20">
        <v>3.5</v>
      </c>
      <c r="V1590" s="19">
        <v>476.64</v>
      </c>
      <c r="W1590" s="21">
        <v>2.3977366</v>
      </c>
      <c r="X1590" s="21">
        <v>4.2069999999999999</v>
      </c>
      <c r="Y1590" s="21">
        <v>0.52904000000000007</v>
      </c>
      <c r="Z1590" s="21">
        <v>1.1243413682944066</v>
      </c>
      <c r="AA1590" s="20">
        <v>0.5</v>
      </c>
      <c r="AB1590" s="20">
        <v>1</v>
      </c>
      <c r="AC1590" s="20">
        <v>1</v>
      </c>
      <c r="AD1590" s="20">
        <v>0</v>
      </c>
      <c r="AE1590" s="22">
        <v>0</v>
      </c>
      <c r="AF1590" s="20">
        <v>0</v>
      </c>
      <c r="AG1590" s="22">
        <v>0</v>
      </c>
      <c r="AI1590" s="19"/>
      <c r="AJ1590" s="19"/>
      <c r="AK1590" s="19"/>
      <c r="AR1590">
        <v>0</v>
      </c>
      <c r="AS1590">
        <v>0</v>
      </c>
    </row>
    <row r="1591" spans="1:45" ht="15.75" customHeight="1">
      <c r="A1591" s="1">
        <v>1589</v>
      </c>
      <c r="B1591" t="s">
        <v>160</v>
      </c>
      <c r="C1591">
        <v>5</v>
      </c>
      <c r="D1591">
        <v>14</v>
      </c>
      <c r="E1591">
        <v>2</v>
      </c>
      <c r="F1591">
        <v>2</v>
      </c>
      <c r="G1591" s="8">
        <f t="shared" si="51"/>
        <v>6</v>
      </c>
      <c r="H1591" t="str">
        <f t="shared" si="50"/>
        <v>E5142</v>
      </c>
      <c r="I1591" s="16">
        <v>690.69</v>
      </c>
      <c r="J1591" s="16">
        <v>10.85</v>
      </c>
      <c r="K1591" s="16">
        <v>21.7</v>
      </c>
      <c r="L1591" s="16"/>
      <c r="M1591" s="18">
        <v>2.6649096586386407</v>
      </c>
      <c r="N1591" s="16">
        <v>5.548</v>
      </c>
      <c r="O1591" s="16">
        <v>0.64070000000000005</v>
      </c>
      <c r="P1591" s="19">
        <v>0</v>
      </c>
      <c r="Q1591">
        <v>1</v>
      </c>
      <c r="R1591">
        <v>0</v>
      </c>
      <c r="S1591" s="19">
        <v>5</v>
      </c>
      <c r="T1591" s="13">
        <v>9.7000000000000003E-2</v>
      </c>
      <c r="U1591" s="20">
        <v>4</v>
      </c>
      <c r="V1591" s="19">
        <v>683.95</v>
      </c>
      <c r="W1591" s="21">
        <v>2.1198478000000001</v>
      </c>
      <c r="X1591" s="21">
        <v>5.2869999999999999</v>
      </c>
      <c r="Y1591" s="21">
        <v>0.66286400000000001</v>
      </c>
      <c r="Z1591" s="21">
        <v>0.97583575844445536</v>
      </c>
      <c r="AA1591" s="20">
        <v>0.5</v>
      </c>
      <c r="AB1591" s="20">
        <v>1</v>
      </c>
      <c r="AC1591" s="20">
        <v>1</v>
      </c>
      <c r="AD1591" s="20">
        <v>1</v>
      </c>
      <c r="AE1591" s="22">
        <v>0.14620951823963738</v>
      </c>
      <c r="AF1591" s="20">
        <v>0</v>
      </c>
      <c r="AG1591" s="22">
        <v>0</v>
      </c>
      <c r="AI1591" s="19"/>
      <c r="AJ1591" s="19"/>
      <c r="AK1591" s="19"/>
      <c r="AR1591">
        <v>0</v>
      </c>
      <c r="AS1591">
        <v>0</v>
      </c>
    </row>
    <row r="1592" spans="1:45" ht="15.75" customHeight="1">
      <c r="A1592" s="1">
        <v>1590</v>
      </c>
      <c r="B1592" t="s">
        <v>160</v>
      </c>
      <c r="C1592">
        <v>5</v>
      </c>
      <c r="D1592">
        <v>15</v>
      </c>
      <c r="E1592">
        <v>2</v>
      </c>
      <c r="F1592">
        <v>2</v>
      </c>
      <c r="G1592" s="8">
        <f t="shared" si="51"/>
        <v>6</v>
      </c>
      <c r="H1592" t="str">
        <f t="shared" si="50"/>
        <v>E5152</v>
      </c>
      <c r="I1592" s="16">
        <v>637.66999999999996</v>
      </c>
      <c r="J1592" s="16">
        <v>9.85</v>
      </c>
      <c r="K1592" s="16">
        <v>19.7</v>
      </c>
      <c r="L1592" s="16"/>
      <c r="M1592" s="18">
        <v>1.6948975912563939</v>
      </c>
      <c r="N1592" s="16">
        <v>2.927</v>
      </c>
      <c r="O1592" s="16">
        <v>0.63239999999999996</v>
      </c>
      <c r="P1592" s="19">
        <v>0</v>
      </c>
      <c r="Q1592">
        <v>1</v>
      </c>
      <c r="R1592">
        <v>0</v>
      </c>
      <c r="S1592" s="19">
        <v>5</v>
      </c>
      <c r="T1592" s="13">
        <v>9.7000000000000003E-2</v>
      </c>
      <c r="U1592" s="20">
        <v>4</v>
      </c>
      <c r="V1592" s="19">
        <v>628.45000000000005</v>
      </c>
      <c r="W1592" s="21">
        <v>1.8006422</v>
      </c>
      <c r="X1592" s="21">
        <v>4.0579999999999998</v>
      </c>
      <c r="Y1592" s="21">
        <v>0.67265600000000003</v>
      </c>
      <c r="Z1592" s="21">
        <v>1.4458889394200627</v>
      </c>
      <c r="AA1592" s="20">
        <v>0.4</v>
      </c>
      <c r="AB1592" s="20">
        <v>1</v>
      </c>
      <c r="AC1592" s="20">
        <v>1</v>
      </c>
      <c r="AD1592" s="20">
        <v>0</v>
      </c>
      <c r="AE1592" s="22">
        <v>0</v>
      </c>
      <c r="AF1592" s="20">
        <v>0</v>
      </c>
      <c r="AG1592" s="22">
        <v>0</v>
      </c>
      <c r="AI1592" s="19"/>
      <c r="AJ1592" s="19"/>
      <c r="AK1592" s="19"/>
      <c r="AR1592">
        <v>0</v>
      </c>
      <c r="AS1592">
        <v>0</v>
      </c>
    </row>
    <row r="1593" spans="1:45" ht="15.75" customHeight="1">
      <c r="A1593" s="1">
        <v>1591</v>
      </c>
      <c r="B1593" t="s">
        <v>160</v>
      </c>
      <c r="C1593">
        <v>5</v>
      </c>
      <c r="D1593">
        <v>16</v>
      </c>
      <c r="E1593">
        <v>2</v>
      </c>
      <c r="F1593">
        <v>2</v>
      </c>
      <c r="G1593" s="8">
        <f t="shared" si="51"/>
        <v>6</v>
      </c>
      <c r="H1593" t="str">
        <f t="shared" si="50"/>
        <v>E5162</v>
      </c>
      <c r="I1593" s="16">
        <v>660.91</v>
      </c>
      <c r="J1593" s="16">
        <v>9.9499999999999993</v>
      </c>
      <c r="K1593" s="16">
        <v>19.899999999999999</v>
      </c>
      <c r="L1593" s="16"/>
      <c r="M1593" s="18">
        <v>2.4153388568046417</v>
      </c>
      <c r="N1593" s="16">
        <v>3.53</v>
      </c>
      <c r="O1593" s="16">
        <v>0.50549999999999995</v>
      </c>
      <c r="P1593" s="19">
        <v>0</v>
      </c>
      <c r="Q1593">
        <v>1</v>
      </c>
      <c r="R1593">
        <v>0</v>
      </c>
      <c r="S1593" s="19">
        <v>5</v>
      </c>
      <c r="T1593" s="13">
        <v>9.7000000000000003E-2</v>
      </c>
      <c r="U1593" s="20">
        <v>4</v>
      </c>
      <c r="V1593" s="19">
        <v>652.73</v>
      </c>
      <c r="W1593" s="21">
        <v>1.3152971999999998</v>
      </c>
      <c r="X1593" s="21">
        <v>4.407</v>
      </c>
      <c r="Y1593" s="21">
        <v>0.61982000000000004</v>
      </c>
      <c r="Z1593" s="21">
        <v>1.2376874309663874</v>
      </c>
      <c r="AA1593" s="20">
        <v>0.6</v>
      </c>
      <c r="AB1593" s="20">
        <v>1</v>
      </c>
      <c r="AC1593" s="20">
        <v>1</v>
      </c>
      <c r="AD1593" s="20">
        <v>0</v>
      </c>
      <c r="AE1593" s="22">
        <v>0</v>
      </c>
      <c r="AF1593" s="20">
        <v>0</v>
      </c>
      <c r="AG1593" s="22">
        <v>0</v>
      </c>
      <c r="AI1593" s="19"/>
      <c r="AJ1593" s="19"/>
      <c r="AK1593" s="19"/>
      <c r="AR1593">
        <v>0</v>
      </c>
      <c r="AS1593">
        <v>0</v>
      </c>
    </row>
    <row r="1594" spans="1:45" ht="15.75" customHeight="1">
      <c r="A1594" s="1">
        <v>1592</v>
      </c>
      <c r="B1594" t="s">
        <v>160</v>
      </c>
      <c r="C1594">
        <v>5</v>
      </c>
      <c r="D1594">
        <v>17</v>
      </c>
      <c r="E1594">
        <v>2</v>
      </c>
      <c r="F1594">
        <v>2</v>
      </c>
      <c r="G1594" s="8">
        <f t="shared" si="51"/>
        <v>6</v>
      </c>
      <c r="H1594" t="str">
        <f t="shared" si="50"/>
        <v>E5172</v>
      </c>
      <c r="I1594" s="16">
        <v>702.19</v>
      </c>
      <c r="J1594" s="16">
        <v>9.85</v>
      </c>
      <c r="K1594" s="16">
        <v>19.7</v>
      </c>
      <c r="L1594" s="16"/>
      <c r="M1594" s="18">
        <v>2.4467379855634763</v>
      </c>
      <c r="N1594" s="16">
        <v>3.0489999999999999</v>
      </c>
      <c r="O1594" s="16">
        <v>0.52390000000000003</v>
      </c>
      <c r="P1594" s="19">
        <v>0</v>
      </c>
      <c r="Q1594">
        <v>1</v>
      </c>
      <c r="R1594">
        <v>0</v>
      </c>
      <c r="S1594" s="19">
        <v>5</v>
      </c>
      <c r="T1594" s="13">
        <v>9.7000000000000003E-2</v>
      </c>
      <c r="U1594" s="20">
        <v>4</v>
      </c>
      <c r="V1594" s="19">
        <v>692.45</v>
      </c>
      <c r="W1594" s="21">
        <v>2.8485659999999999</v>
      </c>
      <c r="X1594" s="21">
        <v>3.7490000000000001</v>
      </c>
      <c r="Y1594" s="21">
        <v>0.53937600000000008</v>
      </c>
      <c r="Z1594" s="21">
        <v>1.3870889645252722</v>
      </c>
      <c r="AA1594" s="20">
        <v>0.5</v>
      </c>
      <c r="AB1594" s="20">
        <v>1</v>
      </c>
      <c r="AC1594" s="20">
        <v>1</v>
      </c>
      <c r="AD1594" s="20">
        <v>1</v>
      </c>
      <c r="AE1594" s="22">
        <v>0.14441475918838903</v>
      </c>
      <c r="AF1594" s="20">
        <v>1</v>
      </c>
      <c r="AG1594" s="22">
        <v>1.0874431366885695</v>
      </c>
      <c r="AI1594" s="19"/>
      <c r="AJ1594" s="19"/>
      <c r="AK1594" s="19"/>
      <c r="AR1594">
        <v>0</v>
      </c>
      <c r="AS1594">
        <v>0</v>
      </c>
    </row>
    <row r="1595" spans="1:45" ht="15.75" customHeight="1">
      <c r="A1595" s="1">
        <v>1593</v>
      </c>
      <c r="B1595" t="s">
        <v>160</v>
      </c>
      <c r="C1595">
        <v>5</v>
      </c>
      <c r="D1595">
        <v>18</v>
      </c>
      <c r="E1595">
        <v>2</v>
      </c>
      <c r="F1595">
        <v>2</v>
      </c>
      <c r="G1595" s="8">
        <f t="shared" si="51"/>
        <v>6</v>
      </c>
      <c r="H1595" t="str">
        <f t="shared" si="50"/>
        <v>E5182</v>
      </c>
      <c r="I1595" s="16">
        <v>646.32000000000005</v>
      </c>
      <c r="J1595" s="16">
        <v>9.6</v>
      </c>
      <c r="K1595" s="16">
        <v>19.2</v>
      </c>
      <c r="L1595" s="16"/>
      <c r="M1595" s="18">
        <v>2.1823674707394654</v>
      </c>
      <c r="N1595" s="16">
        <v>2.4020000000000001</v>
      </c>
      <c r="O1595" s="16">
        <v>0.44890000000000002</v>
      </c>
      <c r="P1595" s="19">
        <v>0.1</v>
      </c>
      <c r="Q1595">
        <v>1</v>
      </c>
      <c r="R1595">
        <v>0</v>
      </c>
      <c r="S1595" s="19">
        <v>4.5</v>
      </c>
      <c r="T1595" s="13">
        <v>9.7000000000000003E-2</v>
      </c>
      <c r="U1595" s="20">
        <v>4</v>
      </c>
      <c r="V1595" s="19">
        <v>634.79999999999995</v>
      </c>
      <c r="W1595" s="21">
        <v>2.0278356</v>
      </c>
      <c r="X1595" s="21">
        <v>4.0999999999999996</v>
      </c>
      <c r="Y1595" s="21">
        <v>0.64844800000000002</v>
      </c>
      <c r="Z1595" s="21">
        <v>1.7823988117341403</v>
      </c>
      <c r="AA1595" s="20">
        <v>0.4</v>
      </c>
      <c r="AB1595" s="20">
        <v>1</v>
      </c>
      <c r="AC1595" s="20">
        <v>1</v>
      </c>
      <c r="AD1595" s="20">
        <v>1</v>
      </c>
      <c r="AE1595" s="22">
        <v>0.15752993068683052</v>
      </c>
      <c r="AF1595" s="20">
        <v>0</v>
      </c>
      <c r="AG1595" s="22">
        <v>0</v>
      </c>
      <c r="AI1595" s="19"/>
      <c r="AJ1595" s="19"/>
      <c r="AK1595" s="19"/>
      <c r="AR1595">
        <v>0</v>
      </c>
      <c r="AS1595">
        <v>0</v>
      </c>
    </row>
    <row r="1596" spans="1:45" ht="15.75" customHeight="1">
      <c r="A1596" s="1">
        <v>1594</v>
      </c>
      <c r="B1596" t="s">
        <v>160</v>
      </c>
      <c r="C1596">
        <v>5</v>
      </c>
      <c r="D1596">
        <v>19</v>
      </c>
      <c r="E1596">
        <v>2</v>
      </c>
      <c r="F1596">
        <v>2</v>
      </c>
      <c r="G1596" s="8">
        <f t="shared" si="51"/>
        <v>6</v>
      </c>
      <c r="H1596" t="str">
        <f t="shared" si="50"/>
        <v>E5192</v>
      </c>
      <c r="I1596" s="16">
        <v>640.86</v>
      </c>
      <c r="J1596" s="16">
        <v>9.85</v>
      </c>
      <c r="K1596" s="16">
        <v>19.7</v>
      </c>
      <c r="L1596" s="16"/>
      <c r="M1596" s="18">
        <v>2.3948728993184227</v>
      </c>
      <c r="N1596" s="16">
        <v>4.6020000000000003</v>
      </c>
      <c r="O1596" s="16">
        <v>0.55989999999999995</v>
      </c>
      <c r="P1596" s="19">
        <v>0</v>
      </c>
      <c r="Q1596">
        <v>1</v>
      </c>
      <c r="R1596">
        <v>0</v>
      </c>
      <c r="S1596" s="19">
        <v>5</v>
      </c>
      <c r="T1596" s="13">
        <v>9.7000000000000003E-2</v>
      </c>
      <c r="U1596" s="20">
        <v>3.5</v>
      </c>
      <c r="V1596" s="19">
        <v>630.26</v>
      </c>
      <c r="W1596" s="21">
        <v>1.9783161999999999</v>
      </c>
      <c r="X1596" s="21">
        <v>6.2859999999999996</v>
      </c>
      <c r="Y1596" s="21">
        <v>0.62566800000000011</v>
      </c>
      <c r="Z1596" s="21">
        <v>1.6540274006803393</v>
      </c>
      <c r="AA1596" s="20">
        <v>0.6</v>
      </c>
      <c r="AB1596" s="20">
        <v>1</v>
      </c>
      <c r="AC1596" s="20">
        <v>1</v>
      </c>
      <c r="AD1596" s="20">
        <v>3</v>
      </c>
      <c r="AE1596" s="22">
        <v>0.47599403420810454</v>
      </c>
      <c r="AF1596" s="20">
        <v>0</v>
      </c>
      <c r="AG1596" s="22">
        <v>0</v>
      </c>
      <c r="AI1596" s="19"/>
      <c r="AJ1596" s="19"/>
      <c r="AK1596" s="19"/>
      <c r="AR1596">
        <v>0</v>
      </c>
      <c r="AS1596">
        <v>0</v>
      </c>
    </row>
    <row r="1597" spans="1:45" ht="15.75" customHeight="1">
      <c r="A1597" s="1">
        <v>1595</v>
      </c>
      <c r="B1597" t="s">
        <v>160</v>
      </c>
      <c r="C1597">
        <v>5</v>
      </c>
      <c r="D1597">
        <v>20</v>
      </c>
      <c r="E1597">
        <v>2</v>
      </c>
      <c r="F1597">
        <v>2</v>
      </c>
      <c r="G1597" s="8">
        <f t="shared" si="51"/>
        <v>6</v>
      </c>
      <c r="H1597" t="str">
        <f t="shared" si="50"/>
        <v>E5202</v>
      </c>
      <c r="I1597" s="16">
        <v>550.71</v>
      </c>
      <c r="J1597" s="16">
        <v>9.1999999999999993</v>
      </c>
      <c r="K1597" s="16">
        <v>18.399999999999999</v>
      </c>
      <c r="L1597" s="16"/>
      <c r="M1597" s="18">
        <v>1.5679801849673711</v>
      </c>
      <c r="N1597" s="16">
        <v>3.6139999999999999</v>
      </c>
      <c r="O1597" s="16">
        <v>0.63139999999999996</v>
      </c>
      <c r="P1597" s="19">
        <v>0</v>
      </c>
      <c r="Q1597">
        <v>1</v>
      </c>
      <c r="R1597">
        <v>0</v>
      </c>
      <c r="S1597" s="19">
        <v>5</v>
      </c>
      <c r="T1597" s="13">
        <v>9.7000000000000003E-2</v>
      </c>
      <c r="U1597" s="20">
        <v>3.5</v>
      </c>
      <c r="V1597" s="19">
        <v>541.09</v>
      </c>
      <c r="W1597" s="21">
        <v>1.9775224</v>
      </c>
      <c r="X1597" s="21">
        <v>4.6040000000000001</v>
      </c>
      <c r="Y1597" s="21">
        <v>0.7799600000000001</v>
      </c>
      <c r="Z1597" s="21">
        <v>1.7468359027437315</v>
      </c>
      <c r="AA1597" s="20">
        <v>0.6</v>
      </c>
      <c r="AB1597" s="20">
        <v>1</v>
      </c>
      <c r="AC1597" s="20">
        <v>1</v>
      </c>
      <c r="AD1597" s="20">
        <v>0</v>
      </c>
      <c r="AE1597" s="22">
        <v>0</v>
      </c>
      <c r="AF1597" s="20">
        <v>0</v>
      </c>
      <c r="AG1597" s="22">
        <v>0</v>
      </c>
      <c r="AI1597" s="19"/>
      <c r="AJ1597" s="19"/>
      <c r="AK1597" s="19"/>
      <c r="AR1597">
        <v>0</v>
      </c>
      <c r="AS1597">
        <v>0</v>
      </c>
    </row>
    <row r="1598" spans="1:45" ht="15.75" customHeight="1">
      <c r="A1598" s="1">
        <v>1596</v>
      </c>
      <c r="B1598" t="s">
        <v>160</v>
      </c>
      <c r="C1598">
        <v>5</v>
      </c>
      <c r="D1598">
        <v>21</v>
      </c>
      <c r="E1598">
        <v>2</v>
      </c>
      <c r="F1598">
        <v>2</v>
      </c>
      <c r="G1598" s="8">
        <f t="shared" si="51"/>
        <v>6</v>
      </c>
      <c r="H1598" t="str">
        <f t="shared" si="50"/>
        <v>E5212</v>
      </c>
      <c r="I1598" s="16">
        <v>408.7</v>
      </c>
      <c r="J1598" s="16">
        <v>9</v>
      </c>
      <c r="K1598" s="16">
        <v>18</v>
      </c>
      <c r="L1598" s="16"/>
      <c r="M1598" s="18">
        <v>2.4898606019153608</v>
      </c>
      <c r="N1598" s="16">
        <v>3.0649999999999999</v>
      </c>
      <c r="O1598" s="16">
        <v>0.4602</v>
      </c>
      <c r="P1598" s="19">
        <v>0</v>
      </c>
      <c r="Q1598">
        <v>1</v>
      </c>
      <c r="R1598">
        <v>0</v>
      </c>
      <c r="S1598" s="19">
        <v>5</v>
      </c>
      <c r="T1598" s="13">
        <v>9.7000000000000003E-2</v>
      </c>
      <c r="U1598" s="20">
        <v>4</v>
      </c>
      <c r="V1598" s="19">
        <v>400.42</v>
      </c>
      <c r="W1598" s="21">
        <v>2.3854866000000001</v>
      </c>
      <c r="X1598" s="21">
        <v>3.41</v>
      </c>
      <c r="Y1598" s="21">
        <v>0.55814399999999997</v>
      </c>
      <c r="Z1598" s="21">
        <v>2.0259358942989905</v>
      </c>
      <c r="AA1598" s="20">
        <v>0.5</v>
      </c>
      <c r="AB1598" s="20">
        <v>1</v>
      </c>
      <c r="AC1598" s="20">
        <v>1</v>
      </c>
      <c r="AD1598" s="20">
        <v>1</v>
      </c>
      <c r="AE1598" s="22">
        <v>0.24973777533589731</v>
      </c>
      <c r="AF1598" s="20">
        <v>0</v>
      </c>
      <c r="AG1598" s="22">
        <v>0</v>
      </c>
      <c r="AI1598" s="19"/>
      <c r="AJ1598" s="19"/>
      <c r="AK1598" s="19"/>
      <c r="AR1598">
        <v>0</v>
      </c>
      <c r="AS1598">
        <v>0</v>
      </c>
    </row>
    <row r="1599" spans="1:45" ht="15.75" customHeight="1">
      <c r="A1599" s="1">
        <v>1597</v>
      </c>
      <c r="B1599" t="s">
        <v>160</v>
      </c>
      <c r="C1599">
        <v>5</v>
      </c>
      <c r="D1599">
        <v>22</v>
      </c>
      <c r="E1599">
        <v>2</v>
      </c>
      <c r="F1599">
        <v>2</v>
      </c>
      <c r="G1599" s="8">
        <f t="shared" si="51"/>
        <v>6</v>
      </c>
      <c r="H1599" t="str">
        <f t="shared" si="50"/>
        <v>E5222</v>
      </c>
      <c r="I1599" s="16">
        <v>494.02</v>
      </c>
      <c r="J1599" s="16">
        <v>9.1999999999999993</v>
      </c>
      <c r="K1599" s="16">
        <v>18.399999999999999</v>
      </c>
      <c r="L1599" s="16"/>
      <c r="M1599" s="18">
        <v>2.3492647150301109</v>
      </c>
      <c r="N1599" s="16">
        <v>1.958</v>
      </c>
      <c r="O1599" s="16">
        <v>0.29870000000000002</v>
      </c>
      <c r="P1599" s="19">
        <v>0</v>
      </c>
      <c r="Q1599">
        <v>1</v>
      </c>
      <c r="R1599">
        <v>0</v>
      </c>
      <c r="S1599" s="19">
        <v>5</v>
      </c>
      <c r="T1599" s="13">
        <v>9.7000000000000003E-2</v>
      </c>
      <c r="U1599" s="20">
        <v>4</v>
      </c>
      <c r="V1599" s="19">
        <v>487.73</v>
      </c>
      <c r="W1599" s="21">
        <v>2.6382579999999995</v>
      </c>
      <c r="X1599" s="21">
        <v>4.1669999999999998</v>
      </c>
      <c r="Y1599" s="21">
        <v>0.53495599999999999</v>
      </c>
      <c r="Z1599" s="21">
        <v>1.2732278045423189</v>
      </c>
      <c r="AA1599" s="20">
        <v>0.5</v>
      </c>
      <c r="AB1599" s="20">
        <v>1</v>
      </c>
      <c r="AC1599" s="20">
        <v>1</v>
      </c>
      <c r="AD1599" s="20">
        <v>1</v>
      </c>
      <c r="AE1599" s="22">
        <v>0.2050314723310028</v>
      </c>
      <c r="AF1599" s="20">
        <v>0</v>
      </c>
      <c r="AG1599" s="22">
        <v>0</v>
      </c>
      <c r="AI1599" s="19"/>
      <c r="AJ1599" s="19"/>
      <c r="AK1599" s="19"/>
      <c r="AR1599">
        <v>0</v>
      </c>
      <c r="AS1599">
        <v>0</v>
      </c>
    </row>
    <row r="1600" spans="1:45" ht="15.75" customHeight="1">
      <c r="A1600" s="1">
        <v>1598</v>
      </c>
      <c r="B1600" t="s">
        <v>160</v>
      </c>
      <c r="C1600">
        <v>5</v>
      </c>
      <c r="D1600">
        <v>23</v>
      </c>
      <c r="E1600">
        <v>2</v>
      </c>
      <c r="F1600">
        <v>2</v>
      </c>
      <c r="G1600" s="8">
        <f t="shared" si="51"/>
        <v>6</v>
      </c>
      <c r="H1600" t="str">
        <f t="shared" si="50"/>
        <v>E5232</v>
      </c>
      <c r="I1600" s="16">
        <v>673.62</v>
      </c>
      <c r="J1600" s="16">
        <v>9.25</v>
      </c>
      <c r="K1600" s="16">
        <v>18.5</v>
      </c>
      <c r="L1600" s="16"/>
      <c r="M1600" s="18">
        <v>1.7890875827603094</v>
      </c>
      <c r="N1600" s="16">
        <v>4.1870000000000003</v>
      </c>
      <c r="O1600" s="16">
        <v>0.52310000000000001</v>
      </c>
      <c r="P1600" s="19">
        <v>0</v>
      </c>
      <c r="Q1600">
        <v>1</v>
      </c>
      <c r="R1600">
        <v>0</v>
      </c>
      <c r="S1600" s="19">
        <v>5</v>
      </c>
      <c r="T1600" s="13">
        <v>9.7000000000000003E-2</v>
      </c>
      <c r="U1600" s="20">
        <v>3.5</v>
      </c>
      <c r="V1600" s="19">
        <v>664.08</v>
      </c>
      <c r="W1600" s="21">
        <v>2.4592217999999999</v>
      </c>
      <c r="X1600" s="21">
        <v>4.4729999999999999</v>
      </c>
      <c r="Y1600" s="21">
        <v>0.48497600000000002</v>
      </c>
      <c r="Z1600" s="21">
        <v>1.4162287343012325</v>
      </c>
      <c r="AA1600" s="20">
        <v>0.5</v>
      </c>
      <c r="AB1600" s="20">
        <v>1</v>
      </c>
      <c r="AC1600" s="20">
        <v>1</v>
      </c>
      <c r="AD1600" s="20">
        <v>1</v>
      </c>
      <c r="AE1600" s="22">
        <v>0.15058426695578844</v>
      </c>
      <c r="AF1600" s="20">
        <v>0</v>
      </c>
      <c r="AG1600" s="22">
        <v>0</v>
      </c>
      <c r="AI1600" s="19"/>
      <c r="AJ1600" s="19"/>
      <c r="AK1600" s="19"/>
      <c r="AR1600">
        <v>0</v>
      </c>
      <c r="AS1600">
        <v>0</v>
      </c>
    </row>
    <row r="1601" spans="1:45" ht="15.75" customHeight="1">
      <c r="A1601" s="1">
        <v>1599</v>
      </c>
      <c r="B1601" t="s">
        <v>160</v>
      </c>
      <c r="C1601">
        <v>5</v>
      </c>
      <c r="D1601">
        <v>24</v>
      </c>
      <c r="E1601">
        <v>2</v>
      </c>
      <c r="F1601">
        <v>2</v>
      </c>
      <c r="G1601" s="8">
        <f t="shared" si="51"/>
        <v>6</v>
      </c>
      <c r="H1601" t="str">
        <f t="shared" si="50"/>
        <v>E5242</v>
      </c>
      <c r="I1601" s="16">
        <v>697.5</v>
      </c>
      <c r="J1601" s="16">
        <v>9.4</v>
      </c>
      <c r="K1601" s="16">
        <v>18.8</v>
      </c>
      <c r="L1601" s="16"/>
      <c r="M1601" s="18">
        <v>2.6378919326387003</v>
      </c>
      <c r="N1601" s="16">
        <v>3.3740000000000001</v>
      </c>
      <c r="O1601" s="16">
        <v>0.51629999999999998</v>
      </c>
      <c r="P1601" s="19">
        <v>0</v>
      </c>
      <c r="Q1601">
        <v>1</v>
      </c>
      <c r="R1601">
        <v>0</v>
      </c>
      <c r="S1601" s="19">
        <v>5</v>
      </c>
      <c r="T1601" s="13">
        <v>9.7000000000000003E-2</v>
      </c>
      <c r="U1601" s="20">
        <v>4</v>
      </c>
      <c r="V1601" s="19">
        <v>683.18</v>
      </c>
      <c r="W1601" s="21">
        <v>2.4114467999999998</v>
      </c>
      <c r="X1601" s="21">
        <v>3.298</v>
      </c>
      <c r="Y1601" s="21">
        <v>0.50326800000000005</v>
      </c>
      <c r="Z1601" s="21">
        <v>2.053046594982086</v>
      </c>
      <c r="AA1601" s="20">
        <v>0.5</v>
      </c>
      <c r="AB1601" s="20">
        <v>1</v>
      </c>
      <c r="AC1601" s="20">
        <v>1</v>
      </c>
      <c r="AD1601" s="20">
        <v>0</v>
      </c>
      <c r="AE1601" s="22">
        <v>0</v>
      </c>
      <c r="AF1601" s="20">
        <v>1</v>
      </c>
      <c r="AG1601" s="22">
        <v>1.1021985421118885</v>
      </c>
      <c r="AI1601" s="19"/>
      <c r="AJ1601" s="19"/>
      <c r="AK1601" s="19"/>
      <c r="AR1601">
        <v>0</v>
      </c>
      <c r="AS1601">
        <v>0</v>
      </c>
    </row>
    <row r="1602" spans="1:45" ht="15.75" customHeight="1">
      <c r="A1602" s="1">
        <v>1600</v>
      </c>
      <c r="B1602" t="s">
        <v>160</v>
      </c>
      <c r="C1602">
        <v>5</v>
      </c>
      <c r="D1602">
        <v>25</v>
      </c>
      <c r="E1602">
        <v>2</v>
      </c>
      <c r="F1602">
        <v>2</v>
      </c>
      <c r="G1602" s="8">
        <f t="shared" si="51"/>
        <v>6</v>
      </c>
      <c r="H1602" t="str">
        <f t="shared" si="50"/>
        <v>E5252</v>
      </c>
      <c r="I1602" s="16">
        <v>649.41</v>
      </c>
      <c r="J1602" s="16">
        <v>9.9</v>
      </c>
      <c r="K1602" s="16">
        <v>19.8</v>
      </c>
      <c r="L1602" s="16"/>
      <c r="M1602" s="18">
        <v>1.2559596042739516</v>
      </c>
      <c r="N1602" s="16">
        <v>3.8</v>
      </c>
      <c r="O1602" s="16">
        <v>0.78569999999999995</v>
      </c>
      <c r="P1602" s="19">
        <v>0</v>
      </c>
      <c r="Q1602">
        <v>1</v>
      </c>
      <c r="R1602">
        <v>0</v>
      </c>
      <c r="S1602" s="19">
        <v>5</v>
      </c>
      <c r="T1602" s="13">
        <v>9.7000000000000003E-2</v>
      </c>
      <c r="U1602" s="20">
        <v>4</v>
      </c>
      <c r="V1602" s="19">
        <v>639.78</v>
      </c>
      <c r="W1602" s="21">
        <v>1.6798767999999999</v>
      </c>
      <c r="X1602" s="21">
        <v>4.0720000000000001</v>
      </c>
      <c r="Y1602" s="21">
        <v>0.53856000000000004</v>
      </c>
      <c r="Z1602" s="21">
        <v>1.4828844643599568</v>
      </c>
      <c r="AA1602" s="20">
        <v>0.4</v>
      </c>
      <c r="AB1602" s="20">
        <v>1</v>
      </c>
      <c r="AC1602" s="20">
        <v>1</v>
      </c>
      <c r="AD1602" s="20">
        <v>4</v>
      </c>
      <c r="AE1602" s="22">
        <v>0.62521491762793469</v>
      </c>
      <c r="AF1602" s="20">
        <v>0</v>
      </c>
      <c r="AG1602" s="22">
        <v>0</v>
      </c>
      <c r="AI1602" s="19"/>
      <c r="AJ1602" s="19"/>
      <c r="AK1602" s="19"/>
      <c r="AR1602">
        <v>0</v>
      </c>
      <c r="AS1602">
        <v>0</v>
      </c>
    </row>
    <row r="1603" spans="1:45" ht="15.75" customHeight="1">
      <c r="A1603" s="1">
        <v>1601</v>
      </c>
      <c r="B1603" t="s">
        <v>160</v>
      </c>
      <c r="C1603">
        <v>5</v>
      </c>
      <c r="D1603">
        <v>26</v>
      </c>
      <c r="E1603">
        <v>2</v>
      </c>
      <c r="F1603">
        <v>2</v>
      </c>
      <c r="G1603" s="8">
        <f t="shared" si="51"/>
        <v>6</v>
      </c>
      <c r="H1603" t="str">
        <f t="shared" si="50"/>
        <v>E5262</v>
      </c>
      <c r="I1603" s="16">
        <v>695.04</v>
      </c>
      <c r="J1603" s="16">
        <v>10.25</v>
      </c>
      <c r="K1603" s="16">
        <v>20.5</v>
      </c>
      <c r="L1603" s="16"/>
      <c r="M1603" s="18">
        <v>1.6853527885373345</v>
      </c>
      <c r="N1603" s="16">
        <v>5.0999999999999996</v>
      </c>
      <c r="O1603" s="16">
        <v>0.64810000000000001</v>
      </c>
      <c r="P1603" s="19">
        <v>0</v>
      </c>
      <c r="Q1603">
        <v>1</v>
      </c>
      <c r="R1603">
        <v>0</v>
      </c>
      <c r="S1603" s="19">
        <v>5</v>
      </c>
      <c r="T1603" s="13">
        <v>9.7000000000000003E-2</v>
      </c>
      <c r="U1603" s="20">
        <v>3.5</v>
      </c>
      <c r="V1603" s="19">
        <v>676.9</v>
      </c>
      <c r="W1603" s="21">
        <v>1.5744777999999999</v>
      </c>
      <c r="X1603" s="21">
        <v>2.9350000000000001</v>
      </c>
      <c r="Y1603" s="21">
        <v>0.60261600000000004</v>
      </c>
      <c r="Z1603" s="21">
        <v>2.6099217311233867</v>
      </c>
      <c r="AA1603" s="20">
        <v>0.6</v>
      </c>
      <c r="AB1603" s="20">
        <v>1</v>
      </c>
      <c r="AC1603" s="20">
        <v>1</v>
      </c>
      <c r="AD1603" s="20">
        <v>0</v>
      </c>
      <c r="AE1603" s="22">
        <v>0</v>
      </c>
      <c r="AF1603" s="20">
        <v>0</v>
      </c>
      <c r="AG1603" s="22">
        <v>0</v>
      </c>
      <c r="AI1603" s="19"/>
      <c r="AJ1603" s="19"/>
      <c r="AK1603" s="19"/>
      <c r="AR1603">
        <v>0</v>
      </c>
      <c r="AS1603">
        <v>0</v>
      </c>
    </row>
    <row r="1604" spans="1:45" ht="15.75" customHeight="1">
      <c r="A1604" s="1">
        <v>1602</v>
      </c>
      <c r="B1604" t="s">
        <v>160</v>
      </c>
      <c r="C1604">
        <v>5</v>
      </c>
      <c r="D1604">
        <v>27</v>
      </c>
      <c r="E1604">
        <v>2</v>
      </c>
      <c r="F1604">
        <v>2</v>
      </c>
      <c r="G1604" s="8">
        <f t="shared" si="51"/>
        <v>6</v>
      </c>
      <c r="H1604" t="str">
        <f t="shared" si="50"/>
        <v>E5272</v>
      </c>
      <c r="I1604" s="16">
        <v>690.7</v>
      </c>
      <c r="J1604" s="16">
        <v>9.85</v>
      </c>
      <c r="K1604" s="16">
        <v>19.7</v>
      </c>
      <c r="L1604" s="16"/>
      <c r="M1604" s="18">
        <v>1.5799911443448122</v>
      </c>
      <c r="N1604" s="16">
        <v>2.23</v>
      </c>
      <c r="O1604" s="16">
        <v>0.69799999999999995</v>
      </c>
      <c r="P1604" s="19">
        <v>0</v>
      </c>
      <c r="Q1604">
        <v>1</v>
      </c>
      <c r="R1604">
        <v>0</v>
      </c>
      <c r="S1604" s="19">
        <v>5</v>
      </c>
      <c r="T1604" s="13">
        <v>9.7000000000000003E-2</v>
      </c>
      <c r="U1604" s="20">
        <v>4</v>
      </c>
      <c r="V1604" s="19">
        <v>672.88</v>
      </c>
      <c r="W1604" s="21">
        <v>1.1864762</v>
      </c>
      <c r="X1604" s="21">
        <v>3.448</v>
      </c>
      <c r="Y1604" s="21">
        <v>0.65382000000000007</v>
      </c>
      <c r="Z1604" s="21">
        <v>2.5799913131605687</v>
      </c>
      <c r="AA1604" s="20">
        <v>0.4</v>
      </c>
      <c r="AB1604" s="20">
        <v>1</v>
      </c>
      <c r="AC1604" s="20">
        <v>1</v>
      </c>
      <c r="AD1604" s="20">
        <v>5</v>
      </c>
      <c r="AE1604" s="22">
        <v>0.74307454523837835</v>
      </c>
      <c r="AF1604" s="20">
        <v>0</v>
      </c>
      <c r="AG1604" s="22">
        <v>0</v>
      </c>
      <c r="AI1604" s="19"/>
      <c r="AJ1604" s="19"/>
      <c r="AK1604" s="19"/>
      <c r="AR1604">
        <v>0</v>
      </c>
      <c r="AS1604">
        <v>0</v>
      </c>
    </row>
    <row r="1605" spans="1:45" ht="15.75" customHeight="1">
      <c r="A1605" s="1">
        <v>1603</v>
      </c>
      <c r="B1605" t="s">
        <v>160</v>
      </c>
      <c r="C1605">
        <v>5</v>
      </c>
      <c r="D1605">
        <v>28</v>
      </c>
      <c r="E1605">
        <v>2</v>
      </c>
      <c r="F1605">
        <v>2</v>
      </c>
      <c r="G1605" s="8">
        <f t="shared" si="51"/>
        <v>6</v>
      </c>
      <c r="H1605" t="str">
        <f t="shared" si="50"/>
        <v>E5282</v>
      </c>
      <c r="I1605" s="16">
        <v>546.1</v>
      </c>
      <c r="J1605" s="16">
        <v>10.35</v>
      </c>
      <c r="K1605" s="16">
        <v>20.7</v>
      </c>
      <c r="L1605" s="16"/>
      <c r="M1605" s="18">
        <v>1.9881391469604264</v>
      </c>
      <c r="N1605" s="16">
        <v>2.4780000000000002</v>
      </c>
      <c r="O1605" s="16">
        <v>0.65400000000000003</v>
      </c>
      <c r="P1605" s="19">
        <v>0</v>
      </c>
      <c r="Q1605">
        <v>1</v>
      </c>
      <c r="R1605">
        <v>0</v>
      </c>
      <c r="S1605" s="19">
        <v>5</v>
      </c>
      <c r="T1605" s="13">
        <v>9.7000000000000003E-2</v>
      </c>
      <c r="U1605" s="20">
        <v>4</v>
      </c>
      <c r="V1605" s="19">
        <v>536.53</v>
      </c>
      <c r="W1605" s="21">
        <v>2.0289724000000002</v>
      </c>
      <c r="X1605" s="21">
        <v>2.1789999999999998</v>
      </c>
      <c r="Y1605" s="21">
        <v>0.63879200000000003</v>
      </c>
      <c r="Z1605" s="21">
        <v>1.7524262955502745</v>
      </c>
      <c r="AA1605" s="20">
        <v>0.5</v>
      </c>
      <c r="AB1605" s="20">
        <v>1</v>
      </c>
      <c r="AC1605" s="20">
        <v>1</v>
      </c>
      <c r="AD1605" s="20">
        <v>0</v>
      </c>
      <c r="AE1605" s="22">
        <v>0</v>
      </c>
      <c r="AF1605" s="20">
        <v>0</v>
      </c>
      <c r="AG1605" s="22">
        <v>0</v>
      </c>
      <c r="AI1605" s="19"/>
      <c r="AJ1605" s="19"/>
      <c r="AK1605" s="19"/>
      <c r="AR1605">
        <v>0</v>
      </c>
      <c r="AS1605">
        <v>0</v>
      </c>
    </row>
    <row r="1606" spans="1:45" ht="15.75" customHeight="1">
      <c r="A1606" s="1">
        <v>1604</v>
      </c>
      <c r="B1606" t="s">
        <v>160</v>
      </c>
      <c r="C1606">
        <v>5</v>
      </c>
      <c r="D1606">
        <v>1</v>
      </c>
      <c r="E1606">
        <v>3</v>
      </c>
      <c r="F1606">
        <v>3</v>
      </c>
      <c r="G1606" s="8">
        <f t="shared" si="51"/>
        <v>9</v>
      </c>
      <c r="H1606" t="str">
        <f t="shared" si="50"/>
        <v>E513</v>
      </c>
      <c r="I1606" s="16">
        <v>660.78</v>
      </c>
      <c r="J1606" s="16">
        <v>8.9</v>
      </c>
      <c r="K1606" s="16">
        <v>17.8</v>
      </c>
      <c r="L1606" s="16"/>
      <c r="M1606" s="18">
        <v>3.1700327089844462</v>
      </c>
      <c r="N1606" s="16">
        <v>2.8919999999999999</v>
      </c>
      <c r="O1606" s="16">
        <v>0.4385</v>
      </c>
      <c r="P1606" s="19">
        <v>0.2</v>
      </c>
      <c r="Q1606">
        <v>1</v>
      </c>
      <c r="R1606">
        <v>0</v>
      </c>
      <c r="S1606" s="19">
        <v>5</v>
      </c>
      <c r="T1606" s="13">
        <v>9.0999999999999998E-2</v>
      </c>
      <c r="U1606" s="20">
        <v>3</v>
      </c>
      <c r="V1606" s="19">
        <v>650.22</v>
      </c>
      <c r="W1606" s="21">
        <v>2.9549744000000002</v>
      </c>
      <c r="X1606" s="21">
        <v>4.3840000000000003</v>
      </c>
      <c r="Y1606" s="21">
        <v>0.66990000000000005</v>
      </c>
      <c r="Z1606" s="21">
        <v>1.5981113229819222</v>
      </c>
      <c r="AA1606" s="20">
        <v>0.4</v>
      </c>
      <c r="AB1606" s="20">
        <v>1</v>
      </c>
      <c r="AC1606" s="20">
        <v>1</v>
      </c>
      <c r="AD1606" s="20">
        <v>0</v>
      </c>
      <c r="AE1606" s="22">
        <v>0</v>
      </c>
      <c r="AF1606" s="20">
        <v>0</v>
      </c>
      <c r="AG1606" s="22">
        <v>0</v>
      </c>
      <c r="AI1606" s="19"/>
      <c r="AJ1606" s="19"/>
      <c r="AK1606" s="19"/>
      <c r="AR1606">
        <v>0</v>
      </c>
      <c r="AS1606">
        <v>0</v>
      </c>
    </row>
    <row r="1607" spans="1:45" ht="15.75" customHeight="1">
      <c r="A1607" s="1">
        <v>1605</v>
      </c>
      <c r="B1607" t="s">
        <v>160</v>
      </c>
      <c r="C1607">
        <v>5</v>
      </c>
      <c r="D1607">
        <v>2</v>
      </c>
      <c r="E1607">
        <v>3</v>
      </c>
      <c r="F1607">
        <v>3</v>
      </c>
      <c r="G1607" s="8">
        <f t="shared" si="51"/>
        <v>9</v>
      </c>
      <c r="H1607" t="str">
        <f t="shared" si="50"/>
        <v>E523</v>
      </c>
      <c r="I1607" s="16">
        <v>436.94</v>
      </c>
      <c r="J1607" s="16">
        <v>10.3</v>
      </c>
      <c r="K1607" s="16">
        <v>20.6</v>
      </c>
      <c r="L1607" s="16"/>
      <c r="M1607" s="18">
        <v>3.2048546931053461</v>
      </c>
      <c r="N1607" s="16">
        <v>4.88</v>
      </c>
      <c r="O1607" s="16">
        <v>0.73929999999999996</v>
      </c>
      <c r="P1607" s="19">
        <v>0</v>
      </c>
      <c r="Q1607">
        <v>1</v>
      </c>
      <c r="R1607">
        <v>0</v>
      </c>
      <c r="S1607" s="19">
        <v>5</v>
      </c>
      <c r="T1607" s="13">
        <v>9.0999999999999998E-2</v>
      </c>
      <c r="U1607" s="20">
        <v>2.5</v>
      </c>
      <c r="V1607" s="19">
        <v>429.24</v>
      </c>
      <c r="W1607" s="21">
        <v>3.2795112</v>
      </c>
      <c r="X1607" s="21">
        <v>5.0090000000000003</v>
      </c>
      <c r="Y1607" s="21">
        <v>0.92110000000000003</v>
      </c>
      <c r="Z1607" s="21">
        <v>1.7622556872797155</v>
      </c>
      <c r="AA1607" s="20">
        <v>0.7</v>
      </c>
      <c r="AB1607" s="20">
        <v>1</v>
      </c>
      <c r="AC1607" s="20">
        <v>1</v>
      </c>
      <c r="AD1607" s="20">
        <v>0</v>
      </c>
      <c r="AE1607" s="22">
        <v>0</v>
      </c>
      <c r="AF1607" s="20">
        <v>0</v>
      </c>
      <c r="AG1607" s="22">
        <v>0</v>
      </c>
      <c r="AI1607" s="19"/>
      <c r="AJ1607" s="19"/>
      <c r="AK1607" s="19"/>
      <c r="AR1607">
        <v>0</v>
      </c>
      <c r="AS1607">
        <v>0</v>
      </c>
    </row>
    <row r="1608" spans="1:45" ht="15.75" customHeight="1">
      <c r="A1608" s="1">
        <v>1606</v>
      </c>
      <c r="B1608" t="s">
        <v>160</v>
      </c>
      <c r="C1608">
        <v>5</v>
      </c>
      <c r="D1608">
        <v>3</v>
      </c>
      <c r="E1608">
        <v>3</v>
      </c>
      <c r="F1608">
        <v>3</v>
      </c>
      <c r="G1608" s="8">
        <f t="shared" si="51"/>
        <v>9</v>
      </c>
      <c r="H1608" t="str">
        <f t="shared" si="50"/>
        <v>E533</v>
      </c>
      <c r="I1608" s="16">
        <v>690.99</v>
      </c>
      <c r="J1608" s="16">
        <v>10.3</v>
      </c>
      <c r="K1608" s="16">
        <v>20.6</v>
      </c>
      <c r="L1608" s="16"/>
      <c r="M1608" s="18">
        <v>1.8262324498206814</v>
      </c>
      <c r="N1608" s="16">
        <v>2.351</v>
      </c>
      <c r="O1608" s="16">
        <v>0.40989999999999999</v>
      </c>
      <c r="P1608" s="19">
        <v>0</v>
      </c>
      <c r="Q1608">
        <v>1</v>
      </c>
      <c r="R1608">
        <v>0</v>
      </c>
      <c r="S1608" s="19">
        <v>5</v>
      </c>
      <c r="T1608" s="13">
        <v>9.0999999999999998E-2</v>
      </c>
      <c r="U1608" s="20">
        <v>3</v>
      </c>
      <c r="V1608" s="19">
        <v>683.27</v>
      </c>
      <c r="W1608" s="21">
        <v>2.8284956000000001</v>
      </c>
      <c r="X1608" s="21">
        <v>2.6920000000000002</v>
      </c>
      <c r="Y1608" s="21">
        <v>0.50819999999999999</v>
      </c>
      <c r="Z1608" s="21">
        <v>1.1172375866510409</v>
      </c>
      <c r="AA1608" s="20">
        <v>0.3</v>
      </c>
      <c r="AB1608" s="20">
        <v>1</v>
      </c>
      <c r="AC1608" s="20">
        <v>2</v>
      </c>
      <c r="AD1608" s="20">
        <v>0</v>
      </c>
      <c r="AE1608" s="22">
        <v>0</v>
      </c>
      <c r="AF1608" s="20">
        <v>0</v>
      </c>
      <c r="AG1608" s="22">
        <v>0</v>
      </c>
      <c r="AI1608" s="19"/>
      <c r="AJ1608" s="19"/>
      <c r="AK1608" s="19"/>
      <c r="AR1608">
        <v>0</v>
      </c>
      <c r="AS1608">
        <v>0</v>
      </c>
    </row>
    <row r="1609" spans="1:45" ht="15.75" customHeight="1">
      <c r="A1609" s="1">
        <v>1607</v>
      </c>
      <c r="B1609" t="s">
        <v>160</v>
      </c>
      <c r="C1609">
        <v>5</v>
      </c>
      <c r="D1609">
        <v>4</v>
      </c>
      <c r="E1609">
        <v>3</v>
      </c>
      <c r="F1609">
        <v>3</v>
      </c>
      <c r="G1609" s="8">
        <f t="shared" si="51"/>
        <v>9</v>
      </c>
      <c r="H1609" t="str">
        <f t="shared" si="50"/>
        <v>E543</v>
      </c>
      <c r="I1609" s="16">
        <v>547.91999999999996</v>
      </c>
      <c r="J1609" s="16">
        <v>9.6</v>
      </c>
      <c r="K1609" s="16">
        <v>19.2</v>
      </c>
      <c r="L1609" s="16"/>
      <c r="M1609" s="18">
        <v>1.1674737554757608</v>
      </c>
      <c r="N1609" s="16">
        <v>2.7519999999999998</v>
      </c>
      <c r="O1609" s="16">
        <v>0.90059999999999996</v>
      </c>
      <c r="P1609" s="19">
        <v>0.1</v>
      </c>
      <c r="Q1609">
        <v>1</v>
      </c>
      <c r="R1609">
        <v>0</v>
      </c>
      <c r="S1609" s="19">
        <v>5</v>
      </c>
      <c r="T1609" s="13">
        <v>9.0999999999999998E-2</v>
      </c>
      <c r="U1609" s="20">
        <v>3</v>
      </c>
      <c r="V1609" s="19">
        <v>540.37</v>
      </c>
      <c r="W1609" s="21">
        <v>2.0329218</v>
      </c>
      <c r="X1609" s="21">
        <v>3.6909999999999998</v>
      </c>
      <c r="Y1609" s="21">
        <v>0.91500000000000004</v>
      </c>
      <c r="Z1609" s="21">
        <v>1.3779383851657094</v>
      </c>
      <c r="AA1609" s="20">
        <v>0.4</v>
      </c>
      <c r="AB1609" s="20">
        <v>1</v>
      </c>
      <c r="AC1609" s="20">
        <v>1</v>
      </c>
      <c r="AD1609" s="20">
        <v>0</v>
      </c>
      <c r="AE1609" s="22">
        <v>0</v>
      </c>
      <c r="AF1609" s="20">
        <v>0</v>
      </c>
      <c r="AG1609" s="22">
        <v>0</v>
      </c>
      <c r="AI1609" s="19"/>
      <c r="AJ1609" s="19"/>
      <c r="AK1609" s="19"/>
      <c r="AR1609">
        <v>0</v>
      </c>
      <c r="AS1609">
        <v>0</v>
      </c>
    </row>
    <row r="1610" spans="1:45" ht="15.75" customHeight="1">
      <c r="A1610" s="1">
        <v>1608</v>
      </c>
      <c r="B1610" t="s">
        <v>160</v>
      </c>
      <c r="C1610">
        <v>5</v>
      </c>
      <c r="D1610">
        <v>5</v>
      </c>
      <c r="E1610">
        <v>3</v>
      </c>
      <c r="F1610">
        <v>3</v>
      </c>
      <c r="G1610" s="8">
        <f t="shared" si="51"/>
        <v>9</v>
      </c>
      <c r="H1610" t="str">
        <f t="shared" si="50"/>
        <v>E553</v>
      </c>
      <c r="I1610" s="16">
        <v>661.48</v>
      </c>
      <c r="J1610" s="16">
        <v>9.65</v>
      </c>
      <c r="K1610" s="16">
        <v>19.3</v>
      </c>
      <c r="L1610" s="16"/>
      <c r="M1610" s="18">
        <v>1.6490703368301374</v>
      </c>
      <c r="N1610" s="16">
        <v>3.5910000000000002</v>
      </c>
      <c r="O1610" s="16">
        <v>0.86250000000000004</v>
      </c>
      <c r="P1610" s="19">
        <v>0</v>
      </c>
      <c r="Q1610">
        <v>1</v>
      </c>
      <c r="R1610">
        <v>0</v>
      </c>
      <c r="S1610" s="19">
        <v>5</v>
      </c>
      <c r="T1610" s="13">
        <v>9.0999999999999998E-2</v>
      </c>
      <c r="U1610" s="20">
        <v>2.5</v>
      </c>
      <c r="V1610" s="19">
        <v>646.91</v>
      </c>
      <c r="W1610" s="21">
        <v>1.9517876000000001</v>
      </c>
      <c r="X1610" s="21">
        <v>3.9159999999999999</v>
      </c>
      <c r="Y1610" s="21">
        <v>0.77980000000000005</v>
      </c>
      <c r="Z1610" s="21">
        <v>2.2026365120638642</v>
      </c>
      <c r="AA1610" s="20">
        <v>0.6</v>
      </c>
      <c r="AB1610" s="20">
        <v>1</v>
      </c>
      <c r="AC1610" s="20">
        <v>1</v>
      </c>
      <c r="AD1610" s="20">
        <v>1</v>
      </c>
      <c r="AE1610" s="22">
        <v>0.15458100817733533</v>
      </c>
      <c r="AF1610" s="20">
        <v>0</v>
      </c>
      <c r="AG1610" s="22">
        <v>0</v>
      </c>
      <c r="AI1610" s="19"/>
      <c r="AJ1610" s="19"/>
      <c r="AK1610" s="19"/>
      <c r="AR1610">
        <v>0</v>
      </c>
      <c r="AS1610">
        <v>0</v>
      </c>
    </row>
    <row r="1611" spans="1:45" ht="15.75" customHeight="1">
      <c r="A1611" s="1">
        <v>1609</v>
      </c>
      <c r="B1611" t="s">
        <v>160</v>
      </c>
      <c r="C1611">
        <v>5</v>
      </c>
      <c r="D1611">
        <v>6</v>
      </c>
      <c r="E1611">
        <v>3</v>
      </c>
      <c r="F1611">
        <v>3</v>
      </c>
      <c r="G1611" s="8">
        <f t="shared" si="51"/>
        <v>9</v>
      </c>
      <c r="H1611" t="str">
        <f t="shared" si="50"/>
        <v>E563</v>
      </c>
      <c r="I1611" s="16">
        <v>453.77</v>
      </c>
      <c r="J1611" s="16">
        <v>10</v>
      </c>
      <c r="K1611" s="16">
        <v>20</v>
      </c>
      <c r="L1611" s="16"/>
      <c r="M1611" s="18">
        <v>1.7163387343777672</v>
      </c>
      <c r="N1611" s="16">
        <v>1.9730000000000001</v>
      </c>
      <c r="O1611" s="16">
        <v>0.57750000000000001</v>
      </c>
      <c r="P1611" s="19">
        <v>0</v>
      </c>
      <c r="Q1611">
        <v>1</v>
      </c>
      <c r="R1611">
        <v>0</v>
      </c>
      <c r="S1611" s="19">
        <v>5</v>
      </c>
      <c r="T1611" s="13">
        <v>9.0999999999999998E-2</v>
      </c>
      <c r="U1611" s="20">
        <v>3</v>
      </c>
      <c r="V1611" s="19">
        <v>448.81</v>
      </c>
      <c r="W1611" s="21">
        <v>2.1367528</v>
      </c>
      <c r="X1611" s="21">
        <v>2.8460000000000001</v>
      </c>
      <c r="Y1611" s="21">
        <v>0.85650000000000004</v>
      </c>
      <c r="Z1611" s="21">
        <v>1.0930647684950481</v>
      </c>
      <c r="AA1611" s="20">
        <v>0.2</v>
      </c>
      <c r="AB1611" s="20">
        <v>1</v>
      </c>
      <c r="AC1611" s="20">
        <v>2</v>
      </c>
      <c r="AD1611" s="20">
        <v>2</v>
      </c>
      <c r="AE1611" s="22">
        <v>0.44562286936565587</v>
      </c>
      <c r="AF1611" s="20">
        <v>0</v>
      </c>
      <c r="AG1611" s="22">
        <v>0</v>
      </c>
      <c r="AI1611" s="19"/>
      <c r="AJ1611" s="19"/>
      <c r="AK1611" s="19"/>
      <c r="AR1611">
        <v>0</v>
      </c>
      <c r="AS1611">
        <v>0</v>
      </c>
    </row>
    <row r="1612" spans="1:45" ht="15.75" customHeight="1">
      <c r="A1612" s="1">
        <v>1610</v>
      </c>
      <c r="B1612" t="s">
        <v>160</v>
      </c>
      <c r="C1612">
        <v>5</v>
      </c>
      <c r="D1612">
        <v>7</v>
      </c>
      <c r="E1612">
        <v>3</v>
      </c>
      <c r="F1612">
        <v>3</v>
      </c>
      <c r="G1612" s="8">
        <f t="shared" si="51"/>
        <v>9</v>
      </c>
      <c r="H1612" t="str">
        <f t="shared" si="50"/>
        <v>E573</v>
      </c>
      <c r="I1612" s="16">
        <v>720.49</v>
      </c>
      <c r="J1612" s="16">
        <v>9.85</v>
      </c>
      <c r="K1612" s="16">
        <v>19.7</v>
      </c>
      <c r="L1612" s="16"/>
      <c r="M1612" s="18">
        <v>2.6754046896353678</v>
      </c>
      <c r="N1612" s="16">
        <v>3.0659999999999998</v>
      </c>
      <c r="O1612" s="16">
        <v>0.43630000000000002</v>
      </c>
      <c r="P1612" s="19">
        <v>0</v>
      </c>
      <c r="Q1612">
        <v>1</v>
      </c>
      <c r="R1612">
        <v>0</v>
      </c>
      <c r="S1612" s="19">
        <v>5</v>
      </c>
      <c r="T1612" s="13">
        <v>9.0999999999999998E-2</v>
      </c>
      <c r="U1612" s="20">
        <v>2.5</v>
      </c>
      <c r="V1612" s="19">
        <v>705.2</v>
      </c>
      <c r="W1612" s="21">
        <v>1.9099024</v>
      </c>
      <c r="X1612" s="21">
        <v>0.36330000000000001</v>
      </c>
      <c r="Y1612" s="21">
        <v>2.6429999999999998</v>
      </c>
      <c r="Z1612" s="21">
        <v>2.1221668586656253</v>
      </c>
      <c r="AA1612" s="20">
        <v>0.7</v>
      </c>
      <c r="AB1612" s="20">
        <v>1</v>
      </c>
      <c r="AC1612" s="20">
        <v>2</v>
      </c>
      <c r="AD1612" s="20">
        <v>0</v>
      </c>
      <c r="AE1612" s="22">
        <v>0</v>
      </c>
      <c r="AF1612" s="20">
        <v>0</v>
      </c>
      <c r="AG1612" s="22">
        <v>0</v>
      </c>
      <c r="AI1612" s="19"/>
      <c r="AJ1612" s="19"/>
      <c r="AK1612" s="19"/>
      <c r="AR1612">
        <v>0</v>
      </c>
      <c r="AS1612">
        <v>0</v>
      </c>
    </row>
    <row r="1613" spans="1:45" ht="15.75" customHeight="1">
      <c r="A1613" s="1">
        <v>1611</v>
      </c>
      <c r="B1613" t="s">
        <v>160</v>
      </c>
      <c r="C1613">
        <v>5</v>
      </c>
      <c r="D1613">
        <v>8</v>
      </c>
      <c r="E1613">
        <v>3</v>
      </c>
      <c r="F1613">
        <v>3</v>
      </c>
      <c r="G1613" s="8">
        <f t="shared" si="51"/>
        <v>9</v>
      </c>
      <c r="H1613" t="str">
        <f t="shared" si="50"/>
        <v>E583</v>
      </c>
      <c r="I1613" s="16">
        <v>512.91</v>
      </c>
      <c r="J1613" s="16">
        <v>9.4499999999999993</v>
      </c>
      <c r="K1613" s="16">
        <v>18.899999999999999</v>
      </c>
      <c r="L1613" s="16"/>
      <c r="M1613" s="18">
        <v>3.0872879767549248</v>
      </c>
      <c r="N1613" s="16">
        <v>3.0449999999999999</v>
      </c>
      <c r="O1613" s="16">
        <v>0.52839999999999998</v>
      </c>
      <c r="P1613" s="19">
        <v>0</v>
      </c>
      <c r="Q1613">
        <v>1</v>
      </c>
      <c r="R1613">
        <v>0</v>
      </c>
      <c r="S1613" s="19">
        <v>5</v>
      </c>
      <c r="T1613" s="13">
        <v>9.0999999999999998E-2</v>
      </c>
      <c r="U1613" s="20">
        <v>3</v>
      </c>
      <c r="V1613" s="19">
        <v>501.32</v>
      </c>
      <c r="W1613" s="21">
        <v>2.7957733999999999</v>
      </c>
      <c r="X1613" s="21">
        <v>3.7869999999999999</v>
      </c>
      <c r="Y1613" s="21">
        <v>0.49080000000000001</v>
      </c>
      <c r="Z1613" s="21">
        <v>2.2596556900820759</v>
      </c>
      <c r="AA1613" s="20">
        <v>0.4</v>
      </c>
      <c r="AB1613" s="20">
        <v>1</v>
      </c>
      <c r="AC1613" s="20">
        <v>1</v>
      </c>
      <c r="AD1613" s="20">
        <v>0</v>
      </c>
      <c r="AE1613" s="22">
        <v>0</v>
      </c>
      <c r="AF1613" s="20">
        <v>0</v>
      </c>
      <c r="AG1613" s="22">
        <v>0</v>
      </c>
      <c r="AI1613" s="19"/>
      <c r="AJ1613" s="19"/>
      <c r="AK1613" s="19"/>
      <c r="AR1613">
        <v>0</v>
      </c>
      <c r="AS1613">
        <v>0</v>
      </c>
    </row>
    <row r="1614" spans="1:45" ht="15.75" customHeight="1">
      <c r="A1614" s="1">
        <v>1612</v>
      </c>
      <c r="B1614" t="s">
        <v>160</v>
      </c>
      <c r="C1614">
        <v>5</v>
      </c>
      <c r="D1614">
        <v>9</v>
      </c>
      <c r="E1614">
        <v>3</v>
      </c>
      <c r="F1614">
        <v>3</v>
      </c>
      <c r="G1614" s="8">
        <f t="shared" si="51"/>
        <v>9</v>
      </c>
      <c r="H1614" t="str">
        <f t="shared" ref="H1614:H1677" si="52">_xlfn.CONCAT(B1614,C1614,D1614,E1614)</f>
        <v>E593</v>
      </c>
      <c r="I1614" s="16">
        <v>673.67</v>
      </c>
      <c r="J1614" s="16">
        <v>9.8000000000000007</v>
      </c>
      <c r="K1614" s="16">
        <v>19.600000000000001</v>
      </c>
      <c r="L1614" s="16"/>
      <c r="M1614" s="18">
        <v>2.0708912739625371</v>
      </c>
      <c r="N1614" s="16">
        <v>2.0830000000000002</v>
      </c>
      <c r="O1614" s="16">
        <v>0.57120000000000004</v>
      </c>
      <c r="P1614" s="19">
        <v>0</v>
      </c>
      <c r="Q1614">
        <v>1</v>
      </c>
      <c r="R1614">
        <v>0</v>
      </c>
      <c r="S1614" s="19">
        <v>5</v>
      </c>
      <c r="T1614" s="13">
        <v>9.0999999999999998E-2</v>
      </c>
      <c r="U1614" s="20">
        <v>1.5</v>
      </c>
      <c r="V1614" s="19">
        <v>654.19000000000005</v>
      </c>
      <c r="W1614" s="21">
        <v>2.5189430000000002</v>
      </c>
      <c r="X1614" s="21">
        <v>3.9020000000000001</v>
      </c>
      <c r="Y1614" s="21">
        <v>0.63349999999999995</v>
      </c>
      <c r="Z1614" s="21">
        <v>2.8916234951830875</v>
      </c>
      <c r="AA1614" s="20">
        <v>0.8</v>
      </c>
      <c r="AB1614" s="20">
        <v>1</v>
      </c>
      <c r="AC1614" s="20">
        <v>1</v>
      </c>
      <c r="AD1614" s="20">
        <v>3</v>
      </c>
      <c r="AE1614" s="22">
        <v>0.45858236903651844</v>
      </c>
      <c r="AF1614" s="20">
        <v>2</v>
      </c>
      <c r="AG1614" s="22">
        <v>2.3020834925633222</v>
      </c>
      <c r="AI1614" s="19"/>
      <c r="AJ1614" s="19"/>
      <c r="AK1614" s="19"/>
      <c r="AR1614">
        <v>0</v>
      </c>
      <c r="AS1614">
        <v>0</v>
      </c>
    </row>
    <row r="1615" spans="1:45" ht="15.75" customHeight="1">
      <c r="A1615" s="1">
        <v>1613</v>
      </c>
      <c r="B1615" t="s">
        <v>160</v>
      </c>
      <c r="C1615">
        <v>5</v>
      </c>
      <c r="D1615">
        <v>10</v>
      </c>
      <c r="E1615">
        <v>3</v>
      </c>
      <c r="F1615">
        <v>3</v>
      </c>
      <c r="G1615" s="8">
        <f t="shared" ref="G1615:G1678" si="53">E1615*3</f>
        <v>9</v>
      </c>
      <c r="H1615" t="str">
        <f t="shared" si="52"/>
        <v>E5103</v>
      </c>
      <c r="I1615" s="16">
        <v>684.91</v>
      </c>
      <c r="J1615" s="16">
        <v>9.65</v>
      </c>
      <c r="K1615" s="16">
        <v>19.3</v>
      </c>
      <c r="L1615" s="16"/>
      <c r="M1615" s="18">
        <v>1.9749579648207995</v>
      </c>
      <c r="N1615" s="16">
        <v>5.21</v>
      </c>
      <c r="O1615" s="16">
        <v>0.66249999999999998</v>
      </c>
      <c r="P1615" s="19">
        <v>0</v>
      </c>
      <c r="Q1615">
        <v>1</v>
      </c>
      <c r="R1615">
        <v>0</v>
      </c>
      <c r="S1615" s="19">
        <v>5</v>
      </c>
      <c r="T1615" s="13">
        <v>9.0999999999999998E-2</v>
      </c>
      <c r="U1615" s="20">
        <v>2.5</v>
      </c>
      <c r="V1615" s="19">
        <v>668.98</v>
      </c>
      <c r="W1615" s="21">
        <v>2.8291325999999999</v>
      </c>
      <c r="X1615" s="21">
        <v>3.9420000000000002</v>
      </c>
      <c r="Y1615" s="21">
        <v>0.77490000000000003</v>
      </c>
      <c r="Z1615" s="21">
        <v>2.3258530317851909</v>
      </c>
      <c r="AA1615" s="20">
        <v>0.7</v>
      </c>
      <c r="AB1615" s="20">
        <v>1</v>
      </c>
      <c r="AC1615" s="20">
        <v>1</v>
      </c>
      <c r="AD1615" s="20">
        <v>0</v>
      </c>
      <c r="AE1615" s="22">
        <v>0</v>
      </c>
      <c r="AF1615" s="20">
        <v>3</v>
      </c>
      <c r="AG1615" s="22">
        <v>3.3767825645011809</v>
      </c>
      <c r="AI1615" s="19"/>
      <c r="AJ1615" s="19"/>
      <c r="AK1615" s="19"/>
      <c r="AR1615">
        <v>0</v>
      </c>
      <c r="AS1615">
        <v>0</v>
      </c>
    </row>
    <row r="1616" spans="1:45" ht="15.75" customHeight="1">
      <c r="A1616" s="1">
        <v>1614</v>
      </c>
      <c r="B1616" t="s">
        <v>160</v>
      </c>
      <c r="C1616">
        <v>5</v>
      </c>
      <c r="D1616">
        <v>11</v>
      </c>
      <c r="E1616">
        <v>3</v>
      </c>
      <c r="F1616">
        <v>3</v>
      </c>
      <c r="G1616" s="8">
        <f t="shared" si="53"/>
        <v>9</v>
      </c>
      <c r="H1616" t="str">
        <f t="shared" si="52"/>
        <v>E5113</v>
      </c>
      <c r="I1616" s="16">
        <v>437.25</v>
      </c>
      <c r="J1616" s="16">
        <v>10.35</v>
      </c>
      <c r="K1616" s="16">
        <v>20.7</v>
      </c>
      <c r="L1616" s="16"/>
      <c r="M1616" s="18">
        <v>1.270646546981983</v>
      </c>
      <c r="N1616" s="16">
        <v>3.9969999999999999</v>
      </c>
      <c r="O1616" s="16">
        <v>1.0349999999999999</v>
      </c>
      <c r="P1616" s="19">
        <v>0</v>
      </c>
      <c r="Q1616">
        <v>1</v>
      </c>
      <c r="R1616">
        <v>0</v>
      </c>
      <c r="S1616" s="19">
        <v>5</v>
      </c>
      <c r="T1616" s="13">
        <v>9.0999999999999998E-2</v>
      </c>
      <c r="U1616" s="20">
        <v>3</v>
      </c>
      <c r="V1616" s="19">
        <v>426.52</v>
      </c>
      <c r="W1616" s="21">
        <v>2.1668976</v>
      </c>
      <c r="X1616" s="21">
        <v>2.0779999999999998</v>
      </c>
      <c r="Y1616" s="21">
        <v>0.44429999999999997</v>
      </c>
      <c r="Z1616" s="21">
        <v>2.4539736992567223</v>
      </c>
      <c r="AA1616" s="20">
        <v>0.5</v>
      </c>
      <c r="AB1616" s="20">
        <v>1</v>
      </c>
      <c r="AC1616" s="20">
        <v>1</v>
      </c>
      <c r="AD1616" s="20">
        <v>2</v>
      </c>
      <c r="AE1616" s="22">
        <v>0.46891118822095096</v>
      </c>
      <c r="AF1616" s="20">
        <v>3</v>
      </c>
      <c r="AG1616" s="22">
        <v>5.2963518709556414</v>
      </c>
      <c r="AI1616" s="19"/>
      <c r="AJ1616" s="19"/>
      <c r="AK1616" s="19"/>
      <c r="AR1616">
        <v>0</v>
      </c>
      <c r="AS1616">
        <v>0</v>
      </c>
    </row>
    <row r="1617" spans="1:45" ht="15.75" customHeight="1">
      <c r="A1617" s="1">
        <v>1615</v>
      </c>
      <c r="B1617" t="s">
        <v>160</v>
      </c>
      <c r="C1617">
        <v>5</v>
      </c>
      <c r="D1617">
        <v>12</v>
      </c>
      <c r="E1617">
        <v>3</v>
      </c>
      <c r="F1617">
        <v>3</v>
      </c>
      <c r="G1617" s="8">
        <f t="shared" si="53"/>
        <v>9</v>
      </c>
      <c r="H1617" t="str">
        <f t="shared" si="52"/>
        <v>E5123</v>
      </c>
      <c r="I1617" s="16">
        <v>726.53</v>
      </c>
      <c r="J1617" s="16">
        <v>10.15</v>
      </c>
      <c r="K1617" s="16">
        <v>20.3</v>
      </c>
      <c r="L1617" s="16"/>
      <c r="M1617" s="18">
        <v>2.1155464569334606</v>
      </c>
      <c r="N1617" s="16">
        <v>4.25</v>
      </c>
      <c r="O1617" s="16">
        <v>0.6341</v>
      </c>
      <c r="P1617" s="19">
        <v>0</v>
      </c>
      <c r="Q1617">
        <v>1</v>
      </c>
      <c r="R1617">
        <v>0</v>
      </c>
      <c r="S1617" s="19">
        <v>5</v>
      </c>
      <c r="T1617" s="13">
        <v>9.0999999999999998E-2</v>
      </c>
      <c r="U1617" s="20">
        <v>2.5</v>
      </c>
      <c r="V1617" s="19">
        <v>705.46</v>
      </c>
      <c r="W1617" s="21">
        <v>1.8324627999999998</v>
      </c>
      <c r="X1617" s="21">
        <v>3.9969999999999999</v>
      </c>
      <c r="Y1617" s="21">
        <v>1.1080000000000001</v>
      </c>
      <c r="Z1617" s="21">
        <v>2.9000867135562105</v>
      </c>
      <c r="AA1617" s="20">
        <v>0.7</v>
      </c>
      <c r="AB1617" s="20">
        <v>1</v>
      </c>
      <c r="AC1617" s="20">
        <v>1</v>
      </c>
      <c r="AD1617" s="20">
        <v>1</v>
      </c>
      <c r="AE1617" s="22">
        <v>0.14175148130297963</v>
      </c>
      <c r="AF1617" s="20">
        <v>1</v>
      </c>
      <c r="AG1617" s="22">
        <v>1.0673886542114366</v>
      </c>
      <c r="AI1617" s="19"/>
      <c r="AJ1617" s="19"/>
      <c r="AK1617" s="19"/>
      <c r="AR1617">
        <v>0</v>
      </c>
      <c r="AS1617">
        <v>0</v>
      </c>
    </row>
    <row r="1618" spans="1:45" ht="15.75" customHeight="1">
      <c r="A1618" s="1">
        <v>1616</v>
      </c>
      <c r="B1618" t="s">
        <v>160</v>
      </c>
      <c r="C1618">
        <v>5</v>
      </c>
      <c r="D1618">
        <v>13</v>
      </c>
      <c r="E1618">
        <v>3</v>
      </c>
      <c r="F1618">
        <v>3</v>
      </c>
      <c r="G1618" s="8">
        <f t="shared" si="53"/>
        <v>9</v>
      </c>
      <c r="H1618" t="str">
        <f t="shared" si="52"/>
        <v>E5133</v>
      </c>
      <c r="I1618" s="16">
        <v>678.47</v>
      </c>
      <c r="J1618" s="16">
        <v>10.1</v>
      </c>
      <c r="K1618" s="16">
        <v>20.2</v>
      </c>
      <c r="L1618" s="16"/>
      <c r="M1618" s="18">
        <v>2.8270751728189953</v>
      </c>
      <c r="N1618" s="16">
        <v>2.8220000000000001</v>
      </c>
      <c r="O1618" s="16">
        <v>0.60250000000000004</v>
      </c>
      <c r="P1618" s="19">
        <v>0</v>
      </c>
      <c r="Q1618">
        <v>1</v>
      </c>
      <c r="R1618">
        <v>0</v>
      </c>
      <c r="S1618" s="19">
        <v>5</v>
      </c>
      <c r="T1618" s="13">
        <v>9.0999999999999998E-2</v>
      </c>
      <c r="U1618" s="20">
        <v>2.5</v>
      </c>
      <c r="V1618" s="19">
        <v>662.68</v>
      </c>
      <c r="W1618" s="21">
        <v>1.9696530000000001</v>
      </c>
      <c r="X1618" s="21">
        <v>4.5510000000000002</v>
      </c>
      <c r="Y1618" s="21">
        <v>0.6855</v>
      </c>
      <c r="Z1618" s="21">
        <v>2.3272952378145058</v>
      </c>
      <c r="AA1618" s="20">
        <v>0.8</v>
      </c>
      <c r="AB1618" s="20">
        <v>1</v>
      </c>
      <c r="AC1618" s="20">
        <v>1</v>
      </c>
      <c r="AD1618" s="20">
        <v>0</v>
      </c>
      <c r="AE1618" s="22">
        <v>0</v>
      </c>
      <c r="AF1618" s="20">
        <v>1</v>
      </c>
      <c r="AG1618" s="22">
        <v>1.1362950443653046</v>
      </c>
      <c r="AI1618" s="19"/>
      <c r="AJ1618" s="19"/>
      <c r="AK1618" s="19"/>
      <c r="AR1618">
        <v>0</v>
      </c>
      <c r="AS1618">
        <v>0</v>
      </c>
    </row>
    <row r="1619" spans="1:45" ht="15.75" customHeight="1">
      <c r="A1619" s="1">
        <v>1617</v>
      </c>
      <c r="B1619" t="s">
        <v>160</v>
      </c>
      <c r="C1619">
        <v>5</v>
      </c>
      <c r="D1619">
        <v>14</v>
      </c>
      <c r="E1619">
        <v>3</v>
      </c>
      <c r="F1619">
        <v>3</v>
      </c>
      <c r="G1619" s="8">
        <f t="shared" si="53"/>
        <v>9</v>
      </c>
      <c r="H1619" t="str">
        <f t="shared" si="52"/>
        <v>E5143</v>
      </c>
      <c r="I1619" s="16">
        <v>673.56</v>
      </c>
      <c r="J1619" s="16">
        <v>9.9</v>
      </c>
      <c r="K1619" s="16">
        <v>19.8</v>
      </c>
      <c r="L1619" s="16"/>
      <c r="M1619" s="18">
        <v>2.4566358886736537</v>
      </c>
      <c r="N1619" s="16">
        <v>3.6080000000000001</v>
      </c>
      <c r="O1619" s="16">
        <v>0.48470000000000002</v>
      </c>
      <c r="P1619" s="19">
        <v>0</v>
      </c>
      <c r="Q1619">
        <v>1</v>
      </c>
      <c r="R1619">
        <v>0</v>
      </c>
      <c r="S1619" s="19">
        <v>5</v>
      </c>
      <c r="T1619" s="13">
        <v>9.0999999999999998E-2</v>
      </c>
      <c r="U1619" s="20">
        <v>2.5</v>
      </c>
      <c r="V1619" s="19">
        <v>657.29</v>
      </c>
      <c r="W1619" s="21">
        <v>2.2010212</v>
      </c>
      <c r="X1619" s="21">
        <v>2.4300000000000002</v>
      </c>
      <c r="Y1619" s="21">
        <v>0.36609999999999998</v>
      </c>
      <c r="Z1619" s="21">
        <v>2.4155234871429396</v>
      </c>
      <c r="AA1619" s="20">
        <v>0.6</v>
      </c>
      <c r="AB1619" s="20">
        <v>1</v>
      </c>
      <c r="AC1619" s="20">
        <v>1</v>
      </c>
      <c r="AD1619" s="20">
        <v>2</v>
      </c>
      <c r="AE1619" s="22">
        <v>0.30427969389462795</v>
      </c>
      <c r="AF1619" s="20">
        <v>0</v>
      </c>
      <c r="AG1619" s="22">
        <v>0</v>
      </c>
      <c r="AI1619" s="19"/>
      <c r="AJ1619" s="19"/>
      <c r="AK1619" s="19"/>
      <c r="AR1619">
        <v>0</v>
      </c>
      <c r="AS1619">
        <v>0</v>
      </c>
    </row>
    <row r="1620" spans="1:45" ht="15.75" customHeight="1">
      <c r="A1620" s="1">
        <v>1618</v>
      </c>
      <c r="B1620" t="s">
        <v>160</v>
      </c>
      <c r="C1620">
        <v>5</v>
      </c>
      <c r="D1620">
        <v>15</v>
      </c>
      <c r="E1620">
        <v>3</v>
      </c>
      <c r="F1620">
        <v>3</v>
      </c>
      <c r="G1620" s="8">
        <f t="shared" si="53"/>
        <v>9</v>
      </c>
      <c r="H1620" t="str">
        <f t="shared" si="52"/>
        <v>E5153</v>
      </c>
      <c r="I1620" s="16">
        <v>643.21</v>
      </c>
      <c r="J1620" s="16">
        <v>9.4499999999999993</v>
      </c>
      <c r="K1620" s="16">
        <v>18.899999999999999</v>
      </c>
      <c r="L1620" s="16"/>
      <c r="M1620" s="18">
        <v>2.2685184200927262</v>
      </c>
      <c r="N1620" s="16">
        <v>4.1639999999999997</v>
      </c>
      <c r="O1620" s="16">
        <v>0.61040000000000005</v>
      </c>
      <c r="P1620" s="19">
        <v>0</v>
      </c>
      <c r="Q1620">
        <v>1</v>
      </c>
      <c r="R1620">
        <v>0</v>
      </c>
      <c r="S1620" s="19">
        <v>5</v>
      </c>
      <c r="T1620" s="13">
        <v>9.0999999999999998E-2</v>
      </c>
      <c r="U1620" s="20">
        <v>3</v>
      </c>
      <c r="V1620" s="19">
        <v>629.80999999999995</v>
      </c>
      <c r="W1620" s="21">
        <v>2.5987247999999998</v>
      </c>
      <c r="X1620" s="21">
        <v>3.472</v>
      </c>
      <c r="Y1620" s="21">
        <v>0.73770000000000002</v>
      </c>
      <c r="Z1620" s="21">
        <v>2.0833009437042476</v>
      </c>
      <c r="AA1620" s="20">
        <v>0.4</v>
      </c>
      <c r="AB1620" s="20">
        <v>1</v>
      </c>
      <c r="AC1620" s="20">
        <v>1</v>
      </c>
      <c r="AD1620" s="20">
        <v>7</v>
      </c>
      <c r="AE1620" s="22">
        <v>1.1114463092043634</v>
      </c>
      <c r="AF1620" s="20">
        <v>0</v>
      </c>
      <c r="AG1620" s="22">
        <v>0</v>
      </c>
      <c r="AI1620" s="19"/>
      <c r="AJ1620" s="19"/>
      <c r="AK1620" s="19"/>
      <c r="AR1620">
        <v>0</v>
      </c>
      <c r="AS1620">
        <v>0</v>
      </c>
    </row>
    <row r="1621" spans="1:45" ht="15.75" customHeight="1">
      <c r="A1621" s="1">
        <v>1619</v>
      </c>
      <c r="B1621" t="s">
        <v>160</v>
      </c>
      <c r="C1621">
        <v>5</v>
      </c>
      <c r="D1621">
        <v>16</v>
      </c>
      <c r="E1621">
        <v>3</v>
      </c>
      <c r="F1621">
        <v>3</v>
      </c>
      <c r="G1621" s="8">
        <f t="shared" si="53"/>
        <v>9</v>
      </c>
      <c r="H1621" t="str">
        <f t="shared" si="52"/>
        <v>E5163</v>
      </c>
      <c r="I1621" s="16">
        <v>635.04999999999995</v>
      </c>
      <c r="J1621" s="16">
        <v>9.1</v>
      </c>
      <c r="K1621" s="16">
        <v>18.2</v>
      </c>
      <c r="L1621" s="16"/>
      <c r="M1621" s="18">
        <v>1.6787224505648559</v>
      </c>
      <c r="N1621" s="16">
        <v>3.9340000000000002</v>
      </c>
      <c r="O1621" s="16">
        <v>0.51800000000000002</v>
      </c>
      <c r="P1621" s="19">
        <v>0</v>
      </c>
      <c r="Q1621">
        <v>1</v>
      </c>
      <c r="R1621">
        <v>0</v>
      </c>
      <c r="S1621" s="19">
        <v>5</v>
      </c>
      <c r="T1621" s="13">
        <v>9.0999999999999998E-2</v>
      </c>
      <c r="U1621" s="20">
        <v>3</v>
      </c>
      <c r="V1621" s="19">
        <v>621.16999999999996</v>
      </c>
      <c r="W1621" s="21">
        <v>1.3285369999999999</v>
      </c>
      <c r="X1621" s="21">
        <v>3.98</v>
      </c>
      <c r="Y1621" s="21">
        <v>0.50619999999999998</v>
      </c>
      <c r="Z1621" s="21">
        <v>2.1856546728604043</v>
      </c>
      <c r="AA1621" s="20">
        <v>0.5</v>
      </c>
      <c r="AB1621" s="20">
        <v>1</v>
      </c>
      <c r="AC1621" s="20">
        <v>1</v>
      </c>
      <c r="AD1621" s="20">
        <v>1</v>
      </c>
      <c r="AE1621" s="22">
        <v>0.16098652542782171</v>
      </c>
      <c r="AF1621" s="20">
        <v>0</v>
      </c>
      <c r="AG1621" s="22">
        <v>0</v>
      </c>
      <c r="AI1621" s="19"/>
      <c r="AJ1621" s="19"/>
      <c r="AK1621" s="19"/>
      <c r="AR1621">
        <v>0</v>
      </c>
      <c r="AS1621">
        <v>0</v>
      </c>
    </row>
    <row r="1622" spans="1:45" ht="15.75" customHeight="1">
      <c r="A1622" s="1">
        <v>1620</v>
      </c>
      <c r="B1622" t="s">
        <v>160</v>
      </c>
      <c r="C1622">
        <v>5</v>
      </c>
      <c r="D1622">
        <v>17</v>
      </c>
      <c r="E1622">
        <v>3</v>
      </c>
      <c r="F1622">
        <v>3</v>
      </c>
      <c r="G1622" s="8">
        <f t="shared" si="53"/>
        <v>9</v>
      </c>
      <c r="H1622" t="str">
        <f t="shared" si="52"/>
        <v>E5173</v>
      </c>
      <c r="I1622" s="16">
        <v>681.86</v>
      </c>
      <c r="J1622" s="16">
        <v>10.050000000000001</v>
      </c>
      <c r="K1622" s="16">
        <v>20.100000000000001</v>
      </c>
      <c r="L1622" s="16"/>
      <c r="M1622" s="18">
        <v>1.3827503750823904</v>
      </c>
      <c r="N1622" s="16">
        <v>3.363</v>
      </c>
      <c r="O1622" s="16">
        <v>0.4758</v>
      </c>
      <c r="P1622" s="19">
        <v>0</v>
      </c>
      <c r="Q1622">
        <v>1</v>
      </c>
      <c r="R1622">
        <v>0</v>
      </c>
      <c r="S1622" s="19">
        <v>5</v>
      </c>
      <c r="T1622" s="13">
        <v>9.0999999999999998E-2</v>
      </c>
      <c r="U1622" s="20">
        <v>2.5</v>
      </c>
      <c r="V1622" s="19">
        <v>661.55</v>
      </c>
      <c r="W1622" s="21">
        <v>2.2295196000000002</v>
      </c>
      <c r="X1622" s="21">
        <v>4.9889999999999999</v>
      </c>
      <c r="Y1622" s="21">
        <v>0.71579999999999999</v>
      </c>
      <c r="Z1622" s="21">
        <v>2.9786173114715715</v>
      </c>
      <c r="AA1622" s="20">
        <v>0.7</v>
      </c>
      <c r="AB1622" s="20">
        <v>1</v>
      </c>
      <c r="AC1622" s="20">
        <v>1</v>
      </c>
      <c r="AD1622" s="20">
        <v>3</v>
      </c>
      <c r="AE1622" s="22">
        <v>0.45348046255007179</v>
      </c>
      <c r="AF1622" s="20">
        <v>1</v>
      </c>
      <c r="AG1622" s="22">
        <v>1.1382359610006803</v>
      </c>
      <c r="AI1622" s="19"/>
      <c r="AJ1622" s="19"/>
      <c r="AK1622" s="19"/>
      <c r="AR1622">
        <v>0</v>
      </c>
      <c r="AS1622">
        <v>0</v>
      </c>
    </row>
    <row r="1623" spans="1:45" ht="15.75" customHeight="1">
      <c r="A1623" s="1">
        <v>1621</v>
      </c>
      <c r="B1623" t="s">
        <v>160</v>
      </c>
      <c r="C1623">
        <v>5</v>
      </c>
      <c r="D1623">
        <v>18</v>
      </c>
      <c r="E1623">
        <v>3</v>
      </c>
      <c r="F1623">
        <v>3</v>
      </c>
      <c r="G1623" s="8">
        <f t="shared" si="53"/>
        <v>9</v>
      </c>
      <c r="H1623" t="str">
        <f t="shared" si="52"/>
        <v>E5183</v>
      </c>
      <c r="I1623" s="16">
        <v>697.75</v>
      </c>
      <c r="J1623" s="16">
        <v>10.3</v>
      </c>
      <c r="K1623" s="16">
        <v>20.6</v>
      </c>
      <c r="L1623" s="16"/>
      <c r="M1623" s="18">
        <v>2.5182703938551527</v>
      </c>
      <c r="N1623" s="16">
        <v>4.2569999999999997</v>
      </c>
      <c r="O1623" s="16">
        <v>0.60499999999999998</v>
      </c>
      <c r="P1623" s="19">
        <v>0</v>
      </c>
      <c r="Q1623">
        <v>1</v>
      </c>
      <c r="R1623">
        <v>0</v>
      </c>
      <c r="S1623" s="19">
        <v>5</v>
      </c>
      <c r="T1623" s="13">
        <v>9.0999999999999998E-2</v>
      </c>
      <c r="U1623" s="20">
        <v>2.5</v>
      </c>
      <c r="V1623" s="19">
        <v>672.29</v>
      </c>
      <c r="W1623" s="21">
        <v>2.8216649999999999</v>
      </c>
      <c r="X1623" s="21">
        <v>3.8940000000000001</v>
      </c>
      <c r="Y1623" s="21">
        <v>0.67659999999999998</v>
      </c>
      <c r="Z1623" s="21">
        <v>3.6488713722680095</v>
      </c>
      <c r="AA1623" s="20">
        <v>0.7</v>
      </c>
      <c r="AB1623" s="20">
        <v>1</v>
      </c>
      <c r="AC1623" s="20">
        <v>1</v>
      </c>
      <c r="AD1623" s="20">
        <v>1</v>
      </c>
      <c r="AE1623" s="22">
        <v>0.14874533311517352</v>
      </c>
      <c r="AF1623" s="20">
        <v>0</v>
      </c>
      <c r="AG1623" s="22">
        <v>0</v>
      </c>
      <c r="AI1623" s="19"/>
      <c r="AJ1623" s="19"/>
      <c r="AK1623" s="19"/>
      <c r="AR1623">
        <v>0</v>
      </c>
      <c r="AS1623">
        <v>0</v>
      </c>
    </row>
    <row r="1624" spans="1:45" ht="15.75" customHeight="1">
      <c r="A1624" s="1">
        <v>1622</v>
      </c>
      <c r="B1624" t="s">
        <v>160</v>
      </c>
      <c r="C1624">
        <v>5</v>
      </c>
      <c r="D1624">
        <v>19</v>
      </c>
      <c r="E1624">
        <v>3</v>
      </c>
      <c r="F1624">
        <v>3</v>
      </c>
      <c r="G1624" s="8">
        <f t="shared" si="53"/>
        <v>9</v>
      </c>
      <c r="H1624" t="str">
        <f t="shared" si="52"/>
        <v>E5193</v>
      </c>
      <c r="I1624" s="16">
        <v>577.71</v>
      </c>
      <c r="J1624" s="16">
        <v>9.6</v>
      </c>
      <c r="K1624" s="16">
        <v>19.2</v>
      </c>
      <c r="L1624" s="16"/>
      <c r="M1624" s="18">
        <v>2.5190200389263477</v>
      </c>
      <c r="N1624" s="16">
        <v>3.4239999999999999</v>
      </c>
      <c r="O1624" s="16">
        <v>0.56040000000000001</v>
      </c>
      <c r="P1624" s="19">
        <v>0.1</v>
      </c>
      <c r="Q1624">
        <v>1</v>
      </c>
      <c r="R1624">
        <v>0</v>
      </c>
      <c r="S1624" s="19">
        <v>5</v>
      </c>
      <c r="T1624" s="13">
        <v>9.0999999999999998E-2</v>
      </c>
      <c r="U1624" s="20">
        <v>2.5</v>
      </c>
      <c r="V1624" s="19">
        <v>557.34</v>
      </c>
      <c r="W1624" s="21">
        <v>1.8318257999999998</v>
      </c>
      <c r="X1624" s="21">
        <v>4.0549999999999997</v>
      </c>
      <c r="Y1624" s="21">
        <v>0.70209999999999995</v>
      </c>
      <c r="Z1624" s="21">
        <v>3.5259905488913126</v>
      </c>
      <c r="AA1624" s="20">
        <v>0.7</v>
      </c>
      <c r="AB1624" s="20">
        <v>1</v>
      </c>
      <c r="AC1624" s="20">
        <v>2</v>
      </c>
      <c r="AD1624" s="20">
        <v>0</v>
      </c>
      <c r="AE1624" s="22">
        <v>0</v>
      </c>
      <c r="AF1624" s="20">
        <v>0</v>
      </c>
      <c r="AG1624" s="22">
        <v>0</v>
      </c>
      <c r="AI1624" s="19"/>
      <c r="AJ1624" s="19"/>
      <c r="AK1624" s="19"/>
      <c r="AR1624">
        <v>0</v>
      </c>
      <c r="AS1624">
        <v>0</v>
      </c>
    </row>
    <row r="1625" spans="1:45" ht="15.75" customHeight="1">
      <c r="A1625" s="1">
        <v>1623</v>
      </c>
      <c r="B1625" t="s">
        <v>160</v>
      </c>
      <c r="C1625">
        <v>5</v>
      </c>
      <c r="D1625">
        <v>20</v>
      </c>
      <c r="E1625">
        <v>3</v>
      </c>
      <c r="F1625">
        <v>3</v>
      </c>
      <c r="G1625" s="8">
        <f t="shared" si="53"/>
        <v>9</v>
      </c>
      <c r="H1625" t="str">
        <f t="shared" si="52"/>
        <v>E5203</v>
      </c>
      <c r="I1625" s="16">
        <v>617.70000000000005</v>
      </c>
      <c r="J1625" s="16">
        <v>9.3000000000000007</v>
      </c>
      <c r="K1625" s="16">
        <v>18.600000000000001</v>
      </c>
      <c r="L1625" s="16"/>
      <c r="M1625" s="18">
        <v>1.5475539743838174</v>
      </c>
      <c r="N1625" s="16">
        <v>3.67</v>
      </c>
      <c r="O1625" s="16">
        <v>0.54269999999999996</v>
      </c>
      <c r="P1625" s="19">
        <v>0</v>
      </c>
      <c r="Q1625">
        <v>1</v>
      </c>
      <c r="R1625">
        <v>0</v>
      </c>
      <c r="S1625" s="19">
        <v>5</v>
      </c>
      <c r="T1625" s="13">
        <v>9.0999999999999998E-2</v>
      </c>
      <c r="U1625" s="20">
        <v>3</v>
      </c>
      <c r="V1625" s="19">
        <v>593.1</v>
      </c>
      <c r="W1625" s="21">
        <v>1.3979405999999999</v>
      </c>
      <c r="X1625" s="21">
        <v>4.7530000000000001</v>
      </c>
      <c r="Y1625" s="21">
        <v>0.66549999999999998</v>
      </c>
      <c r="Z1625" s="21">
        <v>3.9825157843613437</v>
      </c>
      <c r="AA1625" s="20">
        <v>0.5</v>
      </c>
      <c r="AB1625" s="20">
        <v>1</v>
      </c>
      <c r="AC1625" s="20">
        <v>1</v>
      </c>
      <c r="AD1625" s="20">
        <v>0</v>
      </c>
      <c r="AE1625" s="22">
        <v>0</v>
      </c>
      <c r="AF1625" s="20">
        <v>0</v>
      </c>
      <c r="AG1625" s="22">
        <v>0</v>
      </c>
      <c r="AI1625" s="19"/>
      <c r="AJ1625" s="19"/>
      <c r="AK1625" s="19"/>
      <c r="AR1625">
        <v>0</v>
      </c>
      <c r="AS1625">
        <v>0</v>
      </c>
    </row>
    <row r="1626" spans="1:45" ht="15.75" customHeight="1">
      <c r="A1626" s="1">
        <v>1624</v>
      </c>
      <c r="B1626" t="s">
        <v>160</v>
      </c>
      <c r="C1626">
        <v>5</v>
      </c>
      <c r="D1626">
        <v>21</v>
      </c>
      <c r="E1626">
        <v>3</v>
      </c>
      <c r="F1626">
        <v>3</v>
      </c>
      <c r="G1626" s="8">
        <f t="shared" si="53"/>
        <v>9</v>
      </c>
      <c r="H1626" t="str">
        <f t="shared" si="52"/>
        <v>E5213</v>
      </c>
      <c r="I1626" s="16">
        <v>557.42999999999995</v>
      </c>
      <c r="J1626" s="16">
        <v>10.15</v>
      </c>
      <c r="K1626" s="16">
        <v>20.3</v>
      </c>
      <c r="L1626" s="16"/>
      <c r="M1626" s="18">
        <v>2.9151441413124894</v>
      </c>
      <c r="N1626" s="16">
        <v>3.2010000000000001</v>
      </c>
      <c r="O1626" s="16">
        <v>1.014</v>
      </c>
      <c r="P1626" s="19">
        <v>0</v>
      </c>
      <c r="Q1626">
        <v>1</v>
      </c>
      <c r="R1626">
        <v>0</v>
      </c>
      <c r="S1626" s="19">
        <v>5</v>
      </c>
      <c r="T1626" s="13">
        <v>9.0999999999999998E-2</v>
      </c>
      <c r="U1626" s="20">
        <v>2.5</v>
      </c>
      <c r="V1626" s="19">
        <v>541.97</v>
      </c>
      <c r="W1626" s="21">
        <v>0.53829439999999995</v>
      </c>
      <c r="X1626" s="21">
        <v>3.5579999999999998</v>
      </c>
      <c r="Y1626" s="21">
        <v>0.91839999999999999</v>
      </c>
      <c r="Z1626" s="21">
        <v>2.7734424053244218</v>
      </c>
      <c r="AA1626" s="20">
        <v>0.7</v>
      </c>
      <c r="AB1626" s="20">
        <v>1</v>
      </c>
      <c r="AC1626" s="20">
        <v>1</v>
      </c>
      <c r="AD1626" s="20">
        <v>5</v>
      </c>
      <c r="AE1626" s="22">
        <v>0.92256028931490663</v>
      </c>
      <c r="AF1626" s="20">
        <v>0</v>
      </c>
      <c r="AG1626" s="22">
        <v>0</v>
      </c>
      <c r="AI1626" s="19"/>
      <c r="AJ1626" s="19"/>
      <c r="AK1626" s="19"/>
      <c r="AR1626">
        <v>0</v>
      </c>
      <c r="AS1626">
        <v>0</v>
      </c>
    </row>
    <row r="1627" spans="1:45" ht="15.75" customHeight="1">
      <c r="A1627" s="1">
        <v>1625</v>
      </c>
      <c r="B1627" t="s">
        <v>160</v>
      </c>
      <c r="C1627">
        <v>5</v>
      </c>
      <c r="D1627">
        <v>22</v>
      </c>
      <c r="E1627">
        <v>3</v>
      </c>
      <c r="F1627">
        <v>3</v>
      </c>
      <c r="G1627" s="8">
        <f t="shared" si="53"/>
        <v>9</v>
      </c>
      <c r="H1627" t="str">
        <f t="shared" si="52"/>
        <v>E5223</v>
      </c>
      <c r="I1627" s="16">
        <v>506.32</v>
      </c>
      <c r="J1627" s="16">
        <v>10.45</v>
      </c>
      <c r="K1627" s="16">
        <v>20.9</v>
      </c>
      <c r="L1627" s="16"/>
      <c r="M1627" s="18">
        <v>1.6390411765065083</v>
      </c>
      <c r="N1627" s="16">
        <v>2.464</v>
      </c>
      <c r="O1627" s="16">
        <v>0.8659</v>
      </c>
      <c r="P1627" s="19">
        <v>0</v>
      </c>
      <c r="Q1627">
        <v>1</v>
      </c>
      <c r="R1627">
        <v>0</v>
      </c>
      <c r="S1627" s="19">
        <v>5</v>
      </c>
      <c r="T1627" s="13">
        <v>9.0999999999999998E-2</v>
      </c>
      <c r="U1627" s="20">
        <v>2.5</v>
      </c>
      <c r="V1627" s="19">
        <v>497.24</v>
      </c>
      <c r="W1627" s="21">
        <v>1.8780034000000001</v>
      </c>
      <c r="X1627" s="21">
        <v>2.9820000000000002</v>
      </c>
      <c r="Y1627" s="21">
        <v>1.075</v>
      </c>
      <c r="Z1627" s="21">
        <v>1.7933322799810365</v>
      </c>
      <c r="AA1627" s="20">
        <v>0.5</v>
      </c>
      <c r="AB1627" s="20">
        <v>1</v>
      </c>
      <c r="AC1627" s="20">
        <v>1</v>
      </c>
      <c r="AD1627" s="20">
        <v>0</v>
      </c>
      <c r="AE1627" s="22">
        <v>0</v>
      </c>
      <c r="AF1627" s="20">
        <v>0</v>
      </c>
      <c r="AG1627" s="22">
        <v>0</v>
      </c>
      <c r="AI1627" s="19"/>
      <c r="AJ1627" s="19"/>
      <c r="AK1627" s="19"/>
      <c r="AR1627">
        <v>0</v>
      </c>
      <c r="AS1627">
        <v>0</v>
      </c>
    </row>
    <row r="1628" spans="1:45" ht="15.75" customHeight="1">
      <c r="A1628" s="1">
        <v>1626</v>
      </c>
      <c r="B1628" t="s">
        <v>160</v>
      </c>
      <c r="C1628">
        <v>5</v>
      </c>
      <c r="D1628">
        <v>23</v>
      </c>
      <c r="E1628">
        <v>3</v>
      </c>
      <c r="F1628">
        <v>3</v>
      </c>
      <c r="G1628" s="8">
        <f t="shared" si="53"/>
        <v>9</v>
      </c>
      <c r="H1628" t="str">
        <f t="shared" si="52"/>
        <v>E5233</v>
      </c>
      <c r="I1628" s="16">
        <v>682.66</v>
      </c>
      <c r="J1628" s="16">
        <v>9</v>
      </c>
      <c r="K1628" s="16">
        <v>18</v>
      </c>
      <c r="L1628" s="16"/>
      <c r="M1628" s="18">
        <v>2.6143506741020932</v>
      </c>
      <c r="N1628" s="16">
        <v>3.4289999999999998</v>
      </c>
      <c r="O1628" s="16">
        <v>0.62419999999999998</v>
      </c>
      <c r="P1628" s="19">
        <v>0</v>
      </c>
      <c r="Q1628">
        <v>1</v>
      </c>
      <c r="R1628">
        <v>0</v>
      </c>
      <c r="S1628" s="19">
        <v>5</v>
      </c>
      <c r="T1628" s="13">
        <v>9.0999999999999998E-2</v>
      </c>
      <c r="U1628" s="20">
        <v>3</v>
      </c>
      <c r="V1628" s="19">
        <v>666.4</v>
      </c>
      <c r="W1628" s="21">
        <v>2.1094499999999998</v>
      </c>
      <c r="X1628" s="21">
        <v>3.085</v>
      </c>
      <c r="Y1628" s="21">
        <v>0.65280000000000005</v>
      </c>
      <c r="Z1628" s="21">
        <v>2.3818591978437276</v>
      </c>
      <c r="AA1628" s="20">
        <v>0.4</v>
      </c>
      <c r="AB1628" s="20">
        <v>1</v>
      </c>
      <c r="AC1628" s="20">
        <v>1</v>
      </c>
      <c r="AD1628" s="20">
        <v>3</v>
      </c>
      <c r="AE1628" s="22">
        <v>0.4501800720288115</v>
      </c>
      <c r="AF1628" s="20">
        <v>6</v>
      </c>
      <c r="AG1628" s="22">
        <v>6.7797118847539011</v>
      </c>
      <c r="AI1628" s="19"/>
      <c r="AJ1628" s="19"/>
      <c r="AK1628" s="19"/>
      <c r="AR1628">
        <v>0</v>
      </c>
      <c r="AS1628">
        <v>0</v>
      </c>
    </row>
    <row r="1629" spans="1:45" ht="15.75" customHeight="1">
      <c r="A1629" s="1">
        <v>1627</v>
      </c>
      <c r="B1629" t="s">
        <v>160</v>
      </c>
      <c r="C1629">
        <v>5</v>
      </c>
      <c r="D1629">
        <v>24</v>
      </c>
      <c r="E1629">
        <v>3</v>
      </c>
      <c r="F1629">
        <v>3</v>
      </c>
      <c r="G1629" s="8">
        <f t="shared" si="53"/>
        <v>9</v>
      </c>
      <c r="H1629" t="str">
        <f t="shared" si="52"/>
        <v>E5243</v>
      </c>
      <c r="I1629" s="16">
        <v>703.32</v>
      </c>
      <c r="J1629" s="16">
        <v>9.35</v>
      </c>
      <c r="K1629" s="16">
        <v>18.7</v>
      </c>
      <c r="L1629" s="16"/>
      <c r="M1629" s="18">
        <v>2.3663364718980469</v>
      </c>
      <c r="N1629" s="16">
        <v>3.948</v>
      </c>
      <c r="O1629" s="16">
        <v>0.64900000000000002</v>
      </c>
      <c r="P1629" s="19">
        <v>0</v>
      </c>
      <c r="Q1629">
        <v>1</v>
      </c>
      <c r="R1629">
        <v>0</v>
      </c>
      <c r="S1629" s="19">
        <v>5</v>
      </c>
      <c r="T1629" s="13">
        <v>9.0999999999999998E-2</v>
      </c>
      <c r="U1629" s="20">
        <v>2.5</v>
      </c>
      <c r="V1629" s="19">
        <v>688.27</v>
      </c>
      <c r="W1629" s="21">
        <v>1.9453979999999997</v>
      </c>
      <c r="X1629" s="21">
        <v>4.2290000000000001</v>
      </c>
      <c r="Y1629" s="21">
        <v>0.5726</v>
      </c>
      <c r="Z1629" s="21">
        <v>2.1398509924358851</v>
      </c>
      <c r="AA1629" s="20">
        <v>0.8</v>
      </c>
      <c r="AB1629" s="20">
        <v>1</v>
      </c>
      <c r="AC1629" s="20">
        <v>1</v>
      </c>
      <c r="AD1629" s="20">
        <v>0</v>
      </c>
      <c r="AE1629" s="22">
        <v>0</v>
      </c>
      <c r="AF1629" s="20">
        <v>0</v>
      </c>
      <c r="AG1629" s="22">
        <v>0</v>
      </c>
      <c r="AI1629" s="19"/>
      <c r="AJ1629" s="19"/>
      <c r="AK1629" s="19"/>
      <c r="AR1629">
        <v>0</v>
      </c>
      <c r="AS1629">
        <v>0</v>
      </c>
    </row>
    <row r="1630" spans="1:45" ht="15.75" customHeight="1">
      <c r="A1630" s="1">
        <v>1628</v>
      </c>
      <c r="B1630" t="s">
        <v>160</v>
      </c>
      <c r="C1630">
        <v>5</v>
      </c>
      <c r="D1630">
        <v>25</v>
      </c>
      <c r="E1630">
        <v>3</v>
      </c>
      <c r="F1630">
        <v>3</v>
      </c>
      <c r="G1630" s="8">
        <f t="shared" si="53"/>
        <v>9</v>
      </c>
      <c r="H1630" t="str">
        <f t="shared" si="52"/>
        <v>E5253</v>
      </c>
      <c r="I1630" s="16">
        <v>719.28</v>
      </c>
      <c r="J1630" s="16">
        <v>9.6</v>
      </c>
      <c r="K1630" s="16">
        <v>19.2</v>
      </c>
      <c r="L1630" s="16"/>
      <c r="M1630" s="18">
        <v>2.7362849280128039</v>
      </c>
      <c r="N1630" s="16">
        <v>4.782</v>
      </c>
      <c r="O1630" s="16">
        <v>0.74170000000000003</v>
      </c>
      <c r="P1630" s="19">
        <v>0.1</v>
      </c>
      <c r="Q1630">
        <v>1</v>
      </c>
      <c r="R1630">
        <v>0</v>
      </c>
      <c r="S1630" s="19">
        <v>5</v>
      </c>
      <c r="T1630" s="13">
        <v>9.0999999999999998E-2</v>
      </c>
      <c r="U1630" s="20">
        <v>3</v>
      </c>
      <c r="V1630" s="19">
        <v>693.03</v>
      </c>
      <c r="W1630" s="21">
        <v>2.3373391999999997</v>
      </c>
      <c r="X1630" s="21">
        <v>4.2770000000000001</v>
      </c>
      <c r="Y1630" s="21">
        <v>0.50760000000000005</v>
      </c>
      <c r="Z1630" s="21">
        <v>3.649482816149483</v>
      </c>
      <c r="AA1630" s="20">
        <v>0.5</v>
      </c>
      <c r="AB1630" s="20">
        <v>1</v>
      </c>
      <c r="AC1630" s="20">
        <v>1</v>
      </c>
      <c r="AD1630" s="20">
        <v>0</v>
      </c>
      <c r="AE1630" s="22">
        <v>0</v>
      </c>
      <c r="AF1630" s="20">
        <v>2</v>
      </c>
      <c r="AG1630" s="22">
        <v>2.1730661010345873</v>
      </c>
      <c r="AI1630" s="19"/>
      <c r="AJ1630" s="19"/>
      <c r="AK1630" s="19"/>
      <c r="AR1630">
        <v>0</v>
      </c>
      <c r="AS1630">
        <v>0</v>
      </c>
    </row>
    <row r="1631" spans="1:45" ht="15.75" customHeight="1">
      <c r="A1631" s="1">
        <v>1629</v>
      </c>
      <c r="B1631" t="s">
        <v>160</v>
      </c>
      <c r="C1631">
        <v>5</v>
      </c>
      <c r="D1631">
        <v>26</v>
      </c>
      <c r="E1631">
        <v>3</v>
      </c>
      <c r="F1631">
        <v>3</v>
      </c>
      <c r="G1631" s="8">
        <f t="shared" si="53"/>
        <v>9</v>
      </c>
      <c r="H1631" t="str">
        <f t="shared" si="52"/>
        <v>E5263</v>
      </c>
      <c r="I1631" s="16">
        <v>632.74</v>
      </c>
      <c r="J1631" s="16">
        <v>9.9</v>
      </c>
      <c r="K1631" s="16">
        <v>19.8</v>
      </c>
      <c r="L1631" s="16"/>
      <c r="M1631" s="18">
        <v>1.5635220614428678</v>
      </c>
      <c r="N1631" s="16">
        <v>3.7280000000000002</v>
      </c>
      <c r="O1631" s="16">
        <v>0.48039999999999999</v>
      </c>
      <c r="P1631" s="19">
        <v>0</v>
      </c>
      <c r="Q1631">
        <v>1</v>
      </c>
      <c r="R1631">
        <v>0</v>
      </c>
      <c r="S1631" s="19">
        <v>5</v>
      </c>
      <c r="T1631" s="13">
        <v>9.0999999999999998E-2</v>
      </c>
      <c r="U1631" s="20">
        <v>2.5</v>
      </c>
      <c r="V1631" s="19">
        <v>607.37</v>
      </c>
      <c r="W1631" s="21">
        <v>1.6058083999999999</v>
      </c>
      <c r="X1631" s="21">
        <v>5.7489999999999997</v>
      </c>
      <c r="Y1631" s="21">
        <v>0.72889999999999999</v>
      </c>
      <c r="Z1631" s="21">
        <v>4.0095457849985783</v>
      </c>
      <c r="AA1631" s="20">
        <v>0.7</v>
      </c>
      <c r="AB1631" s="20">
        <v>1</v>
      </c>
      <c r="AC1631" s="20">
        <v>2</v>
      </c>
      <c r="AD1631" s="20">
        <v>6</v>
      </c>
      <c r="AE1631" s="22">
        <v>0.98786571612032203</v>
      </c>
      <c r="AF1631" s="20">
        <v>6</v>
      </c>
      <c r="AG1631" s="22">
        <v>7.4386288423860245</v>
      </c>
      <c r="AI1631" s="19"/>
      <c r="AJ1631" s="19"/>
      <c r="AK1631" s="19"/>
      <c r="AR1631">
        <v>0</v>
      </c>
      <c r="AS1631">
        <v>0</v>
      </c>
    </row>
    <row r="1632" spans="1:45" ht="15.75" customHeight="1">
      <c r="A1632" s="1">
        <v>1630</v>
      </c>
      <c r="B1632" t="s">
        <v>160</v>
      </c>
      <c r="C1632">
        <v>5</v>
      </c>
      <c r="D1632">
        <v>27</v>
      </c>
      <c r="E1632">
        <v>3</v>
      </c>
      <c r="F1632">
        <v>3</v>
      </c>
      <c r="G1632" s="8">
        <f t="shared" si="53"/>
        <v>9</v>
      </c>
      <c r="H1632" t="str">
        <f t="shared" si="52"/>
        <v>E5273</v>
      </c>
      <c r="I1632" s="16">
        <v>600.03</v>
      </c>
      <c r="J1632" s="16">
        <v>9.5</v>
      </c>
      <c r="K1632" s="16">
        <v>19</v>
      </c>
      <c r="L1632" s="16"/>
      <c r="M1632" s="18">
        <v>2.5636890870958751</v>
      </c>
      <c r="N1632" s="16">
        <v>4.5179999999999998</v>
      </c>
      <c r="O1632" s="16">
        <v>0.70109999999999995</v>
      </c>
      <c r="P1632" s="19">
        <v>0</v>
      </c>
      <c r="Q1632">
        <v>1</v>
      </c>
      <c r="R1632">
        <v>0</v>
      </c>
      <c r="S1632" s="19">
        <v>5</v>
      </c>
      <c r="T1632" s="13">
        <v>9.0999999999999998E-2</v>
      </c>
      <c r="U1632" s="20">
        <v>3</v>
      </c>
      <c r="V1632" s="19">
        <v>583.41999999999996</v>
      </c>
      <c r="W1632" s="21">
        <v>2.3863588</v>
      </c>
      <c r="X1632" s="21">
        <v>4.1369999999999996</v>
      </c>
      <c r="Y1632" s="21">
        <v>0.81279999999999997</v>
      </c>
      <c r="Z1632" s="21">
        <v>2.7681949235871564</v>
      </c>
      <c r="AA1632" s="20">
        <v>0.5</v>
      </c>
      <c r="AB1632" s="20">
        <v>1</v>
      </c>
      <c r="AC1632" s="20">
        <v>1</v>
      </c>
      <c r="AD1632" s="20">
        <v>1</v>
      </c>
      <c r="AE1632" s="22">
        <v>0.17140310582427754</v>
      </c>
      <c r="AF1632" s="20">
        <v>0</v>
      </c>
      <c r="AG1632" s="22">
        <v>0</v>
      </c>
      <c r="AI1632" s="19"/>
      <c r="AJ1632" s="19"/>
      <c r="AK1632" s="19"/>
      <c r="AR1632">
        <v>0</v>
      </c>
      <c r="AS1632">
        <v>0</v>
      </c>
    </row>
    <row r="1633" spans="1:45" ht="15.75" customHeight="1">
      <c r="A1633" s="1">
        <v>1631</v>
      </c>
      <c r="B1633" t="s">
        <v>160</v>
      </c>
      <c r="C1633">
        <v>5</v>
      </c>
      <c r="D1633">
        <v>28</v>
      </c>
      <c r="E1633">
        <v>3</v>
      </c>
      <c r="F1633">
        <v>3</v>
      </c>
      <c r="G1633" s="8">
        <f t="shared" si="53"/>
        <v>9</v>
      </c>
      <c r="H1633" t="str">
        <f t="shared" si="52"/>
        <v>E5283</v>
      </c>
      <c r="I1633" s="16">
        <v>636.87</v>
      </c>
      <c r="J1633" s="16">
        <v>10.25</v>
      </c>
      <c r="K1633" s="16">
        <v>20.5</v>
      </c>
      <c r="L1633" s="16"/>
      <c r="M1633" s="18">
        <v>1.1735707454752684</v>
      </c>
      <c r="N1633" s="16">
        <v>1.83</v>
      </c>
      <c r="O1633" s="16">
        <v>0.45219999999999999</v>
      </c>
      <c r="P1633" s="19">
        <v>0</v>
      </c>
      <c r="Q1633">
        <v>1</v>
      </c>
      <c r="R1633">
        <v>0</v>
      </c>
      <c r="S1633" s="19">
        <v>4.5</v>
      </c>
      <c r="T1633" s="13">
        <v>9.0999999999999998E-2</v>
      </c>
      <c r="U1633" s="20">
        <v>3</v>
      </c>
      <c r="V1633" s="19">
        <v>625.94000000000005</v>
      </c>
      <c r="W1633" s="21">
        <v>2.1284914000000001</v>
      </c>
      <c r="X1633" s="21">
        <v>3.6779999999999999</v>
      </c>
      <c r="Y1633" s="21">
        <v>0.89639999999999997</v>
      </c>
      <c r="Z1633" s="21">
        <v>1.7162058190839498</v>
      </c>
      <c r="AA1633" s="20">
        <v>0.4</v>
      </c>
      <c r="AB1633" s="20">
        <v>2</v>
      </c>
      <c r="AC1633" s="20">
        <v>1</v>
      </c>
      <c r="AD1633" s="20">
        <v>9</v>
      </c>
      <c r="AE1633" s="22">
        <v>1.4378374924114132</v>
      </c>
      <c r="AF1633" s="20">
        <v>0</v>
      </c>
      <c r="AG1633" s="22">
        <v>0</v>
      </c>
      <c r="AI1633" s="19"/>
      <c r="AJ1633" s="19"/>
      <c r="AK1633" s="19"/>
      <c r="AR1633">
        <v>0</v>
      </c>
      <c r="AS1633">
        <v>0</v>
      </c>
    </row>
    <row r="1634" spans="1:45" ht="15.75" customHeight="1">
      <c r="A1634" s="1">
        <v>1632</v>
      </c>
      <c r="B1634" t="s">
        <v>160</v>
      </c>
      <c r="C1634">
        <v>5</v>
      </c>
      <c r="D1634">
        <v>1</v>
      </c>
      <c r="E1634">
        <v>4</v>
      </c>
      <c r="F1634">
        <v>4</v>
      </c>
      <c r="G1634" s="8">
        <f t="shared" si="53"/>
        <v>12</v>
      </c>
      <c r="H1634" t="str">
        <f t="shared" si="52"/>
        <v>E514</v>
      </c>
      <c r="I1634" s="16">
        <v>581.25</v>
      </c>
      <c r="J1634" s="16">
        <v>10.65</v>
      </c>
      <c r="K1634" s="16">
        <v>21.3</v>
      </c>
      <c r="L1634" s="16"/>
      <c r="M1634" s="18">
        <v>2.0910300127616988</v>
      </c>
      <c r="N1634" s="16">
        <v>4.6890000000000001</v>
      </c>
      <c r="O1634" s="16">
        <v>0.92059999999999997</v>
      </c>
      <c r="P1634" s="19">
        <v>0</v>
      </c>
      <c r="Q1634">
        <v>1</v>
      </c>
      <c r="R1634">
        <v>0</v>
      </c>
      <c r="S1634" s="19">
        <v>5</v>
      </c>
      <c r="T1634" s="13">
        <v>0.09</v>
      </c>
      <c r="U1634" s="20">
        <v>1.5</v>
      </c>
      <c r="V1634" s="19">
        <v>562.86</v>
      </c>
      <c r="W1634" s="21">
        <v>2.3693557999999997</v>
      </c>
      <c r="X1634" s="21">
        <v>4.3600000000000003</v>
      </c>
      <c r="Y1634" s="21">
        <v>0.79679999999999995</v>
      </c>
      <c r="Z1634" s="21">
        <v>3.163870967741933</v>
      </c>
      <c r="AA1634" s="20">
        <v>0.8</v>
      </c>
      <c r="AB1634" s="20">
        <v>1</v>
      </c>
      <c r="AC1634" s="20">
        <v>1</v>
      </c>
      <c r="AD1634" s="20">
        <v>0</v>
      </c>
      <c r="AE1634" s="22">
        <v>0</v>
      </c>
      <c r="AF1634" s="20">
        <v>1</v>
      </c>
      <c r="AG1634" s="22">
        <v>1.3378104679671676</v>
      </c>
      <c r="AI1634" s="19"/>
      <c r="AJ1634" s="19"/>
      <c r="AK1634" s="19"/>
      <c r="AR1634">
        <v>0</v>
      </c>
      <c r="AS1634">
        <v>0</v>
      </c>
    </row>
    <row r="1635" spans="1:45" ht="15.75" customHeight="1">
      <c r="A1635" s="1">
        <v>1633</v>
      </c>
      <c r="B1635" t="s">
        <v>160</v>
      </c>
      <c r="C1635">
        <v>5</v>
      </c>
      <c r="D1635">
        <v>2</v>
      </c>
      <c r="E1635">
        <v>4</v>
      </c>
      <c r="F1635">
        <v>4</v>
      </c>
      <c r="G1635" s="8">
        <f t="shared" si="53"/>
        <v>12</v>
      </c>
      <c r="H1635" t="str">
        <f t="shared" si="52"/>
        <v>E524</v>
      </c>
      <c r="I1635" s="16">
        <v>658.67</v>
      </c>
      <c r="J1635" s="16">
        <v>10.199999999999999</v>
      </c>
      <c r="K1635" s="16">
        <v>20.399999999999999</v>
      </c>
      <c r="L1635" s="16"/>
      <c r="M1635" s="18">
        <v>2.1166455050094783</v>
      </c>
      <c r="N1635" s="16">
        <v>2.79</v>
      </c>
      <c r="O1635" s="16">
        <v>0.49009999999999998</v>
      </c>
      <c r="P1635" s="19">
        <v>0</v>
      </c>
      <c r="Q1635">
        <v>1</v>
      </c>
      <c r="R1635">
        <v>0</v>
      </c>
      <c r="S1635" s="19">
        <v>5</v>
      </c>
      <c r="T1635" s="13">
        <v>0.09</v>
      </c>
      <c r="U1635" s="20">
        <v>1.5</v>
      </c>
      <c r="V1635" s="19">
        <v>628.77</v>
      </c>
      <c r="W1635" s="21">
        <v>1.7297587999999999</v>
      </c>
      <c r="X1635" s="21">
        <v>4.57</v>
      </c>
      <c r="Y1635" s="21">
        <v>0.6603</v>
      </c>
      <c r="Z1635" s="21">
        <v>4.5394507112818223</v>
      </c>
      <c r="AA1635" s="20">
        <v>0.9</v>
      </c>
      <c r="AB1635" s="20">
        <v>1</v>
      </c>
      <c r="AC1635" s="20">
        <v>1</v>
      </c>
      <c r="AD1635" s="20">
        <v>0</v>
      </c>
      <c r="AE1635" s="22">
        <v>0</v>
      </c>
      <c r="AF1635" s="20">
        <v>0</v>
      </c>
      <c r="AG1635" s="22">
        <v>0</v>
      </c>
      <c r="AI1635" s="19"/>
      <c r="AJ1635" s="19"/>
      <c r="AK1635" s="19"/>
      <c r="AR1635">
        <v>0</v>
      </c>
      <c r="AS1635">
        <v>0</v>
      </c>
    </row>
    <row r="1636" spans="1:45" ht="15.75" customHeight="1">
      <c r="A1636" s="1">
        <v>1634</v>
      </c>
      <c r="B1636" t="s">
        <v>160</v>
      </c>
      <c r="C1636">
        <v>5</v>
      </c>
      <c r="D1636">
        <v>3</v>
      </c>
      <c r="E1636">
        <v>4</v>
      </c>
      <c r="F1636">
        <v>4</v>
      </c>
      <c r="G1636" s="8">
        <f t="shared" si="53"/>
        <v>12</v>
      </c>
      <c r="H1636" t="str">
        <f t="shared" si="52"/>
        <v>E534</v>
      </c>
      <c r="I1636" s="16">
        <v>492.93</v>
      </c>
      <c r="J1636" s="16">
        <v>9.65</v>
      </c>
      <c r="K1636" s="16">
        <v>19.3</v>
      </c>
      <c r="L1636" s="16"/>
      <c r="M1636" s="18">
        <v>2.752946275002059</v>
      </c>
      <c r="N1636" s="16">
        <v>3.1059999999999999</v>
      </c>
      <c r="O1636" s="16">
        <v>0.4466</v>
      </c>
      <c r="P1636" s="19">
        <v>0</v>
      </c>
      <c r="Q1636">
        <v>1</v>
      </c>
      <c r="R1636">
        <v>0</v>
      </c>
      <c r="S1636" s="19">
        <v>5</v>
      </c>
      <c r="T1636" s="13">
        <v>0.09</v>
      </c>
      <c r="U1636" s="20">
        <v>2.5</v>
      </c>
      <c r="V1636" s="19">
        <v>475.86</v>
      </c>
      <c r="W1636" s="21">
        <v>2.3844772000000001</v>
      </c>
      <c r="X1636" s="21">
        <v>3.5910000000000002</v>
      </c>
      <c r="Y1636" s="21">
        <v>0.62649999999999995</v>
      </c>
      <c r="Z1636" s="21">
        <v>3.4629663441056522</v>
      </c>
      <c r="AA1636" s="20">
        <v>0.7</v>
      </c>
      <c r="AB1636" s="20">
        <v>1</v>
      </c>
      <c r="AC1636" s="20">
        <v>1</v>
      </c>
      <c r="AD1636" s="20">
        <v>0</v>
      </c>
      <c r="AE1636" s="22">
        <v>0</v>
      </c>
      <c r="AF1636" s="20">
        <v>0</v>
      </c>
      <c r="AG1636" s="22">
        <v>0</v>
      </c>
      <c r="AI1636" s="19"/>
      <c r="AJ1636" s="19"/>
      <c r="AK1636" s="19"/>
      <c r="AR1636">
        <v>0</v>
      </c>
      <c r="AS1636">
        <v>0</v>
      </c>
    </row>
    <row r="1637" spans="1:45" ht="15.75" customHeight="1">
      <c r="A1637" s="1">
        <v>1635</v>
      </c>
      <c r="B1637" t="s">
        <v>160</v>
      </c>
      <c r="C1637">
        <v>5</v>
      </c>
      <c r="D1637">
        <v>4</v>
      </c>
      <c r="E1637">
        <v>4</v>
      </c>
      <c r="F1637">
        <v>4</v>
      </c>
      <c r="G1637" s="8">
        <f t="shared" si="53"/>
        <v>12</v>
      </c>
      <c r="H1637" t="str">
        <f t="shared" si="52"/>
        <v>E544</v>
      </c>
      <c r="I1637" s="16">
        <v>559.04999999999995</v>
      </c>
      <c r="J1637" s="16">
        <v>10.050000000000001</v>
      </c>
      <c r="K1637" s="16">
        <v>20.100000000000001</v>
      </c>
      <c r="L1637" s="16"/>
      <c r="M1637" s="18">
        <v>2.0593498826444878</v>
      </c>
      <c r="N1637" s="16">
        <v>4.343</v>
      </c>
      <c r="O1637" s="16">
        <v>0.49840000000000001</v>
      </c>
      <c r="P1637" s="19">
        <v>0</v>
      </c>
      <c r="Q1637">
        <v>1</v>
      </c>
      <c r="R1637">
        <v>0</v>
      </c>
      <c r="S1637" s="19">
        <v>5</v>
      </c>
      <c r="T1637" s="13">
        <v>0.09</v>
      </c>
      <c r="U1637" s="20">
        <v>2</v>
      </c>
      <c r="V1637" s="19">
        <v>541.33000000000004</v>
      </c>
      <c r="W1637" s="21">
        <v>0.99495479999999992</v>
      </c>
      <c r="X1637" s="21">
        <v>4.5119999999999996</v>
      </c>
      <c r="Y1637" s="21">
        <v>0.63449999999999995</v>
      </c>
      <c r="Z1637" s="21">
        <v>3.1696628208567952</v>
      </c>
      <c r="AA1637" s="20">
        <v>0.7</v>
      </c>
      <c r="AB1637" s="20">
        <v>2</v>
      </c>
      <c r="AC1637" s="20">
        <v>1</v>
      </c>
      <c r="AD1637" s="20">
        <v>4</v>
      </c>
      <c r="AE1637" s="22">
        <v>0.73892080616259948</v>
      </c>
      <c r="AF1637" s="20">
        <v>2</v>
      </c>
      <c r="AG1637" s="22">
        <v>2.7820368352021871</v>
      </c>
      <c r="AI1637" s="19"/>
      <c r="AJ1637" s="19"/>
      <c r="AK1637" s="19"/>
      <c r="AR1637">
        <v>0</v>
      </c>
      <c r="AS1637">
        <v>0</v>
      </c>
    </row>
    <row r="1638" spans="1:45" ht="15.75" customHeight="1">
      <c r="A1638" s="1">
        <v>1636</v>
      </c>
      <c r="B1638" t="s">
        <v>160</v>
      </c>
      <c r="C1638">
        <v>5</v>
      </c>
      <c r="D1638">
        <v>5</v>
      </c>
      <c r="E1638">
        <v>4</v>
      </c>
      <c r="F1638">
        <v>4</v>
      </c>
      <c r="G1638" s="8">
        <f t="shared" si="53"/>
        <v>12</v>
      </c>
      <c r="H1638" t="str">
        <f t="shared" si="52"/>
        <v>E554</v>
      </c>
      <c r="I1638" s="16">
        <v>707.62</v>
      </c>
      <c r="J1638" s="16">
        <v>9.5</v>
      </c>
      <c r="K1638" s="16">
        <v>19</v>
      </c>
      <c r="L1638" s="16"/>
      <c r="M1638" s="18">
        <v>2.5538974838416624</v>
      </c>
      <c r="N1638" s="16">
        <v>2.1800000000000002</v>
      </c>
      <c r="O1638" s="16">
        <v>0.34039999999999998</v>
      </c>
      <c r="P1638" s="19">
        <v>0</v>
      </c>
      <c r="Q1638">
        <v>1</v>
      </c>
      <c r="R1638">
        <v>0</v>
      </c>
      <c r="S1638" s="19">
        <v>5</v>
      </c>
      <c r="T1638" s="13">
        <v>0.09</v>
      </c>
      <c r="U1638" s="20">
        <v>2</v>
      </c>
      <c r="V1638" s="19">
        <v>692.65</v>
      </c>
      <c r="W1638" s="21">
        <v>1.8772488000000001</v>
      </c>
      <c r="X1638" s="21">
        <v>3.8490000000000002</v>
      </c>
      <c r="Y1638" s="21">
        <v>0.69379999999999997</v>
      </c>
      <c r="Z1638" s="21">
        <v>2.1155422401854143</v>
      </c>
      <c r="AA1638" s="20">
        <v>0.7</v>
      </c>
      <c r="AB1638" s="20">
        <v>1</v>
      </c>
      <c r="AC1638" s="20">
        <v>2</v>
      </c>
      <c r="AD1638" s="20">
        <v>2</v>
      </c>
      <c r="AE1638" s="22">
        <v>0.28874611997401284</v>
      </c>
      <c r="AF1638" s="20">
        <v>2</v>
      </c>
      <c r="AG1638" s="22">
        <v>2.1742582834043169</v>
      </c>
      <c r="AI1638" s="19"/>
      <c r="AJ1638" s="19"/>
      <c r="AK1638" s="19"/>
      <c r="AR1638">
        <v>0</v>
      </c>
      <c r="AS1638">
        <v>0</v>
      </c>
    </row>
    <row r="1639" spans="1:45" ht="15.75" customHeight="1">
      <c r="A1639" s="1">
        <v>1637</v>
      </c>
      <c r="B1639" t="s">
        <v>160</v>
      </c>
      <c r="C1639">
        <v>5</v>
      </c>
      <c r="D1639">
        <v>6</v>
      </c>
      <c r="E1639">
        <v>4</v>
      </c>
      <c r="F1639">
        <v>4</v>
      </c>
      <c r="G1639" s="8">
        <f t="shared" si="53"/>
        <v>12</v>
      </c>
      <c r="H1639" t="str">
        <f t="shared" si="52"/>
        <v>E564</v>
      </c>
      <c r="I1639" s="16">
        <v>690.13</v>
      </c>
      <c r="J1639" s="16">
        <v>9.9499999999999993</v>
      </c>
      <c r="K1639" s="16">
        <v>19.899999999999999</v>
      </c>
      <c r="L1639" s="16"/>
      <c r="M1639" s="18">
        <v>2.9434236003854028</v>
      </c>
      <c r="N1639" s="16">
        <v>4.0110000000000001</v>
      </c>
      <c r="O1639" s="16">
        <v>0.52790000000000004</v>
      </c>
      <c r="P1639" s="19">
        <v>0</v>
      </c>
      <c r="Q1639">
        <v>1</v>
      </c>
      <c r="R1639">
        <v>0</v>
      </c>
      <c r="S1639" s="19">
        <v>5</v>
      </c>
      <c r="T1639" s="13">
        <v>0.09</v>
      </c>
      <c r="U1639" s="20">
        <v>2.5</v>
      </c>
      <c r="V1639" s="19">
        <v>675.93</v>
      </c>
      <c r="W1639" s="21">
        <v>2.7414225999999999</v>
      </c>
      <c r="X1639" s="21">
        <v>4.3570000000000002</v>
      </c>
      <c r="Y1639" s="21">
        <v>0.58499999999999996</v>
      </c>
      <c r="Z1639" s="21">
        <v>2.0575833538608732</v>
      </c>
      <c r="AA1639" s="20">
        <v>0.7</v>
      </c>
      <c r="AB1639" s="20">
        <v>1</v>
      </c>
      <c r="AC1639" s="20">
        <v>1</v>
      </c>
      <c r="AD1639" s="20">
        <v>0</v>
      </c>
      <c r="AE1639" s="22">
        <v>0</v>
      </c>
      <c r="AF1639" s="20">
        <v>0</v>
      </c>
      <c r="AG1639" s="22">
        <v>0</v>
      </c>
      <c r="AI1639" s="19"/>
      <c r="AJ1639" s="19"/>
      <c r="AK1639" s="19"/>
      <c r="AR1639">
        <v>0</v>
      </c>
      <c r="AS1639">
        <v>0</v>
      </c>
    </row>
    <row r="1640" spans="1:45" ht="15.75" customHeight="1">
      <c r="A1640" s="1">
        <v>1638</v>
      </c>
      <c r="B1640" t="s">
        <v>160</v>
      </c>
      <c r="C1640">
        <v>5</v>
      </c>
      <c r="D1640">
        <v>7</v>
      </c>
      <c r="E1640">
        <v>4</v>
      </c>
      <c r="F1640">
        <v>4</v>
      </c>
      <c r="G1640" s="8">
        <f t="shared" si="53"/>
        <v>12</v>
      </c>
      <c r="H1640" t="str">
        <f t="shared" si="52"/>
        <v>E574</v>
      </c>
      <c r="I1640" s="16">
        <v>677.24</v>
      </c>
      <c r="J1640" s="16">
        <v>9.3000000000000007</v>
      </c>
      <c r="K1640" s="16">
        <v>18.600000000000001</v>
      </c>
      <c r="L1640" s="16"/>
      <c r="M1640" s="18">
        <v>2.9573424110907678</v>
      </c>
      <c r="N1640" s="16">
        <v>4.6580000000000004</v>
      </c>
      <c r="O1640" s="16">
        <v>0.63290000000000002</v>
      </c>
      <c r="P1640" s="19">
        <v>0</v>
      </c>
      <c r="Q1640">
        <v>1</v>
      </c>
      <c r="R1640">
        <v>0</v>
      </c>
      <c r="S1640" s="19">
        <v>5</v>
      </c>
      <c r="T1640" s="13">
        <v>0.09</v>
      </c>
      <c r="U1640" s="20">
        <v>2.5</v>
      </c>
      <c r="V1640" s="19">
        <v>663.95</v>
      </c>
      <c r="W1640" s="21">
        <v>2.1438088</v>
      </c>
      <c r="X1640" s="21">
        <v>4.2969999999999997</v>
      </c>
      <c r="Y1640" s="21">
        <v>0.6341</v>
      </c>
      <c r="Z1640" s="21">
        <v>1.9623767054515333</v>
      </c>
      <c r="AA1640" s="20">
        <v>0.7</v>
      </c>
      <c r="AB1640" s="20">
        <v>2</v>
      </c>
      <c r="AC1640" s="20">
        <v>1</v>
      </c>
      <c r="AD1640" s="20">
        <v>2</v>
      </c>
      <c r="AE1640" s="22">
        <v>0.30122750207093901</v>
      </c>
      <c r="AF1640" s="20">
        <v>0</v>
      </c>
      <c r="AG1640" s="22">
        <v>0</v>
      </c>
      <c r="AI1640" s="19"/>
      <c r="AJ1640" s="19"/>
      <c r="AK1640" s="19"/>
      <c r="AR1640">
        <v>0</v>
      </c>
      <c r="AS1640">
        <v>0</v>
      </c>
    </row>
    <row r="1641" spans="1:45" ht="15.75" customHeight="1">
      <c r="A1641" s="1">
        <v>1639</v>
      </c>
      <c r="B1641" t="s">
        <v>160</v>
      </c>
      <c r="C1641">
        <v>5</v>
      </c>
      <c r="D1641">
        <v>8</v>
      </c>
      <c r="E1641">
        <v>4</v>
      </c>
      <c r="F1641">
        <v>4</v>
      </c>
      <c r="G1641" s="8">
        <f t="shared" si="53"/>
        <v>12</v>
      </c>
      <c r="H1641" t="str">
        <f t="shared" si="52"/>
        <v>E584</v>
      </c>
      <c r="I1641" s="16">
        <v>692.51</v>
      </c>
      <c r="J1641" s="16">
        <v>9.9</v>
      </c>
      <c r="K1641" s="16">
        <v>19.8</v>
      </c>
      <c r="L1641" s="16"/>
      <c r="M1641" s="18">
        <v>2.1522827628082988</v>
      </c>
      <c r="N1641" s="16">
        <v>2.698</v>
      </c>
      <c r="O1641" s="16">
        <v>0.4173</v>
      </c>
      <c r="P1641" s="19">
        <v>0</v>
      </c>
      <c r="Q1641">
        <v>1</v>
      </c>
      <c r="R1641">
        <v>0</v>
      </c>
      <c r="S1641" s="19">
        <v>5</v>
      </c>
      <c r="T1641" s="13">
        <v>0.09</v>
      </c>
      <c r="U1641" s="20">
        <v>2.5</v>
      </c>
      <c r="V1641" s="19">
        <v>685.92</v>
      </c>
      <c r="W1641" s="21">
        <v>2.0223573999999997</v>
      </c>
      <c r="X1641" s="21">
        <v>3.6619999999999999</v>
      </c>
      <c r="Y1641" s="21">
        <v>0.63360000000000005</v>
      </c>
      <c r="Z1641" s="21">
        <v>0.95161080706416246</v>
      </c>
      <c r="AA1641" s="20">
        <v>0.6</v>
      </c>
      <c r="AB1641" s="20">
        <v>1</v>
      </c>
      <c r="AC1641" s="20">
        <v>1</v>
      </c>
      <c r="AD1641" s="20">
        <v>1</v>
      </c>
      <c r="AE1641" s="22">
        <v>0.14578959645439701</v>
      </c>
      <c r="AF1641" s="20">
        <v>0</v>
      </c>
      <c r="AG1641" s="22">
        <v>0</v>
      </c>
      <c r="AI1641" s="19"/>
      <c r="AJ1641" s="19"/>
      <c r="AK1641" s="19"/>
      <c r="AR1641">
        <v>0</v>
      </c>
      <c r="AS1641">
        <v>0</v>
      </c>
    </row>
    <row r="1642" spans="1:45" ht="15.75" customHeight="1">
      <c r="A1642" s="1">
        <v>1640</v>
      </c>
      <c r="B1642" t="s">
        <v>160</v>
      </c>
      <c r="C1642">
        <v>5</v>
      </c>
      <c r="D1642">
        <v>9</v>
      </c>
      <c r="E1642">
        <v>4</v>
      </c>
      <c r="F1642">
        <v>4</v>
      </c>
      <c r="G1642" s="8">
        <f t="shared" si="53"/>
        <v>12</v>
      </c>
      <c r="H1642" t="str">
        <f t="shared" si="52"/>
        <v>E594</v>
      </c>
      <c r="I1642" s="16">
        <v>609.75</v>
      </c>
      <c r="J1642" s="16">
        <v>9.8000000000000007</v>
      </c>
      <c r="K1642" s="16">
        <v>19.600000000000001</v>
      </c>
      <c r="L1642" s="16"/>
      <c r="M1642" s="18">
        <v>2.7768313904640474</v>
      </c>
      <c r="N1642" s="16">
        <v>4.2779999999999996</v>
      </c>
      <c r="O1642" s="16">
        <v>0.5615</v>
      </c>
      <c r="P1642" s="19">
        <v>0</v>
      </c>
      <c r="Q1642">
        <v>1</v>
      </c>
      <c r="R1642">
        <v>0</v>
      </c>
      <c r="S1642" s="19">
        <v>5</v>
      </c>
      <c r="T1642" s="13">
        <v>0.09</v>
      </c>
      <c r="U1642" s="20">
        <v>2</v>
      </c>
      <c r="V1642" s="19">
        <v>603.75</v>
      </c>
      <c r="W1642" s="21">
        <v>2.8376977999999995</v>
      </c>
      <c r="X1642" s="21">
        <v>3.3170000000000002</v>
      </c>
      <c r="Y1642" s="21">
        <v>0.50370000000000004</v>
      </c>
      <c r="Z1642" s="21">
        <v>0.98400984009840098</v>
      </c>
      <c r="AA1642" s="20">
        <v>0.8</v>
      </c>
      <c r="AB1642" s="20">
        <v>1</v>
      </c>
      <c r="AC1642" s="20">
        <v>1</v>
      </c>
      <c r="AD1642" s="20">
        <v>1</v>
      </c>
      <c r="AE1642" s="22">
        <v>0.16563146997929606</v>
      </c>
      <c r="AF1642" s="20">
        <v>0</v>
      </c>
      <c r="AG1642" s="22">
        <v>0</v>
      </c>
      <c r="AI1642" s="19"/>
      <c r="AJ1642" s="19"/>
      <c r="AK1642" s="19"/>
      <c r="AR1642">
        <v>0</v>
      </c>
      <c r="AS1642">
        <v>0</v>
      </c>
    </row>
    <row r="1643" spans="1:45" ht="15.75" customHeight="1">
      <c r="A1643" s="1">
        <v>1641</v>
      </c>
      <c r="B1643" t="s">
        <v>160</v>
      </c>
      <c r="C1643">
        <v>5</v>
      </c>
      <c r="D1643">
        <v>10</v>
      </c>
      <c r="E1643">
        <v>4</v>
      </c>
      <c r="F1643">
        <v>4</v>
      </c>
      <c r="G1643" s="8">
        <f t="shared" si="53"/>
        <v>12</v>
      </c>
      <c r="H1643" t="str">
        <f t="shared" si="52"/>
        <v>E5104</v>
      </c>
      <c r="I1643" s="16">
        <v>604.65</v>
      </c>
      <c r="J1643" s="16">
        <v>9.5</v>
      </c>
      <c r="K1643" s="16">
        <v>19</v>
      </c>
      <c r="L1643" s="16"/>
      <c r="M1643" s="18">
        <v>1.3431633843745501</v>
      </c>
      <c r="N1643" s="16">
        <v>3.4830000000000001</v>
      </c>
      <c r="O1643" s="16">
        <v>0.4924</v>
      </c>
      <c r="P1643" s="19">
        <v>0</v>
      </c>
      <c r="Q1643">
        <v>1</v>
      </c>
      <c r="R1643">
        <v>0</v>
      </c>
      <c r="S1643" s="19">
        <v>5</v>
      </c>
      <c r="T1643" s="13">
        <v>0.09</v>
      </c>
      <c r="U1643" s="20">
        <v>1.5</v>
      </c>
      <c r="V1643" s="19">
        <v>586.28</v>
      </c>
      <c r="W1643" s="21">
        <v>1.772281</v>
      </c>
      <c r="X1643" s="21">
        <v>4.0030000000000001</v>
      </c>
      <c r="Y1643" s="21">
        <v>0.69679999999999997</v>
      </c>
      <c r="Z1643" s="21">
        <v>3.038121227156207</v>
      </c>
      <c r="AA1643" s="20">
        <v>0.8</v>
      </c>
      <c r="AB1643" s="20">
        <v>1</v>
      </c>
      <c r="AC1643" s="20">
        <v>2</v>
      </c>
      <c r="AD1643" s="20">
        <v>0</v>
      </c>
      <c r="AE1643" s="22">
        <v>0</v>
      </c>
      <c r="AF1643" s="20">
        <v>2</v>
      </c>
      <c r="AG1643" s="22">
        <v>2.5687384867298904</v>
      </c>
      <c r="AI1643" s="19"/>
      <c r="AJ1643" s="19"/>
      <c r="AK1643" s="19"/>
      <c r="AR1643">
        <v>0</v>
      </c>
      <c r="AS1643">
        <v>0</v>
      </c>
    </row>
    <row r="1644" spans="1:45" ht="15.75" customHeight="1">
      <c r="A1644" s="1">
        <v>1642</v>
      </c>
      <c r="B1644" t="s">
        <v>160</v>
      </c>
      <c r="C1644">
        <v>5</v>
      </c>
      <c r="D1644">
        <v>11</v>
      </c>
      <c r="E1644">
        <v>4</v>
      </c>
      <c r="F1644">
        <v>4</v>
      </c>
      <c r="G1644" s="8">
        <f t="shared" si="53"/>
        <v>12</v>
      </c>
      <c r="H1644" t="str">
        <f t="shared" si="52"/>
        <v>E5114</v>
      </c>
      <c r="I1644" s="16">
        <v>646.39</v>
      </c>
      <c r="J1644" s="16">
        <v>8.5500000000000007</v>
      </c>
      <c r="K1644" s="16">
        <v>17.100000000000001</v>
      </c>
      <c r="L1644" s="16"/>
      <c r="M1644" s="18">
        <v>1.9331026276213292</v>
      </c>
      <c r="N1644" s="16">
        <v>2.2989999999999999</v>
      </c>
      <c r="O1644" s="16">
        <v>0.38629999999999998</v>
      </c>
      <c r="P1644" s="19">
        <v>0</v>
      </c>
      <c r="Q1644">
        <v>1</v>
      </c>
      <c r="R1644">
        <v>0</v>
      </c>
      <c r="S1644" s="19">
        <v>5</v>
      </c>
      <c r="T1644" s="13">
        <v>0.09</v>
      </c>
      <c r="U1644" s="20">
        <v>1.5</v>
      </c>
      <c r="V1644" s="19">
        <v>630.34</v>
      </c>
      <c r="W1644" s="21">
        <v>1.8978483999999998</v>
      </c>
      <c r="X1644" s="21">
        <v>3.149</v>
      </c>
      <c r="Y1644" s="21">
        <v>0.48259999999999997</v>
      </c>
      <c r="Z1644" s="21">
        <v>2.4830210863410564</v>
      </c>
      <c r="AA1644" s="20">
        <v>0.7</v>
      </c>
      <c r="AB1644" s="20">
        <v>1</v>
      </c>
      <c r="AC1644" s="20">
        <v>2</v>
      </c>
      <c r="AD1644" s="20">
        <v>2</v>
      </c>
      <c r="AE1644" s="22">
        <v>0.31728908208268553</v>
      </c>
      <c r="AF1644" s="20">
        <v>3</v>
      </c>
      <c r="AG1644" s="22">
        <v>3.5837801821239328</v>
      </c>
      <c r="AI1644" s="19"/>
      <c r="AJ1644" s="19"/>
      <c r="AK1644" s="19"/>
      <c r="AR1644">
        <v>0</v>
      </c>
      <c r="AS1644">
        <v>0</v>
      </c>
    </row>
    <row r="1645" spans="1:45" ht="15.75" customHeight="1">
      <c r="A1645" s="1">
        <v>1643</v>
      </c>
      <c r="B1645" t="s">
        <v>160</v>
      </c>
      <c r="C1645">
        <v>5</v>
      </c>
      <c r="D1645">
        <v>12</v>
      </c>
      <c r="E1645">
        <v>4</v>
      </c>
      <c r="F1645">
        <v>4</v>
      </c>
      <c r="G1645" s="8">
        <f t="shared" si="53"/>
        <v>12</v>
      </c>
      <c r="H1645" t="str">
        <f t="shared" si="52"/>
        <v>E5124</v>
      </c>
      <c r="I1645" s="16">
        <v>687.3</v>
      </c>
      <c r="J1645" s="16">
        <v>9.0500000000000007</v>
      </c>
      <c r="K1645" s="16">
        <v>18.100000000000001</v>
      </c>
      <c r="L1645" s="16"/>
      <c r="M1645" s="18">
        <v>1.7493351340157937</v>
      </c>
      <c r="N1645" s="16">
        <v>3.3170000000000002</v>
      </c>
      <c r="O1645" s="16">
        <v>0.39500000000000002</v>
      </c>
      <c r="P1645" s="19">
        <v>0</v>
      </c>
      <c r="Q1645">
        <v>1</v>
      </c>
      <c r="R1645">
        <v>0</v>
      </c>
      <c r="S1645" s="19">
        <v>5</v>
      </c>
      <c r="T1645" s="13">
        <v>0.09</v>
      </c>
      <c r="U1645" s="20">
        <v>3</v>
      </c>
      <c r="V1645" s="19">
        <v>667.71</v>
      </c>
      <c r="W1645" s="21">
        <v>2.2656521999999999</v>
      </c>
      <c r="X1645" s="21">
        <v>3.0129999999999999</v>
      </c>
      <c r="Y1645" s="21">
        <v>0.58940000000000003</v>
      </c>
      <c r="Z1645" s="21">
        <v>2.8502837189000321</v>
      </c>
      <c r="AA1645" s="20">
        <v>0.5</v>
      </c>
      <c r="AB1645" s="20">
        <v>1</v>
      </c>
      <c r="AC1645" s="20">
        <v>2</v>
      </c>
      <c r="AD1645" s="20">
        <v>0</v>
      </c>
      <c r="AE1645" s="22">
        <v>0</v>
      </c>
      <c r="AF1645" s="20">
        <v>0</v>
      </c>
      <c r="AG1645" s="22">
        <v>0</v>
      </c>
      <c r="AI1645" s="19"/>
      <c r="AJ1645" s="19"/>
      <c r="AK1645" s="19"/>
      <c r="AR1645">
        <v>0</v>
      </c>
      <c r="AS1645">
        <v>0</v>
      </c>
    </row>
    <row r="1646" spans="1:45" ht="15.75" customHeight="1">
      <c r="A1646" s="1">
        <v>1644</v>
      </c>
      <c r="B1646" t="s">
        <v>160</v>
      </c>
      <c r="C1646">
        <v>5</v>
      </c>
      <c r="D1646">
        <v>13</v>
      </c>
      <c r="E1646">
        <v>4</v>
      </c>
      <c r="F1646">
        <v>4</v>
      </c>
      <c r="G1646" s="8">
        <f t="shared" si="53"/>
        <v>12</v>
      </c>
      <c r="H1646" t="str">
        <f t="shared" si="52"/>
        <v>E5134</v>
      </c>
      <c r="I1646" s="16">
        <v>670.98</v>
      </c>
      <c r="J1646" s="16">
        <v>9.9</v>
      </c>
      <c r="K1646" s="16">
        <v>19.8</v>
      </c>
      <c r="L1646" s="16"/>
      <c r="M1646" s="18">
        <v>1.9551908133442273</v>
      </c>
      <c r="N1646" s="16">
        <v>4.1950000000000003</v>
      </c>
      <c r="O1646" s="16">
        <v>0.5554</v>
      </c>
      <c r="P1646" s="19">
        <v>0</v>
      </c>
      <c r="Q1646">
        <v>1</v>
      </c>
      <c r="R1646">
        <v>0</v>
      </c>
      <c r="S1646" s="19">
        <v>5</v>
      </c>
      <c r="T1646" s="13">
        <v>0.09</v>
      </c>
      <c r="U1646" s="20">
        <v>2</v>
      </c>
      <c r="V1646" s="19">
        <v>631.1</v>
      </c>
      <c r="W1646" s="21">
        <v>1.2294296</v>
      </c>
      <c r="X1646" s="21">
        <v>3.7410000000000001</v>
      </c>
      <c r="Y1646" s="21">
        <v>0.63460000000000005</v>
      </c>
      <c r="Z1646" s="21">
        <v>5.9435452621538643</v>
      </c>
      <c r="AA1646" s="20">
        <v>0.9</v>
      </c>
      <c r="AB1646" s="20">
        <v>1</v>
      </c>
      <c r="AC1646" s="20">
        <v>1</v>
      </c>
      <c r="AD1646" s="20">
        <v>1</v>
      </c>
      <c r="AE1646" s="22">
        <v>0.15845349389954047</v>
      </c>
      <c r="AF1646" s="20">
        <v>0</v>
      </c>
      <c r="AG1646" s="22">
        <v>0</v>
      </c>
      <c r="AI1646" s="19"/>
      <c r="AJ1646" s="19"/>
      <c r="AK1646" s="19"/>
      <c r="AR1646">
        <v>0</v>
      </c>
      <c r="AS1646">
        <v>0</v>
      </c>
    </row>
    <row r="1647" spans="1:45" ht="15.75" customHeight="1">
      <c r="A1647" s="1">
        <v>1645</v>
      </c>
      <c r="B1647" t="s">
        <v>160</v>
      </c>
      <c r="C1647">
        <v>5</v>
      </c>
      <c r="D1647">
        <v>14</v>
      </c>
      <c r="E1647">
        <v>4</v>
      </c>
      <c r="F1647">
        <v>4</v>
      </c>
      <c r="G1647" s="8">
        <f t="shared" si="53"/>
        <v>12</v>
      </c>
      <c r="H1647" t="str">
        <f t="shared" si="52"/>
        <v>E5144</v>
      </c>
      <c r="I1647" s="16">
        <v>537.41999999999996</v>
      </c>
      <c r="J1647" s="16">
        <v>9.1</v>
      </c>
      <c r="K1647" s="16">
        <v>18.2</v>
      </c>
      <c r="L1647" s="16"/>
      <c r="M1647" s="18">
        <v>2.8122985684933242</v>
      </c>
      <c r="N1647" s="16">
        <v>4.3460000000000001</v>
      </c>
      <c r="O1647" s="16">
        <v>0.60129999999999995</v>
      </c>
      <c r="P1647" s="19">
        <v>0</v>
      </c>
      <c r="Q1647">
        <v>1</v>
      </c>
      <c r="R1647">
        <v>0</v>
      </c>
      <c r="S1647" s="19">
        <v>5</v>
      </c>
      <c r="T1647" s="13">
        <v>0.09</v>
      </c>
      <c r="U1647" s="20">
        <v>2</v>
      </c>
      <c r="V1647" s="19">
        <v>510.4</v>
      </c>
      <c r="W1647" s="21">
        <v>2.1308630000000002</v>
      </c>
      <c r="X1647" s="21">
        <v>4.093</v>
      </c>
      <c r="Y1647" s="21">
        <v>0.64900000000000002</v>
      </c>
      <c r="Z1647" s="21">
        <v>5.0277250567526295</v>
      </c>
      <c r="AA1647" s="20">
        <v>0.8</v>
      </c>
      <c r="AB1647" s="20">
        <v>1</v>
      </c>
      <c r="AC1647" s="20">
        <v>1</v>
      </c>
      <c r="AD1647" s="20">
        <v>1</v>
      </c>
      <c r="AE1647" s="22">
        <v>0.19592476489028215</v>
      </c>
      <c r="AF1647" s="20">
        <v>0</v>
      </c>
      <c r="AG1647" s="22">
        <v>0</v>
      </c>
      <c r="AI1647" s="19"/>
      <c r="AJ1647" s="19"/>
      <c r="AK1647" s="19"/>
      <c r="AR1647">
        <v>0</v>
      </c>
      <c r="AS1647">
        <v>0</v>
      </c>
    </row>
    <row r="1648" spans="1:45" ht="15.75" customHeight="1">
      <c r="A1648" s="1">
        <v>1646</v>
      </c>
      <c r="B1648" t="s">
        <v>160</v>
      </c>
      <c r="C1648">
        <v>5</v>
      </c>
      <c r="D1648">
        <v>15</v>
      </c>
      <c r="E1648">
        <v>4</v>
      </c>
      <c r="F1648">
        <v>4</v>
      </c>
      <c r="G1648" s="8">
        <f t="shared" si="53"/>
        <v>12</v>
      </c>
      <c r="H1648" t="str">
        <f t="shared" si="52"/>
        <v>E5154</v>
      </c>
      <c r="I1648" s="16">
        <v>636.54</v>
      </c>
      <c r="J1648" s="16">
        <v>10.3</v>
      </c>
      <c r="K1648" s="16">
        <v>20.6</v>
      </c>
      <c r="L1648" s="16"/>
      <c r="M1648" s="18">
        <v>2.0677568147314376</v>
      </c>
      <c r="N1648" s="16">
        <v>3.1960000000000002</v>
      </c>
      <c r="O1648" s="16">
        <v>0.40550000000000003</v>
      </c>
      <c r="P1648" s="19">
        <v>0</v>
      </c>
      <c r="Q1648">
        <v>1</v>
      </c>
      <c r="R1648">
        <v>0</v>
      </c>
      <c r="S1648" s="19">
        <v>5</v>
      </c>
      <c r="T1648" s="13">
        <v>0.09</v>
      </c>
      <c r="U1648" s="20">
        <v>2</v>
      </c>
      <c r="V1648" s="19">
        <v>622.69000000000005</v>
      </c>
      <c r="W1648" s="21">
        <v>3.4990703999999999</v>
      </c>
      <c r="X1648" s="21">
        <v>4.1580000000000004</v>
      </c>
      <c r="Y1648" s="21">
        <v>0.55210000000000004</v>
      </c>
      <c r="Z1648" s="21">
        <v>2.1758255569170686</v>
      </c>
      <c r="AA1648" s="20">
        <v>0.8</v>
      </c>
      <c r="AB1648" s="20">
        <v>1</v>
      </c>
      <c r="AC1648" s="20">
        <v>1</v>
      </c>
      <c r="AD1648" s="20">
        <v>0</v>
      </c>
      <c r="AE1648" s="22">
        <v>0</v>
      </c>
      <c r="AF1648" s="20">
        <v>0</v>
      </c>
      <c r="AG1648" s="22">
        <v>0</v>
      </c>
      <c r="AI1648" s="19"/>
      <c r="AJ1648" s="19"/>
      <c r="AK1648" s="19"/>
      <c r="AR1648">
        <v>0</v>
      </c>
      <c r="AS1648">
        <v>0</v>
      </c>
    </row>
    <row r="1649" spans="1:45" ht="15.75" customHeight="1">
      <c r="A1649" s="1">
        <v>1647</v>
      </c>
      <c r="B1649" t="s">
        <v>160</v>
      </c>
      <c r="C1649">
        <v>5</v>
      </c>
      <c r="D1649">
        <v>16</v>
      </c>
      <c r="E1649">
        <v>4</v>
      </c>
      <c r="F1649">
        <v>4</v>
      </c>
      <c r="G1649" s="8">
        <f t="shared" si="53"/>
        <v>12</v>
      </c>
      <c r="H1649" t="str">
        <f t="shared" si="52"/>
        <v>E5164</v>
      </c>
      <c r="I1649" s="16">
        <v>691.64</v>
      </c>
      <c r="J1649" s="16">
        <v>9.6</v>
      </c>
      <c r="K1649" s="16">
        <v>19.2</v>
      </c>
      <c r="L1649" s="16"/>
      <c r="M1649" s="18">
        <v>1.8590883487795202</v>
      </c>
      <c r="N1649" s="16">
        <v>2.0510000000000002</v>
      </c>
      <c r="O1649" s="16">
        <v>0.31619999999999998</v>
      </c>
      <c r="P1649" s="19">
        <v>0</v>
      </c>
      <c r="Q1649">
        <v>1</v>
      </c>
      <c r="R1649">
        <v>0</v>
      </c>
      <c r="S1649" s="19">
        <v>5</v>
      </c>
      <c r="T1649" s="13">
        <v>0.09</v>
      </c>
      <c r="U1649" s="20">
        <v>3</v>
      </c>
      <c r="V1649" s="19">
        <v>674.49</v>
      </c>
      <c r="W1649" s="21">
        <v>2.8206752000000002</v>
      </c>
      <c r="X1649" s="21">
        <v>3.4220000000000002</v>
      </c>
      <c r="Y1649" s="21">
        <v>0.63800000000000001</v>
      </c>
      <c r="Z1649" s="21">
        <v>2.4796136718524058</v>
      </c>
      <c r="AA1649" s="20">
        <v>0.4</v>
      </c>
      <c r="AB1649" s="20">
        <v>1</v>
      </c>
      <c r="AC1649" s="20">
        <v>1</v>
      </c>
      <c r="AD1649" s="20">
        <v>1</v>
      </c>
      <c r="AE1649" s="22">
        <v>0.14826016694094798</v>
      </c>
      <c r="AF1649" s="20">
        <v>0</v>
      </c>
      <c r="AG1649" s="22">
        <v>0</v>
      </c>
      <c r="AI1649" s="19"/>
      <c r="AJ1649" s="19"/>
      <c r="AK1649" s="19"/>
      <c r="AR1649">
        <v>0</v>
      </c>
      <c r="AS1649">
        <v>0</v>
      </c>
    </row>
    <row r="1650" spans="1:45" ht="15.75" customHeight="1">
      <c r="A1650" s="1">
        <v>1648</v>
      </c>
      <c r="B1650" t="s">
        <v>160</v>
      </c>
      <c r="C1650">
        <v>5</v>
      </c>
      <c r="D1650">
        <v>17</v>
      </c>
      <c r="E1650">
        <v>4</v>
      </c>
      <c r="F1650">
        <v>4</v>
      </c>
      <c r="G1650" s="8">
        <f t="shared" si="53"/>
        <v>12</v>
      </c>
      <c r="H1650" t="str">
        <f t="shared" si="52"/>
        <v>E5174</v>
      </c>
      <c r="I1650" s="16">
        <v>711.42</v>
      </c>
      <c r="J1650" s="16">
        <v>9</v>
      </c>
      <c r="K1650" s="16">
        <v>18</v>
      </c>
      <c r="L1650" s="16"/>
      <c r="M1650" s="18">
        <v>1.8366304244271796</v>
      </c>
      <c r="N1650" s="16">
        <v>3.2469999999999999</v>
      </c>
      <c r="O1650" s="16">
        <v>0.36890000000000001</v>
      </c>
      <c r="P1650" s="19">
        <v>0</v>
      </c>
      <c r="Q1650">
        <v>1</v>
      </c>
      <c r="R1650">
        <v>0</v>
      </c>
      <c r="S1650" s="19">
        <v>5</v>
      </c>
      <c r="T1650" s="13">
        <v>0.09</v>
      </c>
      <c r="U1650" s="20">
        <v>1.5</v>
      </c>
      <c r="V1650" s="19">
        <v>668.75</v>
      </c>
      <c r="W1650" s="21">
        <v>1.7564147999999999</v>
      </c>
      <c r="X1650" s="21">
        <v>4.7910000000000004</v>
      </c>
      <c r="Y1650" s="21">
        <v>0.5585</v>
      </c>
      <c r="Z1650" s="21">
        <v>5.9978634280734253</v>
      </c>
      <c r="AA1650" s="20">
        <v>0.9</v>
      </c>
      <c r="AB1650" s="20">
        <v>1</v>
      </c>
      <c r="AC1650" s="20">
        <v>1</v>
      </c>
      <c r="AD1650" s="20">
        <v>0</v>
      </c>
      <c r="AE1650" s="22">
        <v>0</v>
      </c>
      <c r="AF1650" s="20">
        <v>1</v>
      </c>
      <c r="AG1650" s="22">
        <v>1.1259813084112149</v>
      </c>
      <c r="AI1650" s="19"/>
      <c r="AJ1650" s="19"/>
      <c r="AK1650" s="19"/>
      <c r="AR1650">
        <v>0</v>
      </c>
      <c r="AS1650">
        <v>0</v>
      </c>
    </row>
    <row r="1651" spans="1:45" ht="15.75" customHeight="1">
      <c r="A1651" s="1">
        <v>1649</v>
      </c>
      <c r="B1651" t="s">
        <v>160</v>
      </c>
      <c r="C1651">
        <v>5</v>
      </c>
      <c r="D1651">
        <v>18</v>
      </c>
      <c r="E1651">
        <v>4</v>
      </c>
      <c r="F1651">
        <v>4</v>
      </c>
      <c r="G1651" s="8">
        <f t="shared" si="53"/>
        <v>12</v>
      </c>
      <c r="H1651" t="str">
        <f t="shared" si="52"/>
        <v>E5184</v>
      </c>
      <c r="I1651" s="16">
        <v>497.08</v>
      </c>
      <c r="J1651" s="16">
        <v>9.6</v>
      </c>
      <c r="K1651" s="16">
        <v>19.2</v>
      </c>
      <c r="L1651" s="16"/>
      <c r="M1651" s="18">
        <v>1.6453942105069046</v>
      </c>
      <c r="N1651" s="16">
        <v>3.2749999999999999</v>
      </c>
      <c r="O1651" s="16">
        <v>0.6925</v>
      </c>
      <c r="P1651" s="19">
        <v>0</v>
      </c>
      <c r="Q1651">
        <v>1</v>
      </c>
      <c r="R1651">
        <v>0</v>
      </c>
      <c r="S1651" s="19">
        <v>5</v>
      </c>
      <c r="T1651" s="13">
        <v>0.09</v>
      </c>
      <c r="U1651" s="20">
        <v>1.5</v>
      </c>
      <c r="V1651" s="19">
        <v>469.66</v>
      </c>
      <c r="W1651" s="21">
        <v>1.6158239999999999</v>
      </c>
      <c r="X1651" s="21">
        <v>3.7170000000000001</v>
      </c>
      <c r="Y1651" s="21">
        <v>0.64759999999999995</v>
      </c>
      <c r="Z1651" s="21">
        <v>5.516214693811853</v>
      </c>
      <c r="AA1651" s="20">
        <v>1</v>
      </c>
      <c r="AB1651" s="20">
        <v>1</v>
      </c>
      <c r="AC1651" s="20">
        <v>1</v>
      </c>
      <c r="AD1651" s="20">
        <v>1</v>
      </c>
      <c r="AE1651" s="22">
        <v>0.21291998466976109</v>
      </c>
      <c r="AF1651" s="20">
        <v>0</v>
      </c>
      <c r="AG1651" s="22">
        <v>0</v>
      </c>
      <c r="AI1651" s="19"/>
      <c r="AJ1651" s="19"/>
      <c r="AK1651" s="19"/>
      <c r="AR1651">
        <v>0</v>
      </c>
      <c r="AS1651">
        <v>0</v>
      </c>
    </row>
    <row r="1652" spans="1:45" ht="15.75" customHeight="1">
      <c r="A1652" s="1">
        <v>1650</v>
      </c>
      <c r="B1652" t="s">
        <v>160</v>
      </c>
      <c r="C1652">
        <v>5</v>
      </c>
      <c r="D1652">
        <v>19</v>
      </c>
      <c r="E1652">
        <v>4</v>
      </c>
      <c r="F1652">
        <v>4</v>
      </c>
      <c r="G1652" s="8">
        <f t="shared" si="53"/>
        <v>12</v>
      </c>
      <c r="H1652" t="str">
        <f t="shared" si="52"/>
        <v>E5194</v>
      </c>
      <c r="I1652" s="16">
        <v>693.57</v>
      </c>
      <c r="J1652" s="16">
        <v>9.35</v>
      </c>
      <c r="K1652" s="16">
        <v>18.7</v>
      </c>
      <c r="L1652" s="16"/>
      <c r="M1652" s="18">
        <v>1.7896246281195747</v>
      </c>
      <c r="N1652" s="16">
        <v>2.3330000000000002</v>
      </c>
      <c r="O1652" s="16">
        <v>0.71530000000000005</v>
      </c>
      <c r="P1652" s="19">
        <v>0</v>
      </c>
      <c r="Q1652">
        <v>1</v>
      </c>
      <c r="R1652">
        <v>0</v>
      </c>
      <c r="S1652" s="19">
        <v>5</v>
      </c>
      <c r="T1652" s="13">
        <v>0.09</v>
      </c>
      <c r="U1652" s="20">
        <v>2</v>
      </c>
      <c r="V1652" s="19">
        <v>671.15</v>
      </c>
      <c r="W1652" s="21">
        <v>2.2015210000000001</v>
      </c>
      <c r="X1652" s="21">
        <v>4.3559999999999999</v>
      </c>
      <c r="Y1652" s="21">
        <v>0.77969999999999995</v>
      </c>
      <c r="Z1652" s="21">
        <v>3.2325504274983161</v>
      </c>
      <c r="AA1652" s="20">
        <v>0.5</v>
      </c>
      <c r="AB1652" s="20">
        <v>1</v>
      </c>
      <c r="AC1652" s="20">
        <v>1</v>
      </c>
      <c r="AD1652" s="20">
        <v>0</v>
      </c>
      <c r="AE1652" s="22">
        <v>0</v>
      </c>
      <c r="AF1652" s="20">
        <v>2</v>
      </c>
      <c r="AG1652" s="22">
        <v>2.2439097072189531</v>
      </c>
      <c r="AI1652" s="19"/>
      <c r="AJ1652" s="19"/>
      <c r="AK1652" s="19"/>
      <c r="AR1652">
        <v>0</v>
      </c>
      <c r="AS1652">
        <v>0</v>
      </c>
    </row>
    <row r="1653" spans="1:45" ht="15.75" customHeight="1">
      <c r="A1653" s="1">
        <v>1651</v>
      </c>
      <c r="B1653" t="s">
        <v>160</v>
      </c>
      <c r="C1653">
        <v>5</v>
      </c>
      <c r="D1653">
        <v>20</v>
      </c>
      <c r="E1653">
        <v>4</v>
      </c>
      <c r="F1653">
        <v>4</v>
      </c>
      <c r="G1653" s="8">
        <f t="shared" si="53"/>
        <v>12</v>
      </c>
      <c r="H1653" t="str">
        <f t="shared" si="52"/>
        <v>E5204</v>
      </c>
      <c r="I1653" s="16">
        <v>483.44</v>
      </c>
      <c r="J1653" s="16">
        <v>9.5</v>
      </c>
      <c r="K1653" s="16">
        <v>19</v>
      </c>
      <c r="L1653" s="16"/>
      <c r="M1653" s="18">
        <v>1.6265930011997511</v>
      </c>
      <c r="N1653" s="16">
        <v>3.6459999999999999</v>
      </c>
      <c r="O1653" s="16">
        <v>0.56820000000000004</v>
      </c>
      <c r="P1653" s="19">
        <v>0</v>
      </c>
      <c r="Q1653">
        <v>1</v>
      </c>
      <c r="R1653">
        <v>0</v>
      </c>
      <c r="S1653" s="19">
        <v>5</v>
      </c>
      <c r="T1653" s="13">
        <v>0.09</v>
      </c>
      <c r="U1653" s="20">
        <v>1.5</v>
      </c>
      <c r="V1653" s="19">
        <v>462.05</v>
      </c>
      <c r="W1653" s="21">
        <v>1.2706092</v>
      </c>
      <c r="X1653" s="21">
        <v>3.2679999999999998</v>
      </c>
      <c r="Y1653" s="21">
        <v>0.74760000000000004</v>
      </c>
      <c r="Z1653" s="21">
        <v>4.4245407909978463</v>
      </c>
      <c r="AA1653" s="20">
        <v>0.9</v>
      </c>
      <c r="AB1653" s="20">
        <v>1</v>
      </c>
      <c r="AC1653" s="20">
        <v>1</v>
      </c>
      <c r="AD1653" s="20">
        <v>0</v>
      </c>
      <c r="AE1653" s="22">
        <v>0</v>
      </c>
      <c r="AF1653" s="20">
        <v>0</v>
      </c>
      <c r="AG1653" s="22">
        <v>0</v>
      </c>
      <c r="AI1653" s="19"/>
      <c r="AJ1653" s="19"/>
      <c r="AK1653" s="19"/>
      <c r="AR1653">
        <v>0</v>
      </c>
      <c r="AS1653">
        <v>0</v>
      </c>
    </row>
    <row r="1654" spans="1:45" ht="15.75" customHeight="1">
      <c r="A1654" s="1">
        <v>1652</v>
      </c>
      <c r="B1654" t="s">
        <v>160</v>
      </c>
      <c r="C1654">
        <v>5</v>
      </c>
      <c r="D1654">
        <v>21</v>
      </c>
      <c r="E1654">
        <v>4</v>
      </c>
      <c r="F1654">
        <v>4</v>
      </c>
      <c r="G1654" s="8">
        <f t="shared" si="53"/>
        <v>12</v>
      </c>
      <c r="H1654" t="str">
        <f t="shared" si="52"/>
        <v>E5214</v>
      </c>
      <c r="I1654" s="16">
        <v>650.22</v>
      </c>
      <c r="J1654" s="16">
        <v>9.15</v>
      </c>
      <c r="K1654" s="16">
        <v>18.3</v>
      </c>
      <c r="L1654" s="16"/>
      <c r="M1654" s="18">
        <v>2.306314027140917</v>
      </c>
      <c r="N1654" s="16">
        <v>2.3559999999999999</v>
      </c>
      <c r="O1654" s="16">
        <v>0.40100000000000002</v>
      </c>
      <c r="P1654" s="19">
        <v>0</v>
      </c>
      <c r="Q1654">
        <v>1</v>
      </c>
      <c r="R1654">
        <v>0</v>
      </c>
      <c r="S1654" s="19">
        <v>5</v>
      </c>
      <c r="T1654" s="13">
        <v>0.09</v>
      </c>
      <c r="U1654" s="20">
        <v>3</v>
      </c>
      <c r="V1654" s="19">
        <v>634.45000000000005</v>
      </c>
      <c r="W1654" s="21">
        <v>2.3455515999999998</v>
      </c>
      <c r="X1654" s="21">
        <v>4.32</v>
      </c>
      <c r="Y1654" s="21">
        <v>0.63480000000000003</v>
      </c>
      <c r="Z1654" s="21">
        <v>2.4253329642274895</v>
      </c>
      <c r="AA1654" s="20">
        <v>0.3</v>
      </c>
      <c r="AB1654" s="20">
        <v>1</v>
      </c>
      <c r="AC1654" s="20">
        <v>1</v>
      </c>
      <c r="AD1654" s="20">
        <v>0</v>
      </c>
      <c r="AE1654" s="22">
        <v>0</v>
      </c>
      <c r="AF1654" s="20">
        <v>0</v>
      </c>
      <c r="AG1654" s="22">
        <v>0</v>
      </c>
      <c r="AI1654" s="19"/>
      <c r="AJ1654" s="19"/>
      <c r="AK1654" s="19"/>
      <c r="AR1654">
        <v>0</v>
      </c>
      <c r="AS1654">
        <v>0</v>
      </c>
    </row>
    <row r="1655" spans="1:45" ht="15.75" customHeight="1">
      <c r="A1655" s="1">
        <v>1653</v>
      </c>
      <c r="B1655" t="s">
        <v>160</v>
      </c>
      <c r="C1655">
        <v>5</v>
      </c>
      <c r="D1655">
        <v>22</v>
      </c>
      <c r="E1655">
        <v>4</v>
      </c>
      <c r="F1655">
        <v>4</v>
      </c>
      <c r="G1655" s="8">
        <f t="shared" si="53"/>
        <v>12</v>
      </c>
      <c r="H1655" t="str">
        <f t="shared" si="52"/>
        <v>E5224</v>
      </c>
      <c r="I1655" s="16">
        <v>658.26</v>
      </c>
      <c r="J1655" s="16">
        <v>9.3000000000000007</v>
      </c>
      <c r="K1655" s="16">
        <v>18.600000000000001</v>
      </c>
      <c r="L1655" s="16"/>
      <c r="M1655" s="18">
        <v>2.4533461392181883</v>
      </c>
      <c r="N1655" s="16">
        <v>4.0469999999999997</v>
      </c>
      <c r="O1655" s="16">
        <v>0.70230000000000004</v>
      </c>
      <c r="P1655" s="19">
        <v>0</v>
      </c>
      <c r="Q1655">
        <v>1</v>
      </c>
      <c r="R1655">
        <v>0</v>
      </c>
      <c r="S1655" s="19">
        <v>5</v>
      </c>
      <c r="T1655" s="13">
        <v>0.09</v>
      </c>
      <c r="U1655" s="20">
        <v>1.5</v>
      </c>
      <c r="V1655" s="19">
        <v>622.85</v>
      </c>
      <c r="W1655" s="21">
        <v>2.1458080000000002</v>
      </c>
      <c r="X1655" s="21">
        <v>5.4050000000000002</v>
      </c>
      <c r="Y1655" s="21">
        <v>0.76339999999999997</v>
      </c>
      <c r="Z1655" s="21">
        <v>5.3793333940995911</v>
      </c>
      <c r="AA1655" s="20">
        <v>1</v>
      </c>
      <c r="AB1655" s="20">
        <v>1</v>
      </c>
      <c r="AC1655" s="20">
        <v>1</v>
      </c>
      <c r="AD1655" s="20">
        <v>0</v>
      </c>
      <c r="AE1655" s="22">
        <v>0</v>
      </c>
      <c r="AF1655" s="20">
        <v>0</v>
      </c>
      <c r="AG1655" s="22">
        <v>0</v>
      </c>
      <c r="AI1655" s="19"/>
      <c r="AJ1655" s="19"/>
      <c r="AK1655" s="19"/>
      <c r="AR1655">
        <v>0</v>
      </c>
      <c r="AS1655">
        <v>0</v>
      </c>
    </row>
    <row r="1656" spans="1:45" ht="15.75" customHeight="1">
      <c r="A1656" s="1">
        <v>1654</v>
      </c>
      <c r="B1656" t="s">
        <v>160</v>
      </c>
      <c r="C1656">
        <v>5</v>
      </c>
      <c r="D1656">
        <v>23</v>
      </c>
      <c r="E1656">
        <v>4</v>
      </c>
      <c r="F1656">
        <v>4</v>
      </c>
      <c r="G1656" s="8">
        <f t="shared" si="53"/>
        <v>12</v>
      </c>
      <c r="H1656" t="str">
        <f t="shared" si="52"/>
        <v>E5234</v>
      </c>
      <c r="I1656" s="16">
        <v>610.88</v>
      </c>
      <c r="J1656" s="16">
        <v>9.25</v>
      </c>
      <c r="K1656" s="16">
        <v>18.5</v>
      </c>
      <c r="L1656" s="16"/>
      <c r="M1656" s="18">
        <v>1.864626109101996</v>
      </c>
      <c r="N1656" s="16">
        <v>2.3380000000000001</v>
      </c>
      <c r="O1656" s="16">
        <v>0.51370000000000005</v>
      </c>
      <c r="P1656" s="19">
        <v>0</v>
      </c>
      <c r="Q1656">
        <v>1</v>
      </c>
      <c r="R1656">
        <v>0</v>
      </c>
      <c r="S1656" s="19">
        <v>5</v>
      </c>
      <c r="T1656" s="13">
        <v>0.09</v>
      </c>
      <c r="U1656" s="20">
        <v>3</v>
      </c>
      <c r="V1656" s="19">
        <v>590.20000000000005</v>
      </c>
      <c r="W1656" s="21">
        <v>2.3131724</v>
      </c>
      <c r="X1656" s="21">
        <v>2.1030000000000002</v>
      </c>
      <c r="Y1656" s="21">
        <v>0.46300000000000002</v>
      </c>
      <c r="Z1656" s="21">
        <v>3.3852802514405367</v>
      </c>
      <c r="AA1656" s="20">
        <v>0.4</v>
      </c>
      <c r="AB1656" s="20">
        <v>1</v>
      </c>
      <c r="AC1656" s="20">
        <v>1</v>
      </c>
      <c r="AD1656" s="20">
        <v>0</v>
      </c>
      <c r="AE1656" s="22">
        <v>0</v>
      </c>
      <c r="AF1656" s="20">
        <v>1</v>
      </c>
      <c r="AG1656" s="22">
        <v>1.2758386987461876</v>
      </c>
      <c r="AI1656" s="19"/>
      <c r="AJ1656" s="19"/>
      <c r="AK1656" s="19"/>
      <c r="AR1656">
        <v>0</v>
      </c>
      <c r="AS1656">
        <v>0</v>
      </c>
    </row>
    <row r="1657" spans="1:45" ht="15.75" customHeight="1">
      <c r="A1657" s="1">
        <v>1655</v>
      </c>
      <c r="B1657" t="s">
        <v>160</v>
      </c>
      <c r="C1657">
        <v>5</v>
      </c>
      <c r="D1657">
        <v>24</v>
      </c>
      <c r="E1657">
        <v>4</v>
      </c>
      <c r="F1657">
        <v>4</v>
      </c>
      <c r="G1657" s="8">
        <f t="shared" si="53"/>
        <v>12</v>
      </c>
      <c r="H1657" t="str">
        <f t="shared" si="52"/>
        <v>E5244</v>
      </c>
      <c r="I1657" s="16">
        <v>650.70000000000005</v>
      </c>
      <c r="J1657" s="16">
        <v>9.75</v>
      </c>
      <c r="K1657" s="16">
        <v>19.5</v>
      </c>
      <c r="L1657" s="16"/>
      <c r="M1657" s="18">
        <v>1.8421506221647572</v>
      </c>
      <c r="N1657" s="16">
        <v>3.5110000000000001</v>
      </c>
      <c r="O1657" s="16">
        <v>0.40739999999999998</v>
      </c>
      <c r="P1657" s="19">
        <v>0</v>
      </c>
      <c r="Q1657">
        <v>1</v>
      </c>
      <c r="R1657">
        <v>0</v>
      </c>
      <c r="S1657" s="19">
        <v>5</v>
      </c>
      <c r="T1657" s="13">
        <v>0.09</v>
      </c>
      <c r="U1657" s="20">
        <v>1.5</v>
      </c>
      <c r="V1657" s="19">
        <v>614.59</v>
      </c>
      <c r="W1657" s="21">
        <v>1.6047696</v>
      </c>
      <c r="X1657" s="21">
        <v>4.2619999999999996</v>
      </c>
      <c r="Y1657" s="21">
        <v>0.50329999999999997</v>
      </c>
      <c r="Z1657" s="21">
        <v>5.5494083294913192</v>
      </c>
      <c r="AA1657" s="20">
        <v>1</v>
      </c>
      <c r="AB1657" s="20">
        <v>1</v>
      </c>
      <c r="AC1657" s="20">
        <v>1</v>
      </c>
      <c r="AD1657" s="20">
        <v>0</v>
      </c>
      <c r="AE1657" s="22">
        <v>0</v>
      </c>
      <c r="AF1657" s="20">
        <v>3</v>
      </c>
      <c r="AG1657" s="22">
        <v>3.6756211458045196</v>
      </c>
      <c r="AI1657" s="19"/>
      <c r="AJ1657" s="19"/>
      <c r="AK1657" s="19"/>
      <c r="AR1657">
        <v>0</v>
      </c>
      <c r="AS1657">
        <v>0</v>
      </c>
    </row>
    <row r="1658" spans="1:45" ht="15.75" customHeight="1">
      <c r="A1658" s="1">
        <v>1656</v>
      </c>
      <c r="B1658" t="s">
        <v>160</v>
      </c>
      <c r="C1658">
        <v>5</v>
      </c>
      <c r="D1658">
        <v>25</v>
      </c>
      <c r="E1658">
        <v>4</v>
      </c>
      <c r="F1658">
        <v>4</v>
      </c>
      <c r="G1658" s="8">
        <f t="shared" si="53"/>
        <v>12</v>
      </c>
      <c r="H1658" t="str">
        <f t="shared" si="52"/>
        <v>E5254</v>
      </c>
      <c r="I1658" s="16">
        <v>675.26</v>
      </c>
      <c r="J1658" s="16">
        <v>9.6999999999999993</v>
      </c>
      <c r="K1658" s="16">
        <v>19.399999999999999</v>
      </c>
      <c r="L1658" s="16"/>
      <c r="M1658" s="18">
        <v>1.636629556295969</v>
      </c>
      <c r="N1658" s="16">
        <v>4.1669999999999998</v>
      </c>
      <c r="O1658" s="16">
        <v>0.4965</v>
      </c>
      <c r="P1658" s="19">
        <v>0</v>
      </c>
      <c r="Q1658">
        <v>1</v>
      </c>
      <c r="R1658">
        <v>0</v>
      </c>
      <c r="S1658" s="19">
        <v>5</v>
      </c>
      <c r="T1658" s="13">
        <v>0.09</v>
      </c>
      <c r="U1658" s="20">
        <v>2</v>
      </c>
      <c r="V1658" s="19">
        <v>638.79999999999995</v>
      </c>
      <c r="W1658" s="21">
        <v>1.6718309999999998</v>
      </c>
      <c r="X1658" s="21">
        <v>3.91</v>
      </c>
      <c r="Y1658" s="21">
        <v>0.67849999999999999</v>
      </c>
      <c r="Z1658" s="21">
        <v>5.3994017119331872</v>
      </c>
      <c r="AA1658" s="20">
        <v>0.7</v>
      </c>
      <c r="AB1658" s="20">
        <v>2</v>
      </c>
      <c r="AC1658" s="20">
        <v>1</v>
      </c>
      <c r="AD1658" s="20">
        <v>0</v>
      </c>
      <c r="AE1658" s="22">
        <v>0</v>
      </c>
      <c r="AF1658" s="20">
        <v>0</v>
      </c>
      <c r="AG1658" s="22">
        <v>0</v>
      </c>
      <c r="AI1658" s="19"/>
      <c r="AJ1658" s="19"/>
      <c r="AK1658" s="19"/>
      <c r="AR1658">
        <v>0</v>
      </c>
      <c r="AS1658">
        <v>0</v>
      </c>
    </row>
    <row r="1659" spans="1:45" ht="15.75" customHeight="1">
      <c r="A1659" s="1">
        <v>1657</v>
      </c>
      <c r="B1659" t="s">
        <v>160</v>
      </c>
      <c r="C1659">
        <v>5</v>
      </c>
      <c r="D1659">
        <v>26</v>
      </c>
      <c r="E1659">
        <v>4</v>
      </c>
      <c r="F1659">
        <v>4</v>
      </c>
      <c r="G1659" s="8">
        <f t="shared" si="53"/>
        <v>12</v>
      </c>
      <c r="H1659" t="str">
        <f t="shared" si="52"/>
        <v>E5264</v>
      </c>
      <c r="I1659" s="16">
        <v>501.32</v>
      </c>
      <c r="J1659">
        <v>7.2</v>
      </c>
      <c r="K1659">
        <v>14.4</v>
      </c>
      <c r="M1659" s="18">
        <v>1.6564909911230494</v>
      </c>
      <c r="N1659" s="16">
        <v>2.8239999999999998</v>
      </c>
      <c r="O1659" s="16">
        <v>0.41909999999999997</v>
      </c>
      <c r="P1659" s="19">
        <v>0</v>
      </c>
      <c r="Q1659">
        <v>1</v>
      </c>
      <c r="R1659">
        <v>0</v>
      </c>
      <c r="S1659" s="19">
        <v>5</v>
      </c>
      <c r="T1659" s="13">
        <v>0.09</v>
      </c>
      <c r="U1659" s="20">
        <v>1</v>
      </c>
      <c r="V1659" s="19">
        <v>481.45</v>
      </c>
      <c r="W1659" s="21">
        <v>1.0633588</v>
      </c>
      <c r="X1659" s="21">
        <v>3.28</v>
      </c>
      <c r="Y1659" s="21">
        <v>0.63690000000000002</v>
      </c>
      <c r="Z1659" s="21">
        <v>3.9635362642623484</v>
      </c>
      <c r="AA1659" s="20">
        <v>0.6</v>
      </c>
      <c r="AB1659" s="20">
        <v>2</v>
      </c>
      <c r="AC1659" s="20">
        <v>1</v>
      </c>
      <c r="AD1659" s="20">
        <v>2</v>
      </c>
      <c r="AE1659" s="22">
        <v>0.41541177692387582</v>
      </c>
      <c r="AF1659" s="20">
        <v>9</v>
      </c>
      <c r="AG1659" s="22">
        <v>14.076228061065532</v>
      </c>
      <c r="AI1659" s="19"/>
      <c r="AJ1659" s="19"/>
      <c r="AK1659" s="19"/>
      <c r="AR1659">
        <v>0</v>
      </c>
      <c r="AS1659">
        <v>0</v>
      </c>
    </row>
    <row r="1660" spans="1:45" ht="15.75" customHeight="1">
      <c r="A1660" s="1">
        <v>1658</v>
      </c>
      <c r="B1660" t="s">
        <v>160</v>
      </c>
      <c r="C1660">
        <v>5</v>
      </c>
      <c r="D1660">
        <v>27</v>
      </c>
      <c r="E1660">
        <v>4</v>
      </c>
      <c r="F1660">
        <v>4</v>
      </c>
      <c r="G1660" s="8">
        <f t="shared" si="53"/>
        <v>12</v>
      </c>
      <c r="H1660" t="str">
        <f t="shared" si="52"/>
        <v>E5274</v>
      </c>
      <c r="I1660" s="16">
        <v>629.54999999999995</v>
      </c>
      <c r="J1660" s="16">
        <v>9.4</v>
      </c>
      <c r="K1660" s="16">
        <v>18.8</v>
      </c>
      <c r="L1660" s="16"/>
      <c r="M1660" s="18">
        <v>1.813726965026361</v>
      </c>
      <c r="N1660" s="16">
        <v>2.5720000000000001</v>
      </c>
      <c r="O1660" s="16">
        <v>0.58630000000000004</v>
      </c>
      <c r="P1660" s="19">
        <v>0</v>
      </c>
      <c r="Q1660">
        <v>1</v>
      </c>
      <c r="R1660">
        <v>0</v>
      </c>
      <c r="S1660" s="19">
        <v>4.5</v>
      </c>
      <c r="T1660" s="13">
        <v>0.09</v>
      </c>
      <c r="U1660" s="20">
        <v>1.5</v>
      </c>
      <c r="V1660" s="19">
        <v>616</v>
      </c>
      <c r="W1660" s="21">
        <v>1.7315423999999999</v>
      </c>
      <c r="X1660" s="21">
        <v>2.9980000000000002</v>
      </c>
      <c r="Y1660" s="21">
        <v>0.87980000000000003</v>
      </c>
      <c r="Z1660" s="21">
        <v>2.1523310301008585</v>
      </c>
      <c r="AA1660" s="20">
        <v>0.8</v>
      </c>
      <c r="AB1660" s="20">
        <v>1</v>
      </c>
      <c r="AC1660" s="20">
        <v>1</v>
      </c>
      <c r="AD1660" s="20">
        <v>0</v>
      </c>
      <c r="AE1660" s="22">
        <v>0</v>
      </c>
      <c r="AF1660" s="20">
        <v>2</v>
      </c>
      <c r="AG1660" s="22">
        <v>2.4448051948051952</v>
      </c>
      <c r="AI1660" s="19"/>
      <c r="AJ1660" s="19"/>
      <c r="AK1660" s="19"/>
      <c r="AR1660">
        <v>0</v>
      </c>
      <c r="AS1660">
        <v>0</v>
      </c>
    </row>
    <row r="1661" spans="1:45" ht="15.75" customHeight="1">
      <c r="A1661" s="1">
        <v>1659</v>
      </c>
      <c r="B1661" t="s">
        <v>160</v>
      </c>
      <c r="C1661">
        <v>5</v>
      </c>
      <c r="D1661">
        <v>28</v>
      </c>
      <c r="E1661">
        <v>4</v>
      </c>
      <c r="F1661">
        <v>4</v>
      </c>
      <c r="G1661" s="8">
        <f t="shared" si="53"/>
        <v>12</v>
      </c>
      <c r="H1661" t="str">
        <f t="shared" si="52"/>
        <v>E5284</v>
      </c>
      <c r="I1661" s="16">
        <v>705.49</v>
      </c>
      <c r="J1661" s="16">
        <v>10.1</v>
      </c>
      <c r="K1661" s="16">
        <v>20.2</v>
      </c>
      <c r="L1661" s="16"/>
      <c r="M1661" s="18">
        <v>0.69608565768029329</v>
      </c>
      <c r="N1661" s="16">
        <v>2.742</v>
      </c>
      <c r="O1661" s="16">
        <v>0.65280000000000005</v>
      </c>
      <c r="P1661" s="19">
        <v>0</v>
      </c>
      <c r="Q1661">
        <v>1</v>
      </c>
      <c r="R1661">
        <v>0</v>
      </c>
      <c r="S1661" s="19">
        <v>5</v>
      </c>
      <c r="T1661" s="13">
        <v>0.09</v>
      </c>
      <c r="U1661" s="20">
        <v>1.5</v>
      </c>
      <c r="V1661" s="19">
        <v>658.28</v>
      </c>
      <c r="W1661" s="21">
        <v>1.7037789999999999</v>
      </c>
      <c r="X1661" s="21">
        <v>3.1</v>
      </c>
      <c r="Y1661" s="21">
        <v>1.0980000000000001</v>
      </c>
      <c r="Z1661" s="21">
        <v>6.6918028604232571</v>
      </c>
      <c r="AA1661" s="20">
        <v>0.9</v>
      </c>
      <c r="AB1661" s="20">
        <v>1</v>
      </c>
      <c r="AC1661" s="20">
        <v>1</v>
      </c>
      <c r="AD1661" s="20">
        <v>0</v>
      </c>
      <c r="AE1661" s="22">
        <v>0</v>
      </c>
      <c r="AF1661" s="20">
        <v>0</v>
      </c>
      <c r="AG1661" s="22">
        <v>0</v>
      </c>
      <c r="AI1661" s="19"/>
      <c r="AJ1661" s="19"/>
      <c r="AK1661" s="19"/>
      <c r="AR1661">
        <v>0</v>
      </c>
      <c r="AS1661">
        <v>0</v>
      </c>
    </row>
    <row r="1662" spans="1:45" ht="15.75" customHeight="1">
      <c r="A1662" s="1">
        <v>1660</v>
      </c>
      <c r="B1662" t="s">
        <v>161</v>
      </c>
      <c r="C1662">
        <v>6</v>
      </c>
      <c r="D1662">
        <v>1</v>
      </c>
      <c r="E1662">
        <v>1</v>
      </c>
      <c r="F1662">
        <v>1</v>
      </c>
      <c r="G1662" s="8">
        <f t="shared" si="53"/>
        <v>3</v>
      </c>
      <c r="H1662" t="str">
        <f t="shared" si="52"/>
        <v>F611</v>
      </c>
      <c r="I1662" s="16">
        <v>543.97</v>
      </c>
      <c r="J1662" s="16">
        <v>7.65</v>
      </c>
      <c r="K1662" s="16">
        <v>15.3</v>
      </c>
      <c r="L1662" s="16"/>
      <c r="M1662" s="18">
        <v>1.6390254626147565</v>
      </c>
      <c r="N1662" s="16">
        <v>1.909</v>
      </c>
      <c r="O1662" s="16">
        <v>0.27629999999999999</v>
      </c>
      <c r="P1662" s="19">
        <v>0</v>
      </c>
      <c r="Q1662">
        <v>1</v>
      </c>
      <c r="R1662">
        <v>0</v>
      </c>
      <c r="S1662" s="19">
        <v>5</v>
      </c>
      <c r="T1662" s="13">
        <v>0.11</v>
      </c>
      <c r="U1662" s="20">
        <v>4</v>
      </c>
      <c r="V1662" s="19">
        <v>536.24</v>
      </c>
      <c r="W1662" s="21">
        <v>1.564962</v>
      </c>
      <c r="X1662" s="21">
        <v>2.4900000000000002</v>
      </c>
      <c r="Y1662" s="21">
        <v>0.36820000000000003</v>
      </c>
      <c r="Z1662" s="21">
        <v>1.4210342482122209</v>
      </c>
      <c r="AA1662" s="20">
        <v>0.2</v>
      </c>
      <c r="AB1662" s="23">
        <v>1</v>
      </c>
      <c r="AC1662" s="20">
        <v>1</v>
      </c>
      <c r="AD1662" s="20">
        <v>0</v>
      </c>
      <c r="AE1662" s="22">
        <v>0</v>
      </c>
      <c r="AF1662" s="20">
        <v>0</v>
      </c>
      <c r="AG1662" s="22">
        <v>0</v>
      </c>
      <c r="AI1662" s="19"/>
      <c r="AJ1662" s="19"/>
      <c r="AK1662" s="19"/>
      <c r="AR1662">
        <v>0</v>
      </c>
      <c r="AS1662">
        <v>0</v>
      </c>
    </row>
    <row r="1663" spans="1:45" ht="15.75" customHeight="1">
      <c r="A1663" s="1">
        <v>1661</v>
      </c>
      <c r="B1663" t="s">
        <v>161</v>
      </c>
      <c r="C1663">
        <v>6</v>
      </c>
      <c r="D1663">
        <v>2</v>
      </c>
      <c r="E1663">
        <v>1</v>
      </c>
      <c r="F1663">
        <v>1</v>
      </c>
      <c r="G1663" s="8">
        <f t="shared" si="53"/>
        <v>3</v>
      </c>
      <c r="H1663" t="str">
        <f t="shared" si="52"/>
        <v>F621</v>
      </c>
      <c r="I1663" s="16">
        <v>697.86</v>
      </c>
      <c r="J1663" s="16">
        <v>9.0500000000000007</v>
      </c>
      <c r="K1663" s="16">
        <v>18.100000000000001</v>
      </c>
      <c r="L1663" s="16"/>
      <c r="M1663" s="18">
        <v>2.0560758470807738</v>
      </c>
      <c r="N1663" s="16">
        <v>2.33</v>
      </c>
      <c r="O1663" s="16">
        <v>0.1968</v>
      </c>
      <c r="P1663" s="19">
        <v>0</v>
      </c>
      <c r="Q1663">
        <v>1</v>
      </c>
      <c r="R1663">
        <v>0</v>
      </c>
      <c r="S1663" s="19">
        <v>5</v>
      </c>
      <c r="T1663" s="13">
        <v>0.11</v>
      </c>
      <c r="U1663" s="20">
        <v>3.7</v>
      </c>
      <c r="V1663" s="19">
        <v>688.24</v>
      </c>
      <c r="W1663" s="21">
        <v>1.7499859999999998</v>
      </c>
      <c r="X1663" s="21">
        <v>2.992</v>
      </c>
      <c r="Y1663" s="21">
        <v>0.29570000000000002</v>
      </c>
      <c r="Z1663" s="21">
        <v>1.3784999856704789</v>
      </c>
      <c r="AA1663" s="20">
        <v>0.25</v>
      </c>
      <c r="AB1663" s="20">
        <v>1</v>
      </c>
      <c r="AC1663" s="20">
        <v>2</v>
      </c>
      <c r="AD1663" s="20">
        <v>2</v>
      </c>
      <c r="AE1663" s="22">
        <v>0.29059630361501804</v>
      </c>
      <c r="AF1663" s="20">
        <v>4</v>
      </c>
      <c r="AG1663" s="22">
        <v>4.3996280367313725</v>
      </c>
      <c r="AI1663" s="19"/>
      <c r="AJ1663" s="19"/>
      <c r="AK1663" s="19"/>
      <c r="AR1663">
        <v>0</v>
      </c>
      <c r="AS1663">
        <v>0</v>
      </c>
    </row>
    <row r="1664" spans="1:45" ht="15.75" customHeight="1">
      <c r="A1664" s="1">
        <v>1662</v>
      </c>
      <c r="B1664" t="s">
        <v>161</v>
      </c>
      <c r="C1664">
        <v>6</v>
      </c>
      <c r="D1664">
        <v>3</v>
      </c>
      <c r="E1664">
        <v>1</v>
      </c>
      <c r="F1664">
        <v>1</v>
      </c>
      <c r="G1664" s="8">
        <f t="shared" si="53"/>
        <v>3</v>
      </c>
      <c r="H1664" t="str">
        <f t="shared" si="52"/>
        <v>F631</v>
      </c>
      <c r="I1664" s="16">
        <v>664.29</v>
      </c>
      <c r="J1664" s="16">
        <v>8.5500000000000007</v>
      </c>
      <c r="K1664" s="16">
        <v>17.100000000000001</v>
      </c>
      <c r="L1664" s="16"/>
      <c r="M1664" s="18">
        <v>1.9124628929792726</v>
      </c>
      <c r="N1664" s="16">
        <v>1.6910000000000001</v>
      </c>
      <c r="O1664" s="16">
        <v>0.16930000000000001</v>
      </c>
      <c r="P1664" s="19">
        <v>0</v>
      </c>
      <c r="Q1664">
        <v>1</v>
      </c>
      <c r="R1664">
        <v>0</v>
      </c>
      <c r="S1664" s="19">
        <v>5</v>
      </c>
      <c r="T1664" s="13">
        <v>0.11</v>
      </c>
      <c r="U1664" s="20">
        <v>3.5</v>
      </c>
      <c r="V1664" s="19">
        <v>648.91999999999996</v>
      </c>
      <c r="W1664" s="21">
        <v>1.6426563999999999</v>
      </c>
      <c r="X1664" s="21">
        <v>2.1659999999999999</v>
      </c>
      <c r="Y1664" s="21">
        <v>0.23949999999999999</v>
      </c>
      <c r="Z1664" s="21">
        <v>2.3137485134504518</v>
      </c>
      <c r="AA1664" s="20">
        <v>0.4</v>
      </c>
      <c r="AB1664" s="20">
        <v>1</v>
      </c>
      <c r="AC1664" s="20">
        <v>1</v>
      </c>
      <c r="AD1664" s="20">
        <v>1</v>
      </c>
      <c r="AE1664" s="22">
        <v>0.15410220057942428</v>
      </c>
      <c r="AF1664" s="20">
        <v>1</v>
      </c>
      <c r="AG1664" s="22">
        <v>1.1665536583862419</v>
      </c>
      <c r="AI1664" s="19"/>
      <c r="AJ1664" s="19"/>
      <c r="AK1664" s="19"/>
      <c r="AR1664">
        <v>0</v>
      </c>
      <c r="AS1664">
        <v>0</v>
      </c>
    </row>
    <row r="1665" spans="1:45" ht="15.75" customHeight="1">
      <c r="A1665" s="1">
        <v>1663</v>
      </c>
      <c r="B1665" t="s">
        <v>161</v>
      </c>
      <c r="C1665">
        <v>6</v>
      </c>
      <c r="D1665">
        <v>4</v>
      </c>
      <c r="E1665">
        <v>1</v>
      </c>
      <c r="F1665">
        <v>1</v>
      </c>
      <c r="G1665" s="8">
        <f t="shared" si="53"/>
        <v>3</v>
      </c>
      <c r="H1665" t="str">
        <f t="shared" si="52"/>
        <v>F641</v>
      </c>
      <c r="I1665" s="16">
        <v>638.91</v>
      </c>
      <c r="J1665" s="16">
        <v>8.4499999999999993</v>
      </c>
      <c r="K1665" s="16">
        <v>16.899999999999999</v>
      </c>
      <c r="L1665" s="16"/>
      <c r="M1665" s="18">
        <v>1.3516988006352313</v>
      </c>
      <c r="N1665" s="16">
        <v>1.8169999999999999</v>
      </c>
      <c r="O1665" s="16">
        <v>0.22450000000000001</v>
      </c>
      <c r="P1665" s="19">
        <v>0</v>
      </c>
      <c r="Q1665">
        <v>1</v>
      </c>
      <c r="R1665">
        <v>0</v>
      </c>
      <c r="S1665" s="19">
        <v>5</v>
      </c>
      <c r="T1665" s="13">
        <v>0.11</v>
      </c>
      <c r="U1665" s="20">
        <v>4</v>
      </c>
      <c r="V1665" s="19">
        <v>623.6</v>
      </c>
      <c r="W1665" s="21">
        <v>1.5826706000000001</v>
      </c>
      <c r="X1665" s="21">
        <v>1.9730000000000001</v>
      </c>
      <c r="Y1665" s="21">
        <v>0.16350000000000001</v>
      </c>
      <c r="Z1665" s="21">
        <v>2.3962686450360686</v>
      </c>
      <c r="AA1665" s="20">
        <v>0.2</v>
      </c>
      <c r="AB1665" s="20">
        <v>1</v>
      </c>
      <c r="AC1665" s="20">
        <v>1</v>
      </c>
      <c r="AD1665" s="20">
        <v>0</v>
      </c>
      <c r="AE1665" s="22">
        <v>0</v>
      </c>
      <c r="AF1665" s="20">
        <v>0</v>
      </c>
      <c r="AG1665" s="22">
        <v>0</v>
      </c>
      <c r="AI1665" s="19"/>
      <c r="AJ1665" s="19"/>
      <c r="AK1665" s="19"/>
      <c r="AR1665">
        <v>0</v>
      </c>
      <c r="AS1665">
        <v>0</v>
      </c>
    </row>
    <row r="1666" spans="1:45" ht="15.75" customHeight="1">
      <c r="A1666" s="1">
        <v>1664</v>
      </c>
      <c r="B1666" t="s">
        <v>161</v>
      </c>
      <c r="C1666">
        <v>6</v>
      </c>
      <c r="D1666">
        <v>5</v>
      </c>
      <c r="E1666">
        <v>1</v>
      </c>
      <c r="F1666">
        <v>1</v>
      </c>
      <c r="G1666" s="8">
        <f t="shared" si="53"/>
        <v>3</v>
      </c>
      <c r="H1666" t="str">
        <f t="shared" si="52"/>
        <v>F651</v>
      </c>
      <c r="I1666" s="16">
        <v>660.96</v>
      </c>
      <c r="J1666" s="16">
        <v>7.75</v>
      </c>
      <c r="K1666" s="16">
        <v>15.5</v>
      </c>
      <c r="L1666" s="16"/>
      <c r="M1666" s="18">
        <v>1.6878004582642441</v>
      </c>
      <c r="N1666" s="16">
        <v>1.7410000000000001</v>
      </c>
      <c r="O1666" s="16">
        <v>0.21329999999999999</v>
      </c>
      <c r="P1666" s="19">
        <v>0</v>
      </c>
      <c r="Q1666">
        <v>1</v>
      </c>
      <c r="R1666">
        <v>0</v>
      </c>
      <c r="S1666" s="19">
        <v>5</v>
      </c>
      <c r="T1666" s="13">
        <v>0.11</v>
      </c>
      <c r="U1666" s="20">
        <v>4</v>
      </c>
      <c r="V1666" s="19">
        <v>650.48</v>
      </c>
      <c r="W1666" s="21">
        <v>1.6602866000000001</v>
      </c>
      <c r="X1666" s="21">
        <v>1.6579999999999999</v>
      </c>
      <c r="Y1666" s="21">
        <v>0.17710000000000001</v>
      </c>
      <c r="Z1666" s="21">
        <v>1.5855725006051831</v>
      </c>
      <c r="AA1666" s="20">
        <v>0.21</v>
      </c>
      <c r="AB1666" s="20">
        <v>1</v>
      </c>
      <c r="AC1666" s="20">
        <v>1</v>
      </c>
      <c r="AD1666" s="20">
        <v>0</v>
      </c>
      <c r="AE1666" s="22">
        <v>0</v>
      </c>
      <c r="AF1666" s="20">
        <v>0</v>
      </c>
      <c r="AG1666" s="22">
        <v>0</v>
      </c>
      <c r="AI1666" s="19"/>
      <c r="AJ1666" s="19"/>
      <c r="AK1666" s="19"/>
      <c r="AR1666">
        <v>0</v>
      </c>
      <c r="AS1666">
        <v>0</v>
      </c>
    </row>
    <row r="1667" spans="1:45" ht="15.75" customHeight="1">
      <c r="A1667" s="1">
        <v>1665</v>
      </c>
      <c r="B1667" t="s">
        <v>161</v>
      </c>
      <c r="C1667">
        <v>6</v>
      </c>
      <c r="D1667">
        <v>6</v>
      </c>
      <c r="E1667">
        <v>1</v>
      </c>
      <c r="F1667">
        <v>1</v>
      </c>
      <c r="G1667" s="8">
        <f t="shared" si="53"/>
        <v>3</v>
      </c>
      <c r="H1667" t="str">
        <f t="shared" si="52"/>
        <v>F661</v>
      </c>
      <c r="I1667" s="16">
        <v>510.65</v>
      </c>
      <c r="J1667" s="16">
        <v>7.7</v>
      </c>
      <c r="K1667" s="16">
        <v>15.4</v>
      </c>
      <c r="L1667" s="16"/>
      <c r="M1667" s="18">
        <v>2.0560296297520937</v>
      </c>
      <c r="N1667" s="16">
        <v>2.2229999999999999</v>
      </c>
      <c r="O1667" s="16">
        <v>0.31869999999999998</v>
      </c>
      <c r="P1667" s="19">
        <v>0</v>
      </c>
      <c r="Q1667">
        <v>1</v>
      </c>
      <c r="R1667">
        <v>0</v>
      </c>
      <c r="S1667" s="19">
        <v>5</v>
      </c>
      <c r="T1667" s="13">
        <v>0.11</v>
      </c>
      <c r="U1667" s="20">
        <v>4</v>
      </c>
      <c r="V1667" s="19">
        <v>505.84</v>
      </c>
      <c r="W1667" s="21">
        <v>2.1619975999999999</v>
      </c>
      <c r="X1667" s="21">
        <v>2.5379999999999998</v>
      </c>
      <c r="Y1667" s="21">
        <v>0.23449999999999999</v>
      </c>
      <c r="Z1667" s="21">
        <v>0.94193674728287535</v>
      </c>
      <c r="AA1667" s="20">
        <v>0.2</v>
      </c>
      <c r="AB1667" s="20">
        <v>1</v>
      </c>
      <c r="AC1667" s="20">
        <v>1</v>
      </c>
      <c r="AD1667" s="20">
        <v>0</v>
      </c>
      <c r="AE1667" s="22">
        <v>0</v>
      </c>
      <c r="AF1667" s="20">
        <v>0</v>
      </c>
      <c r="AG1667" s="22">
        <v>0</v>
      </c>
      <c r="AI1667" s="19"/>
      <c r="AJ1667" s="19"/>
      <c r="AK1667" s="19"/>
      <c r="AR1667">
        <v>0</v>
      </c>
      <c r="AS1667">
        <v>0</v>
      </c>
    </row>
    <row r="1668" spans="1:45" ht="15.75" customHeight="1">
      <c r="A1668" s="1">
        <v>1666</v>
      </c>
      <c r="B1668" t="s">
        <v>161</v>
      </c>
      <c r="C1668">
        <v>6</v>
      </c>
      <c r="D1668">
        <v>7</v>
      </c>
      <c r="E1668">
        <v>1</v>
      </c>
      <c r="F1668">
        <v>1</v>
      </c>
      <c r="G1668" s="8">
        <f t="shared" si="53"/>
        <v>3</v>
      </c>
      <c r="H1668" t="str">
        <f t="shared" si="52"/>
        <v>F671</v>
      </c>
      <c r="I1668" s="16">
        <v>668.14</v>
      </c>
      <c r="J1668" s="16">
        <v>7.55</v>
      </c>
      <c r="K1668" s="16">
        <v>15.1</v>
      </c>
      <c r="L1668" s="16"/>
      <c r="M1668" s="18">
        <v>2.1436401223450789</v>
      </c>
      <c r="N1668" s="16">
        <v>1.6240000000000001</v>
      </c>
      <c r="O1668" s="16">
        <v>0.217</v>
      </c>
      <c r="P1668" s="19">
        <v>0</v>
      </c>
      <c r="Q1668">
        <v>1</v>
      </c>
      <c r="R1668">
        <v>0</v>
      </c>
      <c r="S1668" s="19">
        <v>5</v>
      </c>
      <c r="T1668" s="13">
        <v>0.11</v>
      </c>
      <c r="U1668" s="20">
        <v>4.2</v>
      </c>
      <c r="V1668" s="19">
        <v>656.42</v>
      </c>
      <c r="W1668" s="21">
        <v>1.3281155999999998</v>
      </c>
      <c r="X1668" s="21">
        <v>1.925</v>
      </c>
      <c r="Y1668" s="21">
        <v>0.20610000000000001</v>
      </c>
      <c r="Z1668" s="21">
        <v>1.7541233873140401</v>
      </c>
      <c r="AA1668" s="20">
        <v>0.1</v>
      </c>
      <c r="AB1668" s="20">
        <v>1</v>
      </c>
      <c r="AC1668" s="20">
        <v>1</v>
      </c>
      <c r="AD1668" s="20">
        <v>0</v>
      </c>
      <c r="AE1668" s="22">
        <v>0</v>
      </c>
      <c r="AF1668" s="20">
        <v>0</v>
      </c>
      <c r="AG1668" s="22">
        <v>0</v>
      </c>
      <c r="AI1668" s="19"/>
      <c r="AJ1668" s="19"/>
      <c r="AK1668" s="19"/>
      <c r="AR1668">
        <v>0</v>
      </c>
      <c r="AS1668">
        <v>0</v>
      </c>
    </row>
    <row r="1669" spans="1:45" ht="15.75" customHeight="1">
      <c r="A1669" s="1">
        <v>1667</v>
      </c>
      <c r="B1669" t="s">
        <v>161</v>
      </c>
      <c r="C1669">
        <v>6</v>
      </c>
      <c r="D1669">
        <v>8</v>
      </c>
      <c r="E1669">
        <v>1</v>
      </c>
      <c r="F1669">
        <v>1</v>
      </c>
      <c r="G1669" s="8">
        <f t="shared" si="53"/>
        <v>3</v>
      </c>
      <c r="H1669" t="str">
        <f t="shared" si="52"/>
        <v>F681</v>
      </c>
      <c r="I1669" s="16">
        <v>673.5</v>
      </c>
      <c r="J1669" s="16">
        <v>7.7</v>
      </c>
      <c r="K1669" s="16">
        <v>15.4</v>
      </c>
      <c r="L1669" s="16"/>
      <c r="M1669" s="18">
        <v>2.5193472576134037</v>
      </c>
      <c r="N1669" s="16">
        <v>1.5660000000000001</v>
      </c>
      <c r="O1669" s="16">
        <v>0.19919999999999999</v>
      </c>
      <c r="P1669" s="19">
        <v>0</v>
      </c>
      <c r="Q1669">
        <v>1</v>
      </c>
      <c r="R1669">
        <v>0</v>
      </c>
      <c r="S1669" s="19">
        <v>5</v>
      </c>
      <c r="T1669" s="13">
        <v>0.11</v>
      </c>
      <c r="U1669" s="20">
        <v>4</v>
      </c>
      <c r="V1669" s="19">
        <v>663.79</v>
      </c>
      <c r="W1669" s="21">
        <v>1.9773655999999999</v>
      </c>
      <c r="X1669" s="21">
        <v>1.9850000000000001</v>
      </c>
      <c r="Y1669" s="21">
        <v>0.30869999999999997</v>
      </c>
      <c r="Z1669" s="21">
        <v>1.4417223459539772</v>
      </c>
      <c r="AA1669" s="20">
        <v>0.2</v>
      </c>
      <c r="AB1669" s="20">
        <v>1</v>
      </c>
      <c r="AC1669" s="20">
        <v>2</v>
      </c>
      <c r="AD1669" s="20">
        <v>0</v>
      </c>
      <c r="AE1669" s="22">
        <v>0</v>
      </c>
      <c r="AF1669" s="20">
        <v>0</v>
      </c>
      <c r="AG1669" s="22">
        <v>0</v>
      </c>
      <c r="AI1669" s="19"/>
      <c r="AJ1669" s="19"/>
      <c r="AK1669" s="19"/>
      <c r="AR1669">
        <v>0</v>
      </c>
      <c r="AS1669">
        <v>0</v>
      </c>
    </row>
    <row r="1670" spans="1:45" ht="15.75" customHeight="1">
      <c r="A1670" s="1">
        <v>1668</v>
      </c>
      <c r="B1670" t="s">
        <v>161</v>
      </c>
      <c r="C1670">
        <v>6</v>
      </c>
      <c r="D1670">
        <v>9</v>
      </c>
      <c r="E1670">
        <v>1</v>
      </c>
      <c r="F1670">
        <v>1</v>
      </c>
      <c r="G1670" s="8">
        <f t="shared" si="53"/>
        <v>3</v>
      </c>
      <c r="H1670" t="str">
        <f t="shared" si="52"/>
        <v>F691</v>
      </c>
      <c r="I1670" s="16">
        <v>565.73</v>
      </c>
      <c r="J1670" s="16">
        <v>7.75</v>
      </c>
      <c r="K1670" s="16">
        <v>15.5</v>
      </c>
      <c r="L1670" s="16"/>
      <c r="M1670" s="18">
        <v>2.6014338550825173</v>
      </c>
      <c r="N1670" s="16">
        <v>2.7360000000000002</v>
      </c>
      <c r="O1670" s="16">
        <v>0.39090000000000003</v>
      </c>
      <c r="P1670" s="19">
        <v>0</v>
      </c>
      <c r="Q1670">
        <v>1</v>
      </c>
      <c r="R1670">
        <v>0</v>
      </c>
      <c r="S1670" s="19">
        <v>5</v>
      </c>
      <c r="T1670" s="13">
        <v>0.11</v>
      </c>
      <c r="U1670" s="20">
        <v>4</v>
      </c>
      <c r="V1670" s="19">
        <v>553.4</v>
      </c>
      <c r="W1670" s="21">
        <v>1.5662752</v>
      </c>
      <c r="X1670" s="21">
        <v>2.3319999999999999</v>
      </c>
      <c r="Y1670" s="21">
        <v>0.23519999999999999</v>
      </c>
      <c r="Z1670" s="21">
        <v>2.1794849132978702</v>
      </c>
      <c r="AA1670" s="20">
        <v>0.2</v>
      </c>
      <c r="AB1670" s="20">
        <v>1</v>
      </c>
      <c r="AC1670" s="20">
        <v>2</v>
      </c>
      <c r="AD1670" s="20">
        <v>0</v>
      </c>
      <c r="AE1670" s="22">
        <v>0</v>
      </c>
      <c r="AF1670" s="20">
        <v>0</v>
      </c>
      <c r="AG1670" s="22">
        <v>0</v>
      </c>
      <c r="AI1670" s="19"/>
      <c r="AJ1670" s="19"/>
      <c r="AK1670" s="19"/>
      <c r="AR1670">
        <v>0</v>
      </c>
      <c r="AS1670">
        <v>0</v>
      </c>
    </row>
    <row r="1671" spans="1:45" ht="15.75" customHeight="1">
      <c r="A1671" s="1">
        <v>1669</v>
      </c>
      <c r="B1671" t="s">
        <v>161</v>
      </c>
      <c r="C1671">
        <v>6</v>
      </c>
      <c r="D1671">
        <v>10</v>
      </c>
      <c r="E1671">
        <v>1</v>
      </c>
      <c r="F1671">
        <v>1</v>
      </c>
      <c r="G1671" s="8">
        <f t="shared" si="53"/>
        <v>3</v>
      </c>
      <c r="H1671" t="str">
        <f t="shared" si="52"/>
        <v>F6101</v>
      </c>
      <c r="I1671" s="16">
        <v>468.19</v>
      </c>
      <c r="J1671" s="16">
        <v>8.4</v>
      </c>
      <c r="K1671" s="16">
        <v>16.8</v>
      </c>
      <c r="L1671" s="16"/>
      <c r="M1671" s="18">
        <v>1.1908652698674436</v>
      </c>
      <c r="N1671" s="16">
        <v>1.9379999999999999</v>
      </c>
      <c r="O1671" s="16">
        <v>0.21920000000000001</v>
      </c>
      <c r="P1671" s="19">
        <v>0</v>
      </c>
      <c r="Q1671">
        <v>1</v>
      </c>
      <c r="R1671">
        <v>0</v>
      </c>
      <c r="S1671" s="19">
        <v>5</v>
      </c>
      <c r="T1671" s="13">
        <v>0.11</v>
      </c>
      <c r="U1671" s="20">
        <v>3.5</v>
      </c>
      <c r="V1671" s="19">
        <v>456.46</v>
      </c>
      <c r="W1671" s="21">
        <v>1.2452174</v>
      </c>
      <c r="X1671" s="21">
        <v>2.0760000000000001</v>
      </c>
      <c r="Y1671" s="21">
        <v>0.22450000000000001</v>
      </c>
      <c r="Z1671" s="21">
        <v>2.5053931096349813</v>
      </c>
      <c r="AA1671" s="20">
        <v>0.5</v>
      </c>
      <c r="AB1671" s="20">
        <v>1</v>
      </c>
      <c r="AC1671" s="20">
        <v>2</v>
      </c>
      <c r="AD1671" s="20">
        <v>0</v>
      </c>
      <c r="AE1671" s="22">
        <v>0</v>
      </c>
      <c r="AF1671" s="20">
        <v>0</v>
      </c>
      <c r="AG1671" s="22">
        <v>0</v>
      </c>
      <c r="AI1671" s="19"/>
      <c r="AJ1671" s="19"/>
      <c r="AK1671" s="19"/>
      <c r="AR1671">
        <v>0</v>
      </c>
      <c r="AS1671">
        <v>0</v>
      </c>
    </row>
    <row r="1672" spans="1:45" ht="15.75" customHeight="1">
      <c r="A1672" s="1">
        <v>1670</v>
      </c>
      <c r="B1672" t="s">
        <v>161</v>
      </c>
      <c r="C1672">
        <v>6</v>
      </c>
      <c r="D1672">
        <v>11</v>
      </c>
      <c r="E1672">
        <v>1</v>
      </c>
      <c r="F1672">
        <v>1</v>
      </c>
      <c r="G1672" s="8">
        <f t="shared" si="53"/>
        <v>3</v>
      </c>
      <c r="H1672" t="str">
        <f t="shared" si="52"/>
        <v>F6111</v>
      </c>
      <c r="I1672" s="16">
        <v>679.32</v>
      </c>
      <c r="J1672" s="16">
        <v>8.1</v>
      </c>
      <c r="K1672" s="16">
        <v>16.2</v>
      </c>
      <c r="L1672" s="16"/>
      <c r="M1672" s="18">
        <v>3.0426272477045595</v>
      </c>
      <c r="N1672" s="16">
        <v>2.14</v>
      </c>
      <c r="O1672" s="16">
        <v>0.25019999999999998</v>
      </c>
      <c r="P1672" s="19">
        <v>0</v>
      </c>
      <c r="Q1672">
        <v>1</v>
      </c>
      <c r="R1672">
        <v>0</v>
      </c>
      <c r="S1672" s="19">
        <v>5</v>
      </c>
      <c r="T1672" s="13">
        <v>0.11</v>
      </c>
      <c r="U1672" s="20">
        <v>4</v>
      </c>
      <c r="V1672" s="19">
        <v>669.33</v>
      </c>
      <c r="W1672" s="21">
        <v>2.8633443999999999</v>
      </c>
      <c r="X1672" s="21">
        <v>1.998</v>
      </c>
      <c r="Y1672" s="21">
        <v>0.21709999999999999</v>
      </c>
      <c r="Z1672" s="21">
        <v>1.4705882352941189</v>
      </c>
      <c r="AA1672" s="20">
        <v>0.25</v>
      </c>
      <c r="AB1672" s="20">
        <v>1</v>
      </c>
      <c r="AC1672" s="20">
        <v>2</v>
      </c>
      <c r="AD1672" s="20">
        <v>0</v>
      </c>
      <c r="AE1672" s="22">
        <v>0</v>
      </c>
      <c r="AF1672" s="20">
        <v>0</v>
      </c>
      <c r="AG1672" s="22">
        <v>0</v>
      </c>
      <c r="AI1672" s="19"/>
      <c r="AJ1672" s="19"/>
      <c r="AK1672" s="19"/>
      <c r="AR1672">
        <v>0</v>
      </c>
      <c r="AS1672">
        <v>0</v>
      </c>
    </row>
    <row r="1673" spans="1:45" ht="15.75" customHeight="1">
      <c r="A1673" s="1">
        <v>1671</v>
      </c>
      <c r="B1673" t="s">
        <v>161</v>
      </c>
      <c r="C1673">
        <v>6</v>
      </c>
      <c r="D1673">
        <v>12</v>
      </c>
      <c r="E1673">
        <v>1</v>
      </c>
      <c r="F1673">
        <v>1</v>
      </c>
      <c r="G1673" s="8">
        <f t="shared" si="53"/>
        <v>3</v>
      </c>
      <c r="H1673" t="str">
        <f t="shared" si="52"/>
        <v>F6121</v>
      </c>
      <c r="I1673" s="16">
        <v>684.01</v>
      </c>
      <c r="J1673" s="16">
        <v>8.9499999999999993</v>
      </c>
      <c r="K1673" s="16">
        <v>17.899999999999999</v>
      </c>
      <c r="L1673" s="16"/>
      <c r="M1673" s="18">
        <v>2.8538387035111943</v>
      </c>
      <c r="N1673" s="16">
        <v>1.7649999999999999</v>
      </c>
      <c r="O1673" s="16">
        <v>0.13830000000000001</v>
      </c>
      <c r="P1673" s="19">
        <v>0</v>
      </c>
      <c r="Q1673">
        <v>1</v>
      </c>
      <c r="R1673">
        <v>0</v>
      </c>
      <c r="S1673" s="19">
        <v>5</v>
      </c>
      <c r="T1673" s="13">
        <v>0.11</v>
      </c>
      <c r="U1673" s="20">
        <v>3.7</v>
      </c>
      <c r="V1673" s="19">
        <v>676.16</v>
      </c>
      <c r="W1673" s="21">
        <v>2.7159621999999999</v>
      </c>
      <c r="X1673" s="21">
        <v>2.0209999999999999</v>
      </c>
      <c r="Y1673" s="21">
        <v>0.1673</v>
      </c>
      <c r="Z1673" s="21">
        <v>1.147644040291812</v>
      </c>
      <c r="AA1673" s="20">
        <v>0.3</v>
      </c>
      <c r="AB1673" s="20">
        <v>1</v>
      </c>
      <c r="AC1673" s="20">
        <v>2</v>
      </c>
      <c r="AD1673" s="20">
        <v>3</v>
      </c>
      <c r="AE1673" s="22">
        <v>0.44368196876478944</v>
      </c>
      <c r="AF1673" s="20">
        <v>0</v>
      </c>
      <c r="AG1673" s="22">
        <v>0</v>
      </c>
      <c r="AI1673" s="19"/>
      <c r="AJ1673" s="19"/>
      <c r="AK1673" s="19"/>
      <c r="AR1673">
        <v>0</v>
      </c>
      <c r="AS1673">
        <v>0</v>
      </c>
    </row>
    <row r="1674" spans="1:45" ht="15.75" customHeight="1">
      <c r="A1674" s="1">
        <v>1672</v>
      </c>
      <c r="B1674" t="s">
        <v>161</v>
      </c>
      <c r="C1674">
        <v>6</v>
      </c>
      <c r="D1674">
        <v>13</v>
      </c>
      <c r="E1674">
        <v>1</v>
      </c>
      <c r="F1674">
        <v>1</v>
      </c>
      <c r="G1674" s="8">
        <f t="shared" si="53"/>
        <v>3</v>
      </c>
      <c r="H1674" t="str">
        <f t="shared" si="52"/>
        <v>F6131</v>
      </c>
      <c r="I1674" s="16">
        <v>668.49</v>
      </c>
      <c r="J1674" s="16">
        <v>8.1</v>
      </c>
      <c r="K1674" s="16">
        <v>16.2</v>
      </c>
      <c r="L1674" s="16"/>
      <c r="M1674" s="18">
        <v>1.8034232737703706</v>
      </c>
      <c r="N1674" s="16">
        <v>1.361</v>
      </c>
      <c r="O1674" s="16">
        <v>1.2699999999999999E-2</v>
      </c>
      <c r="P1674" s="19">
        <v>0</v>
      </c>
      <c r="Q1674">
        <v>1</v>
      </c>
      <c r="R1674">
        <v>0</v>
      </c>
      <c r="S1674" s="19">
        <v>5</v>
      </c>
      <c r="T1674" s="13">
        <v>0.11</v>
      </c>
      <c r="U1674" s="20">
        <v>4</v>
      </c>
      <c r="V1674" s="19">
        <v>657.87</v>
      </c>
      <c r="W1674" s="21">
        <v>1.8081588</v>
      </c>
      <c r="X1674" s="21">
        <v>1.6850000000000001</v>
      </c>
      <c r="Y1674" s="21">
        <v>0.2099</v>
      </c>
      <c r="Z1674" s="21">
        <v>1.5886550284970613</v>
      </c>
      <c r="AA1674" s="20">
        <v>0.2</v>
      </c>
      <c r="AB1674" s="20">
        <v>1</v>
      </c>
      <c r="AC1674" s="20">
        <v>1</v>
      </c>
      <c r="AD1674" s="20">
        <v>0</v>
      </c>
      <c r="AE1674" s="22">
        <v>0</v>
      </c>
      <c r="AF1674" s="20">
        <v>0</v>
      </c>
      <c r="AG1674" s="22">
        <v>0</v>
      </c>
      <c r="AI1674" s="19"/>
      <c r="AJ1674" s="19"/>
      <c r="AK1674" s="19"/>
      <c r="AR1674">
        <v>0</v>
      </c>
      <c r="AS1674">
        <v>0</v>
      </c>
    </row>
    <row r="1675" spans="1:45" ht="15.75" customHeight="1">
      <c r="A1675" s="1">
        <v>1673</v>
      </c>
      <c r="B1675" t="s">
        <v>161</v>
      </c>
      <c r="C1675">
        <v>6</v>
      </c>
      <c r="D1675">
        <v>14</v>
      </c>
      <c r="E1675">
        <v>1</v>
      </c>
      <c r="F1675">
        <v>1</v>
      </c>
      <c r="G1675" s="8">
        <f t="shared" si="53"/>
        <v>3</v>
      </c>
      <c r="H1675" t="str">
        <f t="shared" si="52"/>
        <v>F6141</v>
      </c>
      <c r="I1675" s="16">
        <v>669.51</v>
      </c>
      <c r="J1675" s="16">
        <v>7.5</v>
      </c>
      <c r="K1675" s="16">
        <v>15</v>
      </c>
      <c r="L1675" s="16"/>
      <c r="M1675" s="18">
        <v>1.4234817068483552</v>
      </c>
      <c r="N1675" s="16">
        <v>1.8480000000000001</v>
      </c>
      <c r="O1675" s="16">
        <v>0.1883</v>
      </c>
      <c r="P1675" s="19">
        <v>0</v>
      </c>
      <c r="Q1675">
        <v>1</v>
      </c>
      <c r="R1675">
        <v>0</v>
      </c>
      <c r="S1675" s="19">
        <v>5</v>
      </c>
      <c r="T1675" s="13">
        <v>0.11</v>
      </c>
      <c r="U1675" s="20">
        <v>4</v>
      </c>
      <c r="V1675" s="19">
        <v>660.47</v>
      </c>
      <c r="W1675" s="21">
        <v>1.8070905999999998</v>
      </c>
      <c r="X1675" s="21">
        <v>1.899</v>
      </c>
      <c r="Y1675" s="21">
        <v>0.35110000000000002</v>
      </c>
      <c r="Z1675" s="21">
        <v>1.3502412211916124</v>
      </c>
      <c r="AA1675" s="20">
        <v>0.25</v>
      </c>
      <c r="AB1675" s="20">
        <v>1</v>
      </c>
      <c r="AC1675" s="20">
        <v>1</v>
      </c>
      <c r="AD1675" s="20">
        <v>0</v>
      </c>
      <c r="AE1675" s="22">
        <v>0</v>
      </c>
      <c r="AF1675" s="20">
        <v>0</v>
      </c>
      <c r="AG1675" s="22">
        <v>0</v>
      </c>
      <c r="AI1675" s="19"/>
      <c r="AJ1675" s="19"/>
      <c r="AK1675" s="19"/>
      <c r="AR1675">
        <v>0</v>
      </c>
      <c r="AS1675">
        <v>0</v>
      </c>
    </row>
    <row r="1676" spans="1:45" ht="15.75" customHeight="1">
      <c r="A1676" s="1">
        <v>1674</v>
      </c>
      <c r="B1676" t="s">
        <v>161</v>
      </c>
      <c r="C1676">
        <v>6</v>
      </c>
      <c r="D1676">
        <v>15</v>
      </c>
      <c r="E1676">
        <v>1</v>
      </c>
      <c r="F1676">
        <v>1</v>
      </c>
      <c r="G1676" s="8">
        <f t="shared" si="53"/>
        <v>3</v>
      </c>
      <c r="H1676" t="str">
        <f t="shared" si="52"/>
        <v>F6151</v>
      </c>
      <c r="I1676" s="16">
        <v>436.11</v>
      </c>
      <c r="J1676" s="16">
        <v>7.75</v>
      </c>
      <c r="K1676" s="16">
        <v>15.5</v>
      </c>
      <c r="L1676" s="16"/>
      <c r="M1676" s="18">
        <v>1.4313968865581463</v>
      </c>
      <c r="N1676" s="16">
        <v>1.4530000000000001</v>
      </c>
      <c r="O1676" s="16">
        <v>1.0800000000000001E-2</v>
      </c>
      <c r="P1676" s="19">
        <v>0</v>
      </c>
      <c r="Q1676">
        <v>1</v>
      </c>
      <c r="R1676">
        <v>0</v>
      </c>
      <c r="S1676" s="19">
        <v>5</v>
      </c>
      <c r="T1676" s="13">
        <v>0.11</v>
      </c>
      <c r="U1676" s="20">
        <v>3.5</v>
      </c>
      <c r="V1676" s="19">
        <v>425.3</v>
      </c>
      <c r="W1676" s="21">
        <v>1.7506622000000001</v>
      </c>
      <c r="X1676" s="21">
        <v>1.7529999999999999</v>
      </c>
      <c r="Y1676" s="21">
        <v>0.14510000000000001</v>
      </c>
      <c r="Z1676" s="21">
        <v>2.4787324298915414</v>
      </c>
      <c r="AA1676" s="20">
        <v>0.4</v>
      </c>
      <c r="AB1676" s="20">
        <v>1</v>
      </c>
      <c r="AC1676" s="20">
        <v>2</v>
      </c>
      <c r="AD1676" s="20">
        <v>0</v>
      </c>
      <c r="AE1676" s="22">
        <v>0</v>
      </c>
      <c r="AF1676" s="20">
        <v>0</v>
      </c>
      <c r="AG1676" s="22">
        <v>0</v>
      </c>
      <c r="AI1676" s="19"/>
      <c r="AJ1676" s="19"/>
      <c r="AK1676" s="19"/>
      <c r="AR1676">
        <v>0</v>
      </c>
      <c r="AS1676">
        <v>0</v>
      </c>
    </row>
    <row r="1677" spans="1:45" ht="15.75" customHeight="1">
      <c r="A1677" s="1">
        <v>1675</v>
      </c>
      <c r="B1677" t="s">
        <v>161</v>
      </c>
      <c r="C1677">
        <v>6</v>
      </c>
      <c r="D1677">
        <v>16</v>
      </c>
      <c r="E1677">
        <v>1</v>
      </c>
      <c r="F1677">
        <v>1</v>
      </c>
      <c r="G1677" s="8">
        <f t="shared" si="53"/>
        <v>3</v>
      </c>
      <c r="H1677" t="str">
        <f t="shared" si="52"/>
        <v>F6161</v>
      </c>
      <c r="I1677" s="16">
        <v>607.45000000000005</v>
      </c>
      <c r="J1677" s="16">
        <v>7.35</v>
      </c>
      <c r="K1677" s="16">
        <v>14.7</v>
      </c>
      <c r="L1677" s="16"/>
      <c r="M1677" s="18">
        <v>1.8211975340342477</v>
      </c>
      <c r="N1677" s="16">
        <v>1.526</v>
      </c>
      <c r="O1677" s="16">
        <v>0.1434</v>
      </c>
      <c r="P1677" s="19">
        <v>0</v>
      </c>
      <c r="Q1677">
        <v>1</v>
      </c>
      <c r="R1677">
        <v>0</v>
      </c>
      <c r="S1677" s="19">
        <v>5</v>
      </c>
      <c r="T1677" s="13">
        <v>0.11</v>
      </c>
      <c r="U1677" s="20">
        <v>4</v>
      </c>
      <c r="V1677" s="19">
        <v>598.41999999999996</v>
      </c>
      <c r="W1677" s="21">
        <v>1.6980165999999999</v>
      </c>
      <c r="X1677" s="21">
        <v>1.585</v>
      </c>
      <c r="Y1677" s="21">
        <v>0.1198</v>
      </c>
      <c r="Z1677" s="21">
        <v>1.4865421022306504</v>
      </c>
      <c r="AA1677" s="20">
        <v>0.2</v>
      </c>
      <c r="AB1677" s="20">
        <v>1</v>
      </c>
      <c r="AC1677" s="20">
        <v>2</v>
      </c>
      <c r="AD1677" s="20">
        <v>0</v>
      </c>
      <c r="AE1677" s="22">
        <v>0</v>
      </c>
      <c r="AF1677" s="20">
        <v>0</v>
      </c>
      <c r="AG1677" s="22">
        <v>0</v>
      </c>
      <c r="AI1677" s="19"/>
      <c r="AJ1677" s="19"/>
      <c r="AK1677" s="19"/>
      <c r="AR1677">
        <v>0</v>
      </c>
      <c r="AS1677">
        <v>0</v>
      </c>
    </row>
    <row r="1678" spans="1:45" ht="15.75" customHeight="1">
      <c r="A1678" s="1">
        <v>1676</v>
      </c>
      <c r="B1678" t="s">
        <v>161</v>
      </c>
      <c r="C1678">
        <v>6</v>
      </c>
      <c r="D1678">
        <v>17</v>
      </c>
      <c r="E1678">
        <v>1</v>
      </c>
      <c r="F1678">
        <v>1</v>
      </c>
      <c r="G1678" s="8">
        <f t="shared" si="53"/>
        <v>3</v>
      </c>
      <c r="H1678" t="str">
        <f t="shared" ref="H1678:H1741" si="54">_xlfn.CONCAT(B1678,C1678,D1678,E1678)</f>
        <v>F6171</v>
      </c>
      <c r="I1678" s="16">
        <v>682.79</v>
      </c>
      <c r="J1678" s="16">
        <v>7.9</v>
      </c>
      <c r="K1678" s="16">
        <v>15.8</v>
      </c>
      <c r="L1678" s="16"/>
      <c r="M1678" s="18">
        <v>1.6639911392212912</v>
      </c>
      <c r="N1678" s="16">
        <v>1.581</v>
      </c>
      <c r="O1678" s="16">
        <v>0.1767</v>
      </c>
      <c r="P1678" s="19">
        <v>0</v>
      </c>
      <c r="Q1678">
        <v>1</v>
      </c>
      <c r="R1678">
        <v>0</v>
      </c>
      <c r="S1678" s="19">
        <v>5</v>
      </c>
      <c r="T1678" s="13">
        <v>0.11</v>
      </c>
      <c r="U1678" s="20">
        <v>4</v>
      </c>
      <c r="V1678" s="19">
        <v>674.97</v>
      </c>
      <c r="W1678" s="21">
        <v>1.9365387999999999</v>
      </c>
      <c r="X1678" s="21">
        <v>1.7210000000000001</v>
      </c>
      <c r="Y1678" s="21">
        <v>0.15340000000000001</v>
      </c>
      <c r="Z1678" s="21">
        <v>1.1453008977870116</v>
      </c>
      <c r="AA1678" s="20">
        <v>0.2</v>
      </c>
      <c r="AB1678" s="20">
        <v>1</v>
      </c>
      <c r="AC1678" s="20">
        <v>1</v>
      </c>
      <c r="AD1678" s="20">
        <v>3</v>
      </c>
      <c r="AE1678" s="22">
        <v>0.44446419840881818</v>
      </c>
      <c r="AF1678" s="20">
        <v>0</v>
      </c>
      <c r="AG1678" s="22">
        <v>0</v>
      </c>
      <c r="AI1678" s="19"/>
      <c r="AJ1678" s="19"/>
      <c r="AK1678" s="19"/>
      <c r="AR1678">
        <v>0</v>
      </c>
      <c r="AS1678">
        <v>0</v>
      </c>
    </row>
    <row r="1679" spans="1:45" ht="15.75" customHeight="1">
      <c r="A1679" s="1">
        <v>1677</v>
      </c>
      <c r="B1679" t="s">
        <v>161</v>
      </c>
      <c r="C1679">
        <v>6</v>
      </c>
      <c r="D1679">
        <v>18</v>
      </c>
      <c r="E1679">
        <v>1</v>
      </c>
      <c r="F1679">
        <v>1</v>
      </c>
      <c r="G1679" s="8">
        <f t="shared" ref="G1679:G1742" si="55">E1679*3</f>
        <v>3</v>
      </c>
      <c r="H1679" t="str">
        <f t="shared" si="54"/>
        <v>F6181</v>
      </c>
      <c r="I1679" s="16">
        <v>684.89</v>
      </c>
      <c r="J1679" s="16">
        <v>8.6</v>
      </c>
      <c r="K1679" s="16">
        <v>17.2</v>
      </c>
      <c r="L1679" s="16"/>
      <c r="M1679" s="18">
        <v>2.0868159167326272</v>
      </c>
      <c r="N1679" s="16">
        <v>1.524</v>
      </c>
      <c r="O1679" s="16">
        <v>0.15040000000000001</v>
      </c>
      <c r="P1679" s="19">
        <v>0</v>
      </c>
      <c r="Q1679">
        <v>1</v>
      </c>
      <c r="R1679">
        <v>0</v>
      </c>
      <c r="S1679" s="19">
        <v>5</v>
      </c>
      <c r="T1679" s="13">
        <v>0.11</v>
      </c>
      <c r="U1679" s="20">
        <v>4</v>
      </c>
      <c r="V1679" s="19">
        <v>675.68</v>
      </c>
      <c r="W1679" s="21">
        <v>1.8335016000000002</v>
      </c>
      <c r="X1679" s="21">
        <v>1.5309999999999999</v>
      </c>
      <c r="Y1679" s="21">
        <v>0.1169</v>
      </c>
      <c r="Z1679" s="21">
        <v>1.34474149133438</v>
      </c>
      <c r="AA1679" s="20">
        <v>0.2</v>
      </c>
      <c r="AB1679" s="20">
        <v>1</v>
      </c>
      <c r="AC1679" s="20">
        <v>1</v>
      </c>
      <c r="AD1679" s="20">
        <v>0</v>
      </c>
      <c r="AE1679" s="22">
        <v>0</v>
      </c>
      <c r="AF1679" s="20">
        <v>2</v>
      </c>
      <c r="AG1679" s="22">
        <v>2.2407056594837793</v>
      </c>
      <c r="AI1679" s="19"/>
      <c r="AJ1679" s="19"/>
      <c r="AK1679" s="19"/>
      <c r="AR1679">
        <v>0</v>
      </c>
      <c r="AS1679">
        <v>0</v>
      </c>
    </row>
    <row r="1680" spans="1:45" ht="15.75" customHeight="1">
      <c r="A1680" s="1">
        <v>1678</v>
      </c>
      <c r="B1680" t="s">
        <v>161</v>
      </c>
      <c r="C1680">
        <v>6</v>
      </c>
      <c r="D1680">
        <v>19</v>
      </c>
      <c r="E1680">
        <v>1</v>
      </c>
      <c r="F1680">
        <v>1</v>
      </c>
      <c r="G1680" s="8">
        <f t="shared" si="55"/>
        <v>3</v>
      </c>
      <c r="H1680" t="str">
        <f t="shared" si="54"/>
        <v>F6191</v>
      </c>
      <c r="I1680" s="16">
        <v>715.02</v>
      </c>
      <c r="J1680" s="16">
        <v>8</v>
      </c>
      <c r="K1680" s="16">
        <v>16</v>
      </c>
      <c r="L1680" s="16"/>
      <c r="M1680" s="18">
        <v>1.8441703194280867</v>
      </c>
      <c r="N1680" s="16">
        <v>1.879</v>
      </c>
      <c r="O1680" s="16">
        <v>0.28349999999999997</v>
      </c>
      <c r="P1680" s="19">
        <v>0</v>
      </c>
      <c r="Q1680">
        <v>1</v>
      </c>
      <c r="R1680">
        <v>0</v>
      </c>
      <c r="S1680" s="19">
        <v>5</v>
      </c>
      <c r="T1680" s="13">
        <v>0.11</v>
      </c>
      <c r="U1680" s="20">
        <v>4.5</v>
      </c>
      <c r="V1680" s="19">
        <v>704.06</v>
      </c>
      <c r="W1680" s="21">
        <v>1.6421664</v>
      </c>
      <c r="X1680" s="21">
        <v>2.1419999999999999</v>
      </c>
      <c r="Y1680" s="21">
        <v>0.23569999999999999</v>
      </c>
      <c r="Z1680" s="21">
        <v>1.5328242566641543</v>
      </c>
      <c r="AA1680" s="20">
        <v>0.15</v>
      </c>
      <c r="AB1680" s="20">
        <v>1</v>
      </c>
      <c r="AC1680" s="20">
        <v>1</v>
      </c>
      <c r="AD1680" s="20">
        <v>1</v>
      </c>
      <c r="AE1680" s="22">
        <v>0.14203334943044627</v>
      </c>
      <c r="AF1680" s="20">
        <v>0</v>
      </c>
      <c r="AG1680" s="22">
        <v>0</v>
      </c>
      <c r="AI1680" s="19"/>
      <c r="AJ1680" s="19"/>
      <c r="AK1680" s="19"/>
      <c r="AR1680">
        <v>0</v>
      </c>
      <c r="AS1680">
        <v>0</v>
      </c>
    </row>
    <row r="1681" spans="1:45" ht="15.75" customHeight="1">
      <c r="A1681" s="1">
        <v>1679</v>
      </c>
      <c r="B1681" t="s">
        <v>161</v>
      </c>
      <c r="C1681">
        <v>6</v>
      </c>
      <c r="D1681">
        <v>20</v>
      </c>
      <c r="E1681">
        <v>1</v>
      </c>
      <c r="F1681">
        <v>1</v>
      </c>
      <c r="G1681" s="8">
        <f t="shared" si="55"/>
        <v>3</v>
      </c>
      <c r="H1681" t="str">
        <f t="shared" si="54"/>
        <v>F6201</v>
      </c>
      <c r="I1681" s="16">
        <v>478.94</v>
      </c>
      <c r="J1681" s="16">
        <v>7.1</v>
      </c>
      <c r="K1681" s="16">
        <v>14.2</v>
      </c>
      <c r="L1681" s="16"/>
      <c r="M1681" s="18">
        <v>1.8239382216249906</v>
      </c>
      <c r="N1681" s="16">
        <v>1.8169999999999999</v>
      </c>
      <c r="O1681" s="16">
        <v>0.18490000000000001</v>
      </c>
      <c r="P1681" s="19">
        <v>0</v>
      </c>
      <c r="Q1681">
        <v>1</v>
      </c>
      <c r="R1681">
        <v>0</v>
      </c>
      <c r="S1681" s="19">
        <v>5</v>
      </c>
      <c r="T1681" s="13">
        <v>0.11</v>
      </c>
      <c r="U1681" s="20">
        <v>4</v>
      </c>
      <c r="V1681" s="19">
        <v>472.97</v>
      </c>
      <c r="W1681" s="21">
        <v>2.8319844000000001</v>
      </c>
      <c r="X1681" s="21">
        <v>2.1240000000000001</v>
      </c>
      <c r="Y1681" s="21">
        <v>0.2107</v>
      </c>
      <c r="Z1681" s="21">
        <v>1.246502693448025</v>
      </c>
      <c r="AA1681" s="20">
        <v>0.15</v>
      </c>
      <c r="AB1681" s="20">
        <v>1</v>
      </c>
      <c r="AC1681" s="20">
        <v>2</v>
      </c>
      <c r="AD1681" s="20">
        <v>0</v>
      </c>
      <c r="AE1681" s="22">
        <v>0</v>
      </c>
      <c r="AF1681" s="20">
        <v>1</v>
      </c>
      <c r="AG1681" s="22">
        <v>1.600524346153033</v>
      </c>
      <c r="AI1681" s="19"/>
      <c r="AJ1681" s="19"/>
      <c r="AK1681" s="19"/>
      <c r="AR1681">
        <v>0</v>
      </c>
      <c r="AS1681">
        <v>0</v>
      </c>
    </row>
    <row r="1682" spans="1:45" ht="15.75" customHeight="1">
      <c r="A1682" s="1">
        <v>1680</v>
      </c>
      <c r="B1682" t="s">
        <v>161</v>
      </c>
      <c r="C1682">
        <v>6</v>
      </c>
      <c r="D1682">
        <v>21</v>
      </c>
      <c r="E1682">
        <v>1</v>
      </c>
      <c r="F1682">
        <v>1</v>
      </c>
      <c r="G1682" s="8">
        <f t="shared" si="55"/>
        <v>3</v>
      </c>
      <c r="H1682" t="str">
        <f t="shared" si="54"/>
        <v>F6211</v>
      </c>
      <c r="I1682" s="16">
        <v>637.62</v>
      </c>
      <c r="J1682" s="16">
        <v>8</v>
      </c>
      <c r="K1682" s="16">
        <v>16</v>
      </c>
      <c r="L1682" s="16"/>
      <c r="M1682" s="18">
        <v>1.8167994930370284</v>
      </c>
      <c r="N1682" s="16">
        <v>2.0049999999999999</v>
      </c>
      <c r="O1682" s="16">
        <v>0.27879999999999999</v>
      </c>
      <c r="P1682" s="19">
        <v>0</v>
      </c>
      <c r="Q1682">
        <v>1</v>
      </c>
      <c r="R1682">
        <v>0</v>
      </c>
      <c r="S1682" s="19">
        <v>5</v>
      </c>
      <c r="T1682" s="13">
        <v>0.11</v>
      </c>
      <c r="U1682" s="20">
        <v>4</v>
      </c>
      <c r="V1682" s="19">
        <v>633.34</v>
      </c>
      <c r="W1682" s="21">
        <v>2.2279515999999999</v>
      </c>
      <c r="X1682" s="21">
        <v>2.8140000000000001</v>
      </c>
      <c r="Y1682" s="21">
        <v>0.3498</v>
      </c>
      <c r="Z1682" s="21">
        <v>0.67124619679432462</v>
      </c>
      <c r="AA1682" s="20">
        <v>0.2</v>
      </c>
      <c r="AB1682" s="20">
        <v>1</v>
      </c>
      <c r="AC1682" s="20">
        <v>3</v>
      </c>
      <c r="AD1682" s="20">
        <v>0</v>
      </c>
      <c r="AE1682" s="22">
        <v>0</v>
      </c>
      <c r="AF1682" s="20">
        <v>2</v>
      </c>
      <c r="AG1682" s="22">
        <v>2.390501152619446</v>
      </c>
      <c r="AI1682" s="19"/>
      <c r="AJ1682" s="19"/>
      <c r="AK1682" s="19"/>
      <c r="AR1682">
        <v>0</v>
      </c>
      <c r="AS1682">
        <v>0</v>
      </c>
    </row>
    <row r="1683" spans="1:45" ht="15.75" customHeight="1">
      <c r="A1683" s="1">
        <v>1681</v>
      </c>
      <c r="B1683" t="s">
        <v>161</v>
      </c>
      <c r="C1683">
        <v>6</v>
      </c>
      <c r="D1683">
        <v>22</v>
      </c>
      <c r="E1683">
        <v>1</v>
      </c>
      <c r="F1683">
        <v>1</v>
      </c>
      <c r="G1683" s="8">
        <f t="shared" si="55"/>
        <v>3</v>
      </c>
      <c r="H1683" t="str">
        <f t="shared" si="54"/>
        <v>F6221</v>
      </c>
      <c r="I1683" s="16">
        <v>677.43</v>
      </c>
      <c r="J1683" s="16">
        <v>7.3</v>
      </c>
      <c r="K1683" s="16">
        <v>14.6</v>
      </c>
      <c r="L1683" s="16"/>
      <c r="M1683" s="18">
        <v>2.4113752586970176</v>
      </c>
      <c r="N1683" s="16">
        <v>2.3570000000000002</v>
      </c>
      <c r="O1683" s="16">
        <v>0.34410000000000002</v>
      </c>
      <c r="P1683" s="19">
        <v>0</v>
      </c>
      <c r="Q1683">
        <v>1</v>
      </c>
      <c r="R1683">
        <v>0</v>
      </c>
      <c r="S1683" s="19">
        <v>5</v>
      </c>
      <c r="T1683" s="13">
        <v>0.11</v>
      </c>
      <c r="U1683" s="20">
        <v>3.7</v>
      </c>
      <c r="V1683" s="19">
        <v>663.52</v>
      </c>
      <c r="W1683" s="21">
        <v>2.4433262</v>
      </c>
      <c r="X1683" s="21">
        <v>2.448</v>
      </c>
      <c r="Y1683" s="21">
        <v>0.2949</v>
      </c>
      <c r="Z1683" s="21">
        <v>2.0533486854730332</v>
      </c>
      <c r="AA1683" s="20">
        <v>0.4</v>
      </c>
      <c r="AB1683" s="20">
        <v>1</v>
      </c>
      <c r="AC1683" s="20">
        <v>1</v>
      </c>
      <c r="AD1683" s="20">
        <v>0</v>
      </c>
      <c r="AE1683" s="22">
        <v>0</v>
      </c>
      <c r="AF1683" s="20">
        <v>0</v>
      </c>
      <c r="AG1683" s="22">
        <v>0</v>
      </c>
      <c r="AI1683" s="19"/>
      <c r="AJ1683" s="19"/>
      <c r="AK1683" s="19"/>
      <c r="AR1683">
        <v>0</v>
      </c>
      <c r="AS1683">
        <v>0</v>
      </c>
    </row>
    <row r="1684" spans="1:45" ht="15.75" customHeight="1">
      <c r="A1684" s="1">
        <v>1682</v>
      </c>
      <c r="B1684" t="s">
        <v>161</v>
      </c>
      <c r="C1684">
        <v>6</v>
      </c>
      <c r="D1684">
        <v>23</v>
      </c>
      <c r="E1684">
        <v>1</v>
      </c>
      <c r="F1684">
        <v>1</v>
      </c>
      <c r="G1684" s="8">
        <f t="shared" si="55"/>
        <v>3</v>
      </c>
      <c r="H1684" t="str">
        <f t="shared" si="54"/>
        <v>F6231</v>
      </c>
      <c r="I1684" s="16">
        <v>727.35</v>
      </c>
      <c r="J1684" s="16">
        <v>7.6</v>
      </c>
      <c r="K1684" s="16">
        <v>15.2</v>
      </c>
      <c r="L1684" s="16"/>
      <c r="M1684" s="18">
        <v>1.5790825116629572</v>
      </c>
      <c r="N1684" s="16">
        <v>1.673</v>
      </c>
      <c r="O1684" s="16">
        <v>0.1711</v>
      </c>
      <c r="P1684" s="19">
        <v>0</v>
      </c>
      <c r="Q1684">
        <v>1</v>
      </c>
      <c r="R1684">
        <v>0</v>
      </c>
      <c r="S1684" s="19">
        <v>5</v>
      </c>
      <c r="T1684" s="13">
        <v>0.11</v>
      </c>
      <c r="U1684" s="20">
        <v>4</v>
      </c>
      <c r="V1684" s="19">
        <v>709.2</v>
      </c>
      <c r="W1684" s="21">
        <v>1.3164241999999999</v>
      </c>
      <c r="X1684" s="21">
        <v>2.9820000000000002</v>
      </c>
      <c r="Y1684" s="21">
        <v>0.41739999999999999</v>
      </c>
      <c r="Z1684" s="21">
        <v>2.4953598680140203</v>
      </c>
      <c r="AA1684" s="20">
        <v>0.2</v>
      </c>
      <c r="AB1684" s="20">
        <v>1</v>
      </c>
      <c r="AC1684" s="20">
        <v>1</v>
      </c>
      <c r="AD1684" s="20">
        <v>0</v>
      </c>
      <c r="AE1684" s="22">
        <v>0</v>
      </c>
      <c r="AF1684" s="20">
        <v>0</v>
      </c>
      <c r="AG1684" s="22">
        <v>0</v>
      </c>
      <c r="AI1684" s="19"/>
      <c r="AJ1684" s="19"/>
      <c r="AK1684" s="19"/>
      <c r="AR1684">
        <v>0</v>
      </c>
      <c r="AS1684">
        <v>0</v>
      </c>
    </row>
    <row r="1685" spans="1:45" ht="15.75" customHeight="1">
      <c r="A1685" s="1">
        <v>1683</v>
      </c>
      <c r="B1685" t="s">
        <v>161</v>
      </c>
      <c r="C1685">
        <v>6</v>
      </c>
      <c r="D1685">
        <v>24</v>
      </c>
      <c r="E1685">
        <v>1</v>
      </c>
      <c r="F1685">
        <v>1</v>
      </c>
      <c r="G1685" s="8">
        <f t="shared" si="55"/>
        <v>3</v>
      </c>
      <c r="H1685" t="str">
        <f t="shared" si="54"/>
        <v>F6241</v>
      </c>
      <c r="I1685" s="16">
        <v>543.45000000000005</v>
      </c>
      <c r="J1685" s="16">
        <v>7.6</v>
      </c>
      <c r="K1685" s="16">
        <v>15.2</v>
      </c>
      <c r="L1685" s="16"/>
      <c r="M1685" s="18">
        <v>3.0037501551652488</v>
      </c>
      <c r="N1685" s="16">
        <v>1.774</v>
      </c>
      <c r="O1685" s="16">
        <v>0.20130000000000001</v>
      </c>
      <c r="P1685" s="19">
        <v>0</v>
      </c>
      <c r="Q1685">
        <v>1</v>
      </c>
      <c r="R1685">
        <v>0</v>
      </c>
      <c r="S1685" s="19">
        <v>5</v>
      </c>
      <c r="T1685" s="13">
        <v>0.11</v>
      </c>
      <c r="U1685" s="20">
        <v>3.7</v>
      </c>
      <c r="V1685" s="19">
        <v>533.02</v>
      </c>
      <c r="W1685" s="21">
        <v>2.0747678000000001</v>
      </c>
      <c r="X1685" s="21">
        <v>2.2189999999999999</v>
      </c>
      <c r="Y1685" s="21">
        <v>0.1847</v>
      </c>
      <c r="Z1685" s="21">
        <v>1.9192197994295821</v>
      </c>
      <c r="AA1685" s="20">
        <v>0.3</v>
      </c>
      <c r="AB1685" s="20">
        <v>1</v>
      </c>
      <c r="AC1685" s="20">
        <v>3</v>
      </c>
      <c r="AD1685" s="20">
        <v>0</v>
      </c>
      <c r="AE1685" s="22">
        <v>0</v>
      </c>
      <c r="AF1685" s="20">
        <v>2</v>
      </c>
      <c r="AG1685" s="22">
        <v>2.8404187460132833</v>
      </c>
      <c r="AI1685" s="19"/>
      <c r="AJ1685" s="19"/>
      <c r="AK1685" s="19"/>
      <c r="AR1685">
        <v>0</v>
      </c>
      <c r="AS1685">
        <v>0</v>
      </c>
    </row>
    <row r="1686" spans="1:45" ht="15.75" customHeight="1">
      <c r="A1686" s="1">
        <v>1684</v>
      </c>
      <c r="B1686" t="s">
        <v>161</v>
      </c>
      <c r="C1686">
        <v>6</v>
      </c>
      <c r="D1686">
        <v>25</v>
      </c>
      <c r="E1686">
        <v>1</v>
      </c>
      <c r="F1686">
        <v>1</v>
      </c>
      <c r="G1686" s="8">
        <f t="shared" si="55"/>
        <v>3</v>
      </c>
      <c r="H1686" t="str">
        <f t="shared" si="54"/>
        <v>F6251</v>
      </c>
      <c r="I1686" s="16">
        <v>425.61</v>
      </c>
      <c r="J1686" s="16">
        <v>8.6</v>
      </c>
      <c r="K1686" s="16">
        <v>17.2</v>
      </c>
      <c r="L1686" s="16"/>
      <c r="M1686" s="18">
        <v>1.9401036285698241</v>
      </c>
      <c r="N1686" s="16">
        <v>2.5760000000000001</v>
      </c>
      <c r="O1686" s="16">
        <v>0.40749999999999997</v>
      </c>
      <c r="P1686" s="19">
        <v>0</v>
      </c>
      <c r="Q1686">
        <v>1</v>
      </c>
      <c r="R1686">
        <v>0</v>
      </c>
      <c r="S1686" s="19">
        <v>5</v>
      </c>
      <c r="T1686" s="13">
        <v>0.11</v>
      </c>
      <c r="U1686" s="20">
        <v>3.7</v>
      </c>
      <c r="V1686" s="19">
        <v>418.43</v>
      </c>
      <c r="W1686" s="21">
        <v>1.6634324</v>
      </c>
      <c r="X1686" s="21">
        <v>2.7949999999999999</v>
      </c>
      <c r="Y1686" s="21">
        <v>0.35239999999999999</v>
      </c>
      <c r="Z1686" s="21">
        <v>1.6869904372547655</v>
      </c>
      <c r="AA1686" s="20">
        <v>0.3</v>
      </c>
      <c r="AB1686" s="20">
        <v>1</v>
      </c>
      <c r="AC1686" s="20">
        <v>2</v>
      </c>
      <c r="AD1686" s="20">
        <v>0</v>
      </c>
      <c r="AE1686" s="22">
        <v>0</v>
      </c>
      <c r="AF1686" s="20">
        <v>0</v>
      </c>
      <c r="AG1686" s="22">
        <v>0</v>
      </c>
      <c r="AI1686" s="19"/>
      <c r="AJ1686" s="19"/>
      <c r="AK1686" s="19"/>
      <c r="AR1686">
        <v>0</v>
      </c>
      <c r="AS1686">
        <v>0</v>
      </c>
    </row>
    <row r="1687" spans="1:45" ht="15.75" customHeight="1">
      <c r="A1687" s="1">
        <v>1685</v>
      </c>
      <c r="B1687" t="s">
        <v>161</v>
      </c>
      <c r="C1687">
        <v>6</v>
      </c>
      <c r="D1687">
        <v>26</v>
      </c>
      <c r="E1687">
        <v>1</v>
      </c>
      <c r="F1687">
        <v>1</v>
      </c>
      <c r="G1687" s="8">
        <f t="shared" si="55"/>
        <v>3</v>
      </c>
      <c r="H1687" t="str">
        <f t="shared" si="54"/>
        <v>F6261</v>
      </c>
      <c r="I1687" s="16">
        <v>639.89</v>
      </c>
      <c r="J1687" s="16">
        <v>7.75</v>
      </c>
      <c r="K1687" s="16">
        <v>15.5</v>
      </c>
      <c r="L1687" s="16"/>
      <c r="M1687" s="18">
        <v>1.4990701479050161</v>
      </c>
      <c r="N1687" s="16">
        <v>2.2679999999999998</v>
      </c>
      <c r="O1687" s="16">
        <v>0.31430000000000002</v>
      </c>
      <c r="P1687" s="19">
        <v>0</v>
      </c>
      <c r="Q1687">
        <v>1</v>
      </c>
      <c r="R1687">
        <v>0</v>
      </c>
      <c r="S1687" s="19">
        <v>5</v>
      </c>
      <c r="T1687" s="13">
        <v>0.11</v>
      </c>
      <c r="U1687" s="20">
        <v>3.7</v>
      </c>
      <c r="V1687" s="19">
        <v>624.05999999999995</v>
      </c>
      <c r="W1687" s="21">
        <v>1.1259808</v>
      </c>
      <c r="X1687" s="21">
        <v>2.992</v>
      </c>
      <c r="Y1687" s="21">
        <v>0.46289999999999998</v>
      </c>
      <c r="Z1687" s="21">
        <v>2.4738626951507356</v>
      </c>
      <c r="AA1687" s="20">
        <v>0.3</v>
      </c>
      <c r="AB1687" s="20">
        <v>1</v>
      </c>
      <c r="AC1687" s="20">
        <v>1</v>
      </c>
      <c r="AD1687" s="20">
        <v>1</v>
      </c>
      <c r="AE1687" s="22">
        <v>0.16024100246771145</v>
      </c>
      <c r="AF1687" s="20">
        <v>0</v>
      </c>
      <c r="AG1687" s="22">
        <v>0</v>
      </c>
      <c r="AI1687" s="19"/>
      <c r="AJ1687" s="19"/>
      <c r="AK1687" s="19"/>
      <c r="AR1687">
        <v>0</v>
      </c>
      <c r="AS1687">
        <v>0</v>
      </c>
    </row>
    <row r="1688" spans="1:45" ht="15.75" customHeight="1">
      <c r="A1688" s="1">
        <v>1686</v>
      </c>
      <c r="B1688" t="s">
        <v>161</v>
      </c>
      <c r="C1688">
        <v>6</v>
      </c>
      <c r="D1688">
        <v>27</v>
      </c>
      <c r="E1688">
        <v>1</v>
      </c>
      <c r="F1688">
        <v>1</v>
      </c>
      <c r="G1688" s="8">
        <f t="shared" si="55"/>
        <v>3</v>
      </c>
      <c r="H1688" t="str">
        <f t="shared" si="54"/>
        <v>F6271</v>
      </c>
      <c r="I1688" s="16">
        <v>711.59</v>
      </c>
      <c r="J1688" s="16">
        <v>7.95</v>
      </c>
      <c r="K1688" s="16">
        <v>15.9</v>
      </c>
      <c r="L1688" s="16"/>
      <c r="M1688" s="18">
        <v>2.1555734366103372</v>
      </c>
      <c r="N1688" s="16">
        <v>2.8519999999999999</v>
      </c>
      <c r="O1688" s="16">
        <v>0.46479999999999999</v>
      </c>
      <c r="P1688" s="19">
        <v>0</v>
      </c>
      <c r="Q1688">
        <v>1</v>
      </c>
      <c r="R1688">
        <v>0</v>
      </c>
      <c r="S1688" s="19">
        <v>5</v>
      </c>
      <c r="T1688" s="13">
        <v>0.11</v>
      </c>
      <c r="U1688" s="20">
        <v>3.7</v>
      </c>
      <c r="V1688" s="19">
        <v>695.39</v>
      </c>
      <c r="W1688" s="21">
        <v>2.8081214000000001</v>
      </c>
      <c r="X1688" s="21">
        <v>2.036</v>
      </c>
      <c r="Y1688" s="21">
        <v>0.2366</v>
      </c>
      <c r="Z1688" s="21">
        <v>2.2765918576708564</v>
      </c>
      <c r="AA1688" s="20">
        <v>0.3</v>
      </c>
      <c r="AB1688" s="20">
        <v>1</v>
      </c>
      <c r="AC1688" s="20">
        <v>2</v>
      </c>
      <c r="AD1688" s="20">
        <v>0</v>
      </c>
      <c r="AE1688" s="22">
        <v>0</v>
      </c>
      <c r="AF1688" s="20">
        <v>0</v>
      </c>
      <c r="AG1688" s="22">
        <v>0</v>
      </c>
      <c r="AI1688" s="19"/>
      <c r="AJ1688" s="19"/>
      <c r="AK1688" s="19"/>
      <c r="AR1688">
        <v>0</v>
      </c>
      <c r="AS1688">
        <v>0</v>
      </c>
    </row>
    <row r="1689" spans="1:45" ht="15.75" customHeight="1">
      <c r="A1689" s="1">
        <v>1687</v>
      </c>
      <c r="B1689" t="s">
        <v>161</v>
      </c>
      <c r="C1689">
        <v>6</v>
      </c>
      <c r="D1689">
        <v>28</v>
      </c>
      <c r="E1689">
        <v>1</v>
      </c>
      <c r="F1689">
        <v>1</v>
      </c>
      <c r="G1689" s="8">
        <f t="shared" si="55"/>
        <v>3</v>
      </c>
      <c r="H1689" t="str">
        <f t="shared" si="54"/>
        <v>F6281</v>
      </c>
      <c r="I1689" s="16">
        <v>526.6</v>
      </c>
      <c r="J1689" s="16">
        <v>8.4</v>
      </c>
      <c r="K1689" s="16">
        <v>16.8</v>
      </c>
      <c r="L1689" s="16"/>
      <c r="M1689" s="18">
        <v>1.2346173662359543</v>
      </c>
      <c r="N1689" s="16">
        <v>1.696</v>
      </c>
      <c r="O1689" s="16">
        <v>0.11260000000000001</v>
      </c>
      <c r="P1689" s="19">
        <v>0</v>
      </c>
      <c r="Q1689">
        <v>1</v>
      </c>
      <c r="R1689">
        <v>0</v>
      </c>
      <c r="S1689" s="19">
        <v>5</v>
      </c>
      <c r="T1689" s="13">
        <v>0.11</v>
      </c>
      <c r="U1689" s="20">
        <v>3.7</v>
      </c>
      <c r="V1689" s="19">
        <v>518.47</v>
      </c>
      <c r="W1689" s="21">
        <v>1.9748469999999998</v>
      </c>
      <c r="X1689" s="21">
        <v>2.302</v>
      </c>
      <c r="Y1689" s="21">
        <v>0.30149999999999999</v>
      </c>
      <c r="Z1689" s="21">
        <v>1.5438663121914158</v>
      </c>
      <c r="AA1689" s="20">
        <v>0.4</v>
      </c>
      <c r="AB1689" s="20">
        <v>1</v>
      </c>
      <c r="AC1689" s="20">
        <v>2</v>
      </c>
      <c r="AD1689" s="20">
        <v>0</v>
      </c>
      <c r="AE1689" s="22">
        <v>0</v>
      </c>
      <c r="AF1689" s="20">
        <v>0</v>
      </c>
      <c r="AG1689" s="22">
        <v>0</v>
      </c>
      <c r="AI1689" s="19"/>
      <c r="AJ1689" s="19"/>
      <c r="AK1689" s="19"/>
      <c r="AR1689">
        <v>0</v>
      </c>
      <c r="AS1689">
        <v>0</v>
      </c>
    </row>
    <row r="1690" spans="1:45" ht="15.75" customHeight="1">
      <c r="A1690" s="1">
        <v>1688</v>
      </c>
      <c r="B1690" t="s">
        <v>161</v>
      </c>
      <c r="C1690">
        <v>6</v>
      </c>
      <c r="D1690">
        <v>1</v>
      </c>
      <c r="E1690">
        <v>2</v>
      </c>
      <c r="F1690">
        <v>2</v>
      </c>
      <c r="G1690" s="8">
        <f t="shared" si="55"/>
        <v>6</v>
      </c>
      <c r="H1690" t="str">
        <f t="shared" si="54"/>
        <v>F612</v>
      </c>
      <c r="I1690" s="16">
        <v>558.09</v>
      </c>
      <c r="J1690" s="16">
        <v>7.65</v>
      </c>
      <c r="K1690" s="16">
        <v>15.3</v>
      </c>
      <c r="L1690" s="16"/>
      <c r="M1690" s="18">
        <v>2.8897098209931364</v>
      </c>
      <c r="N1690" s="16">
        <v>1.9279999999999999</v>
      </c>
      <c r="O1690" s="16">
        <v>0.25659999999999999</v>
      </c>
      <c r="P1690" s="19">
        <v>0</v>
      </c>
      <c r="Q1690">
        <v>1</v>
      </c>
      <c r="R1690">
        <v>0</v>
      </c>
      <c r="S1690" s="19">
        <v>5</v>
      </c>
      <c r="T1690" s="13">
        <v>9.7000000000000003E-2</v>
      </c>
      <c r="U1690" s="20">
        <v>4</v>
      </c>
      <c r="V1690" s="19">
        <v>546.89</v>
      </c>
      <c r="W1690" s="21">
        <v>1.7952816</v>
      </c>
      <c r="X1690" s="21">
        <v>1.6180000000000001</v>
      </c>
      <c r="Y1690" s="21">
        <v>0.27927600000000002</v>
      </c>
      <c r="Z1690" s="21">
        <v>2.0068447741403794</v>
      </c>
      <c r="AA1690" s="20">
        <v>0.3</v>
      </c>
      <c r="AB1690" s="20">
        <v>1</v>
      </c>
      <c r="AC1690" s="20">
        <v>1</v>
      </c>
      <c r="AD1690" s="20">
        <v>0</v>
      </c>
      <c r="AE1690" s="22">
        <v>0</v>
      </c>
      <c r="AF1690" s="20">
        <v>2</v>
      </c>
      <c r="AG1690" s="22">
        <v>2.76838121011538</v>
      </c>
      <c r="AI1690" s="19"/>
      <c r="AJ1690" s="19"/>
      <c r="AK1690" s="19"/>
      <c r="AR1690">
        <v>0</v>
      </c>
      <c r="AS1690">
        <v>0</v>
      </c>
    </row>
    <row r="1691" spans="1:45" ht="15.75" customHeight="1">
      <c r="A1691" s="1">
        <v>1689</v>
      </c>
      <c r="B1691" t="s">
        <v>161</v>
      </c>
      <c r="C1691">
        <v>6</v>
      </c>
      <c r="D1691">
        <v>2</v>
      </c>
      <c r="E1691">
        <v>2</v>
      </c>
      <c r="F1691">
        <v>2</v>
      </c>
      <c r="G1691" s="8">
        <f t="shared" si="55"/>
        <v>6</v>
      </c>
      <c r="H1691" t="str">
        <f t="shared" si="54"/>
        <v>F622</v>
      </c>
      <c r="I1691" s="16">
        <v>568.66</v>
      </c>
      <c r="J1691" s="16">
        <v>8</v>
      </c>
      <c r="K1691" s="16">
        <v>16</v>
      </c>
      <c r="L1691" s="16"/>
      <c r="M1691" s="18">
        <v>2.4369768857461929</v>
      </c>
      <c r="N1691" s="16">
        <v>2.0870000000000002</v>
      </c>
      <c r="O1691" s="16">
        <v>0.31080000000000002</v>
      </c>
      <c r="P1691" s="19">
        <v>0</v>
      </c>
      <c r="Q1691">
        <v>1</v>
      </c>
      <c r="R1691">
        <v>0</v>
      </c>
      <c r="S1691" s="19">
        <v>4.5</v>
      </c>
      <c r="T1691" s="13">
        <v>9.7000000000000003E-2</v>
      </c>
      <c r="U1691" s="20">
        <v>4</v>
      </c>
      <c r="V1691" s="19">
        <v>562.12</v>
      </c>
      <c r="W1691" s="21">
        <v>1.6693221999999999</v>
      </c>
      <c r="X1691" s="21">
        <v>1.657</v>
      </c>
      <c r="Y1691" s="21">
        <v>0.34686800000000001</v>
      </c>
      <c r="Z1691" s="21">
        <v>1.150072099321205</v>
      </c>
      <c r="AA1691" s="20">
        <v>0.4</v>
      </c>
      <c r="AB1691" s="20">
        <v>1</v>
      </c>
      <c r="AC1691" s="20">
        <v>2</v>
      </c>
      <c r="AD1691" s="20">
        <v>0</v>
      </c>
      <c r="AE1691" s="22">
        <v>0</v>
      </c>
      <c r="AF1691" s="20">
        <v>0</v>
      </c>
      <c r="AG1691" s="22">
        <v>0</v>
      </c>
      <c r="AI1691" s="19"/>
      <c r="AJ1691" s="19"/>
      <c r="AK1691" s="19"/>
      <c r="AR1691">
        <v>0</v>
      </c>
      <c r="AS1691">
        <v>0</v>
      </c>
    </row>
    <row r="1692" spans="1:45" ht="15.75" customHeight="1">
      <c r="A1692" s="1">
        <v>1690</v>
      </c>
      <c r="B1692" t="s">
        <v>161</v>
      </c>
      <c r="C1692">
        <v>6</v>
      </c>
      <c r="D1692">
        <v>3</v>
      </c>
      <c r="E1692">
        <v>2</v>
      </c>
      <c r="F1692">
        <v>2</v>
      </c>
      <c r="G1692" s="8">
        <f t="shared" si="55"/>
        <v>6</v>
      </c>
      <c r="H1692" t="str">
        <f t="shared" si="54"/>
        <v>F632</v>
      </c>
      <c r="I1692" s="16">
        <v>656.31</v>
      </c>
      <c r="J1692" s="16">
        <v>7.85</v>
      </c>
      <c r="K1692" s="16">
        <v>15.7</v>
      </c>
      <c r="L1692" s="16"/>
      <c r="M1692" s="18">
        <v>1.7817464222727277</v>
      </c>
      <c r="N1692" s="16">
        <v>1.97</v>
      </c>
      <c r="O1692" s="16">
        <v>0.25900000000000001</v>
      </c>
      <c r="P1692" s="19">
        <v>0</v>
      </c>
      <c r="Q1692">
        <v>1</v>
      </c>
      <c r="R1692">
        <v>0</v>
      </c>
      <c r="S1692" s="19">
        <v>5</v>
      </c>
      <c r="T1692" s="13">
        <v>9.7000000000000003E-2</v>
      </c>
      <c r="U1692" s="20">
        <v>4</v>
      </c>
      <c r="V1692" s="19">
        <v>642.71</v>
      </c>
      <c r="W1692" s="21">
        <v>2.1607627999999997</v>
      </c>
      <c r="X1692" s="21">
        <v>2.5640000000000001</v>
      </c>
      <c r="Y1692" s="21">
        <v>0.43159600000000004</v>
      </c>
      <c r="Z1692" s="21">
        <v>2.0721914948728362</v>
      </c>
      <c r="AA1692" s="20">
        <v>0.5</v>
      </c>
      <c r="AB1692" s="20">
        <v>1</v>
      </c>
      <c r="AC1692" s="20">
        <v>1</v>
      </c>
      <c r="AD1692" s="20">
        <v>0</v>
      </c>
      <c r="AE1692" s="22">
        <v>0</v>
      </c>
      <c r="AF1692" s="20">
        <v>1</v>
      </c>
      <c r="AG1692" s="22">
        <v>1.1778251466446765</v>
      </c>
      <c r="AI1692" s="19"/>
      <c r="AJ1692" s="19"/>
      <c r="AK1692" s="19"/>
      <c r="AR1692">
        <v>0</v>
      </c>
      <c r="AS1692">
        <v>0</v>
      </c>
    </row>
    <row r="1693" spans="1:45" ht="15.75" customHeight="1">
      <c r="A1693" s="1">
        <v>1691</v>
      </c>
      <c r="B1693" t="s">
        <v>161</v>
      </c>
      <c r="C1693">
        <v>6</v>
      </c>
      <c r="D1693">
        <v>4</v>
      </c>
      <c r="E1693">
        <v>2</v>
      </c>
      <c r="F1693">
        <v>2</v>
      </c>
      <c r="G1693" s="8">
        <f t="shared" si="55"/>
        <v>6</v>
      </c>
      <c r="H1693" t="str">
        <f t="shared" si="54"/>
        <v>F642</v>
      </c>
      <c r="I1693" s="16">
        <v>689.45</v>
      </c>
      <c r="J1693" s="16">
        <v>7.7</v>
      </c>
      <c r="K1693" s="16">
        <v>15.4</v>
      </c>
      <c r="L1693" s="16"/>
      <c r="M1693" s="18">
        <v>1.7542498847476589</v>
      </c>
      <c r="N1693" s="16">
        <v>1.8240000000000001</v>
      </c>
      <c r="O1693" s="16">
        <v>0.3417</v>
      </c>
      <c r="P1693" s="19">
        <v>0</v>
      </c>
      <c r="Q1693">
        <v>1</v>
      </c>
      <c r="R1693">
        <v>0</v>
      </c>
      <c r="S1693" s="19">
        <v>5</v>
      </c>
      <c r="T1693" s="13">
        <v>9.7000000000000003E-2</v>
      </c>
      <c r="U1693" s="20">
        <v>4</v>
      </c>
      <c r="V1693" s="19">
        <v>674.61</v>
      </c>
      <c r="W1693" s="21">
        <v>1.4912562</v>
      </c>
      <c r="X1693" s="21">
        <v>2.1789999999999998</v>
      </c>
      <c r="Y1693" s="21">
        <v>0.58452800000000005</v>
      </c>
      <c r="Z1693" s="21">
        <v>2.1524403510044281</v>
      </c>
      <c r="AA1693" s="20">
        <v>0.3</v>
      </c>
      <c r="AB1693" s="20">
        <v>1</v>
      </c>
      <c r="AC1693" s="20">
        <v>1</v>
      </c>
      <c r="AD1693" s="20">
        <v>1</v>
      </c>
      <c r="AE1693" s="22">
        <v>0.14823379434043374</v>
      </c>
      <c r="AF1693" s="20">
        <v>0</v>
      </c>
      <c r="AG1693" s="22">
        <v>0</v>
      </c>
      <c r="AI1693" s="19"/>
      <c r="AJ1693" s="19"/>
      <c r="AK1693" s="19"/>
      <c r="AR1693">
        <v>0</v>
      </c>
      <c r="AS1693">
        <v>0</v>
      </c>
    </row>
    <row r="1694" spans="1:45" ht="15.75" customHeight="1">
      <c r="A1694" s="1">
        <v>1692</v>
      </c>
      <c r="B1694" t="s">
        <v>161</v>
      </c>
      <c r="C1694">
        <v>6</v>
      </c>
      <c r="D1694">
        <v>5</v>
      </c>
      <c r="E1694">
        <v>2</v>
      </c>
      <c r="F1694">
        <v>2</v>
      </c>
      <c r="G1694" s="8">
        <f t="shared" si="55"/>
        <v>6</v>
      </c>
      <c r="H1694" t="str">
        <f t="shared" si="54"/>
        <v>F652</v>
      </c>
      <c r="I1694" s="16">
        <v>675.55</v>
      </c>
      <c r="J1694" s="16">
        <v>7.05</v>
      </c>
      <c r="K1694" s="16">
        <v>14.1</v>
      </c>
      <c r="L1694" s="16"/>
      <c r="M1694" s="18">
        <v>1.9674180698198922</v>
      </c>
      <c r="N1694" s="16">
        <v>3.1110000000000002</v>
      </c>
      <c r="O1694" s="16">
        <v>0.49009999999999998</v>
      </c>
      <c r="P1694" s="19">
        <v>0</v>
      </c>
      <c r="Q1694">
        <v>1</v>
      </c>
      <c r="R1694">
        <v>0</v>
      </c>
      <c r="S1694" s="19">
        <v>5</v>
      </c>
      <c r="T1694" s="13">
        <v>9.7000000000000003E-2</v>
      </c>
      <c r="U1694" s="20">
        <v>4</v>
      </c>
      <c r="V1694" s="19">
        <v>661.68</v>
      </c>
      <c r="W1694" s="21">
        <v>1.8323942</v>
      </c>
      <c r="X1694" s="21">
        <v>3.8860000000000001</v>
      </c>
      <c r="Y1694" s="21">
        <v>0.67490000000000006</v>
      </c>
      <c r="Z1694" s="21">
        <v>2.0531418843904974</v>
      </c>
      <c r="AA1694" s="20">
        <v>0.4</v>
      </c>
      <c r="AB1694" s="20">
        <v>1</v>
      </c>
      <c r="AC1694" s="20">
        <v>1</v>
      </c>
      <c r="AD1694" s="20">
        <v>2</v>
      </c>
      <c r="AE1694" s="22">
        <v>0.30226091161890944</v>
      </c>
      <c r="AF1694" s="20">
        <v>1</v>
      </c>
      <c r="AG1694" s="22">
        <v>1.1440575504775725</v>
      </c>
      <c r="AI1694" s="19"/>
      <c r="AJ1694" s="19"/>
      <c r="AK1694" s="19"/>
      <c r="AR1694">
        <v>0</v>
      </c>
      <c r="AS1694">
        <v>0</v>
      </c>
    </row>
    <row r="1695" spans="1:45" ht="15.75" customHeight="1">
      <c r="A1695" s="1">
        <v>1693</v>
      </c>
      <c r="B1695" t="s">
        <v>161</v>
      </c>
      <c r="C1695">
        <v>6</v>
      </c>
      <c r="D1695">
        <v>6</v>
      </c>
      <c r="E1695">
        <v>2</v>
      </c>
      <c r="F1695">
        <v>2</v>
      </c>
      <c r="G1695" s="8">
        <f t="shared" si="55"/>
        <v>6</v>
      </c>
      <c r="H1695" t="str">
        <f t="shared" si="54"/>
        <v>F662</v>
      </c>
      <c r="I1695" s="16">
        <v>589.72</v>
      </c>
      <c r="J1695" s="16">
        <v>8.1999999999999993</v>
      </c>
      <c r="K1695" s="16">
        <v>16.399999999999999</v>
      </c>
      <c r="L1695" s="16"/>
      <c r="M1695" s="18">
        <v>1.9579398200541327</v>
      </c>
      <c r="N1695" s="16">
        <v>1.607</v>
      </c>
      <c r="O1695" s="16">
        <v>0.1968</v>
      </c>
      <c r="P1695" s="19">
        <v>0</v>
      </c>
      <c r="Q1695">
        <v>1</v>
      </c>
      <c r="R1695">
        <v>0</v>
      </c>
      <c r="S1695" s="19">
        <v>4.5</v>
      </c>
      <c r="T1695" s="13">
        <v>9.7000000000000003E-2</v>
      </c>
      <c r="U1695" s="20">
        <v>4</v>
      </c>
      <c r="V1695" s="19">
        <v>577.30999999999995</v>
      </c>
      <c r="W1695" s="21">
        <v>2.2068227999999999</v>
      </c>
      <c r="X1695" s="21">
        <v>1.859</v>
      </c>
      <c r="Y1695" s="21">
        <v>0.32789600000000002</v>
      </c>
      <c r="Z1695" s="21">
        <v>2.1043885233670356</v>
      </c>
      <c r="AA1695" s="20">
        <v>0.3</v>
      </c>
      <c r="AB1695" s="20">
        <v>1</v>
      </c>
      <c r="AC1695" s="20">
        <v>2</v>
      </c>
      <c r="AD1695" s="20">
        <v>2</v>
      </c>
      <c r="AE1695" s="22">
        <v>0.34643432471289259</v>
      </c>
      <c r="AF1695" s="20">
        <v>0</v>
      </c>
      <c r="AG1695" s="22">
        <v>0</v>
      </c>
      <c r="AI1695" s="19"/>
      <c r="AJ1695" s="19"/>
      <c r="AK1695" s="19"/>
      <c r="AR1695">
        <v>0</v>
      </c>
      <c r="AS1695">
        <v>0</v>
      </c>
    </row>
    <row r="1696" spans="1:45" ht="15.75" customHeight="1">
      <c r="A1696" s="1">
        <v>1694</v>
      </c>
      <c r="B1696" t="s">
        <v>161</v>
      </c>
      <c r="C1696">
        <v>6</v>
      </c>
      <c r="D1696">
        <v>7</v>
      </c>
      <c r="E1696">
        <v>2</v>
      </c>
      <c r="F1696">
        <v>2</v>
      </c>
      <c r="G1696" s="8">
        <f t="shared" si="55"/>
        <v>6</v>
      </c>
      <c r="H1696" t="str">
        <f t="shared" si="54"/>
        <v>F672</v>
      </c>
      <c r="I1696" s="16">
        <v>659.77</v>
      </c>
      <c r="J1696" s="16">
        <v>7.3</v>
      </c>
      <c r="K1696" s="16">
        <v>14.6</v>
      </c>
      <c r="L1696" s="16"/>
      <c r="M1696" s="18">
        <v>2.1053638550786129</v>
      </c>
      <c r="N1696" s="16">
        <v>2.5670000000000002</v>
      </c>
      <c r="O1696" s="16">
        <v>0.49459999999999998</v>
      </c>
      <c r="P1696" s="19">
        <v>0</v>
      </c>
      <c r="Q1696">
        <v>1</v>
      </c>
      <c r="R1696">
        <v>0</v>
      </c>
      <c r="S1696" s="19">
        <v>5</v>
      </c>
      <c r="T1696" s="13">
        <v>9.7000000000000003E-2</v>
      </c>
      <c r="U1696" s="20">
        <v>4</v>
      </c>
      <c r="V1696" s="19">
        <v>649.57000000000005</v>
      </c>
      <c r="W1696" s="21">
        <v>1.7760344000000001</v>
      </c>
      <c r="X1696" s="21">
        <v>2.9430000000000001</v>
      </c>
      <c r="Y1696" s="21">
        <v>0.28947600000000001</v>
      </c>
      <c r="Z1696" s="21">
        <v>1.5459933006956867</v>
      </c>
      <c r="AA1696" s="20">
        <v>0.5</v>
      </c>
      <c r="AB1696" s="20">
        <v>1</v>
      </c>
      <c r="AC1696" s="20">
        <v>1</v>
      </c>
      <c r="AD1696" s="20">
        <v>3</v>
      </c>
      <c r="AE1696" s="22">
        <v>0.4618439891004818</v>
      </c>
      <c r="AF1696" s="20">
        <v>0</v>
      </c>
      <c r="AG1696" s="22">
        <v>0</v>
      </c>
      <c r="AI1696" s="19"/>
      <c r="AJ1696" s="19"/>
      <c r="AK1696" s="19"/>
      <c r="AR1696">
        <v>0</v>
      </c>
      <c r="AS1696">
        <v>0</v>
      </c>
    </row>
    <row r="1697" spans="1:45" ht="15.75" customHeight="1">
      <c r="A1697" s="1">
        <v>1695</v>
      </c>
      <c r="B1697" t="s">
        <v>161</v>
      </c>
      <c r="C1697">
        <v>6</v>
      </c>
      <c r="D1697">
        <v>8</v>
      </c>
      <c r="E1697">
        <v>2</v>
      </c>
      <c r="F1697">
        <v>2</v>
      </c>
      <c r="G1697" s="8">
        <f t="shared" si="55"/>
        <v>6</v>
      </c>
      <c r="H1697" t="str">
        <f t="shared" si="54"/>
        <v>F682</v>
      </c>
      <c r="I1697" s="16">
        <v>720.81</v>
      </c>
      <c r="J1697" s="16">
        <v>6.8</v>
      </c>
      <c r="K1697" s="16">
        <v>13.6</v>
      </c>
      <c r="L1697" s="16"/>
      <c r="M1697" s="18">
        <v>2.3324249691521501</v>
      </c>
      <c r="N1697" s="16">
        <v>2.004</v>
      </c>
      <c r="O1697" s="16">
        <v>0.25919999999999999</v>
      </c>
      <c r="P1697" s="19">
        <v>0</v>
      </c>
      <c r="Q1697">
        <v>1</v>
      </c>
      <c r="R1697">
        <v>0</v>
      </c>
      <c r="S1697" s="19">
        <v>5</v>
      </c>
      <c r="T1697" s="13">
        <v>9.7000000000000003E-2</v>
      </c>
      <c r="U1697" s="20">
        <v>4</v>
      </c>
      <c r="V1697" s="19">
        <v>706.25</v>
      </c>
      <c r="W1697" s="21">
        <v>1.4233912</v>
      </c>
      <c r="X1697" s="21">
        <v>2.6779999999999999</v>
      </c>
      <c r="Y1697" s="21">
        <v>0.43309200000000003</v>
      </c>
      <c r="Z1697" s="21">
        <v>2.0199497787211538</v>
      </c>
      <c r="AA1697" s="20">
        <v>0.5</v>
      </c>
      <c r="AB1697" s="20">
        <v>1</v>
      </c>
      <c r="AC1697" s="20">
        <v>2</v>
      </c>
      <c r="AD1697" s="20">
        <v>0</v>
      </c>
      <c r="AE1697" s="22">
        <v>0</v>
      </c>
      <c r="AF1697" s="20">
        <v>0</v>
      </c>
      <c r="AG1697" s="22">
        <v>0</v>
      </c>
      <c r="AI1697" s="19"/>
      <c r="AJ1697" s="19"/>
      <c r="AK1697" s="19"/>
      <c r="AR1697">
        <v>0</v>
      </c>
      <c r="AS1697">
        <v>0</v>
      </c>
    </row>
    <row r="1698" spans="1:45" ht="15.75" customHeight="1">
      <c r="A1698" s="1">
        <v>1696</v>
      </c>
      <c r="B1698" t="s">
        <v>161</v>
      </c>
      <c r="C1698">
        <v>6</v>
      </c>
      <c r="D1698">
        <v>9</v>
      </c>
      <c r="E1698">
        <v>2</v>
      </c>
      <c r="F1698">
        <v>2</v>
      </c>
      <c r="G1698" s="8">
        <f t="shared" si="55"/>
        <v>6</v>
      </c>
      <c r="H1698" t="str">
        <f t="shared" si="54"/>
        <v>F692</v>
      </c>
      <c r="I1698" s="16">
        <v>485.42</v>
      </c>
      <c r="J1698" s="16">
        <v>7.4</v>
      </c>
      <c r="K1698" s="16">
        <v>14.8</v>
      </c>
      <c r="L1698" s="16"/>
      <c r="M1698" s="18">
        <v>2.097992191154102</v>
      </c>
      <c r="N1698" s="16">
        <v>3.3460000000000001</v>
      </c>
      <c r="O1698" s="16">
        <v>0.43909999999999999</v>
      </c>
      <c r="P1698" s="19">
        <v>0</v>
      </c>
      <c r="Q1698">
        <v>1</v>
      </c>
      <c r="R1698">
        <v>0</v>
      </c>
      <c r="S1698" s="19">
        <v>5</v>
      </c>
      <c r="T1698" s="13">
        <v>9.7000000000000003E-2</v>
      </c>
      <c r="U1698" s="20">
        <v>3.5</v>
      </c>
      <c r="V1698" s="19">
        <v>477.49</v>
      </c>
      <c r="W1698" s="21">
        <v>1.7315031999999999</v>
      </c>
      <c r="X1698" s="21">
        <v>2.9209999999999998</v>
      </c>
      <c r="Y1698" s="21">
        <v>0.50252000000000008</v>
      </c>
      <c r="Z1698" s="21">
        <v>1.6336368505624008</v>
      </c>
      <c r="AA1698" s="20">
        <v>0.5</v>
      </c>
      <c r="AB1698" s="20">
        <v>1</v>
      </c>
      <c r="AC1698" s="20">
        <v>1</v>
      </c>
      <c r="AD1698" s="20">
        <v>3</v>
      </c>
      <c r="AE1698" s="22">
        <v>0.6282854091185156</v>
      </c>
      <c r="AF1698" s="20">
        <v>0</v>
      </c>
      <c r="AG1698" s="22">
        <v>0</v>
      </c>
      <c r="AI1698" s="19"/>
      <c r="AJ1698" s="19"/>
      <c r="AK1698" s="19"/>
      <c r="AR1698">
        <v>0</v>
      </c>
      <c r="AS1698">
        <v>0</v>
      </c>
    </row>
    <row r="1699" spans="1:45" ht="15.75" customHeight="1">
      <c r="A1699" s="1">
        <v>1697</v>
      </c>
      <c r="B1699" t="s">
        <v>161</v>
      </c>
      <c r="C1699">
        <v>6</v>
      </c>
      <c r="D1699">
        <v>10</v>
      </c>
      <c r="E1699">
        <v>2</v>
      </c>
      <c r="F1699">
        <v>2</v>
      </c>
      <c r="G1699" s="8">
        <f t="shared" si="55"/>
        <v>6</v>
      </c>
      <c r="H1699" t="str">
        <f t="shared" si="54"/>
        <v>F6102</v>
      </c>
      <c r="I1699" s="16">
        <v>635.47</v>
      </c>
      <c r="J1699" s="16">
        <v>6.9</v>
      </c>
      <c r="K1699" s="16">
        <v>13.8</v>
      </c>
      <c r="L1699" s="16"/>
      <c r="M1699" s="18">
        <v>1.4276948785308528</v>
      </c>
      <c r="N1699" s="16">
        <v>1.617</v>
      </c>
      <c r="O1699" s="16">
        <v>0.18090000000000001</v>
      </c>
      <c r="P1699" s="19">
        <v>0</v>
      </c>
      <c r="Q1699">
        <v>1</v>
      </c>
      <c r="R1699">
        <v>0</v>
      </c>
      <c r="S1699" s="19">
        <v>5</v>
      </c>
      <c r="T1699" s="13">
        <v>9.7000000000000003E-2</v>
      </c>
      <c r="U1699" s="20">
        <v>4</v>
      </c>
      <c r="V1699" s="19">
        <v>626.09</v>
      </c>
      <c r="W1699" s="21">
        <v>1.1057045999999999</v>
      </c>
      <c r="X1699" s="21">
        <v>1.869</v>
      </c>
      <c r="Y1699" s="21">
        <v>0.29926800000000003</v>
      </c>
      <c r="Z1699" s="21">
        <v>1.4760728279855848</v>
      </c>
      <c r="AA1699" s="20">
        <v>0.4</v>
      </c>
      <c r="AB1699" s="20">
        <v>1</v>
      </c>
      <c r="AC1699" s="20">
        <v>1</v>
      </c>
      <c r="AD1699" s="20">
        <v>5</v>
      </c>
      <c r="AE1699" s="22">
        <v>0.79860722899263681</v>
      </c>
      <c r="AF1699" s="20">
        <v>1</v>
      </c>
      <c r="AG1699" s="22">
        <v>1.2090913446948521</v>
      </c>
      <c r="AI1699" s="19"/>
      <c r="AJ1699" s="19"/>
      <c r="AK1699" s="19"/>
      <c r="AR1699">
        <v>0</v>
      </c>
      <c r="AS1699">
        <v>0</v>
      </c>
    </row>
    <row r="1700" spans="1:45" ht="15.75" customHeight="1">
      <c r="A1700" s="1">
        <v>1698</v>
      </c>
      <c r="B1700" t="s">
        <v>161</v>
      </c>
      <c r="C1700">
        <v>6</v>
      </c>
      <c r="D1700">
        <v>11</v>
      </c>
      <c r="E1700">
        <v>2</v>
      </c>
      <c r="F1700">
        <v>2</v>
      </c>
      <c r="G1700" s="8">
        <f t="shared" si="55"/>
        <v>6</v>
      </c>
      <c r="H1700" t="str">
        <f t="shared" si="54"/>
        <v>F6112</v>
      </c>
      <c r="I1700" s="16">
        <v>715.28</v>
      </c>
      <c r="J1700" s="16">
        <v>7.9</v>
      </c>
      <c r="K1700" s="16">
        <v>15.8</v>
      </c>
      <c r="L1700" s="16"/>
      <c r="M1700" s="18">
        <v>3.0743905690133952</v>
      </c>
      <c r="N1700" s="16">
        <v>2.0270000000000001</v>
      </c>
      <c r="O1700" s="16">
        <v>0.14760000000000001</v>
      </c>
      <c r="P1700" s="19">
        <v>0</v>
      </c>
      <c r="Q1700">
        <v>1</v>
      </c>
      <c r="R1700">
        <v>0</v>
      </c>
      <c r="S1700" s="19">
        <v>5</v>
      </c>
      <c r="T1700" s="13">
        <v>9.7000000000000003E-2</v>
      </c>
      <c r="U1700" s="20">
        <v>4</v>
      </c>
      <c r="V1700" s="19">
        <v>706.25</v>
      </c>
      <c r="W1700" s="21">
        <v>1.651937</v>
      </c>
      <c r="X1700" s="21">
        <v>2.5979999999999999</v>
      </c>
      <c r="Y1700" s="21">
        <v>0.41486800000000001</v>
      </c>
      <c r="Z1700" s="21">
        <v>1.262442679789729</v>
      </c>
      <c r="AA1700" s="20">
        <v>0.3</v>
      </c>
      <c r="AB1700" s="20">
        <v>1</v>
      </c>
      <c r="AC1700" s="20">
        <v>1</v>
      </c>
      <c r="AD1700" s="20">
        <v>0</v>
      </c>
      <c r="AE1700" s="22">
        <v>0</v>
      </c>
      <c r="AF1700" s="20">
        <v>0</v>
      </c>
      <c r="AG1700" s="22">
        <v>0</v>
      </c>
      <c r="AI1700" s="19"/>
      <c r="AJ1700" s="19"/>
      <c r="AK1700" s="19"/>
      <c r="AR1700">
        <v>0</v>
      </c>
      <c r="AS1700">
        <v>0</v>
      </c>
    </row>
    <row r="1701" spans="1:45" ht="15.75" customHeight="1">
      <c r="A1701" s="1">
        <v>1699</v>
      </c>
      <c r="B1701" t="s">
        <v>161</v>
      </c>
      <c r="C1701">
        <v>6</v>
      </c>
      <c r="D1701">
        <v>12</v>
      </c>
      <c r="E1701">
        <v>2</v>
      </c>
      <c r="F1701">
        <v>2</v>
      </c>
      <c r="G1701" s="8">
        <f t="shared" si="55"/>
        <v>6</v>
      </c>
      <c r="H1701" t="str">
        <f t="shared" si="54"/>
        <v>F6122</v>
      </c>
      <c r="I1701" s="16">
        <v>618.95000000000005</v>
      </c>
      <c r="J1701" s="16">
        <v>7.6</v>
      </c>
      <c r="K1701" s="16">
        <v>15.2</v>
      </c>
      <c r="L1701" s="16"/>
      <c r="M1701" s="18">
        <v>2.4354812929900977</v>
      </c>
      <c r="N1701" s="16">
        <v>2.258</v>
      </c>
      <c r="O1701" s="16">
        <v>0.28239999999999998</v>
      </c>
      <c r="P1701" s="19">
        <v>0</v>
      </c>
      <c r="Q1701">
        <v>1</v>
      </c>
      <c r="R1701">
        <v>0</v>
      </c>
      <c r="S1701" s="19">
        <v>5</v>
      </c>
      <c r="T1701" s="13">
        <v>9.7000000000000003E-2</v>
      </c>
      <c r="U1701" s="20">
        <v>4.5</v>
      </c>
      <c r="V1701" s="19">
        <v>608.53</v>
      </c>
      <c r="W1701" s="21">
        <v>1.2474419999999999</v>
      </c>
      <c r="X1701" s="21">
        <v>2.222</v>
      </c>
      <c r="Y1701" s="21">
        <v>0.40065600000000001</v>
      </c>
      <c r="Z1701" s="21">
        <v>1.6834962436384315</v>
      </c>
      <c r="AA1701" s="20">
        <v>0.3</v>
      </c>
      <c r="AB1701" s="20">
        <v>1</v>
      </c>
      <c r="AC1701" s="20">
        <v>1</v>
      </c>
      <c r="AD1701" s="20">
        <v>0</v>
      </c>
      <c r="AE1701" s="22">
        <v>0</v>
      </c>
      <c r="AF1701" s="20">
        <v>0</v>
      </c>
      <c r="AG1701" s="22">
        <v>0</v>
      </c>
      <c r="AI1701" s="19"/>
      <c r="AJ1701" s="19"/>
      <c r="AK1701" s="19"/>
      <c r="AR1701">
        <v>0</v>
      </c>
      <c r="AS1701">
        <v>0</v>
      </c>
    </row>
    <row r="1702" spans="1:45" ht="15.75" customHeight="1">
      <c r="A1702" s="1">
        <v>1700</v>
      </c>
      <c r="B1702" t="s">
        <v>161</v>
      </c>
      <c r="C1702">
        <v>6</v>
      </c>
      <c r="D1702">
        <v>13</v>
      </c>
      <c r="E1702">
        <v>2</v>
      </c>
      <c r="F1702">
        <v>2</v>
      </c>
      <c r="G1702" s="8">
        <f t="shared" si="55"/>
        <v>6</v>
      </c>
      <c r="H1702" t="str">
        <f t="shared" si="54"/>
        <v>F6132</v>
      </c>
      <c r="I1702" s="16">
        <v>599.49</v>
      </c>
      <c r="J1702" s="16">
        <v>8.1999999999999993</v>
      </c>
      <c r="K1702" s="16">
        <v>16.399999999999999</v>
      </c>
      <c r="L1702" s="16"/>
      <c r="M1702" s="18">
        <v>1.6958265595628683</v>
      </c>
      <c r="N1702" s="16">
        <v>2.3879999999999999</v>
      </c>
      <c r="O1702" s="16">
        <v>0.39939999999999998</v>
      </c>
      <c r="P1702" s="19">
        <v>0</v>
      </c>
      <c r="Q1702">
        <v>1</v>
      </c>
      <c r="R1702">
        <v>0</v>
      </c>
      <c r="S1702" s="19">
        <v>5</v>
      </c>
      <c r="T1702" s="13">
        <v>9.7000000000000003E-2</v>
      </c>
      <c r="U1702" s="20">
        <v>4</v>
      </c>
      <c r="V1702" s="19">
        <v>594.99</v>
      </c>
      <c r="W1702" s="21">
        <v>2.6382384000000001</v>
      </c>
      <c r="X1702" s="21">
        <v>3.6320000000000001</v>
      </c>
      <c r="Y1702" s="21">
        <v>0.56902400000000009</v>
      </c>
      <c r="Z1702" s="21">
        <v>0.75063804233598563</v>
      </c>
      <c r="AA1702" s="20">
        <v>0.3</v>
      </c>
      <c r="AB1702" s="20">
        <v>1</v>
      </c>
      <c r="AC1702" s="20">
        <v>2</v>
      </c>
      <c r="AD1702" s="20">
        <v>0</v>
      </c>
      <c r="AE1702" s="22">
        <v>0</v>
      </c>
      <c r="AF1702" s="20">
        <v>0</v>
      </c>
      <c r="AG1702" s="22">
        <v>0</v>
      </c>
      <c r="AI1702" s="19"/>
      <c r="AJ1702" s="19"/>
      <c r="AK1702" s="19"/>
      <c r="AR1702">
        <v>0</v>
      </c>
      <c r="AS1702">
        <v>0</v>
      </c>
    </row>
    <row r="1703" spans="1:45" ht="15.75" customHeight="1">
      <c r="A1703" s="1">
        <v>1701</v>
      </c>
      <c r="B1703" t="s">
        <v>161</v>
      </c>
      <c r="C1703">
        <v>6</v>
      </c>
      <c r="D1703">
        <v>14</v>
      </c>
      <c r="E1703">
        <v>2</v>
      </c>
      <c r="F1703">
        <v>2</v>
      </c>
      <c r="G1703" s="8">
        <f t="shared" si="55"/>
        <v>6</v>
      </c>
      <c r="H1703" t="str">
        <f t="shared" si="54"/>
        <v>F6142</v>
      </c>
      <c r="I1703" s="16">
        <v>575.59</v>
      </c>
      <c r="J1703" s="16">
        <v>7.85</v>
      </c>
      <c r="K1703" s="16">
        <v>15.7</v>
      </c>
      <c r="L1703" s="16"/>
      <c r="M1703" s="18">
        <v>2.2999841018048608</v>
      </c>
      <c r="N1703" s="16">
        <v>2.42</v>
      </c>
      <c r="O1703" s="16">
        <v>0.3695</v>
      </c>
      <c r="P1703" s="19">
        <v>0</v>
      </c>
      <c r="Q1703">
        <v>1</v>
      </c>
      <c r="R1703">
        <v>0</v>
      </c>
      <c r="S1703" s="19">
        <v>5</v>
      </c>
      <c r="T1703" s="13">
        <v>9.7000000000000003E-2</v>
      </c>
      <c r="U1703" s="20">
        <v>4</v>
      </c>
      <c r="V1703" s="19">
        <v>569.17999999999995</v>
      </c>
      <c r="W1703" s="21">
        <v>1.8149599999999999</v>
      </c>
      <c r="X1703" s="21">
        <v>2.7450000000000001</v>
      </c>
      <c r="Y1703" s="21">
        <v>0.54794399999999999</v>
      </c>
      <c r="Z1703" s="21">
        <v>1.1136399173022604</v>
      </c>
      <c r="AA1703" s="20">
        <v>0.3</v>
      </c>
      <c r="AB1703" s="20">
        <v>1</v>
      </c>
      <c r="AC1703" s="20">
        <v>2</v>
      </c>
      <c r="AD1703" s="20">
        <v>0</v>
      </c>
      <c r="AE1703" s="22">
        <v>0</v>
      </c>
      <c r="AF1703" s="20">
        <v>1</v>
      </c>
      <c r="AG1703" s="22">
        <v>1.3299834850135284</v>
      </c>
      <c r="AI1703" s="19"/>
      <c r="AJ1703" s="19"/>
      <c r="AK1703" s="19"/>
      <c r="AR1703">
        <v>0</v>
      </c>
      <c r="AS1703">
        <v>0</v>
      </c>
    </row>
    <row r="1704" spans="1:45" ht="15.75" customHeight="1">
      <c r="A1704" s="1">
        <v>1702</v>
      </c>
      <c r="B1704" t="s">
        <v>161</v>
      </c>
      <c r="C1704">
        <v>6</v>
      </c>
      <c r="D1704">
        <v>15</v>
      </c>
      <c r="E1704">
        <v>2</v>
      </c>
      <c r="F1704">
        <v>2</v>
      </c>
      <c r="G1704" s="8">
        <f t="shared" si="55"/>
        <v>6</v>
      </c>
      <c r="H1704" t="str">
        <f t="shared" si="54"/>
        <v>F6152</v>
      </c>
      <c r="I1704" s="16">
        <v>621.22</v>
      </c>
      <c r="J1704" s="16">
        <v>8</v>
      </c>
      <c r="K1704" s="16">
        <v>16</v>
      </c>
      <c r="L1704" s="16"/>
      <c r="M1704" s="18">
        <v>2.3469972928850544</v>
      </c>
      <c r="N1704" s="16">
        <v>2.0390000000000001</v>
      </c>
      <c r="O1704" s="16">
        <v>0.20749999999999999</v>
      </c>
      <c r="P1704" s="19">
        <v>0</v>
      </c>
      <c r="Q1704">
        <v>1</v>
      </c>
      <c r="R1704">
        <v>0</v>
      </c>
      <c r="S1704" s="19">
        <v>5</v>
      </c>
      <c r="T1704" s="13">
        <v>9.7000000000000003E-2</v>
      </c>
      <c r="U1704" s="20">
        <v>4</v>
      </c>
      <c r="V1704" s="19">
        <v>610.64</v>
      </c>
      <c r="W1704" s="21">
        <v>1.8715354</v>
      </c>
      <c r="X1704" s="21">
        <v>2.4369999999999998</v>
      </c>
      <c r="Y1704" s="21">
        <v>0.43486000000000002</v>
      </c>
      <c r="Z1704" s="21">
        <v>1.703100350922385</v>
      </c>
      <c r="AA1704" s="20">
        <v>0.3</v>
      </c>
      <c r="AB1704" s="20">
        <v>1</v>
      </c>
      <c r="AC1704" s="20">
        <v>1</v>
      </c>
      <c r="AD1704" s="20">
        <v>1</v>
      </c>
      <c r="AE1704" s="22">
        <v>0.16376260972094853</v>
      </c>
      <c r="AF1704" s="20">
        <v>0</v>
      </c>
      <c r="AG1704" s="22">
        <v>0</v>
      </c>
      <c r="AI1704" s="19"/>
      <c r="AJ1704" s="19"/>
      <c r="AK1704" s="19"/>
      <c r="AR1704">
        <v>0</v>
      </c>
      <c r="AS1704">
        <v>0</v>
      </c>
    </row>
    <row r="1705" spans="1:45" ht="15.75" customHeight="1">
      <c r="A1705" s="1">
        <v>1703</v>
      </c>
      <c r="B1705" t="s">
        <v>161</v>
      </c>
      <c r="C1705">
        <v>6</v>
      </c>
      <c r="D1705">
        <v>16</v>
      </c>
      <c r="E1705">
        <v>2</v>
      </c>
      <c r="F1705">
        <v>2</v>
      </c>
      <c r="G1705" s="8">
        <f t="shared" si="55"/>
        <v>6</v>
      </c>
      <c r="H1705" t="str">
        <f t="shared" si="54"/>
        <v>F6162</v>
      </c>
      <c r="I1705" s="16">
        <v>614.63</v>
      </c>
      <c r="J1705" s="16">
        <v>7.95</v>
      </c>
      <c r="K1705" s="16">
        <v>15.9</v>
      </c>
      <c r="L1705" s="16"/>
      <c r="M1705" s="18">
        <v>2.3994299279263021</v>
      </c>
      <c r="N1705" s="16">
        <v>2.6389999999999998</v>
      </c>
      <c r="O1705" s="16">
        <v>0.41499999999999998</v>
      </c>
      <c r="P1705" s="19">
        <v>0</v>
      </c>
      <c r="Q1705">
        <v>1</v>
      </c>
      <c r="R1705">
        <v>0</v>
      </c>
      <c r="S1705" s="19">
        <v>5</v>
      </c>
      <c r="T1705" s="13">
        <v>9.7000000000000003E-2</v>
      </c>
      <c r="U1705" s="20">
        <v>4</v>
      </c>
      <c r="V1705" s="19">
        <v>595.89</v>
      </c>
      <c r="W1705" s="21">
        <v>2.0366556</v>
      </c>
      <c r="X1705" s="21">
        <v>2.359</v>
      </c>
      <c r="Y1705" s="21">
        <v>0.37767200000000001</v>
      </c>
      <c r="Z1705" s="21">
        <v>3.0489888225436457</v>
      </c>
      <c r="AA1705" s="20">
        <v>0.7</v>
      </c>
      <c r="AB1705" s="20">
        <v>1</v>
      </c>
      <c r="AC1705" s="20">
        <v>1</v>
      </c>
      <c r="AD1705" s="20">
        <v>0</v>
      </c>
      <c r="AE1705" s="22">
        <v>0</v>
      </c>
      <c r="AF1705" s="20">
        <v>0</v>
      </c>
      <c r="AG1705" s="22">
        <v>0</v>
      </c>
      <c r="AI1705" s="19"/>
      <c r="AJ1705" s="19"/>
      <c r="AK1705" s="19"/>
      <c r="AR1705">
        <v>0</v>
      </c>
      <c r="AS1705">
        <v>0</v>
      </c>
    </row>
    <row r="1706" spans="1:45" ht="15.75" customHeight="1">
      <c r="A1706" s="1">
        <v>1704</v>
      </c>
      <c r="B1706" t="s">
        <v>161</v>
      </c>
      <c r="C1706">
        <v>6</v>
      </c>
      <c r="D1706">
        <v>17</v>
      </c>
      <c r="E1706">
        <v>2</v>
      </c>
      <c r="F1706">
        <v>2</v>
      </c>
      <c r="G1706" s="8">
        <f t="shared" si="55"/>
        <v>6</v>
      </c>
      <c r="H1706" t="str">
        <f t="shared" si="54"/>
        <v>F6172</v>
      </c>
      <c r="I1706" s="16">
        <v>661.38</v>
      </c>
      <c r="J1706" s="16">
        <v>8.4</v>
      </c>
      <c r="K1706" s="16">
        <v>16.8</v>
      </c>
      <c r="L1706" s="16"/>
      <c r="M1706" s="18">
        <v>1.9845711691863059</v>
      </c>
      <c r="N1706" s="16">
        <v>2.1280000000000001</v>
      </c>
      <c r="O1706" s="16">
        <v>0.30409999999999998</v>
      </c>
      <c r="P1706" s="19">
        <v>0</v>
      </c>
      <c r="Q1706">
        <v>1</v>
      </c>
      <c r="R1706">
        <v>0</v>
      </c>
      <c r="S1706" s="19">
        <v>5</v>
      </c>
      <c r="T1706" s="13">
        <v>9.7000000000000003E-2</v>
      </c>
      <c r="U1706" s="20">
        <v>4</v>
      </c>
      <c r="V1706" s="19">
        <v>653.12</v>
      </c>
      <c r="W1706" s="21">
        <v>2.4232460000000002</v>
      </c>
      <c r="X1706" s="21">
        <v>3.218</v>
      </c>
      <c r="Y1706" s="21">
        <v>0.59078400000000009</v>
      </c>
      <c r="Z1706" s="21">
        <v>1.2489038071910235</v>
      </c>
      <c r="AA1706" s="20">
        <v>0.3</v>
      </c>
      <c r="AB1706" s="20">
        <v>1</v>
      </c>
      <c r="AC1706" s="20">
        <v>1</v>
      </c>
      <c r="AD1706" s="20">
        <v>1</v>
      </c>
      <c r="AE1706" s="22">
        <v>0.15311121999020089</v>
      </c>
      <c r="AF1706" s="20">
        <v>0</v>
      </c>
      <c r="AG1706" s="22">
        <v>0</v>
      </c>
      <c r="AI1706" s="19"/>
      <c r="AJ1706" s="19"/>
      <c r="AK1706" s="19"/>
      <c r="AR1706">
        <v>0</v>
      </c>
      <c r="AS1706">
        <v>0</v>
      </c>
    </row>
    <row r="1707" spans="1:45" ht="15.75" customHeight="1">
      <c r="A1707" s="1">
        <v>1705</v>
      </c>
      <c r="B1707" t="s">
        <v>161</v>
      </c>
      <c r="C1707">
        <v>6</v>
      </c>
      <c r="D1707">
        <v>18</v>
      </c>
      <c r="E1707">
        <v>2</v>
      </c>
      <c r="F1707">
        <v>2</v>
      </c>
      <c r="G1707" s="8">
        <f t="shared" si="55"/>
        <v>6</v>
      </c>
      <c r="H1707" t="str">
        <f t="shared" si="54"/>
        <v>F6182</v>
      </c>
      <c r="I1707" s="16">
        <v>568.63</v>
      </c>
      <c r="J1707" s="16">
        <v>8.1</v>
      </c>
      <c r="K1707" s="16">
        <v>16.2</v>
      </c>
      <c r="L1707" s="16"/>
      <c r="M1707" s="18">
        <v>1.7305006482319905</v>
      </c>
      <c r="N1707" s="16">
        <v>2.6560000000000001</v>
      </c>
      <c r="O1707" s="16">
        <v>0.36109999999999998</v>
      </c>
      <c r="P1707" s="19">
        <v>0</v>
      </c>
      <c r="Q1707">
        <v>1</v>
      </c>
      <c r="R1707">
        <v>0</v>
      </c>
      <c r="S1707" s="19">
        <v>5</v>
      </c>
      <c r="T1707" s="13">
        <v>9.7000000000000003E-2</v>
      </c>
      <c r="U1707" s="20">
        <v>4</v>
      </c>
      <c r="V1707" s="19">
        <v>557.83000000000004</v>
      </c>
      <c r="W1707" s="21">
        <v>1.471274</v>
      </c>
      <c r="X1707" s="21">
        <v>1.679</v>
      </c>
      <c r="Y1707" s="21">
        <v>0.32028000000000001</v>
      </c>
      <c r="Z1707" s="21">
        <v>1.8993018307159233</v>
      </c>
      <c r="AA1707" s="20">
        <v>0.5</v>
      </c>
      <c r="AB1707" s="20">
        <v>1</v>
      </c>
      <c r="AC1707" s="20">
        <v>1</v>
      </c>
      <c r="AD1707" s="20">
        <v>0</v>
      </c>
      <c r="AE1707" s="22">
        <v>0</v>
      </c>
      <c r="AF1707" s="20">
        <v>0</v>
      </c>
      <c r="AG1707" s="22">
        <v>0</v>
      </c>
      <c r="AI1707" s="19"/>
      <c r="AJ1707" s="19"/>
      <c r="AK1707" s="19"/>
      <c r="AR1707">
        <v>0</v>
      </c>
      <c r="AS1707">
        <v>0</v>
      </c>
    </row>
    <row r="1708" spans="1:45" ht="15.75" customHeight="1">
      <c r="A1708" s="1">
        <v>1706</v>
      </c>
      <c r="B1708" t="s">
        <v>161</v>
      </c>
      <c r="C1708">
        <v>6</v>
      </c>
      <c r="D1708">
        <v>19</v>
      </c>
      <c r="E1708">
        <v>2</v>
      </c>
      <c r="F1708">
        <v>2</v>
      </c>
      <c r="G1708" s="8">
        <f t="shared" si="55"/>
        <v>6</v>
      </c>
      <c r="H1708" t="str">
        <f t="shared" si="54"/>
        <v>F6192</v>
      </c>
      <c r="I1708" s="16">
        <v>578.02</v>
      </c>
      <c r="J1708" s="16">
        <v>8.3000000000000007</v>
      </c>
      <c r="K1708" s="16">
        <v>16.600000000000001</v>
      </c>
      <c r="L1708" s="16"/>
      <c r="M1708" s="18">
        <v>1.4845172354501575</v>
      </c>
      <c r="N1708" s="16">
        <v>1.881</v>
      </c>
      <c r="O1708" s="16">
        <v>0.22090000000000001</v>
      </c>
      <c r="P1708" s="19">
        <v>0</v>
      </c>
      <c r="Q1708">
        <v>1</v>
      </c>
      <c r="R1708">
        <v>0</v>
      </c>
      <c r="S1708" s="19">
        <v>5</v>
      </c>
      <c r="T1708" s="13">
        <v>9.7000000000000003E-2</v>
      </c>
      <c r="U1708" s="20">
        <v>4</v>
      </c>
      <c r="V1708" s="19">
        <v>565.34</v>
      </c>
      <c r="W1708" s="21">
        <v>0.9623796</v>
      </c>
      <c r="X1708" s="21">
        <v>1.9870000000000001</v>
      </c>
      <c r="Y1708" s="21">
        <v>0.36420799999999998</v>
      </c>
      <c r="Z1708" s="21">
        <v>2.1936957198712763</v>
      </c>
      <c r="AA1708" s="20">
        <v>0.5</v>
      </c>
      <c r="AB1708" s="20">
        <v>1</v>
      </c>
      <c r="AC1708" s="20">
        <v>1</v>
      </c>
      <c r="AD1708" s="20">
        <v>1</v>
      </c>
      <c r="AE1708" s="22">
        <v>0.17688470654827182</v>
      </c>
      <c r="AF1708" s="20">
        <v>1</v>
      </c>
      <c r="AG1708" s="22">
        <v>1.3390172285704178</v>
      </c>
      <c r="AI1708" s="19"/>
      <c r="AJ1708" s="19"/>
      <c r="AK1708" s="19"/>
      <c r="AR1708">
        <v>0</v>
      </c>
      <c r="AS1708">
        <v>0</v>
      </c>
    </row>
    <row r="1709" spans="1:45" ht="15.75" customHeight="1">
      <c r="A1709" s="1">
        <v>1707</v>
      </c>
      <c r="B1709" t="s">
        <v>161</v>
      </c>
      <c r="C1709">
        <v>6</v>
      </c>
      <c r="D1709">
        <v>20</v>
      </c>
      <c r="E1709">
        <v>2</v>
      </c>
      <c r="F1709">
        <v>2</v>
      </c>
      <c r="G1709" s="8">
        <f t="shared" si="55"/>
        <v>6</v>
      </c>
      <c r="H1709" t="str">
        <f t="shared" si="54"/>
        <v>F6202</v>
      </c>
      <c r="I1709" s="16">
        <v>679.74</v>
      </c>
      <c r="J1709" s="16">
        <v>8.1999999999999993</v>
      </c>
      <c r="K1709" s="16">
        <v>16.399999999999999</v>
      </c>
      <c r="L1709" s="16"/>
      <c r="M1709" s="18">
        <v>3.4568611481607978</v>
      </c>
      <c r="N1709" s="16">
        <v>2.282</v>
      </c>
      <c r="O1709" s="16">
        <v>0.34260000000000002</v>
      </c>
      <c r="P1709" s="19">
        <v>0</v>
      </c>
      <c r="Q1709">
        <v>1</v>
      </c>
      <c r="R1709">
        <v>0</v>
      </c>
      <c r="S1709" s="19">
        <v>5</v>
      </c>
      <c r="T1709" s="13">
        <v>9.7000000000000003E-2</v>
      </c>
      <c r="U1709" s="20">
        <v>3</v>
      </c>
      <c r="V1709" s="19">
        <v>673.72</v>
      </c>
      <c r="W1709" s="21">
        <v>2.0532469999999998</v>
      </c>
      <c r="X1709" s="21">
        <v>2.1819999999999999</v>
      </c>
      <c r="Y1709" s="21">
        <v>0.32592400000000005</v>
      </c>
      <c r="Z1709" s="21">
        <v>0.88563274193073549</v>
      </c>
      <c r="AA1709" s="20">
        <v>0.4</v>
      </c>
      <c r="AB1709" s="20">
        <v>1</v>
      </c>
      <c r="AC1709" s="20">
        <v>2</v>
      </c>
      <c r="AD1709" s="20">
        <v>0</v>
      </c>
      <c r="AE1709" s="22">
        <v>0</v>
      </c>
      <c r="AF1709" s="20">
        <v>2</v>
      </c>
      <c r="AG1709" s="22">
        <v>2.2472243662055456</v>
      </c>
      <c r="AI1709" s="19"/>
      <c r="AJ1709" s="19"/>
      <c r="AK1709" s="19"/>
      <c r="AR1709">
        <v>0</v>
      </c>
      <c r="AS1709">
        <v>0</v>
      </c>
    </row>
    <row r="1710" spans="1:45" ht="15.75" customHeight="1">
      <c r="A1710" s="1">
        <v>1708</v>
      </c>
      <c r="B1710" t="s">
        <v>161</v>
      </c>
      <c r="C1710">
        <v>6</v>
      </c>
      <c r="D1710">
        <v>21</v>
      </c>
      <c r="E1710">
        <v>2</v>
      </c>
      <c r="F1710">
        <v>2</v>
      </c>
      <c r="G1710" s="8">
        <f t="shared" si="55"/>
        <v>6</v>
      </c>
      <c r="H1710" t="str">
        <f t="shared" si="54"/>
        <v>F6212</v>
      </c>
      <c r="I1710" s="16">
        <v>478.95</v>
      </c>
      <c r="J1710" s="16">
        <v>7.95</v>
      </c>
      <c r="K1710" s="16">
        <v>15.9</v>
      </c>
      <c r="L1710" s="16"/>
      <c r="M1710" s="18">
        <v>1.4567323017941234</v>
      </c>
      <c r="N1710" s="16">
        <v>1.8420000000000001</v>
      </c>
      <c r="O1710" s="16">
        <v>0.28220000000000001</v>
      </c>
      <c r="P1710" s="19">
        <v>0</v>
      </c>
      <c r="Q1710">
        <v>1</v>
      </c>
      <c r="R1710">
        <v>0</v>
      </c>
      <c r="S1710" s="19">
        <v>5</v>
      </c>
      <c r="T1710" s="13">
        <v>9.7000000000000003E-2</v>
      </c>
      <c r="U1710" s="20">
        <v>3</v>
      </c>
      <c r="V1710" s="19">
        <v>462.01</v>
      </c>
      <c r="W1710" s="21">
        <v>1.2534102</v>
      </c>
      <c r="X1710" s="21">
        <v>1.667</v>
      </c>
      <c r="Y1710" s="21">
        <v>0.23963200000000001</v>
      </c>
      <c r="Z1710" s="21">
        <v>3.5369036433865739</v>
      </c>
      <c r="AA1710" s="20">
        <v>0.5</v>
      </c>
      <c r="AB1710" s="20">
        <v>1</v>
      </c>
      <c r="AC1710" s="20">
        <v>1</v>
      </c>
      <c r="AD1710" s="20">
        <v>3</v>
      </c>
      <c r="AE1710" s="22">
        <v>0.64933659444600766</v>
      </c>
      <c r="AF1710" s="20">
        <v>0</v>
      </c>
      <c r="AG1710" s="22">
        <v>0</v>
      </c>
      <c r="AI1710" s="19"/>
      <c r="AJ1710" s="19"/>
      <c r="AK1710" s="19"/>
      <c r="AR1710">
        <v>0</v>
      </c>
      <c r="AS1710">
        <v>0</v>
      </c>
    </row>
    <row r="1711" spans="1:45" ht="15.75" customHeight="1">
      <c r="A1711" s="1">
        <v>1709</v>
      </c>
      <c r="B1711" t="s">
        <v>161</v>
      </c>
      <c r="C1711">
        <v>6</v>
      </c>
      <c r="D1711">
        <v>22</v>
      </c>
      <c r="E1711">
        <v>2</v>
      </c>
      <c r="F1711">
        <v>2</v>
      </c>
      <c r="G1711" s="8">
        <f t="shared" si="55"/>
        <v>6</v>
      </c>
      <c r="H1711" t="str">
        <f t="shared" si="54"/>
        <v>F6222</v>
      </c>
      <c r="I1711" s="16">
        <v>569.96</v>
      </c>
      <c r="J1711" s="16">
        <v>8.15</v>
      </c>
      <c r="K1711" s="16">
        <v>16.3</v>
      </c>
      <c r="L1711" s="16"/>
      <c r="M1711" s="18">
        <v>2.057944875852606</v>
      </c>
      <c r="N1711" s="16">
        <v>2.0139999999999998</v>
      </c>
      <c r="O1711" s="16">
        <v>0.2326</v>
      </c>
      <c r="P1711" s="19">
        <v>0</v>
      </c>
      <c r="Q1711">
        <v>1</v>
      </c>
      <c r="R1711">
        <v>0</v>
      </c>
      <c r="S1711" s="19">
        <v>5</v>
      </c>
      <c r="T1711" s="13">
        <v>9.7000000000000003E-2</v>
      </c>
      <c r="U1711" s="20">
        <v>4</v>
      </c>
      <c r="V1711" s="19">
        <v>560.14</v>
      </c>
      <c r="W1711" s="21">
        <v>1.2119072</v>
      </c>
      <c r="X1711" s="21">
        <v>2.359</v>
      </c>
      <c r="Y1711" s="21">
        <v>0.46614000000000005</v>
      </c>
      <c r="Z1711" s="21">
        <v>1.7229279247666589</v>
      </c>
      <c r="AA1711" s="20">
        <v>0.5</v>
      </c>
      <c r="AB1711" s="20">
        <v>1</v>
      </c>
      <c r="AC1711" s="20">
        <v>1</v>
      </c>
      <c r="AD1711" s="20">
        <v>1</v>
      </c>
      <c r="AE1711" s="22">
        <v>0.17852679687221051</v>
      </c>
      <c r="AF1711" s="20">
        <v>0</v>
      </c>
      <c r="AG1711" s="22">
        <v>0</v>
      </c>
      <c r="AI1711" s="19"/>
      <c r="AJ1711" s="19"/>
      <c r="AK1711" s="19"/>
      <c r="AR1711">
        <v>0</v>
      </c>
      <c r="AS1711">
        <v>0</v>
      </c>
    </row>
    <row r="1712" spans="1:45" ht="15.75" customHeight="1">
      <c r="A1712" s="1">
        <v>1710</v>
      </c>
      <c r="B1712" t="s">
        <v>161</v>
      </c>
      <c r="C1712">
        <v>6</v>
      </c>
      <c r="D1712">
        <v>23</v>
      </c>
      <c r="E1712">
        <v>2</v>
      </c>
      <c r="F1712">
        <v>2</v>
      </c>
      <c r="G1712" s="8">
        <f t="shared" si="55"/>
        <v>6</v>
      </c>
      <c r="H1712" t="str">
        <f t="shared" si="54"/>
        <v>F6232</v>
      </c>
      <c r="I1712" s="16">
        <v>676.18</v>
      </c>
      <c r="J1712" s="16">
        <v>8.4</v>
      </c>
      <c r="K1712" s="16">
        <v>16.8</v>
      </c>
      <c r="L1712" s="16"/>
      <c r="M1712" s="18">
        <v>1.9761420527815894</v>
      </c>
      <c r="N1712" s="16">
        <v>2.0979999999999999</v>
      </c>
      <c r="O1712" s="16">
        <v>0.3095</v>
      </c>
      <c r="P1712" s="19">
        <v>0</v>
      </c>
      <c r="Q1712">
        <v>1</v>
      </c>
      <c r="R1712">
        <v>0</v>
      </c>
      <c r="S1712" s="19">
        <v>5</v>
      </c>
      <c r="T1712" s="13">
        <v>9.7000000000000003E-2</v>
      </c>
      <c r="U1712" s="20">
        <v>4</v>
      </c>
      <c r="V1712" s="19">
        <v>666.04</v>
      </c>
      <c r="W1712" s="21">
        <v>1.2215895999999999</v>
      </c>
      <c r="X1712" s="21">
        <v>1.9370000000000001</v>
      </c>
      <c r="Y1712" s="21">
        <v>0.31082800000000005</v>
      </c>
      <c r="Z1712" s="21">
        <v>1.4996006980389818</v>
      </c>
      <c r="AA1712" s="20">
        <v>0.4</v>
      </c>
      <c r="AB1712" s="20">
        <v>1</v>
      </c>
      <c r="AC1712" s="20">
        <v>1</v>
      </c>
      <c r="AD1712" s="20">
        <v>2</v>
      </c>
      <c r="AE1712" s="22">
        <v>0.30028226532940966</v>
      </c>
      <c r="AF1712" s="20">
        <v>0</v>
      </c>
      <c r="AG1712" s="22">
        <v>0</v>
      </c>
      <c r="AI1712" s="19"/>
      <c r="AJ1712" s="19"/>
      <c r="AK1712" s="19"/>
      <c r="AR1712">
        <v>0</v>
      </c>
      <c r="AS1712">
        <v>0</v>
      </c>
    </row>
    <row r="1713" spans="1:45" ht="15.75" customHeight="1">
      <c r="A1713" s="1">
        <v>1711</v>
      </c>
      <c r="B1713" t="s">
        <v>161</v>
      </c>
      <c r="C1713">
        <v>6</v>
      </c>
      <c r="D1713">
        <v>24</v>
      </c>
      <c r="E1713">
        <v>2</v>
      </c>
      <c r="F1713">
        <v>2</v>
      </c>
      <c r="G1713" s="8">
        <f t="shared" si="55"/>
        <v>6</v>
      </c>
      <c r="H1713" t="str">
        <f t="shared" si="54"/>
        <v>F6242</v>
      </c>
      <c r="I1713" s="16">
        <v>513.53</v>
      </c>
      <c r="J1713" s="16">
        <v>7.5</v>
      </c>
      <c r="K1713" s="16">
        <v>15</v>
      </c>
      <c r="L1713" s="16"/>
      <c r="M1713" s="18">
        <v>1.6116074945484447</v>
      </c>
      <c r="N1713" s="16">
        <v>1.72</v>
      </c>
      <c r="O1713" s="16">
        <v>0.16400000000000001</v>
      </c>
      <c r="P1713" s="19">
        <v>0</v>
      </c>
      <c r="Q1713">
        <v>1</v>
      </c>
      <c r="R1713">
        <v>0</v>
      </c>
      <c r="S1713" s="19">
        <v>5</v>
      </c>
      <c r="T1713" s="13">
        <v>9.7000000000000003E-2</v>
      </c>
      <c r="U1713" s="20">
        <v>4</v>
      </c>
      <c r="V1713" s="19">
        <v>503.08</v>
      </c>
      <c r="W1713" s="21">
        <v>1.1759705999999999</v>
      </c>
      <c r="X1713" s="21">
        <v>2.0550000000000002</v>
      </c>
      <c r="Y1713" s="21">
        <v>0.53590800000000005</v>
      </c>
      <c r="Z1713" s="21">
        <v>2.0349346678869762</v>
      </c>
      <c r="AA1713" s="20">
        <v>0.4</v>
      </c>
      <c r="AB1713" s="20">
        <v>1</v>
      </c>
      <c r="AC1713" s="20">
        <v>1</v>
      </c>
      <c r="AD1713" s="20">
        <v>0</v>
      </c>
      <c r="AE1713" s="22">
        <v>0</v>
      </c>
      <c r="AF1713" s="20">
        <v>0</v>
      </c>
      <c r="AG1713" s="22">
        <v>0</v>
      </c>
      <c r="AI1713" s="19"/>
      <c r="AJ1713" s="19"/>
      <c r="AK1713" s="19"/>
      <c r="AR1713">
        <v>0</v>
      </c>
      <c r="AS1713">
        <v>0</v>
      </c>
    </row>
    <row r="1714" spans="1:45" ht="15.75" customHeight="1">
      <c r="A1714" s="1">
        <v>1712</v>
      </c>
      <c r="B1714" t="s">
        <v>161</v>
      </c>
      <c r="C1714">
        <v>6</v>
      </c>
      <c r="D1714">
        <v>25</v>
      </c>
      <c r="E1714">
        <v>2</v>
      </c>
      <c r="F1714">
        <v>2</v>
      </c>
      <c r="G1714" s="8">
        <f t="shared" si="55"/>
        <v>6</v>
      </c>
      <c r="H1714" t="str">
        <f t="shared" si="54"/>
        <v>F6252</v>
      </c>
      <c r="I1714" s="16">
        <v>563.54</v>
      </c>
      <c r="J1714" s="16">
        <v>8.8000000000000007</v>
      </c>
      <c r="K1714" s="16">
        <v>17.600000000000001</v>
      </c>
      <c r="L1714" s="16"/>
      <c r="M1714" s="18">
        <v>1.4264682706276772</v>
      </c>
      <c r="N1714" s="16">
        <v>1.851</v>
      </c>
      <c r="O1714" s="16">
        <v>0.23250000000000001</v>
      </c>
      <c r="P1714" s="19">
        <v>0</v>
      </c>
      <c r="Q1714">
        <v>1</v>
      </c>
      <c r="R1714">
        <v>0</v>
      </c>
      <c r="S1714" s="19">
        <v>5</v>
      </c>
      <c r="T1714" s="13">
        <v>9.7000000000000003E-2</v>
      </c>
      <c r="U1714" s="20">
        <v>4</v>
      </c>
      <c r="V1714" s="19">
        <v>551.83000000000004</v>
      </c>
      <c r="W1714" s="21">
        <v>0.96590759999999998</v>
      </c>
      <c r="X1714" s="21">
        <v>1.962</v>
      </c>
      <c r="Y1714" s="21">
        <v>0.33517200000000003</v>
      </c>
      <c r="Z1714" s="21">
        <v>2.0779359051708703</v>
      </c>
      <c r="AA1714" s="20">
        <v>0.5</v>
      </c>
      <c r="AB1714" s="20">
        <v>1</v>
      </c>
      <c r="AC1714" s="20">
        <v>1</v>
      </c>
      <c r="AD1714" s="20">
        <v>2</v>
      </c>
      <c r="AE1714" s="22">
        <v>0.36243045865574541</v>
      </c>
      <c r="AF1714" s="20">
        <v>1</v>
      </c>
      <c r="AG1714" s="22">
        <v>1.3717992860119965</v>
      </c>
      <c r="AI1714" s="19"/>
      <c r="AJ1714" s="19"/>
      <c r="AK1714" s="19"/>
      <c r="AR1714">
        <v>0</v>
      </c>
      <c r="AS1714">
        <v>0</v>
      </c>
    </row>
    <row r="1715" spans="1:45" ht="15.75" customHeight="1">
      <c r="A1715" s="1">
        <v>1713</v>
      </c>
      <c r="B1715" t="s">
        <v>161</v>
      </c>
      <c r="C1715">
        <v>6</v>
      </c>
      <c r="D1715">
        <v>26</v>
      </c>
      <c r="E1715">
        <v>2</v>
      </c>
      <c r="F1715">
        <v>2</v>
      </c>
      <c r="G1715" s="8">
        <f t="shared" si="55"/>
        <v>6</v>
      </c>
      <c r="H1715" t="str">
        <f t="shared" si="54"/>
        <v>F6262</v>
      </c>
      <c r="I1715" s="16">
        <v>686.23</v>
      </c>
      <c r="J1715" s="16">
        <v>8.1</v>
      </c>
      <c r="K1715" s="16">
        <v>16.2</v>
      </c>
      <c r="L1715" s="16"/>
      <c r="M1715" s="18">
        <v>2.3808496374502406</v>
      </c>
      <c r="N1715" s="16">
        <v>2.3279999999999998</v>
      </c>
      <c r="O1715" s="16">
        <v>0.40329999999999999</v>
      </c>
      <c r="P1715" s="19">
        <v>0</v>
      </c>
      <c r="Q1715">
        <v>1</v>
      </c>
      <c r="R1715">
        <v>0</v>
      </c>
      <c r="S1715" s="19">
        <v>5</v>
      </c>
      <c r="T1715" s="13">
        <v>9.7000000000000003E-2</v>
      </c>
      <c r="U1715" s="20">
        <v>4</v>
      </c>
      <c r="V1715" s="19">
        <v>677.13</v>
      </c>
      <c r="W1715" s="21">
        <v>2.7286336000000002</v>
      </c>
      <c r="X1715" s="21">
        <v>1.97</v>
      </c>
      <c r="Y1715" s="21">
        <v>0.55943600000000004</v>
      </c>
      <c r="Z1715" s="21">
        <v>1.326086006149545</v>
      </c>
      <c r="AA1715" s="20">
        <v>0.7</v>
      </c>
      <c r="AB1715" s="20">
        <v>1</v>
      </c>
      <c r="AC1715" s="20">
        <v>1</v>
      </c>
      <c r="AD1715" s="20">
        <v>1</v>
      </c>
      <c r="AE1715" s="22">
        <v>0.14768212898557145</v>
      </c>
      <c r="AF1715" s="20">
        <v>1</v>
      </c>
      <c r="AG1715" s="22">
        <v>1.117953716420776</v>
      </c>
      <c r="AI1715" s="19"/>
      <c r="AJ1715" s="19"/>
      <c r="AK1715" s="19"/>
      <c r="AR1715">
        <v>0</v>
      </c>
      <c r="AS1715">
        <v>0</v>
      </c>
    </row>
    <row r="1716" spans="1:45" ht="15.75" customHeight="1">
      <c r="A1716" s="1">
        <v>1714</v>
      </c>
      <c r="B1716" t="s">
        <v>161</v>
      </c>
      <c r="C1716">
        <v>6</v>
      </c>
      <c r="D1716">
        <v>27</v>
      </c>
      <c r="E1716">
        <v>2</v>
      </c>
      <c r="F1716">
        <v>2</v>
      </c>
      <c r="G1716" s="8">
        <f t="shared" si="55"/>
        <v>6</v>
      </c>
      <c r="H1716" t="str">
        <f t="shared" si="54"/>
        <v>F6272</v>
      </c>
      <c r="I1716" s="16">
        <v>540.42999999999995</v>
      </c>
      <c r="J1716" s="16">
        <v>8.4</v>
      </c>
      <c r="K1716" s="16">
        <v>16.8</v>
      </c>
      <c r="L1716" s="16"/>
      <c r="M1716" s="18">
        <v>2.436138503403932</v>
      </c>
      <c r="N1716" s="16">
        <v>2.226</v>
      </c>
      <c r="O1716" s="16">
        <v>0.2339</v>
      </c>
      <c r="P1716" s="19">
        <v>0</v>
      </c>
      <c r="Q1716">
        <v>1</v>
      </c>
      <c r="R1716">
        <v>0</v>
      </c>
      <c r="S1716" s="19">
        <v>5</v>
      </c>
      <c r="T1716" s="13">
        <v>9.7000000000000003E-2</v>
      </c>
      <c r="U1716" s="20">
        <v>4</v>
      </c>
      <c r="V1716" s="19">
        <v>532.08000000000004</v>
      </c>
      <c r="W1716" s="21">
        <v>1.4876988</v>
      </c>
      <c r="X1716" s="21">
        <v>3.8610000000000002</v>
      </c>
      <c r="Y1716" s="21">
        <v>0.41548000000000002</v>
      </c>
      <c r="Z1716" s="21">
        <v>1.5450659659900283</v>
      </c>
      <c r="AA1716" s="20">
        <v>0.5</v>
      </c>
      <c r="AB1716" s="20">
        <v>1</v>
      </c>
      <c r="AC1716" s="20">
        <v>2</v>
      </c>
      <c r="AD1716" s="20">
        <v>0</v>
      </c>
      <c r="AE1716" s="22">
        <v>0</v>
      </c>
      <c r="AF1716" s="20">
        <v>0</v>
      </c>
      <c r="AG1716" s="22">
        <v>0</v>
      </c>
      <c r="AI1716" s="19"/>
      <c r="AJ1716" s="19"/>
      <c r="AK1716" s="19"/>
      <c r="AR1716">
        <v>0</v>
      </c>
      <c r="AS1716">
        <v>0</v>
      </c>
    </row>
    <row r="1717" spans="1:45" ht="15.75" customHeight="1">
      <c r="A1717" s="1">
        <v>1715</v>
      </c>
      <c r="B1717" t="s">
        <v>161</v>
      </c>
      <c r="C1717">
        <v>6</v>
      </c>
      <c r="D1717">
        <v>28</v>
      </c>
      <c r="E1717">
        <v>2</v>
      </c>
      <c r="F1717">
        <v>2</v>
      </c>
      <c r="G1717" s="8">
        <f t="shared" si="55"/>
        <v>6</v>
      </c>
      <c r="H1717" t="str">
        <f t="shared" si="54"/>
        <v>F6282</v>
      </c>
      <c r="I1717" s="16">
        <v>653.13</v>
      </c>
      <c r="J1717" s="16">
        <v>8.6999999999999993</v>
      </c>
      <c r="K1717" s="16">
        <v>17.399999999999999</v>
      </c>
      <c r="L1717" s="16"/>
      <c r="M1717" s="18">
        <v>1.3029201075994497</v>
      </c>
      <c r="N1717" s="16">
        <v>2.5089999999999999</v>
      </c>
      <c r="O1717" s="16">
        <v>0.29239999999999999</v>
      </c>
      <c r="P1717" s="19">
        <v>0</v>
      </c>
      <c r="Q1717">
        <v>1</v>
      </c>
      <c r="R1717">
        <v>0</v>
      </c>
      <c r="S1717" s="19">
        <v>5</v>
      </c>
      <c r="T1717" s="13">
        <v>9.7000000000000003E-2</v>
      </c>
      <c r="U1717" s="20">
        <v>4</v>
      </c>
      <c r="V1717" s="19">
        <v>637.65</v>
      </c>
      <c r="W1717" s="21">
        <v>1.2497547999999998</v>
      </c>
      <c r="X1717" s="21">
        <v>1.514</v>
      </c>
      <c r="Y1717" s="21">
        <v>0.21243200000000001</v>
      </c>
      <c r="Z1717" s="21">
        <v>2.3701253961692186</v>
      </c>
      <c r="AA1717" s="20">
        <v>0.5</v>
      </c>
      <c r="AB1717" s="20">
        <v>1</v>
      </c>
      <c r="AC1717" s="20">
        <v>1</v>
      </c>
      <c r="AD1717" s="20">
        <v>6</v>
      </c>
      <c r="AE1717" s="22">
        <v>0.94095506939543638</v>
      </c>
      <c r="AF1717" s="20">
        <v>0</v>
      </c>
      <c r="AG1717" s="22">
        <v>0</v>
      </c>
      <c r="AI1717" s="19"/>
      <c r="AJ1717" s="19"/>
      <c r="AK1717" s="19"/>
      <c r="AR1717">
        <v>0</v>
      </c>
      <c r="AS1717">
        <v>0</v>
      </c>
    </row>
    <row r="1718" spans="1:45" ht="15.75" customHeight="1">
      <c r="A1718" s="1">
        <v>1716</v>
      </c>
      <c r="B1718" t="s">
        <v>161</v>
      </c>
      <c r="C1718">
        <v>6</v>
      </c>
      <c r="D1718">
        <v>1</v>
      </c>
      <c r="E1718">
        <v>3</v>
      </c>
      <c r="F1718">
        <v>3</v>
      </c>
      <c r="G1718" s="8">
        <f t="shared" si="55"/>
        <v>9</v>
      </c>
      <c r="H1718" t="str">
        <f t="shared" si="54"/>
        <v>F613</v>
      </c>
      <c r="I1718" s="16">
        <v>667.42</v>
      </c>
      <c r="J1718" s="16">
        <v>8.15</v>
      </c>
      <c r="K1718" s="16">
        <v>16.3</v>
      </c>
      <c r="L1718" s="16"/>
      <c r="M1718" s="18">
        <v>1.5767873591206927</v>
      </c>
      <c r="N1718" s="16">
        <v>1.494</v>
      </c>
      <c r="O1718" s="16">
        <v>9.8199999999999996E-2</v>
      </c>
      <c r="P1718" s="19">
        <v>0</v>
      </c>
      <c r="Q1718">
        <v>1</v>
      </c>
      <c r="R1718">
        <v>0</v>
      </c>
      <c r="S1718" s="19">
        <v>5</v>
      </c>
      <c r="T1718" s="13">
        <v>9.0999999999999998E-2</v>
      </c>
      <c r="U1718" s="20">
        <v>4</v>
      </c>
      <c r="V1718" s="19">
        <v>658.39</v>
      </c>
      <c r="W1718" s="21">
        <v>0.7486024</v>
      </c>
      <c r="X1718" s="21">
        <v>2.3090000000000002</v>
      </c>
      <c r="Y1718" s="21">
        <v>0.318</v>
      </c>
      <c r="Z1718" s="21">
        <v>1.352971142608848</v>
      </c>
      <c r="AA1718" s="20">
        <v>0.2</v>
      </c>
      <c r="AB1718" s="20">
        <v>1</v>
      </c>
      <c r="AC1718" s="20">
        <v>1</v>
      </c>
      <c r="AD1718" s="20">
        <v>3</v>
      </c>
      <c r="AE1718" s="22">
        <v>0.45565698142438371</v>
      </c>
      <c r="AF1718" s="20">
        <v>2</v>
      </c>
      <c r="AG1718" s="22">
        <v>2.2995488995883901</v>
      </c>
      <c r="AI1718" s="19"/>
      <c r="AJ1718" s="19"/>
      <c r="AK1718" s="19"/>
      <c r="AR1718">
        <v>0</v>
      </c>
      <c r="AS1718">
        <v>0</v>
      </c>
    </row>
    <row r="1719" spans="1:45" ht="15.75" customHeight="1">
      <c r="A1719" s="1">
        <v>1717</v>
      </c>
      <c r="B1719" t="s">
        <v>161</v>
      </c>
      <c r="C1719">
        <v>6</v>
      </c>
      <c r="D1719">
        <v>2</v>
      </c>
      <c r="E1719">
        <v>3</v>
      </c>
      <c r="F1719">
        <v>3</v>
      </c>
      <c r="G1719" s="8">
        <f t="shared" si="55"/>
        <v>9</v>
      </c>
      <c r="H1719" t="str">
        <f t="shared" si="54"/>
        <v>F623</v>
      </c>
      <c r="I1719" s="16">
        <v>686.7</v>
      </c>
      <c r="J1719" s="16">
        <v>7.7</v>
      </c>
      <c r="K1719" s="16">
        <v>15.4</v>
      </c>
      <c r="L1719" s="16"/>
      <c r="M1719" s="18">
        <v>1.592176805224665</v>
      </c>
      <c r="N1719" s="16">
        <v>1.8560000000000001</v>
      </c>
      <c r="O1719" s="16">
        <v>0.28799999999999998</v>
      </c>
      <c r="P1719" s="19">
        <v>0</v>
      </c>
      <c r="Q1719">
        <v>1</v>
      </c>
      <c r="R1719">
        <v>0</v>
      </c>
      <c r="S1719" s="19">
        <v>5</v>
      </c>
      <c r="T1719" s="13">
        <v>9.0999999999999998E-2</v>
      </c>
      <c r="U1719" s="20">
        <v>3.5</v>
      </c>
      <c r="V1719" s="19">
        <v>666.8</v>
      </c>
      <c r="W1719" s="21">
        <v>1.6394321999999999</v>
      </c>
      <c r="X1719" s="21">
        <v>2.35</v>
      </c>
      <c r="Y1719" s="21">
        <v>0.35449999999999998</v>
      </c>
      <c r="Z1719" s="21">
        <v>2.8979175768166723</v>
      </c>
      <c r="AA1719" s="20">
        <v>0.25</v>
      </c>
      <c r="AB1719" s="20">
        <v>1</v>
      </c>
      <c r="AC1719" s="20">
        <v>3</v>
      </c>
      <c r="AD1719" s="20">
        <v>0</v>
      </c>
      <c r="AE1719" s="22">
        <v>0</v>
      </c>
      <c r="AF1719" s="20">
        <v>2</v>
      </c>
      <c r="AG1719" s="22">
        <v>2.2705458908218361</v>
      </c>
      <c r="AI1719" s="19"/>
      <c r="AJ1719" s="19"/>
      <c r="AK1719" s="19"/>
      <c r="AR1719">
        <v>0</v>
      </c>
      <c r="AS1719">
        <v>0</v>
      </c>
    </row>
    <row r="1720" spans="1:45" ht="15.75" customHeight="1">
      <c r="A1720" s="1">
        <v>1718</v>
      </c>
      <c r="B1720" t="s">
        <v>161</v>
      </c>
      <c r="C1720">
        <v>6</v>
      </c>
      <c r="D1720">
        <v>3</v>
      </c>
      <c r="E1720">
        <v>3</v>
      </c>
      <c r="F1720">
        <v>3</v>
      </c>
      <c r="G1720" s="8">
        <f t="shared" si="55"/>
        <v>9</v>
      </c>
      <c r="H1720" t="str">
        <f t="shared" si="54"/>
        <v>F633</v>
      </c>
      <c r="I1720" s="16">
        <v>594.75</v>
      </c>
      <c r="J1720" s="16">
        <v>7.55</v>
      </c>
      <c r="K1720" s="16">
        <v>15.1</v>
      </c>
      <c r="L1720" s="16"/>
      <c r="M1720" s="18">
        <v>1.1876577872570295</v>
      </c>
      <c r="N1720" s="16">
        <v>1.754</v>
      </c>
      <c r="O1720" s="16">
        <v>0.28839999999999999</v>
      </c>
      <c r="P1720" s="19">
        <v>0</v>
      </c>
      <c r="Q1720">
        <v>1</v>
      </c>
      <c r="R1720">
        <v>0</v>
      </c>
      <c r="S1720" s="19">
        <v>5</v>
      </c>
      <c r="T1720" s="13">
        <v>9.0999999999999998E-2</v>
      </c>
      <c r="U1720" s="20">
        <v>3</v>
      </c>
      <c r="V1720" s="19">
        <v>577.17999999999995</v>
      </c>
      <c r="W1720" s="21">
        <v>1.4173249999999999</v>
      </c>
      <c r="X1720" s="21">
        <v>2.133</v>
      </c>
      <c r="Y1720" s="21">
        <v>0.25950000000000001</v>
      </c>
      <c r="Z1720" s="21">
        <v>2.9541824295922741</v>
      </c>
      <c r="AA1720" s="20">
        <v>0.3</v>
      </c>
      <c r="AB1720" s="20">
        <v>1</v>
      </c>
      <c r="AC1720" s="20">
        <v>2</v>
      </c>
      <c r="AD1720" s="20">
        <v>4</v>
      </c>
      <c r="AE1720" s="22">
        <v>0.69302470633078073</v>
      </c>
      <c r="AF1720" s="20">
        <v>12</v>
      </c>
      <c r="AG1720" s="22">
        <v>15.738591080772032</v>
      </c>
      <c r="AI1720" s="19"/>
      <c r="AJ1720" s="19"/>
      <c r="AK1720" s="19"/>
      <c r="AR1720">
        <v>0</v>
      </c>
      <c r="AS1720">
        <v>0</v>
      </c>
    </row>
    <row r="1721" spans="1:45" ht="15.75" customHeight="1">
      <c r="A1721" s="1">
        <v>1719</v>
      </c>
      <c r="B1721" t="s">
        <v>161</v>
      </c>
      <c r="C1721">
        <v>6</v>
      </c>
      <c r="D1721">
        <v>4</v>
      </c>
      <c r="E1721">
        <v>3</v>
      </c>
      <c r="F1721">
        <v>3</v>
      </c>
      <c r="G1721" s="8">
        <f t="shared" si="55"/>
        <v>9</v>
      </c>
      <c r="H1721" t="str">
        <f t="shared" si="54"/>
        <v>F643</v>
      </c>
      <c r="I1721" s="16">
        <v>688.67</v>
      </c>
      <c r="J1721" s="16">
        <v>8.25</v>
      </c>
      <c r="K1721" s="16">
        <v>16.5</v>
      </c>
      <c r="L1721" s="16"/>
      <c r="M1721" s="18">
        <v>2.5317177878079784</v>
      </c>
      <c r="N1721" s="16">
        <v>1.9279999999999999</v>
      </c>
      <c r="O1721" s="16">
        <v>0.19450000000000001</v>
      </c>
      <c r="P1721" s="19">
        <v>0</v>
      </c>
      <c r="Q1721">
        <v>1</v>
      </c>
      <c r="R1721">
        <v>0</v>
      </c>
      <c r="S1721" s="19">
        <v>5</v>
      </c>
      <c r="T1721" s="13">
        <v>9.0999999999999998E-2</v>
      </c>
      <c r="U1721" s="20">
        <v>3.5</v>
      </c>
      <c r="V1721" s="19">
        <v>673.55</v>
      </c>
      <c r="W1721" s="21">
        <v>1.6202634</v>
      </c>
      <c r="X1721" s="21">
        <v>2.867</v>
      </c>
      <c r="Y1721" s="21">
        <v>0.39269999999999999</v>
      </c>
      <c r="Z1721" s="21">
        <v>2.1955363236383181</v>
      </c>
      <c r="AA1721" s="20">
        <v>0.5</v>
      </c>
      <c r="AB1721" s="20">
        <v>2</v>
      </c>
      <c r="AC1721" s="20">
        <v>1</v>
      </c>
      <c r="AD1721" s="20">
        <v>0</v>
      </c>
      <c r="AE1721" s="22">
        <v>0</v>
      </c>
      <c r="AF1721" s="20">
        <v>0</v>
      </c>
      <c r="AG1721" s="22">
        <v>0</v>
      </c>
      <c r="AI1721" s="19"/>
      <c r="AJ1721" s="19"/>
      <c r="AK1721" s="19"/>
      <c r="AR1721">
        <v>0</v>
      </c>
      <c r="AS1721">
        <v>0</v>
      </c>
    </row>
    <row r="1722" spans="1:45" ht="15.75" customHeight="1">
      <c r="A1722" s="1">
        <v>1720</v>
      </c>
      <c r="B1722" t="s">
        <v>161</v>
      </c>
      <c r="C1722">
        <v>6</v>
      </c>
      <c r="D1722">
        <v>5</v>
      </c>
      <c r="E1722">
        <v>3</v>
      </c>
      <c r="F1722">
        <v>3</v>
      </c>
      <c r="G1722" s="8">
        <f t="shared" si="55"/>
        <v>9</v>
      </c>
      <c r="H1722" t="str">
        <f t="shared" si="54"/>
        <v>F653</v>
      </c>
      <c r="I1722" s="16">
        <v>496.78</v>
      </c>
      <c r="J1722" s="16">
        <v>7.75</v>
      </c>
      <c r="K1722" s="16">
        <v>15.5</v>
      </c>
      <c r="L1722" s="16"/>
      <c r="M1722" s="18">
        <v>2.0420470391331498</v>
      </c>
      <c r="N1722" s="16">
        <v>2.133</v>
      </c>
      <c r="O1722" s="16">
        <v>0.24579999999999999</v>
      </c>
      <c r="P1722" s="19">
        <v>0</v>
      </c>
      <c r="Q1722">
        <v>1</v>
      </c>
      <c r="R1722">
        <v>0</v>
      </c>
      <c r="S1722" s="19">
        <v>5</v>
      </c>
      <c r="T1722" s="13">
        <v>9.0999999999999998E-2</v>
      </c>
      <c r="U1722" s="20">
        <v>3.5</v>
      </c>
      <c r="V1722" s="19">
        <v>481.74</v>
      </c>
      <c r="W1722" s="21">
        <v>0.93317559999999988</v>
      </c>
      <c r="X1722" s="21">
        <v>1.9410000000000001</v>
      </c>
      <c r="Y1722" s="21">
        <v>0.3579</v>
      </c>
      <c r="Z1722" s="21">
        <v>3.0274970812029398</v>
      </c>
      <c r="AA1722" s="20">
        <v>0.4</v>
      </c>
      <c r="AB1722" s="20">
        <v>2</v>
      </c>
      <c r="AC1722" s="20">
        <v>2</v>
      </c>
      <c r="AD1722" s="20">
        <v>1</v>
      </c>
      <c r="AE1722" s="22">
        <v>0.20758085274214305</v>
      </c>
      <c r="AF1722" s="20">
        <v>0</v>
      </c>
      <c r="AG1722" s="22">
        <v>0</v>
      </c>
      <c r="AI1722" s="19"/>
      <c r="AJ1722" s="19"/>
      <c r="AK1722" s="19"/>
      <c r="AR1722">
        <v>0</v>
      </c>
      <c r="AS1722">
        <v>0</v>
      </c>
    </row>
    <row r="1723" spans="1:45" ht="15.75" customHeight="1">
      <c r="A1723" s="1">
        <v>1721</v>
      </c>
      <c r="B1723" t="s">
        <v>161</v>
      </c>
      <c r="C1723">
        <v>6</v>
      </c>
      <c r="D1723">
        <v>6</v>
      </c>
      <c r="E1723">
        <v>3</v>
      </c>
      <c r="F1723">
        <v>3</v>
      </c>
      <c r="G1723" s="8">
        <f t="shared" si="55"/>
        <v>9</v>
      </c>
      <c r="H1723" t="str">
        <f t="shared" si="54"/>
        <v>F663</v>
      </c>
      <c r="I1723" s="16">
        <v>703.26</v>
      </c>
      <c r="J1723" s="16">
        <v>8.9</v>
      </c>
      <c r="K1723" s="16">
        <v>17.8</v>
      </c>
      <c r="L1723" s="16"/>
      <c r="M1723" s="18">
        <v>2.457289401701193</v>
      </c>
      <c r="N1723" s="16">
        <v>2.6680000000000001</v>
      </c>
      <c r="O1723" s="16">
        <v>0.42170000000000002</v>
      </c>
      <c r="P1723" s="19">
        <v>0</v>
      </c>
      <c r="Q1723">
        <v>1</v>
      </c>
      <c r="R1723">
        <v>0</v>
      </c>
      <c r="S1723" s="19">
        <v>5</v>
      </c>
      <c r="T1723" s="13">
        <v>9.0999999999999998E-2</v>
      </c>
      <c r="U1723" s="20">
        <v>3.5</v>
      </c>
      <c r="V1723" s="19">
        <v>682.94</v>
      </c>
      <c r="W1723" s="21">
        <v>1.8677525999999998</v>
      </c>
      <c r="X1723" s="21">
        <v>2.76</v>
      </c>
      <c r="Y1723" s="21">
        <v>0.38869999999999999</v>
      </c>
      <c r="Z1723" s="21">
        <v>2.8894007906037507</v>
      </c>
      <c r="AA1723" s="20">
        <v>0.4</v>
      </c>
      <c r="AB1723" s="20">
        <v>2</v>
      </c>
      <c r="AC1723" s="20">
        <v>2</v>
      </c>
      <c r="AD1723" s="20">
        <v>0</v>
      </c>
      <c r="AE1723" s="22">
        <v>0</v>
      </c>
      <c r="AF1723" s="20">
        <v>0</v>
      </c>
      <c r="AG1723" s="22">
        <v>0</v>
      </c>
      <c r="AI1723" s="19"/>
      <c r="AJ1723" s="19"/>
      <c r="AK1723" s="19"/>
      <c r="AR1723">
        <v>0</v>
      </c>
      <c r="AS1723">
        <v>0</v>
      </c>
    </row>
    <row r="1724" spans="1:45" ht="15.75" customHeight="1">
      <c r="A1724" s="1">
        <v>1722</v>
      </c>
      <c r="B1724" t="s">
        <v>161</v>
      </c>
      <c r="C1724">
        <v>6</v>
      </c>
      <c r="D1724">
        <v>7</v>
      </c>
      <c r="E1724">
        <v>3</v>
      </c>
      <c r="F1724">
        <v>3</v>
      </c>
      <c r="G1724" s="8">
        <f t="shared" si="55"/>
        <v>9</v>
      </c>
      <c r="H1724" t="str">
        <f t="shared" si="54"/>
        <v>F673</v>
      </c>
      <c r="I1724" s="16">
        <v>653.86</v>
      </c>
      <c r="J1724" s="16">
        <v>8.1999999999999993</v>
      </c>
      <c r="K1724" s="16">
        <v>16.399999999999999</v>
      </c>
      <c r="L1724" s="16"/>
      <c r="M1724" s="18">
        <v>1.7395703368122164</v>
      </c>
      <c r="N1724" s="16">
        <v>2.484</v>
      </c>
      <c r="O1724" s="16">
        <v>0.30609999999999998</v>
      </c>
      <c r="P1724" s="19">
        <v>0</v>
      </c>
      <c r="Q1724">
        <v>1</v>
      </c>
      <c r="R1724">
        <v>0</v>
      </c>
      <c r="S1724" s="19">
        <v>5</v>
      </c>
      <c r="T1724" s="13">
        <v>9.0999999999999998E-2</v>
      </c>
      <c r="U1724" s="20">
        <v>3.5</v>
      </c>
      <c r="V1724" s="19">
        <v>638.88</v>
      </c>
      <c r="W1724" s="21">
        <v>1.6970855999999999</v>
      </c>
      <c r="X1724" s="21">
        <v>2.875</v>
      </c>
      <c r="Y1724" s="21">
        <v>0.30280000000000001</v>
      </c>
      <c r="Z1724" s="21">
        <v>2.2910103080170092</v>
      </c>
      <c r="AA1724" s="20">
        <v>0.3</v>
      </c>
      <c r="AB1724" s="20">
        <v>1</v>
      </c>
      <c r="AC1724" s="20">
        <v>2</v>
      </c>
      <c r="AD1724" s="20">
        <v>4</v>
      </c>
      <c r="AE1724" s="22">
        <v>0.62609566741798151</v>
      </c>
      <c r="AF1724" s="20">
        <v>0</v>
      </c>
      <c r="AG1724" s="22">
        <v>0</v>
      </c>
      <c r="AI1724" s="19"/>
      <c r="AJ1724" s="19"/>
      <c r="AK1724" s="19"/>
      <c r="AR1724">
        <v>0</v>
      </c>
      <c r="AS1724">
        <v>0</v>
      </c>
    </row>
    <row r="1725" spans="1:45" ht="15.75" customHeight="1">
      <c r="A1725" s="1">
        <v>1723</v>
      </c>
      <c r="B1725" t="s">
        <v>161</v>
      </c>
      <c r="C1725">
        <v>6</v>
      </c>
      <c r="D1725">
        <v>8</v>
      </c>
      <c r="E1725">
        <v>3</v>
      </c>
      <c r="F1725">
        <v>3</v>
      </c>
      <c r="G1725" s="8">
        <f t="shared" si="55"/>
        <v>9</v>
      </c>
      <c r="H1725" t="str">
        <f t="shared" si="54"/>
        <v>F683</v>
      </c>
      <c r="I1725" s="16">
        <v>623.52</v>
      </c>
      <c r="J1725" s="16">
        <v>8.15</v>
      </c>
      <c r="K1725" s="16">
        <v>16.3</v>
      </c>
      <c r="L1725" s="16"/>
      <c r="M1725" s="18">
        <v>1.7464983143813961</v>
      </c>
      <c r="N1725" s="16">
        <v>3.3530000000000002</v>
      </c>
      <c r="O1725" s="16">
        <v>0.42330000000000001</v>
      </c>
      <c r="P1725" s="19">
        <v>0</v>
      </c>
      <c r="Q1725">
        <v>1</v>
      </c>
      <c r="R1725">
        <v>0</v>
      </c>
      <c r="S1725" s="19">
        <v>5</v>
      </c>
      <c r="T1725" s="13">
        <v>9.0999999999999998E-2</v>
      </c>
      <c r="U1725" s="20">
        <v>3.5</v>
      </c>
      <c r="V1725" s="19">
        <v>610.78</v>
      </c>
      <c r="W1725" s="21">
        <v>1.6306318</v>
      </c>
      <c r="X1725" s="21">
        <v>2.0030000000000001</v>
      </c>
      <c r="Y1725" s="21">
        <v>0.1011</v>
      </c>
      <c r="Z1725" s="21">
        <v>2.0432383885039789</v>
      </c>
      <c r="AA1725" s="20">
        <v>0.3</v>
      </c>
      <c r="AB1725" s="20">
        <v>2</v>
      </c>
      <c r="AC1725" s="20">
        <v>2</v>
      </c>
      <c r="AD1725" s="20">
        <v>1</v>
      </c>
      <c r="AE1725" s="22">
        <v>0.16372507285765744</v>
      </c>
      <c r="AF1725" s="20">
        <v>0</v>
      </c>
      <c r="AG1725" s="22">
        <v>0</v>
      </c>
      <c r="AI1725" s="19"/>
      <c r="AJ1725" s="19"/>
      <c r="AK1725" s="19"/>
      <c r="AR1725">
        <v>0</v>
      </c>
      <c r="AS1725">
        <v>0</v>
      </c>
    </row>
    <row r="1726" spans="1:45" ht="15.75" customHeight="1">
      <c r="A1726" s="1">
        <v>1724</v>
      </c>
      <c r="B1726" t="s">
        <v>161</v>
      </c>
      <c r="C1726">
        <v>6</v>
      </c>
      <c r="D1726">
        <v>9</v>
      </c>
      <c r="E1726">
        <v>3</v>
      </c>
      <c r="F1726">
        <v>3</v>
      </c>
      <c r="G1726" s="8">
        <f t="shared" si="55"/>
        <v>9</v>
      </c>
      <c r="H1726" t="str">
        <f t="shared" si="54"/>
        <v>F693</v>
      </c>
      <c r="I1726" s="16">
        <v>643.48</v>
      </c>
      <c r="J1726" s="16">
        <v>8.35</v>
      </c>
      <c r="K1726" s="16">
        <v>16.7</v>
      </c>
      <c r="L1726" s="16"/>
      <c r="M1726" s="18">
        <v>1.8042662778454996</v>
      </c>
      <c r="N1726" s="16">
        <v>2.109</v>
      </c>
      <c r="O1726" s="16">
        <v>0.32550000000000001</v>
      </c>
      <c r="P1726" s="19">
        <v>0</v>
      </c>
      <c r="Q1726">
        <v>1</v>
      </c>
      <c r="R1726">
        <v>0</v>
      </c>
      <c r="S1726" s="19">
        <v>5</v>
      </c>
      <c r="T1726" s="13">
        <v>9.0999999999999998E-2</v>
      </c>
      <c r="U1726" s="20">
        <v>3</v>
      </c>
      <c r="V1726" s="19">
        <v>617.72</v>
      </c>
      <c r="W1726" s="21">
        <v>0.89204499999999998</v>
      </c>
      <c r="X1726" s="21">
        <v>2.4940000000000002</v>
      </c>
      <c r="Y1726" s="21">
        <v>0.4652</v>
      </c>
      <c r="Z1726" s="21">
        <v>4.0032324236961507</v>
      </c>
      <c r="AA1726" s="20">
        <v>0.3</v>
      </c>
      <c r="AB1726" s="20">
        <v>2</v>
      </c>
      <c r="AC1726" s="20">
        <v>1</v>
      </c>
      <c r="AD1726" s="20">
        <v>2</v>
      </c>
      <c r="AE1726" s="22">
        <v>0.32377128796218346</v>
      </c>
      <c r="AF1726" s="20">
        <v>3</v>
      </c>
      <c r="AG1726" s="22">
        <v>3.6764229748105941</v>
      </c>
      <c r="AI1726" s="19"/>
      <c r="AJ1726" s="19"/>
      <c r="AK1726" s="19"/>
      <c r="AR1726">
        <v>0</v>
      </c>
      <c r="AS1726">
        <v>0</v>
      </c>
    </row>
    <row r="1727" spans="1:45" ht="15.75" customHeight="1">
      <c r="A1727" s="1">
        <v>1725</v>
      </c>
      <c r="B1727" t="s">
        <v>161</v>
      </c>
      <c r="C1727">
        <v>6</v>
      </c>
      <c r="D1727">
        <v>10</v>
      </c>
      <c r="E1727">
        <v>3</v>
      </c>
      <c r="F1727">
        <v>3</v>
      </c>
      <c r="G1727" s="8">
        <f t="shared" si="55"/>
        <v>9</v>
      </c>
      <c r="H1727" t="str">
        <f t="shared" si="54"/>
        <v>F6103</v>
      </c>
      <c r="I1727" s="16">
        <v>688.26</v>
      </c>
      <c r="J1727" s="16">
        <v>7.15</v>
      </c>
      <c r="K1727" s="16">
        <v>14.3</v>
      </c>
      <c r="L1727" s="16"/>
      <c r="M1727" s="18">
        <v>2.2612170065078092</v>
      </c>
      <c r="N1727" s="16">
        <v>2.1539999999999999</v>
      </c>
      <c r="O1727" s="16">
        <v>0.25540000000000002</v>
      </c>
      <c r="P1727" s="19">
        <v>0</v>
      </c>
      <c r="Q1727">
        <v>1</v>
      </c>
      <c r="R1727">
        <v>0</v>
      </c>
      <c r="S1727" s="19">
        <v>5</v>
      </c>
      <c r="T1727" s="13">
        <v>9.0999999999999998E-2</v>
      </c>
      <c r="U1727" s="20">
        <v>3</v>
      </c>
      <c r="V1727" s="19">
        <v>669.99</v>
      </c>
      <c r="W1727" s="21">
        <v>1.9508173999999998</v>
      </c>
      <c r="X1727" s="21">
        <v>2.9790000000000001</v>
      </c>
      <c r="Y1727" s="21">
        <v>0.36099999999999999</v>
      </c>
      <c r="Z1727" s="21">
        <v>2.6545200941504641</v>
      </c>
      <c r="AA1727" s="20">
        <v>0.3</v>
      </c>
      <c r="AB1727" s="20">
        <v>2</v>
      </c>
      <c r="AC1727" s="20">
        <v>2</v>
      </c>
      <c r="AD1727" s="20">
        <v>2</v>
      </c>
      <c r="AE1727" s="22">
        <v>0.29851191808832966</v>
      </c>
      <c r="AF1727" s="20">
        <v>2</v>
      </c>
      <c r="AG1727" s="22">
        <v>2.2597352199286558</v>
      </c>
      <c r="AI1727" s="19"/>
      <c r="AJ1727" s="19"/>
      <c r="AK1727" s="19"/>
      <c r="AR1727">
        <v>0</v>
      </c>
      <c r="AS1727">
        <v>0</v>
      </c>
    </row>
    <row r="1728" spans="1:45" ht="15.75" customHeight="1">
      <c r="A1728" s="1">
        <v>1726</v>
      </c>
      <c r="B1728" t="s">
        <v>161</v>
      </c>
      <c r="C1728">
        <v>6</v>
      </c>
      <c r="D1728">
        <v>11</v>
      </c>
      <c r="E1728">
        <v>3</v>
      </c>
      <c r="F1728">
        <v>3</v>
      </c>
      <c r="G1728" s="8">
        <f t="shared" si="55"/>
        <v>9</v>
      </c>
      <c r="H1728" t="str">
        <f t="shared" si="54"/>
        <v>F6113</v>
      </c>
      <c r="I1728" s="16">
        <v>469.57</v>
      </c>
      <c r="J1728" s="16">
        <v>7.95</v>
      </c>
      <c r="K1728" s="16">
        <v>15.9</v>
      </c>
      <c r="L1728" s="16"/>
      <c r="M1728" s="18">
        <v>2.0472363207973761</v>
      </c>
      <c r="N1728" s="16">
        <v>2.0289999999999999</v>
      </c>
      <c r="O1728" s="16">
        <v>0.2223</v>
      </c>
      <c r="P1728" s="19">
        <v>0</v>
      </c>
      <c r="Q1728">
        <v>1</v>
      </c>
      <c r="R1728">
        <v>0</v>
      </c>
      <c r="S1728" s="19">
        <v>4.5</v>
      </c>
      <c r="T1728" s="13">
        <v>9.0999999999999998E-2</v>
      </c>
      <c r="U1728" s="20">
        <v>2</v>
      </c>
      <c r="V1728" s="19">
        <v>437.26</v>
      </c>
      <c r="W1728" s="21">
        <v>1.3518021999999998</v>
      </c>
      <c r="X1728" s="21">
        <v>3.5760000000000001</v>
      </c>
      <c r="Y1728" s="21">
        <v>0.4451</v>
      </c>
      <c r="Z1728" s="21">
        <v>6.8807632514854031</v>
      </c>
      <c r="AA1728" s="20">
        <v>0.9</v>
      </c>
      <c r="AB1728" s="20">
        <v>1</v>
      </c>
      <c r="AC1728" s="20">
        <v>1</v>
      </c>
      <c r="AD1728" s="20">
        <v>1</v>
      </c>
      <c r="AE1728" s="22">
        <v>0.22869688514842429</v>
      </c>
      <c r="AF1728" s="20">
        <v>1</v>
      </c>
      <c r="AG1728" s="22">
        <v>1.7312354205735718</v>
      </c>
      <c r="AI1728" s="19"/>
      <c r="AJ1728" s="19"/>
      <c r="AK1728" s="19"/>
      <c r="AR1728">
        <v>0</v>
      </c>
      <c r="AS1728">
        <v>0</v>
      </c>
    </row>
    <row r="1729" spans="1:45" ht="15.75" customHeight="1">
      <c r="A1729" s="1">
        <v>1727</v>
      </c>
      <c r="B1729" t="s">
        <v>161</v>
      </c>
      <c r="C1729">
        <v>6</v>
      </c>
      <c r="D1729">
        <v>12</v>
      </c>
      <c r="E1729">
        <v>3</v>
      </c>
      <c r="F1729">
        <v>3</v>
      </c>
      <c r="G1729" s="8">
        <f t="shared" si="55"/>
        <v>9</v>
      </c>
      <c r="H1729" t="str">
        <f t="shared" si="54"/>
        <v>F6123</v>
      </c>
      <c r="I1729" s="16">
        <v>676.79</v>
      </c>
      <c r="J1729" s="16">
        <v>8.15</v>
      </c>
      <c r="K1729" s="16">
        <v>16.3</v>
      </c>
      <c r="L1729" s="16"/>
      <c r="M1729" s="18">
        <v>3.1634337987954706</v>
      </c>
      <c r="N1729" s="16">
        <v>2.9780000000000002</v>
      </c>
      <c r="O1729" s="16">
        <v>0.30520000000000003</v>
      </c>
      <c r="P1729" s="19">
        <v>0</v>
      </c>
      <c r="Q1729">
        <v>1</v>
      </c>
      <c r="R1729">
        <v>0</v>
      </c>
      <c r="S1729" s="19">
        <v>5</v>
      </c>
      <c r="T1729" s="13">
        <v>9.0999999999999998E-2</v>
      </c>
      <c r="U1729" s="20">
        <v>3.5</v>
      </c>
      <c r="V1729" s="19">
        <v>659.29</v>
      </c>
      <c r="W1729" s="21">
        <v>1.9808446</v>
      </c>
      <c r="X1729" s="21">
        <v>3.2879999999999998</v>
      </c>
      <c r="Y1729" s="21">
        <v>0.33079999999999998</v>
      </c>
      <c r="Z1729" s="21">
        <v>2.5857356048404974</v>
      </c>
      <c r="AA1729" s="20">
        <v>0.4</v>
      </c>
      <c r="AB1729" s="20">
        <v>1</v>
      </c>
      <c r="AC1729" s="20">
        <v>2</v>
      </c>
      <c r="AD1729" s="20">
        <v>1</v>
      </c>
      <c r="AE1729" s="22">
        <v>0.15167832061763412</v>
      </c>
      <c r="AF1729" s="20">
        <v>3</v>
      </c>
      <c r="AG1729" s="22">
        <v>3.444614661226471</v>
      </c>
      <c r="AI1729" s="19"/>
      <c r="AJ1729" s="19"/>
      <c r="AK1729" s="19"/>
      <c r="AR1729">
        <v>0</v>
      </c>
      <c r="AS1729">
        <v>0</v>
      </c>
    </row>
    <row r="1730" spans="1:45" ht="15.75" customHeight="1">
      <c r="A1730" s="1">
        <v>1728</v>
      </c>
      <c r="B1730" t="s">
        <v>161</v>
      </c>
      <c r="C1730">
        <v>6</v>
      </c>
      <c r="D1730">
        <v>13</v>
      </c>
      <c r="E1730">
        <v>3</v>
      </c>
      <c r="F1730">
        <v>3</v>
      </c>
      <c r="G1730" s="8">
        <f t="shared" si="55"/>
        <v>9</v>
      </c>
      <c r="H1730" t="str">
        <f t="shared" si="54"/>
        <v>F6133</v>
      </c>
      <c r="I1730" s="16">
        <v>649.29</v>
      </c>
      <c r="J1730" s="16">
        <v>7.75</v>
      </c>
      <c r="K1730" s="16">
        <v>15.5</v>
      </c>
      <c r="L1730" s="16"/>
      <c r="M1730" s="18">
        <v>2.3256689200456608</v>
      </c>
      <c r="N1730" s="16">
        <v>2.39</v>
      </c>
      <c r="O1730" s="16">
        <v>0.21579999999999999</v>
      </c>
      <c r="P1730" s="19">
        <v>0</v>
      </c>
      <c r="Q1730">
        <v>1</v>
      </c>
      <c r="R1730">
        <v>0</v>
      </c>
      <c r="S1730" s="19">
        <v>5</v>
      </c>
      <c r="T1730" s="13">
        <v>9.0999999999999998E-2</v>
      </c>
      <c r="U1730" s="20">
        <v>3</v>
      </c>
      <c r="V1730" s="19">
        <v>620.91999999999996</v>
      </c>
      <c r="W1730" s="21">
        <v>1.7530239999999999</v>
      </c>
      <c r="X1730" s="21">
        <v>2.512</v>
      </c>
      <c r="Y1730" s="21">
        <v>0.25109999999999999</v>
      </c>
      <c r="Z1730" s="21">
        <v>4.3693881008486199</v>
      </c>
      <c r="AA1730" s="20">
        <v>0.5</v>
      </c>
      <c r="AB1730" s="20">
        <v>2</v>
      </c>
      <c r="AC1730" s="20">
        <v>2</v>
      </c>
      <c r="AD1730" s="20">
        <v>5</v>
      </c>
      <c r="AE1730" s="22">
        <v>0.80525671584101011</v>
      </c>
      <c r="AF1730" s="20">
        <v>1</v>
      </c>
      <c r="AG1730" s="22">
        <v>1.2191586677832893</v>
      </c>
      <c r="AI1730" s="19"/>
      <c r="AJ1730" s="19"/>
      <c r="AK1730" s="19"/>
      <c r="AR1730">
        <v>0</v>
      </c>
      <c r="AS1730">
        <v>0</v>
      </c>
    </row>
    <row r="1731" spans="1:45" ht="15.75" customHeight="1">
      <c r="A1731" s="1">
        <v>1729</v>
      </c>
      <c r="B1731" t="s">
        <v>161</v>
      </c>
      <c r="C1731">
        <v>6</v>
      </c>
      <c r="D1731">
        <v>14</v>
      </c>
      <c r="E1731">
        <v>3</v>
      </c>
      <c r="F1731">
        <v>3</v>
      </c>
      <c r="G1731" s="8">
        <f t="shared" si="55"/>
        <v>9</v>
      </c>
      <c r="H1731" t="str">
        <f t="shared" si="54"/>
        <v>F6143</v>
      </c>
      <c r="I1731" s="16">
        <v>663.01</v>
      </c>
      <c r="J1731" s="16">
        <v>7.75</v>
      </c>
      <c r="K1731" s="16">
        <v>15.5</v>
      </c>
      <c r="L1731" s="16"/>
      <c r="M1731" s="18">
        <v>1.8576343516192373</v>
      </c>
      <c r="N1731" s="16">
        <v>1.704</v>
      </c>
      <c r="O1731" s="16">
        <v>0.1857</v>
      </c>
      <c r="P1731" s="19">
        <v>0</v>
      </c>
      <c r="Q1731">
        <v>1</v>
      </c>
      <c r="R1731">
        <v>0</v>
      </c>
      <c r="S1731" s="19">
        <v>5</v>
      </c>
      <c r="T1731" s="13">
        <v>9.0999999999999998E-2</v>
      </c>
      <c r="U1731" s="20">
        <v>3.5</v>
      </c>
      <c r="V1731" s="19">
        <v>646.9</v>
      </c>
      <c r="W1731" s="21">
        <v>1.7367167999999999</v>
      </c>
      <c r="X1731" s="21">
        <v>2.1110000000000002</v>
      </c>
      <c r="Y1731" s="21">
        <v>0.2321</v>
      </c>
      <c r="Z1731" s="21">
        <v>2.4298276044101921</v>
      </c>
      <c r="AA1731" s="20">
        <v>0.3</v>
      </c>
      <c r="AB1731" s="20">
        <v>2</v>
      </c>
      <c r="AC1731" s="20">
        <v>2</v>
      </c>
      <c r="AD1731" s="20">
        <v>0</v>
      </c>
      <c r="AE1731" s="22">
        <v>0</v>
      </c>
      <c r="AF1731" s="20">
        <v>1</v>
      </c>
      <c r="AG1731" s="22">
        <v>1.1701963209151338</v>
      </c>
      <c r="AI1731" s="19"/>
      <c r="AJ1731" s="19"/>
      <c r="AK1731" s="19"/>
      <c r="AR1731">
        <v>0</v>
      </c>
      <c r="AS1731">
        <v>0</v>
      </c>
    </row>
    <row r="1732" spans="1:45" ht="15.75" customHeight="1">
      <c r="A1732" s="1">
        <v>1730</v>
      </c>
      <c r="B1732" t="s">
        <v>161</v>
      </c>
      <c r="C1732">
        <v>6</v>
      </c>
      <c r="D1732">
        <v>15</v>
      </c>
      <c r="E1732">
        <v>3</v>
      </c>
      <c r="F1732">
        <v>3</v>
      </c>
      <c r="G1732" s="8">
        <f t="shared" si="55"/>
        <v>9</v>
      </c>
      <c r="H1732" t="str">
        <f t="shared" si="54"/>
        <v>F6153</v>
      </c>
      <c r="I1732" s="16">
        <v>592.34</v>
      </c>
      <c r="J1732" s="16">
        <v>7.65</v>
      </c>
      <c r="K1732" s="16">
        <v>15.3</v>
      </c>
      <c r="L1732" s="16"/>
      <c r="M1732" s="18">
        <v>1.6941497948783464</v>
      </c>
      <c r="N1732" s="16">
        <v>1.617</v>
      </c>
      <c r="O1732" s="16">
        <v>0.1129</v>
      </c>
      <c r="P1732" s="19">
        <v>0.1</v>
      </c>
      <c r="Q1732">
        <v>1</v>
      </c>
      <c r="R1732">
        <v>0</v>
      </c>
      <c r="S1732" s="19">
        <v>5</v>
      </c>
      <c r="T1732" s="13">
        <v>9.0999999999999998E-2</v>
      </c>
      <c r="U1732" s="20">
        <v>3</v>
      </c>
      <c r="V1732" s="19">
        <v>580.53</v>
      </c>
      <c r="W1732" s="21">
        <v>1.4707741999999999</v>
      </c>
      <c r="X1732" s="21">
        <v>1.83</v>
      </c>
      <c r="Y1732" s="21">
        <v>0.22209999999999999</v>
      </c>
      <c r="Z1732" s="21">
        <v>1.9937873518587397</v>
      </c>
      <c r="AA1732" s="20">
        <v>0.5</v>
      </c>
      <c r="AB1732" s="20">
        <v>2</v>
      </c>
      <c r="AC1732" s="20">
        <v>1</v>
      </c>
      <c r="AD1732" s="20">
        <v>5</v>
      </c>
      <c r="AE1732" s="22">
        <v>0.86128193202762993</v>
      </c>
      <c r="AF1732" s="20">
        <v>5</v>
      </c>
      <c r="AG1732" s="22">
        <v>6.5199042254491593</v>
      </c>
      <c r="AI1732" s="19"/>
      <c r="AJ1732" s="19"/>
      <c r="AK1732" s="19"/>
      <c r="AR1732">
        <v>0</v>
      </c>
      <c r="AS1732">
        <v>0</v>
      </c>
    </row>
    <row r="1733" spans="1:45" ht="15.75" customHeight="1">
      <c r="A1733" s="1">
        <v>1731</v>
      </c>
      <c r="B1733" t="s">
        <v>161</v>
      </c>
      <c r="C1733">
        <v>6</v>
      </c>
      <c r="D1733">
        <v>16</v>
      </c>
      <c r="E1733">
        <v>3</v>
      </c>
      <c r="F1733">
        <v>3</v>
      </c>
      <c r="G1733" s="8">
        <f t="shared" si="55"/>
        <v>9</v>
      </c>
      <c r="H1733" t="str">
        <f t="shared" si="54"/>
        <v>F6163</v>
      </c>
      <c r="I1733" s="16">
        <v>653.42999999999995</v>
      </c>
      <c r="J1733" s="16">
        <v>8.1</v>
      </c>
      <c r="K1733" s="16">
        <v>16.2</v>
      </c>
      <c r="L1733" s="16"/>
      <c r="M1733" s="18">
        <v>2.9268435958946255</v>
      </c>
      <c r="N1733" s="16">
        <v>1.48</v>
      </c>
      <c r="O1733" s="16">
        <v>8.4500000000000006E-2</v>
      </c>
      <c r="P1733" s="19">
        <v>0</v>
      </c>
      <c r="Q1733">
        <v>1</v>
      </c>
      <c r="R1733">
        <v>0</v>
      </c>
      <c r="S1733" s="19">
        <v>5</v>
      </c>
      <c r="T1733" s="13">
        <v>9.0999999999999998E-2</v>
      </c>
      <c r="U1733" s="20">
        <v>3.5</v>
      </c>
      <c r="V1733" s="19">
        <v>634.05999999999995</v>
      </c>
      <c r="W1733" s="21">
        <v>1.6392263999999999</v>
      </c>
      <c r="X1733" s="21">
        <v>1.8440000000000001</v>
      </c>
      <c r="Y1733" s="21">
        <v>0.19009999999999999</v>
      </c>
      <c r="Z1733" s="21">
        <v>2.9643573144789812</v>
      </c>
      <c r="AA1733" s="20">
        <v>0.3</v>
      </c>
      <c r="AB1733" s="20">
        <v>2</v>
      </c>
      <c r="AC1733" s="20">
        <v>1</v>
      </c>
      <c r="AD1733" s="20">
        <v>0</v>
      </c>
      <c r="AE1733" s="22">
        <v>0</v>
      </c>
      <c r="AF1733" s="20">
        <v>4</v>
      </c>
      <c r="AG1733" s="22">
        <v>4.7755732895940453</v>
      </c>
      <c r="AI1733" s="19"/>
      <c r="AJ1733" s="19"/>
      <c r="AK1733" s="19"/>
      <c r="AR1733">
        <v>0</v>
      </c>
      <c r="AS1733">
        <v>0</v>
      </c>
    </row>
    <row r="1734" spans="1:45" ht="15.75" customHeight="1">
      <c r="A1734" s="1">
        <v>1732</v>
      </c>
      <c r="B1734" t="s">
        <v>161</v>
      </c>
      <c r="C1734">
        <v>6</v>
      </c>
      <c r="D1734">
        <v>17</v>
      </c>
      <c r="E1734">
        <v>3</v>
      </c>
      <c r="F1734">
        <v>3</v>
      </c>
      <c r="G1734" s="8">
        <f t="shared" si="55"/>
        <v>9</v>
      </c>
      <c r="H1734" t="str">
        <f t="shared" si="54"/>
        <v>F6173</v>
      </c>
      <c r="I1734" s="16">
        <v>619.37</v>
      </c>
      <c r="J1734" s="16">
        <v>8.9</v>
      </c>
      <c r="K1734" s="16">
        <v>17.8</v>
      </c>
      <c r="L1734" s="16"/>
      <c r="M1734" s="18">
        <v>3.0495783339380798</v>
      </c>
      <c r="N1734" s="16">
        <v>2.3359999999999999</v>
      </c>
      <c r="O1734" s="16">
        <v>0.27639999999999998</v>
      </c>
      <c r="P1734" s="19">
        <v>0</v>
      </c>
      <c r="Q1734">
        <v>1</v>
      </c>
      <c r="R1734">
        <v>0</v>
      </c>
      <c r="S1734" s="19">
        <v>5</v>
      </c>
      <c r="T1734" s="13">
        <v>9.0999999999999998E-2</v>
      </c>
      <c r="U1734" s="20">
        <v>2.5</v>
      </c>
      <c r="V1734" s="19">
        <v>592.52</v>
      </c>
      <c r="W1734" s="21">
        <v>1.1066748</v>
      </c>
      <c r="X1734" s="21">
        <v>2.6970000000000001</v>
      </c>
      <c r="Y1734" s="21">
        <v>0.32</v>
      </c>
      <c r="Z1734" s="21">
        <v>4.3350501315853238</v>
      </c>
      <c r="AA1734" s="20">
        <v>0.8</v>
      </c>
      <c r="AB1734" s="20">
        <v>2</v>
      </c>
      <c r="AC1734" s="20">
        <v>1</v>
      </c>
      <c r="AD1734" s="20">
        <v>0</v>
      </c>
      <c r="AE1734" s="22">
        <v>0</v>
      </c>
      <c r="AF1734" s="20">
        <v>8</v>
      </c>
      <c r="AG1734" s="22">
        <v>10.220752042125161</v>
      </c>
      <c r="AI1734" s="19"/>
      <c r="AJ1734" s="19"/>
      <c r="AK1734" s="19"/>
      <c r="AR1734">
        <v>0</v>
      </c>
      <c r="AS1734">
        <v>0</v>
      </c>
    </row>
    <row r="1735" spans="1:45" ht="15.75" customHeight="1">
      <c r="A1735" s="1">
        <v>1733</v>
      </c>
      <c r="B1735" t="s">
        <v>161</v>
      </c>
      <c r="C1735">
        <v>6</v>
      </c>
      <c r="D1735">
        <v>18</v>
      </c>
      <c r="E1735">
        <v>3</v>
      </c>
      <c r="F1735">
        <v>3</v>
      </c>
      <c r="G1735" s="8">
        <f t="shared" si="55"/>
        <v>9</v>
      </c>
      <c r="H1735" t="str">
        <f t="shared" si="54"/>
        <v>F6183</v>
      </c>
      <c r="I1735" s="16">
        <v>511.06</v>
      </c>
      <c r="J1735" s="16">
        <v>8.15</v>
      </c>
      <c r="K1735" s="16">
        <v>16.3</v>
      </c>
      <c r="L1735" s="16"/>
      <c r="M1735" s="18">
        <v>2.4126258996111067</v>
      </c>
      <c r="N1735" s="16">
        <v>2.2909999999999999</v>
      </c>
      <c r="O1735" s="16">
        <v>0.34300000000000003</v>
      </c>
      <c r="P1735" s="19">
        <v>0.1</v>
      </c>
      <c r="Q1735">
        <v>1</v>
      </c>
      <c r="R1735">
        <v>0</v>
      </c>
      <c r="S1735" s="19">
        <v>5</v>
      </c>
      <c r="T1735" s="13">
        <v>9.0999999999999998E-2</v>
      </c>
      <c r="U1735" s="20">
        <v>2.5</v>
      </c>
      <c r="V1735" s="19">
        <v>495.31</v>
      </c>
      <c r="W1735" s="21">
        <v>1.6307689999999999</v>
      </c>
      <c r="X1735" s="21">
        <v>2.242</v>
      </c>
      <c r="Y1735" s="21">
        <v>0.40849999999999997</v>
      </c>
      <c r="Z1735" s="21">
        <v>3.0818299221226471</v>
      </c>
      <c r="AA1735" s="20">
        <v>0.3</v>
      </c>
      <c r="AB1735" s="20">
        <v>1</v>
      </c>
      <c r="AC1735" s="20">
        <v>1</v>
      </c>
      <c r="AD1735" s="20">
        <v>0</v>
      </c>
      <c r="AE1735" s="22">
        <v>0</v>
      </c>
      <c r="AF1735" s="20">
        <v>8</v>
      </c>
      <c r="AG1735" s="22">
        <v>12.226686317659649</v>
      </c>
      <c r="AI1735" s="19"/>
      <c r="AJ1735" s="19"/>
      <c r="AK1735" s="19"/>
      <c r="AR1735">
        <v>0</v>
      </c>
      <c r="AS1735">
        <v>0</v>
      </c>
    </row>
    <row r="1736" spans="1:45" ht="15.75" customHeight="1">
      <c r="A1736" s="1">
        <v>1734</v>
      </c>
      <c r="B1736" t="s">
        <v>161</v>
      </c>
      <c r="C1736">
        <v>6</v>
      </c>
      <c r="D1736">
        <v>19</v>
      </c>
      <c r="E1736">
        <v>3</v>
      </c>
      <c r="F1736">
        <v>3</v>
      </c>
      <c r="G1736" s="8">
        <f t="shared" si="55"/>
        <v>9</v>
      </c>
      <c r="H1736" t="str">
        <f t="shared" si="54"/>
        <v>F6193</v>
      </c>
      <c r="I1736" s="16">
        <v>669.81</v>
      </c>
      <c r="J1736" s="16">
        <v>7.4</v>
      </c>
      <c r="K1736" s="16">
        <v>14.8</v>
      </c>
      <c r="L1736" s="16"/>
      <c r="M1736" s="18">
        <v>2.5172221848406826</v>
      </c>
      <c r="N1736" s="16">
        <v>2.2749999999999999</v>
      </c>
      <c r="O1736" s="16">
        <v>0.36580000000000001</v>
      </c>
      <c r="P1736" s="19">
        <v>0</v>
      </c>
      <c r="Q1736">
        <v>1</v>
      </c>
      <c r="R1736">
        <v>0</v>
      </c>
      <c r="S1736" s="19">
        <v>5</v>
      </c>
      <c r="T1736" s="13">
        <v>9.0999999999999998E-2</v>
      </c>
      <c r="U1736" s="20">
        <v>2.5</v>
      </c>
      <c r="V1736" s="19">
        <v>649.23</v>
      </c>
      <c r="W1736" s="21">
        <v>0.92826580000000003</v>
      </c>
      <c r="X1736" s="21">
        <v>2.5190000000000001</v>
      </c>
      <c r="Y1736" s="21">
        <v>0.4385</v>
      </c>
      <c r="Z1736" s="21">
        <v>3.0725131007300472</v>
      </c>
      <c r="AA1736" s="20">
        <v>0.3</v>
      </c>
      <c r="AB1736" s="20">
        <v>2</v>
      </c>
      <c r="AC1736" s="20">
        <v>2</v>
      </c>
      <c r="AD1736" s="20">
        <v>0</v>
      </c>
      <c r="AE1736" s="22">
        <v>0</v>
      </c>
      <c r="AF1736" s="20">
        <v>13</v>
      </c>
      <c r="AG1736" s="22">
        <v>15.157956348289513</v>
      </c>
      <c r="AI1736" s="19"/>
      <c r="AJ1736" s="19"/>
      <c r="AK1736" s="19"/>
      <c r="AR1736">
        <v>0</v>
      </c>
      <c r="AS1736">
        <v>0</v>
      </c>
    </row>
    <row r="1737" spans="1:45" ht="15.75" customHeight="1">
      <c r="A1737" s="1">
        <v>1735</v>
      </c>
      <c r="B1737" t="s">
        <v>161</v>
      </c>
      <c r="C1737">
        <v>6</v>
      </c>
      <c r="D1737">
        <v>20</v>
      </c>
      <c r="E1737">
        <v>3</v>
      </c>
      <c r="F1737">
        <v>3</v>
      </c>
      <c r="G1737" s="8">
        <f t="shared" si="55"/>
        <v>9</v>
      </c>
      <c r="H1737" t="str">
        <f t="shared" si="54"/>
        <v>F6203</v>
      </c>
      <c r="I1737" s="16">
        <v>670.03</v>
      </c>
      <c r="J1737" s="16">
        <v>8.3000000000000007</v>
      </c>
      <c r="K1737" s="16">
        <v>16.600000000000001</v>
      </c>
      <c r="L1737" s="16"/>
      <c r="M1737" s="18">
        <v>2.4206316652851116</v>
      </c>
      <c r="N1737" s="16">
        <v>2.1760000000000002</v>
      </c>
      <c r="O1737" s="16">
        <v>0.2903</v>
      </c>
      <c r="P1737" s="19">
        <v>0</v>
      </c>
      <c r="Q1737">
        <v>1</v>
      </c>
      <c r="R1737">
        <v>0</v>
      </c>
      <c r="S1737" s="19">
        <v>5</v>
      </c>
      <c r="T1737" s="13">
        <v>9.0999999999999998E-2</v>
      </c>
      <c r="U1737" s="20">
        <v>3</v>
      </c>
      <c r="V1737" s="19">
        <v>661.79</v>
      </c>
      <c r="W1737" s="21">
        <v>1.2779493999999998</v>
      </c>
      <c r="X1737" s="21">
        <v>2.6520000000000001</v>
      </c>
      <c r="Y1737" s="21">
        <v>0.34539999999999998</v>
      </c>
      <c r="Z1737" s="21">
        <v>1.2297956807904138</v>
      </c>
      <c r="AA1737" s="20">
        <v>0.5</v>
      </c>
      <c r="AB1737" s="20">
        <v>2</v>
      </c>
      <c r="AC1737" s="20">
        <v>3</v>
      </c>
      <c r="AD1737" s="20">
        <v>1</v>
      </c>
      <c r="AE1737" s="22">
        <v>0.15110533552939756</v>
      </c>
      <c r="AF1737" s="20">
        <v>2</v>
      </c>
      <c r="AG1737" s="22">
        <v>2.2877347799150791</v>
      </c>
      <c r="AI1737" s="19"/>
      <c r="AJ1737" s="19"/>
      <c r="AK1737" s="19"/>
      <c r="AR1737">
        <v>0</v>
      </c>
      <c r="AS1737">
        <v>0</v>
      </c>
    </row>
    <row r="1738" spans="1:45" ht="15.75" customHeight="1">
      <c r="A1738" s="1">
        <v>1736</v>
      </c>
      <c r="B1738" t="s">
        <v>161</v>
      </c>
      <c r="C1738">
        <v>6</v>
      </c>
      <c r="D1738">
        <v>21</v>
      </c>
      <c r="E1738">
        <v>3</v>
      </c>
      <c r="F1738">
        <v>3</v>
      </c>
      <c r="G1738" s="8">
        <f t="shared" si="55"/>
        <v>9</v>
      </c>
      <c r="H1738" t="str">
        <f t="shared" si="54"/>
        <v>F6213</v>
      </c>
      <c r="I1738" s="16">
        <v>608.32000000000005</v>
      </c>
      <c r="J1738" s="16">
        <v>8.65</v>
      </c>
      <c r="K1738" s="16">
        <v>17.3</v>
      </c>
      <c r="L1738" s="16"/>
      <c r="M1738" s="18">
        <v>1.9567732946782412</v>
      </c>
      <c r="N1738" s="16">
        <v>2.0249999999999999</v>
      </c>
      <c r="O1738" s="16">
        <v>0.17660000000000001</v>
      </c>
      <c r="P1738" s="19">
        <v>0</v>
      </c>
      <c r="Q1738">
        <v>1</v>
      </c>
      <c r="R1738">
        <v>0</v>
      </c>
      <c r="S1738" s="19">
        <v>5</v>
      </c>
      <c r="T1738" s="13">
        <v>9.0999999999999998E-2</v>
      </c>
      <c r="U1738" s="20">
        <v>3</v>
      </c>
      <c r="V1738" s="19">
        <v>591.52</v>
      </c>
      <c r="W1738" s="21">
        <v>2.0593719999999998</v>
      </c>
      <c r="X1738" s="21">
        <v>2.3610000000000002</v>
      </c>
      <c r="Y1738" s="21">
        <v>0.2311</v>
      </c>
      <c r="Z1738" s="21">
        <v>2.7617043661231038</v>
      </c>
      <c r="AA1738" s="20">
        <v>0.5</v>
      </c>
      <c r="AB1738" s="20">
        <v>1</v>
      </c>
      <c r="AC1738" s="20">
        <v>1</v>
      </c>
      <c r="AD1738" s="20">
        <v>2</v>
      </c>
      <c r="AE1738" s="22">
        <v>0.33811198268866649</v>
      </c>
      <c r="AF1738" s="20">
        <v>1</v>
      </c>
      <c r="AG1738" s="22">
        <v>1.2797538544766027</v>
      </c>
      <c r="AI1738" s="19"/>
      <c r="AJ1738" s="19"/>
      <c r="AK1738" s="19"/>
      <c r="AR1738">
        <v>0</v>
      </c>
      <c r="AS1738">
        <v>0</v>
      </c>
    </row>
    <row r="1739" spans="1:45" ht="15.75" customHeight="1">
      <c r="A1739" s="1">
        <v>1737</v>
      </c>
      <c r="B1739" t="s">
        <v>161</v>
      </c>
      <c r="C1739">
        <v>6</v>
      </c>
      <c r="D1739">
        <v>22</v>
      </c>
      <c r="E1739">
        <v>3</v>
      </c>
      <c r="F1739">
        <v>3</v>
      </c>
      <c r="G1739" s="8">
        <f t="shared" si="55"/>
        <v>9</v>
      </c>
      <c r="H1739" t="str">
        <f t="shared" si="54"/>
        <v>F6223</v>
      </c>
      <c r="I1739" s="16">
        <v>624.71</v>
      </c>
      <c r="J1739" s="16">
        <v>7.15</v>
      </c>
      <c r="K1739" s="16">
        <v>14.3</v>
      </c>
      <c r="L1739" s="16"/>
      <c r="M1739" s="18">
        <v>3.2272257288797674</v>
      </c>
      <c r="N1739" s="16">
        <v>1.843</v>
      </c>
      <c r="O1739" s="16">
        <v>0.28760000000000002</v>
      </c>
      <c r="P1739" s="19">
        <v>0</v>
      </c>
      <c r="Q1739">
        <v>1</v>
      </c>
      <c r="R1739">
        <v>0</v>
      </c>
      <c r="S1739" s="19">
        <v>5</v>
      </c>
      <c r="T1739" s="13">
        <v>9.0999999999999998E-2</v>
      </c>
      <c r="U1739" s="20">
        <v>3.5</v>
      </c>
      <c r="V1739" s="19">
        <v>616.22</v>
      </c>
      <c r="W1739" s="21">
        <v>1.5441664000000002</v>
      </c>
      <c r="X1739" s="21">
        <v>2.125</v>
      </c>
      <c r="Y1739" s="21">
        <v>0.40010000000000001</v>
      </c>
      <c r="Z1739" s="21">
        <v>1.3590305901938513</v>
      </c>
      <c r="AA1739" s="20">
        <v>0.3</v>
      </c>
      <c r="AB1739" s="20">
        <v>2</v>
      </c>
      <c r="AC1739" s="20">
        <v>2</v>
      </c>
      <c r="AD1739" s="20">
        <v>0</v>
      </c>
      <c r="AE1739" s="22">
        <v>0</v>
      </c>
      <c r="AF1739" s="20">
        <v>0</v>
      </c>
      <c r="AG1739" s="22">
        <v>0</v>
      </c>
      <c r="AI1739" s="19"/>
      <c r="AJ1739" s="19"/>
      <c r="AK1739" s="19"/>
      <c r="AR1739">
        <v>0</v>
      </c>
      <c r="AS1739">
        <v>0</v>
      </c>
    </row>
    <row r="1740" spans="1:45" ht="15.75" customHeight="1">
      <c r="A1740" s="1">
        <v>1738</v>
      </c>
      <c r="B1740" t="s">
        <v>161</v>
      </c>
      <c r="C1740">
        <v>6</v>
      </c>
      <c r="D1740">
        <v>23</v>
      </c>
      <c r="E1740">
        <v>3</v>
      </c>
      <c r="F1740">
        <v>3</v>
      </c>
      <c r="G1740" s="8">
        <f t="shared" si="55"/>
        <v>9</v>
      </c>
      <c r="H1740" t="str">
        <f t="shared" si="54"/>
        <v>F6233</v>
      </c>
      <c r="I1740" s="16">
        <v>679.68</v>
      </c>
      <c r="J1740" s="16">
        <v>6.6</v>
      </c>
      <c r="K1740" s="16">
        <v>13.2</v>
      </c>
      <c r="L1740" s="16"/>
      <c r="M1740" s="18">
        <v>1.9222628153526473</v>
      </c>
      <c r="N1740" s="16">
        <v>2.9740000000000002</v>
      </c>
      <c r="O1740" s="16">
        <v>0.33539999999999998</v>
      </c>
      <c r="P1740" s="19">
        <v>0</v>
      </c>
      <c r="Q1740">
        <v>1</v>
      </c>
      <c r="R1740">
        <v>0</v>
      </c>
      <c r="S1740" s="19">
        <v>5</v>
      </c>
      <c r="T1740" s="13">
        <v>9.0999999999999998E-2</v>
      </c>
      <c r="U1740" s="20">
        <v>3.5</v>
      </c>
      <c r="V1740" s="19">
        <v>666.64</v>
      </c>
      <c r="W1740" s="21">
        <v>1.3043701999999999</v>
      </c>
      <c r="X1740" s="21">
        <v>3.1779999999999999</v>
      </c>
      <c r="Y1740" s="21">
        <v>0.32500000000000001</v>
      </c>
      <c r="Z1740" s="21">
        <v>1.9185499058380362</v>
      </c>
      <c r="AA1740" s="20">
        <v>0.3</v>
      </c>
      <c r="AB1740" s="20">
        <v>2</v>
      </c>
      <c r="AC1740" s="20">
        <v>2</v>
      </c>
      <c r="AD1740" s="20">
        <v>1</v>
      </c>
      <c r="AE1740" s="22">
        <v>0.1500060002400096</v>
      </c>
      <c r="AF1740" s="20">
        <v>0</v>
      </c>
      <c r="AG1740" s="22">
        <v>0</v>
      </c>
      <c r="AI1740" s="19"/>
      <c r="AJ1740" s="19"/>
      <c r="AK1740" s="19"/>
      <c r="AR1740">
        <v>0</v>
      </c>
      <c r="AS1740">
        <v>0</v>
      </c>
    </row>
    <row r="1741" spans="1:45" ht="15.75" customHeight="1">
      <c r="A1741" s="1">
        <v>1739</v>
      </c>
      <c r="B1741" t="s">
        <v>161</v>
      </c>
      <c r="C1741">
        <v>6</v>
      </c>
      <c r="D1741">
        <v>24</v>
      </c>
      <c r="E1741">
        <v>3</v>
      </c>
      <c r="F1741">
        <v>3</v>
      </c>
      <c r="G1741" s="8">
        <f t="shared" si="55"/>
        <v>9</v>
      </c>
      <c r="H1741" t="str">
        <f t="shared" si="54"/>
        <v>F6243</v>
      </c>
      <c r="I1741" s="16">
        <v>493.41</v>
      </c>
      <c r="J1741" s="16">
        <v>8.0500000000000007</v>
      </c>
      <c r="K1741" s="16">
        <v>16.100000000000001</v>
      </c>
      <c r="L1741" s="16"/>
      <c r="M1741" s="18">
        <v>1.5906775150822754</v>
      </c>
      <c r="N1741" s="16">
        <v>2.9620000000000002</v>
      </c>
      <c r="O1741" s="16">
        <v>0.4113</v>
      </c>
      <c r="P1741" s="19">
        <v>0</v>
      </c>
      <c r="Q1741">
        <v>1</v>
      </c>
      <c r="R1741">
        <v>0</v>
      </c>
      <c r="S1741" s="19">
        <v>5</v>
      </c>
      <c r="T1741" s="13">
        <v>9.0999999999999998E-2</v>
      </c>
      <c r="U1741" s="20">
        <v>1.5</v>
      </c>
      <c r="V1741" s="19">
        <v>483.46</v>
      </c>
      <c r="W1741" s="21">
        <v>1.7046805999999999</v>
      </c>
      <c r="X1741" s="21">
        <v>2.5059999999999998</v>
      </c>
      <c r="Y1741" s="21">
        <v>0.31330000000000002</v>
      </c>
      <c r="Z1741" s="21">
        <v>2.0165785046918474</v>
      </c>
      <c r="AA1741" s="20">
        <v>0.4</v>
      </c>
      <c r="AB1741" s="20">
        <v>3</v>
      </c>
      <c r="AC1741" s="20">
        <v>2</v>
      </c>
      <c r="AD1741" s="20">
        <v>0</v>
      </c>
      <c r="AE1741" s="22">
        <v>0</v>
      </c>
      <c r="AF1741" s="20">
        <v>10</v>
      </c>
      <c r="AG1741" s="22">
        <v>15.657965498696894</v>
      </c>
      <c r="AI1741" s="19"/>
      <c r="AJ1741" s="19"/>
      <c r="AK1741" s="19"/>
      <c r="AR1741">
        <v>0</v>
      </c>
      <c r="AS1741">
        <v>0</v>
      </c>
    </row>
    <row r="1742" spans="1:45" ht="15.75" customHeight="1">
      <c r="A1742" s="1">
        <v>1740</v>
      </c>
      <c r="B1742" t="s">
        <v>161</v>
      </c>
      <c r="C1742">
        <v>6</v>
      </c>
      <c r="D1742">
        <v>25</v>
      </c>
      <c r="E1742">
        <v>3</v>
      </c>
      <c r="F1742">
        <v>3</v>
      </c>
      <c r="G1742" s="8">
        <f t="shared" si="55"/>
        <v>9</v>
      </c>
      <c r="H1742" t="str">
        <f t="shared" ref="H1742:H1773" si="56">_xlfn.CONCAT(B1742,C1742,D1742,E1742)</f>
        <v>F6253</v>
      </c>
      <c r="I1742" s="16">
        <v>649.61</v>
      </c>
      <c r="J1742" s="16">
        <v>8.4</v>
      </c>
      <c r="K1742" s="16">
        <v>16.8</v>
      </c>
      <c r="L1742" s="16"/>
      <c r="M1742" s="18">
        <v>2.2677447420106178</v>
      </c>
      <c r="N1742" s="16">
        <v>1.901</v>
      </c>
      <c r="O1742" s="16">
        <v>0.14899999999999999</v>
      </c>
      <c r="P1742" s="19">
        <v>0</v>
      </c>
      <c r="Q1742">
        <v>1</v>
      </c>
      <c r="R1742">
        <v>0</v>
      </c>
      <c r="S1742" s="19">
        <v>5</v>
      </c>
      <c r="T1742" s="13">
        <v>9.0999999999999998E-2</v>
      </c>
      <c r="U1742" s="20">
        <v>2.5</v>
      </c>
      <c r="V1742" s="19">
        <v>643.80999999999995</v>
      </c>
      <c r="W1742" s="21">
        <v>1.1728934</v>
      </c>
      <c r="X1742" s="21">
        <v>2.9470000000000001</v>
      </c>
      <c r="Y1742" s="21">
        <v>0.36449999999999999</v>
      </c>
      <c r="Z1742" s="21">
        <v>0.89284339834671078</v>
      </c>
      <c r="AA1742" s="20">
        <v>0.6</v>
      </c>
      <c r="AB1742" s="20">
        <v>2</v>
      </c>
      <c r="AC1742" s="20">
        <v>2</v>
      </c>
      <c r="AD1742" s="20">
        <v>8</v>
      </c>
      <c r="AE1742" s="22">
        <v>1.2426026312110716</v>
      </c>
      <c r="AF1742" s="20">
        <v>0</v>
      </c>
      <c r="AG1742" s="22">
        <v>0</v>
      </c>
      <c r="AI1742" s="19"/>
      <c r="AJ1742" s="19"/>
      <c r="AK1742" s="19"/>
      <c r="AR1742">
        <v>0</v>
      </c>
      <c r="AS1742">
        <v>0</v>
      </c>
    </row>
    <row r="1743" spans="1:45" ht="15.75" customHeight="1">
      <c r="A1743" s="1">
        <v>1741</v>
      </c>
      <c r="B1743" t="s">
        <v>161</v>
      </c>
      <c r="C1743">
        <v>6</v>
      </c>
      <c r="D1743">
        <v>26</v>
      </c>
      <c r="E1743">
        <v>3</v>
      </c>
      <c r="F1743">
        <v>3</v>
      </c>
      <c r="G1743" s="8">
        <f t="shared" ref="G1743:G1773" si="57">E1743*3</f>
        <v>9</v>
      </c>
      <c r="H1743" t="str">
        <f t="shared" si="56"/>
        <v>F6263</v>
      </c>
      <c r="I1743" s="16">
        <v>666.84</v>
      </c>
      <c r="J1743" s="16">
        <v>8.6</v>
      </c>
      <c r="K1743" s="16">
        <v>17.2</v>
      </c>
      <c r="L1743" s="16"/>
      <c r="M1743" s="18">
        <v>2.0450400733384875</v>
      </c>
      <c r="N1743" s="16">
        <v>2.823</v>
      </c>
      <c r="O1743" s="16">
        <v>0.40639999999999998</v>
      </c>
      <c r="P1743" s="19">
        <v>0</v>
      </c>
      <c r="Q1743">
        <v>1</v>
      </c>
      <c r="R1743">
        <v>0</v>
      </c>
      <c r="S1743" s="19">
        <v>5</v>
      </c>
      <c r="T1743" s="13">
        <v>9.0999999999999998E-2</v>
      </c>
      <c r="U1743" s="20">
        <v>3</v>
      </c>
      <c r="V1743" s="19">
        <v>658.11</v>
      </c>
      <c r="W1743" s="21">
        <v>1.4049770000000001</v>
      </c>
      <c r="X1743" s="21">
        <v>2.63</v>
      </c>
      <c r="Y1743" s="21">
        <v>0.31659999999999999</v>
      </c>
      <c r="Z1743" s="21">
        <v>1.3091596184991929</v>
      </c>
      <c r="AA1743" s="20">
        <v>0.2</v>
      </c>
      <c r="AB1743" s="20">
        <v>2</v>
      </c>
      <c r="AC1743" s="20">
        <v>2</v>
      </c>
      <c r="AD1743" s="20">
        <v>0</v>
      </c>
      <c r="AE1743" s="22">
        <v>0</v>
      </c>
      <c r="AF1743" s="20">
        <v>3</v>
      </c>
      <c r="AG1743" s="22">
        <v>3.4507909012171218</v>
      </c>
      <c r="AI1743" s="19"/>
      <c r="AJ1743" s="19"/>
      <c r="AK1743" s="19"/>
      <c r="AR1743">
        <v>0</v>
      </c>
      <c r="AS1743">
        <v>0</v>
      </c>
    </row>
    <row r="1744" spans="1:45" ht="15.75" customHeight="1">
      <c r="A1744" s="1">
        <v>1742</v>
      </c>
      <c r="B1744" t="s">
        <v>161</v>
      </c>
      <c r="C1744">
        <v>6</v>
      </c>
      <c r="D1744">
        <v>27</v>
      </c>
      <c r="E1744">
        <v>3</v>
      </c>
      <c r="F1744">
        <v>3</v>
      </c>
      <c r="G1744" s="8">
        <f t="shared" si="57"/>
        <v>9</v>
      </c>
      <c r="H1744" t="str">
        <f t="shared" si="56"/>
        <v>F6273</v>
      </c>
      <c r="I1744" s="16">
        <v>701.07</v>
      </c>
      <c r="J1744" s="16">
        <v>8.75</v>
      </c>
      <c r="K1744" s="16">
        <v>17.5</v>
      </c>
      <c r="L1744" s="16"/>
      <c r="M1744" s="18">
        <v>2.3255644688828436</v>
      </c>
      <c r="N1744" s="16">
        <v>3.0539999999999998</v>
      </c>
      <c r="O1744" s="16">
        <v>0.4002</v>
      </c>
      <c r="P1744" s="19">
        <v>0</v>
      </c>
      <c r="Q1744">
        <v>1</v>
      </c>
      <c r="R1744">
        <v>0</v>
      </c>
      <c r="S1744" s="19">
        <v>5</v>
      </c>
      <c r="T1744" s="13">
        <v>9.0999999999999998E-2</v>
      </c>
      <c r="U1744" s="20">
        <v>3</v>
      </c>
      <c r="V1744" s="19">
        <v>679.12</v>
      </c>
      <c r="W1744" s="21">
        <v>1.2151607999999998</v>
      </c>
      <c r="X1744" s="21">
        <v>2.7519999999999998</v>
      </c>
      <c r="Y1744" s="21">
        <v>0.23769999999999999</v>
      </c>
      <c r="Z1744" s="21">
        <v>3.1309284379591262</v>
      </c>
      <c r="AA1744" s="20">
        <v>0.4</v>
      </c>
      <c r="AB1744" s="20">
        <v>2</v>
      </c>
      <c r="AC1744" s="20">
        <v>2</v>
      </c>
      <c r="AD1744" s="20">
        <v>0</v>
      </c>
      <c r="AE1744" s="22">
        <v>0</v>
      </c>
      <c r="AF1744" s="20">
        <v>2</v>
      </c>
      <c r="AG1744" s="22">
        <v>2.2293556367063259</v>
      </c>
      <c r="AI1744" s="19"/>
      <c r="AJ1744" s="19"/>
      <c r="AK1744" s="19"/>
      <c r="AR1744">
        <v>0</v>
      </c>
      <c r="AS1744">
        <v>0</v>
      </c>
    </row>
    <row r="1745" spans="1:45" ht="15.75" customHeight="1">
      <c r="A1745" s="1">
        <v>1743</v>
      </c>
      <c r="B1745" t="s">
        <v>161</v>
      </c>
      <c r="C1745">
        <v>6</v>
      </c>
      <c r="D1745">
        <v>28</v>
      </c>
      <c r="E1745">
        <v>3</v>
      </c>
      <c r="F1745">
        <v>3</v>
      </c>
      <c r="G1745" s="8">
        <f t="shared" si="57"/>
        <v>9</v>
      </c>
      <c r="H1745" t="str">
        <f t="shared" si="56"/>
        <v>F6283</v>
      </c>
      <c r="I1745" s="16">
        <v>694.19</v>
      </c>
      <c r="J1745" s="16">
        <v>8.9</v>
      </c>
      <c r="K1745" s="16">
        <v>17.8</v>
      </c>
      <c r="L1745" s="16"/>
      <c r="M1745" s="18">
        <v>1.5074511982879049</v>
      </c>
      <c r="N1745" s="16">
        <v>1.639</v>
      </c>
      <c r="O1745" s="16">
        <v>0.1825</v>
      </c>
      <c r="P1745" s="19">
        <v>0</v>
      </c>
      <c r="Q1745">
        <v>1</v>
      </c>
      <c r="R1745">
        <v>0</v>
      </c>
      <c r="S1745" s="19">
        <v>5</v>
      </c>
      <c r="T1745" s="13">
        <v>9.0999999999999998E-2</v>
      </c>
      <c r="U1745" s="20">
        <v>3</v>
      </c>
      <c r="V1745" s="19">
        <v>685.18</v>
      </c>
      <c r="W1745" s="21">
        <v>1.1058809999999999</v>
      </c>
      <c r="X1745" s="21">
        <v>3.7879999999999998</v>
      </c>
      <c r="Y1745" s="21">
        <v>0.3483</v>
      </c>
      <c r="Z1745" s="21">
        <v>1.2979155562598286</v>
      </c>
      <c r="AA1745" s="20">
        <v>0.3</v>
      </c>
      <c r="AB1745" s="20">
        <v>2</v>
      </c>
      <c r="AC1745" s="20">
        <v>2</v>
      </c>
      <c r="AD1745" s="20">
        <v>6</v>
      </c>
      <c r="AE1745" s="22">
        <v>0.87568230246066725</v>
      </c>
      <c r="AF1745" s="20">
        <v>0</v>
      </c>
      <c r="AG1745" s="22">
        <v>0</v>
      </c>
      <c r="AI1745" s="19"/>
      <c r="AJ1745" s="19"/>
      <c r="AK1745" s="19"/>
      <c r="AR1745">
        <v>0</v>
      </c>
      <c r="AS1745">
        <v>0</v>
      </c>
    </row>
    <row r="1746" spans="1:45" ht="15.75" customHeight="1">
      <c r="A1746" s="1">
        <v>1744</v>
      </c>
      <c r="B1746" t="s">
        <v>161</v>
      </c>
      <c r="C1746">
        <v>6</v>
      </c>
      <c r="D1746">
        <v>1</v>
      </c>
      <c r="E1746">
        <v>4</v>
      </c>
      <c r="F1746">
        <v>4</v>
      </c>
      <c r="G1746" s="8">
        <f t="shared" si="57"/>
        <v>12</v>
      </c>
      <c r="H1746" t="str">
        <f t="shared" si="56"/>
        <v>F614</v>
      </c>
      <c r="I1746" s="16">
        <v>701.49</v>
      </c>
      <c r="J1746" s="16">
        <v>8.9499999999999993</v>
      </c>
      <c r="K1746" s="16">
        <v>17.899999999999999</v>
      </c>
      <c r="L1746" s="16"/>
      <c r="M1746" s="18">
        <v>1.8535505884570442</v>
      </c>
      <c r="N1746" s="16">
        <v>2.581</v>
      </c>
      <c r="O1746" s="16">
        <v>0.37490000000000001</v>
      </c>
      <c r="P1746" s="19">
        <v>0</v>
      </c>
      <c r="Q1746">
        <v>1</v>
      </c>
      <c r="R1746">
        <v>0</v>
      </c>
      <c r="S1746" s="19">
        <v>5</v>
      </c>
      <c r="T1746" s="13">
        <v>0.09</v>
      </c>
      <c r="U1746" s="20">
        <v>3</v>
      </c>
      <c r="V1746" s="19">
        <v>686.12</v>
      </c>
      <c r="W1746" s="21">
        <v>1.435014</v>
      </c>
      <c r="X1746" s="21">
        <v>2.843</v>
      </c>
      <c r="Y1746" s="21">
        <v>0.36899999999999999</v>
      </c>
      <c r="Z1746" s="21">
        <v>2.1910504782676878</v>
      </c>
      <c r="AA1746" s="20">
        <v>0.3</v>
      </c>
      <c r="AB1746" s="20">
        <v>1</v>
      </c>
      <c r="AC1746" s="20">
        <v>2</v>
      </c>
      <c r="AD1746" s="20">
        <v>0</v>
      </c>
      <c r="AE1746" s="22">
        <v>0</v>
      </c>
      <c r="AF1746" s="20">
        <v>2</v>
      </c>
      <c r="AG1746" s="22">
        <v>2.2066110884393404</v>
      </c>
      <c r="AI1746" s="19"/>
      <c r="AJ1746" s="19"/>
      <c r="AK1746" s="19"/>
      <c r="AR1746">
        <v>0</v>
      </c>
      <c r="AS1746">
        <v>0</v>
      </c>
    </row>
    <row r="1747" spans="1:45" ht="15.75" customHeight="1">
      <c r="A1747" s="1">
        <v>1745</v>
      </c>
      <c r="B1747" t="s">
        <v>161</v>
      </c>
      <c r="C1747">
        <v>6</v>
      </c>
      <c r="D1747">
        <v>2</v>
      </c>
      <c r="E1747">
        <v>4</v>
      </c>
      <c r="F1747">
        <v>4</v>
      </c>
      <c r="G1747" s="8">
        <f t="shared" si="57"/>
        <v>12</v>
      </c>
      <c r="H1747" t="str">
        <f t="shared" si="56"/>
        <v>F624</v>
      </c>
      <c r="I1747" s="16">
        <v>693.93</v>
      </c>
      <c r="J1747" s="16">
        <v>9.3000000000000007</v>
      </c>
      <c r="K1747" s="16">
        <v>18.600000000000001</v>
      </c>
      <c r="L1747" s="16"/>
      <c r="M1747" s="18">
        <v>1.5800382860200661</v>
      </c>
      <c r="N1747" s="16">
        <v>1.601</v>
      </c>
      <c r="O1747" s="16">
        <v>1.5599999999999999E-2</v>
      </c>
      <c r="P1747" s="19">
        <v>0</v>
      </c>
      <c r="Q1747">
        <v>1</v>
      </c>
      <c r="R1747">
        <v>0</v>
      </c>
      <c r="S1747" s="19">
        <v>5</v>
      </c>
      <c r="T1747" s="13">
        <v>0.09</v>
      </c>
      <c r="U1747" s="20">
        <v>3</v>
      </c>
      <c r="V1747" s="19">
        <v>684.9</v>
      </c>
      <c r="W1747" s="21">
        <v>1.5709792</v>
      </c>
      <c r="X1747" s="21">
        <v>2.0630000000000002</v>
      </c>
      <c r="Y1747" s="21">
        <v>0.2606</v>
      </c>
      <c r="Z1747" s="21">
        <v>1.3012839911806628</v>
      </c>
      <c r="AA1747" s="20">
        <v>0.4</v>
      </c>
      <c r="AB1747" s="20">
        <v>1</v>
      </c>
      <c r="AC1747" s="20">
        <v>1</v>
      </c>
      <c r="AD1747" s="20">
        <v>0</v>
      </c>
      <c r="AE1747" s="22">
        <v>0</v>
      </c>
      <c r="AF1747" s="20">
        <v>2</v>
      </c>
      <c r="AG1747" s="22">
        <v>2.2105416849175064</v>
      </c>
      <c r="AI1747" s="19"/>
      <c r="AJ1747" s="19"/>
      <c r="AK1747" s="19"/>
      <c r="AR1747">
        <v>0</v>
      </c>
      <c r="AS1747">
        <v>0</v>
      </c>
    </row>
    <row r="1748" spans="1:45" ht="15.75" customHeight="1">
      <c r="A1748" s="1">
        <v>1746</v>
      </c>
      <c r="B1748" t="s">
        <v>161</v>
      </c>
      <c r="C1748">
        <v>6</v>
      </c>
      <c r="D1748">
        <v>3</v>
      </c>
      <c r="E1748">
        <v>4</v>
      </c>
      <c r="F1748">
        <v>4</v>
      </c>
      <c r="G1748" s="8">
        <f t="shared" si="57"/>
        <v>12</v>
      </c>
      <c r="H1748" t="str">
        <f t="shared" si="56"/>
        <v>F634</v>
      </c>
      <c r="I1748" s="16">
        <v>615.6</v>
      </c>
      <c r="J1748" s="16">
        <v>8.25</v>
      </c>
      <c r="K1748" s="16">
        <v>16.5</v>
      </c>
      <c r="L1748" s="16"/>
      <c r="M1748" s="18">
        <v>2.4192368263055393</v>
      </c>
      <c r="N1748" s="16">
        <v>2.2130000000000001</v>
      </c>
      <c r="O1748" s="16">
        <v>0.25180000000000002</v>
      </c>
      <c r="P1748" s="19">
        <v>0</v>
      </c>
      <c r="Q1748">
        <v>1</v>
      </c>
      <c r="R1748">
        <v>0</v>
      </c>
      <c r="S1748" s="19">
        <v>5</v>
      </c>
      <c r="T1748" s="13">
        <v>0.09</v>
      </c>
      <c r="U1748" s="20">
        <v>1.5</v>
      </c>
      <c r="V1748" s="19">
        <v>589.02</v>
      </c>
      <c r="W1748" s="21">
        <v>2.1836359999999999</v>
      </c>
      <c r="X1748" s="21">
        <v>2.504</v>
      </c>
      <c r="Y1748" s="21">
        <v>0.37759999999999999</v>
      </c>
      <c r="Z1748" s="21">
        <v>4.3177387914230083</v>
      </c>
      <c r="AA1748" s="20">
        <v>0.3</v>
      </c>
      <c r="AB1748" s="20">
        <v>1</v>
      </c>
      <c r="AC1748" s="20">
        <v>2</v>
      </c>
      <c r="AD1748" s="20">
        <v>0</v>
      </c>
      <c r="AE1748" s="22">
        <v>0</v>
      </c>
      <c r="AF1748" s="20">
        <v>8</v>
      </c>
      <c r="AG1748" s="22">
        <v>10.281484499677431</v>
      </c>
      <c r="AI1748" s="19"/>
      <c r="AJ1748" s="19"/>
      <c r="AK1748" s="19"/>
      <c r="AR1748">
        <v>0</v>
      </c>
      <c r="AS1748">
        <v>0</v>
      </c>
    </row>
    <row r="1749" spans="1:45" ht="15.75" customHeight="1">
      <c r="A1749" s="1">
        <v>1747</v>
      </c>
      <c r="B1749" t="s">
        <v>161</v>
      </c>
      <c r="C1749">
        <v>6</v>
      </c>
      <c r="D1749">
        <v>4</v>
      </c>
      <c r="E1749">
        <v>4</v>
      </c>
      <c r="F1749">
        <v>4</v>
      </c>
      <c r="G1749" s="8">
        <f t="shared" si="57"/>
        <v>12</v>
      </c>
      <c r="H1749" t="str">
        <f t="shared" si="56"/>
        <v>F644</v>
      </c>
      <c r="I1749" s="16">
        <v>704.04</v>
      </c>
      <c r="J1749" s="16">
        <v>8.3000000000000007</v>
      </c>
      <c r="K1749" s="16">
        <v>16.600000000000001</v>
      </c>
      <c r="L1749" s="16"/>
      <c r="M1749" s="18">
        <v>1.8584976913189857</v>
      </c>
      <c r="N1749" s="16">
        <v>1.8140000000000001</v>
      </c>
      <c r="O1749" s="16">
        <v>0.14560000000000001</v>
      </c>
      <c r="P1749" s="19">
        <v>0</v>
      </c>
      <c r="Q1749">
        <v>1</v>
      </c>
      <c r="R1749">
        <v>0</v>
      </c>
      <c r="S1749" s="19">
        <v>5</v>
      </c>
      <c r="T1749" s="13">
        <v>0.09</v>
      </c>
      <c r="U1749" s="20">
        <v>2.5</v>
      </c>
      <c r="V1749" s="19">
        <v>689.33</v>
      </c>
      <c r="W1749" s="21">
        <v>1.8881562000000001</v>
      </c>
      <c r="X1749" s="21">
        <v>2.2669999999999999</v>
      </c>
      <c r="Y1749" s="21">
        <v>0.36</v>
      </c>
      <c r="Z1749" s="21">
        <v>2.0893699221635025</v>
      </c>
      <c r="AA1749" s="20">
        <v>0.4</v>
      </c>
      <c r="AB1749" s="20">
        <v>1</v>
      </c>
      <c r="AC1749" s="20">
        <v>2</v>
      </c>
      <c r="AD1749" s="20">
        <v>0</v>
      </c>
      <c r="AE1749" s="22">
        <v>0</v>
      </c>
      <c r="AF1749" s="20">
        <v>1</v>
      </c>
      <c r="AG1749" s="22">
        <v>1.0981677861111514</v>
      </c>
      <c r="AI1749" s="19"/>
      <c r="AJ1749" s="19"/>
      <c r="AK1749" s="19"/>
      <c r="AR1749">
        <v>0</v>
      </c>
      <c r="AS1749">
        <v>0</v>
      </c>
    </row>
    <row r="1750" spans="1:45" ht="15.75" customHeight="1">
      <c r="A1750" s="1">
        <v>1748</v>
      </c>
      <c r="B1750" t="s">
        <v>161</v>
      </c>
      <c r="C1750">
        <v>6</v>
      </c>
      <c r="D1750">
        <v>5</v>
      </c>
      <c r="E1750">
        <v>4</v>
      </c>
      <c r="F1750">
        <v>4</v>
      </c>
      <c r="G1750" s="8">
        <f t="shared" si="57"/>
        <v>12</v>
      </c>
      <c r="H1750" t="str">
        <f t="shared" si="56"/>
        <v>F654</v>
      </c>
      <c r="I1750" s="16">
        <v>669.64</v>
      </c>
      <c r="J1750" s="16">
        <v>8.35</v>
      </c>
      <c r="K1750" s="16">
        <v>16.7</v>
      </c>
      <c r="L1750" s="16"/>
      <c r="M1750" s="18">
        <v>2.8634999738985281</v>
      </c>
      <c r="N1750" s="16">
        <v>2.9820000000000002</v>
      </c>
      <c r="O1750" s="16">
        <v>0.30099999999999999</v>
      </c>
      <c r="P1750" s="19">
        <v>0</v>
      </c>
      <c r="Q1750">
        <v>1</v>
      </c>
      <c r="R1750">
        <v>0</v>
      </c>
      <c r="S1750" s="19">
        <v>5</v>
      </c>
      <c r="T1750" s="13">
        <v>0.09</v>
      </c>
      <c r="U1750" s="20">
        <v>3</v>
      </c>
      <c r="V1750" s="19">
        <v>658.71</v>
      </c>
      <c r="W1750" s="21">
        <v>2.3961489999999999</v>
      </c>
      <c r="X1750" s="21">
        <v>2.9860000000000002</v>
      </c>
      <c r="Y1750" s="21">
        <v>0.31019999999999998</v>
      </c>
      <c r="Z1750" s="21">
        <v>1.6322202974732618</v>
      </c>
      <c r="AA1750" s="20">
        <v>0.4</v>
      </c>
      <c r="AB1750" s="20">
        <v>1</v>
      </c>
      <c r="AC1750" s="20">
        <v>2</v>
      </c>
      <c r="AD1750" s="20">
        <v>2</v>
      </c>
      <c r="AE1750" s="22">
        <v>0.30362374944968196</v>
      </c>
      <c r="AF1750" s="20">
        <v>0</v>
      </c>
      <c r="AG1750" s="22">
        <v>0</v>
      </c>
      <c r="AI1750" s="19"/>
      <c r="AJ1750" s="19"/>
      <c r="AK1750" s="19"/>
      <c r="AR1750">
        <v>0</v>
      </c>
      <c r="AS1750">
        <v>0</v>
      </c>
    </row>
    <row r="1751" spans="1:45" ht="15.75" customHeight="1">
      <c r="A1751" s="1">
        <v>1749</v>
      </c>
      <c r="B1751" t="s">
        <v>161</v>
      </c>
      <c r="C1751">
        <v>6</v>
      </c>
      <c r="D1751">
        <v>6</v>
      </c>
      <c r="E1751">
        <v>4</v>
      </c>
      <c r="F1751">
        <v>4</v>
      </c>
      <c r="G1751" s="8">
        <f t="shared" si="57"/>
        <v>12</v>
      </c>
      <c r="H1751" t="str">
        <f t="shared" si="56"/>
        <v>F664</v>
      </c>
      <c r="I1751" s="16">
        <v>643.23</v>
      </c>
      <c r="J1751" s="16">
        <v>8.15</v>
      </c>
      <c r="K1751" s="16">
        <v>16.3</v>
      </c>
      <c r="L1751" s="16"/>
      <c r="M1751" s="18">
        <v>2.5371612647799457</v>
      </c>
      <c r="N1751" s="16">
        <v>2.173</v>
      </c>
      <c r="O1751" s="16">
        <v>0.21909999999999999</v>
      </c>
      <c r="P1751" s="19">
        <v>0</v>
      </c>
      <c r="Q1751">
        <v>1</v>
      </c>
      <c r="R1751">
        <v>0</v>
      </c>
      <c r="S1751" s="19">
        <v>5</v>
      </c>
      <c r="T1751" s="13">
        <v>0.09</v>
      </c>
      <c r="U1751" s="20">
        <v>1.5</v>
      </c>
      <c r="V1751" s="19">
        <v>603.46</v>
      </c>
      <c r="W1751" s="21">
        <v>1.2469226</v>
      </c>
      <c r="X1751" s="21">
        <v>3.4449999999999998</v>
      </c>
      <c r="Y1751" s="21">
        <v>0.38190000000000002</v>
      </c>
      <c r="Z1751" s="21">
        <v>6.1828583865802251</v>
      </c>
      <c r="AA1751" s="20">
        <v>0.8</v>
      </c>
      <c r="AB1751" s="20">
        <v>1</v>
      </c>
      <c r="AC1751" s="20">
        <v>1</v>
      </c>
      <c r="AD1751" s="20">
        <v>14</v>
      </c>
      <c r="AE1751" s="22">
        <v>2.3199549265899977</v>
      </c>
      <c r="AF1751" s="20">
        <v>6</v>
      </c>
      <c r="AG1751" s="22">
        <v>7.526596626122692</v>
      </c>
      <c r="AI1751" s="19"/>
      <c r="AJ1751" s="19"/>
      <c r="AK1751" s="19"/>
      <c r="AR1751">
        <v>0</v>
      </c>
      <c r="AS1751">
        <v>0</v>
      </c>
    </row>
    <row r="1752" spans="1:45" ht="15.75" customHeight="1">
      <c r="A1752" s="1">
        <v>1750</v>
      </c>
      <c r="B1752" t="s">
        <v>161</v>
      </c>
      <c r="C1752">
        <v>6</v>
      </c>
      <c r="D1752">
        <v>7</v>
      </c>
      <c r="E1752">
        <v>4</v>
      </c>
      <c r="F1752">
        <v>4</v>
      </c>
      <c r="G1752" s="8">
        <f t="shared" si="57"/>
        <v>12</v>
      </c>
      <c r="H1752" t="str">
        <f t="shared" si="56"/>
        <v>F674</v>
      </c>
      <c r="I1752" s="16">
        <v>580.69000000000005</v>
      </c>
      <c r="J1752" s="16">
        <v>8.4</v>
      </c>
      <c r="K1752" s="16">
        <v>16.8</v>
      </c>
      <c r="L1752" s="16"/>
      <c r="M1752" s="18">
        <v>2.308073983017064</v>
      </c>
      <c r="N1752" s="16">
        <v>4.0279999999999996</v>
      </c>
      <c r="O1752" s="16">
        <v>0.59330000000000005</v>
      </c>
      <c r="P1752" s="19">
        <v>0.2</v>
      </c>
      <c r="Q1752">
        <v>1</v>
      </c>
      <c r="R1752">
        <v>0</v>
      </c>
      <c r="S1752" s="19">
        <v>5</v>
      </c>
      <c r="T1752" s="13">
        <v>0.09</v>
      </c>
      <c r="U1752" s="20">
        <v>1.5</v>
      </c>
      <c r="V1752" s="19">
        <v>568.61</v>
      </c>
      <c r="W1752" s="21">
        <v>1.2938254</v>
      </c>
      <c r="X1752" s="21">
        <v>4.423</v>
      </c>
      <c r="Y1752" s="21">
        <v>0.72499999999999998</v>
      </c>
      <c r="Z1752" s="21">
        <v>2.0802838003065389</v>
      </c>
      <c r="AA1752" s="20">
        <v>0.7</v>
      </c>
      <c r="AB1752" s="20">
        <v>1</v>
      </c>
      <c r="AC1752" s="20">
        <v>1</v>
      </c>
      <c r="AD1752" s="20">
        <v>2</v>
      </c>
      <c r="AE1752" s="22">
        <v>0.35173493255482668</v>
      </c>
      <c r="AF1752" s="20">
        <v>7</v>
      </c>
      <c r="AG1752" s="22">
        <v>9.3192170380401347</v>
      </c>
      <c r="AI1752" s="19"/>
      <c r="AJ1752" s="19"/>
      <c r="AK1752" s="19"/>
      <c r="AR1752">
        <v>0</v>
      </c>
      <c r="AS1752">
        <v>0</v>
      </c>
    </row>
    <row r="1753" spans="1:45" ht="15.75" customHeight="1">
      <c r="A1753" s="1">
        <v>1751</v>
      </c>
      <c r="B1753" t="s">
        <v>161</v>
      </c>
      <c r="C1753">
        <v>6</v>
      </c>
      <c r="D1753">
        <v>8</v>
      </c>
      <c r="E1753">
        <v>4</v>
      </c>
      <c r="F1753">
        <v>4</v>
      </c>
      <c r="G1753" s="8">
        <f t="shared" si="57"/>
        <v>12</v>
      </c>
      <c r="H1753" t="str">
        <f t="shared" si="56"/>
        <v>F684</v>
      </c>
      <c r="I1753" s="16">
        <v>680.74</v>
      </c>
      <c r="J1753" s="16">
        <v>8.6</v>
      </c>
      <c r="K1753" s="16">
        <v>17.2</v>
      </c>
      <c r="L1753" s="16"/>
      <c r="M1753" s="18">
        <v>1.6139636539645674</v>
      </c>
      <c r="N1753" s="16">
        <v>2.7320000000000002</v>
      </c>
      <c r="O1753" s="16">
        <v>0.39629999999999999</v>
      </c>
      <c r="P1753" s="19">
        <v>0</v>
      </c>
      <c r="Q1753">
        <v>1</v>
      </c>
      <c r="R1753">
        <v>0</v>
      </c>
      <c r="S1753" s="19">
        <v>5</v>
      </c>
      <c r="T1753" s="13">
        <v>0.09</v>
      </c>
      <c r="U1753" s="20">
        <v>3</v>
      </c>
      <c r="V1753" s="19">
        <v>664.58</v>
      </c>
      <c r="W1753" s="21">
        <v>1.4665699999999999</v>
      </c>
      <c r="X1753" s="21">
        <v>3.2149999999999999</v>
      </c>
      <c r="Y1753" s="21">
        <v>0.3533</v>
      </c>
      <c r="Z1753" s="21">
        <v>2.3738872403560785</v>
      </c>
      <c r="AA1753" s="20">
        <v>0.4</v>
      </c>
      <c r="AB1753" s="20">
        <v>1</v>
      </c>
      <c r="AC1753" s="20">
        <v>1</v>
      </c>
      <c r="AD1753" s="20">
        <v>4</v>
      </c>
      <c r="AE1753" s="22">
        <v>0.60188389659634645</v>
      </c>
      <c r="AF1753" s="20">
        <v>0</v>
      </c>
      <c r="AG1753" s="22">
        <v>0</v>
      </c>
      <c r="AI1753" s="19"/>
      <c r="AJ1753" s="19"/>
      <c r="AK1753" s="19"/>
      <c r="AR1753">
        <v>0</v>
      </c>
      <c r="AS1753">
        <v>0</v>
      </c>
    </row>
    <row r="1754" spans="1:45" ht="15.75" customHeight="1">
      <c r="A1754" s="1">
        <v>1752</v>
      </c>
      <c r="B1754" t="s">
        <v>161</v>
      </c>
      <c r="C1754">
        <v>6</v>
      </c>
      <c r="D1754">
        <v>9</v>
      </c>
      <c r="E1754">
        <v>4</v>
      </c>
      <c r="F1754">
        <v>4</v>
      </c>
      <c r="G1754" s="8">
        <f t="shared" si="57"/>
        <v>12</v>
      </c>
      <c r="H1754" t="str">
        <f t="shared" si="56"/>
        <v>F694</v>
      </c>
      <c r="I1754" s="16">
        <v>701.03</v>
      </c>
      <c r="J1754" s="16">
        <v>8</v>
      </c>
      <c r="K1754" s="16">
        <v>16</v>
      </c>
      <c r="L1754" s="16"/>
      <c r="M1754" s="18">
        <v>1.277562508045706</v>
      </c>
      <c r="N1754" s="16">
        <v>1.7849999999999999</v>
      </c>
      <c r="O1754" s="16">
        <v>0.2122</v>
      </c>
      <c r="P1754" s="19">
        <v>0</v>
      </c>
      <c r="Q1754">
        <v>1</v>
      </c>
      <c r="R1754">
        <v>0</v>
      </c>
      <c r="S1754" s="19">
        <v>5</v>
      </c>
      <c r="T1754" s="13">
        <v>0.09</v>
      </c>
      <c r="U1754" s="20">
        <v>3</v>
      </c>
      <c r="V1754" s="19">
        <v>680.37</v>
      </c>
      <c r="W1754" s="21">
        <v>1.3066242000000001</v>
      </c>
      <c r="X1754" s="21">
        <v>2.0409999999999999</v>
      </c>
      <c r="Y1754" s="21">
        <v>0.30690000000000001</v>
      </c>
      <c r="Z1754" s="21">
        <v>2.9470921358572344</v>
      </c>
      <c r="AA1754" s="20">
        <v>0.2</v>
      </c>
      <c r="AB1754" s="20">
        <v>2</v>
      </c>
      <c r="AC1754" s="20">
        <v>1</v>
      </c>
      <c r="AD1754" s="20">
        <v>0</v>
      </c>
      <c r="AE1754" s="22">
        <v>0</v>
      </c>
      <c r="AF1754" s="20">
        <v>2</v>
      </c>
      <c r="AG1754" s="22">
        <v>2.2252597851169216</v>
      </c>
      <c r="AI1754" s="19"/>
      <c r="AJ1754" s="19"/>
      <c r="AK1754" s="19"/>
      <c r="AR1754">
        <v>0</v>
      </c>
      <c r="AS1754">
        <v>0</v>
      </c>
    </row>
    <row r="1755" spans="1:45" ht="15.75" customHeight="1">
      <c r="A1755" s="1">
        <v>1753</v>
      </c>
      <c r="B1755" t="s">
        <v>161</v>
      </c>
      <c r="C1755">
        <v>6</v>
      </c>
      <c r="D1755">
        <v>10</v>
      </c>
      <c r="E1755">
        <v>4</v>
      </c>
      <c r="F1755">
        <v>4</v>
      </c>
      <c r="G1755" s="8">
        <f t="shared" si="57"/>
        <v>12</v>
      </c>
      <c r="H1755" t="str">
        <f t="shared" si="56"/>
        <v>F6104</v>
      </c>
      <c r="I1755" s="16">
        <v>675.85</v>
      </c>
      <c r="J1755" s="16">
        <v>8.35</v>
      </c>
      <c r="K1755" s="16">
        <v>16.7</v>
      </c>
      <c r="L1755" s="16"/>
      <c r="M1755" s="18">
        <v>1.6210108722417422</v>
      </c>
      <c r="N1755" s="16">
        <v>1.5409999999999999</v>
      </c>
      <c r="O1755" s="16">
        <v>-2.5700000000000001E-2</v>
      </c>
      <c r="P1755" s="19">
        <v>0</v>
      </c>
      <c r="Q1755">
        <v>1</v>
      </c>
      <c r="R1755">
        <v>0</v>
      </c>
      <c r="S1755" s="19">
        <v>5</v>
      </c>
      <c r="T1755" s="13">
        <v>0.09</v>
      </c>
      <c r="U1755" s="20">
        <v>3</v>
      </c>
      <c r="V1755" s="19">
        <v>641.75</v>
      </c>
      <c r="W1755" s="21">
        <v>1.2391315999999999</v>
      </c>
      <c r="X1755" s="21">
        <v>2.448</v>
      </c>
      <c r="Y1755" s="21">
        <v>0.31209999999999999</v>
      </c>
      <c r="Z1755" s="21">
        <v>5.0454982614485493</v>
      </c>
      <c r="AA1755" s="20">
        <v>0.3</v>
      </c>
      <c r="AB1755" s="20">
        <v>1</v>
      </c>
      <c r="AC1755" s="20">
        <v>3</v>
      </c>
      <c r="AD1755" s="20">
        <v>2</v>
      </c>
      <c r="AE1755" s="22">
        <v>0.31164783794312428</v>
      </c>
      <c r="AF1755" s="20">
        <v>0</v>
      </c>
      <c r="AG1755" s="22">
        <v>0</v>
      </c>
      <c r="AI1755" s="19"/>
      <c r="AJ1755" s="19"/>
      <c r="AK1755" s="19"/>
      <c r="AR1755">
        <v>0</v>
      </c>
      <c r="AS1755">
        <v>0</v>
      </c>
    </row>
    <row r="1756" spans="1:45" ht="15.75" customHeight="1">
      <c r="A1756" s="1">
        <v>1754</v>
      </c>
      <c r="B1756" t="s">
        <v>161</v>
      </c>
      <c r="C1756">
        <v>6</v>
      </c>
      <c r="D1756">
        <v>11</v>
      </c>
      <c r="E1756">
        <v>4</v>
      </c>
      <c r="F1756">
        <v>4</v>
      </c>
      <c r="G1756" s="8">
        <f t="shared" si="57"/>
        <v>12</v>
      </c>
      <c r="H1756" t="str">
        <f t="shared" si="56"/>
        <v>F6114</v>
      </c>
      <c r="I1756" s="16">
        <v>696.54</v>
      </c>
      <c r="J1756" s="16">
        <v>8.8000000000000007</v>
      </c>
      <c r="K1756" s="16">
        <v>17.600000000000001</v>
      </c>
      <c r="L1756" s="16"/>
      <c r="M1756" s="18">
        <v>1.8646316551814375</v>
      </c>
      <c r="N1756" s="16">
        <v>2.2200000000000002</v>
      </c>
      <c r="O1756" s="16">
        <v>0.24490000000000001</v>
      </c>
      <c r="P1756" s="19">
        <v>0</v>
      </c>
      <c r="Q1756">
        <v>1</v>
      </c>
      <c r="R1756">
        <v>0</v>
      </c>
      <c r="S1756" s="19">
        <v>5</v>
      </c>
      <c r="T1756" s="13">
        <v>0.09</v>
      </c>
      <c r="U1756" s="20">
        <v>1.5</v>
      </c>
      <c r="V1756" s="19">
        <v>678.15</v>
      </c>
      <c r="W1756" s="21">
        <v>1.1989319999999999</v>
      </c>
      <c r="X1756" s="21">
        <v>2.16</v>
      </c>
      <c r="Y1756" s="21">
        <v>0.34389999999999998</v>
      </c>
      <c r="Z1756" s="21">
        <v>2.6401929537427837</v>
      </c>
      <c r="AA1756" s="20">
        <v>0.3</v>
      </c>
      <c r="AB1756" s="20">
        <v>1</v>
      </c>
      <c r="AC1756" s="20">
        <v>1</v>
      </c>
      <c r="AD1756" s="20">
        <v>5</v>
      </c>
      <c r="AE1756" s="22">
        <v>0.73730000737300005</v>
      </c>
      <c r="AF1756" s="20">
        <v>7</v>
      </c>
      <c r="AG1756" s="22">
        <v>7.8139054781390547</v>
      </c>
      <c r="AI1756" s="19"/>
      <c r="AJ1756" s="19"/>
      <c r="AK1756" s="19"/>
      <c r="AR1756">
        <v>0</v>
      </c>
      <c r="AS1756">
        <v>0</v>
      </c>
    </row>
    <row r="1757" spans="1:45" ht="15.75" customHeight="1">
      <c r="A1757" s="1">
        <v>1755</v>
      </c>
      <c r="B1757" t="s">
        <v>161</v>
      </c>
      <c r="C1757">
        <v>6</v>
      </c>
      <c r="D1757">
        <v>12</v>
      </c>
      <c r="E1757">
        <v>4</v>
      </c>
      <c r="F1757">
        <v>4</v>
      </c>
      <c r="G1757" s="8">
        <f t="shared" si="57"/>
        <v>12</v>
      </c>
      <c r="H1757" t="str">
        <f t="shared" si="56"/>
        <v>F6124</v>
      </c>
      <c r="I1757" s="16">
        <v>693.27</v>
      </c>
      <c r="J1757" s="16">
        <v>7.2</v>
      </c>
      <c r="K1757" s="16">
        <v>14.4</v>
      </c>
      <c r="L1757" s="16"/>
      <c r="M1757" s="18">
        <v>2.4348092930310861</v>
      </c>
      <c r="N1757" s="16">
        <v>1.9650000000000001</v>
      </c>
      <c r="O1757" s="16">
        <v>0.30759999999999998</v>
      </c>
      <c r="P1757" s="19">
        <v>0</v>
      </c>
      <c r="Q1757">
        <v>1</v>
      </c>
      <c r="R1757">
        <v>0</v>
      </c>
      <c r="S1757" s="19">
        <v>5</v>
      </c>
      <c r="T1757" s="13">
        <v>0.09</v>
      </c>
      <c r="U1757" s="20">
        <v>2</v>
      </c>
      <c r="V1757" s="19">
        <v>672.24</v>
      </c>
      <c r="W1757" s="21">
        <v>1.1612608</v>
      </c>
      <c r="X1757" s="21">
        <v>2.0190000000000001</v>
      </c>
      <c r="Y1757" s="21">
        <v>0.24879999999999999</v>
      </c>
      <c r="Z1757" s="21">
        <v>3.0334501709290711</v>
      </c>
      <c r="AA1757" s="20">
        <v>0.2</v>
      </c>
      <c r="AB1757" s="20">
        <v>2</v>
      </c>
      <c r="AC1757" s="20">
        <v>1</v>
      </c>
      <c r="AD1757" s="20">
        <v>0</v>
      </c>
      <c r="AE1757" s="22">
        <v>0</v>
      </c>
      <c r="AF1757" s="20">
        <v>4</v>
      </c>
      <c r="AG1757" s="22">
        <v>4.5043436867785314</v>
      </c>
      <c r="AI1757" s="19"/>
      <c r="AJ1757" s="19"/>
      <c r="AK1757" s="19"/>
      <c r="AR1757">
        <v>0</v>
      </c>
      <c r="AS1757">
        <v>0</v>
      </c>
    </row>
    <row r="1758" spans="1:45" ht="15.75" customHeight="1">
      <c r="A1758" s="1">
        <v>1756</v>
      </c>
      <c r="B1758" t="s">
        <v>161</v>
      </c>
      <c r="C1758">
        <v>6</v>
      </c>
      <c r="D1758">
        <v>13</v>
      </c>
      <c r="E1758">
        <v>4</v>
      </c>
      <c r="F1758">
        <v>4</v>
      </c>
      <c r="G1758" s="8">
        <f t="shared" si="57"/>
        <v>12</v>
      </c>
      <c r="H1758" t="str">
        <f t="shared" si="56"/>
        <v>F6134</v>
      </c>
      <c r="I1758" s="16">
        <v>691.76</v>
      </c>
      <c r="J1758" s="16">
        <v>7.95</v>
      </c>
      <c r="K1758" s="16">
        <v>15.9</v>
      </c>
      <c r="L1758" s="16"/>
      <c r="M1758" s="18">
        <v>2.9003388822430365</v>
      </c>
      <c r="N1758" s="16">
        <v>2.0169999999999999</v>
      </c>
      <c r="O1758" s="16">
        <v>0.15629999999999999</v>
      </c>
      <c r="P1758" s="19">
        <v>0</v>
      </c>
      <c r="Q1758">
        <v>1</v>
      </c>
      <c r="R1758">
        <v>0</v>
      </c>
      <c r="S1758" s="19">
        <v>5</v>
      </c>
      <c r="T1758" s="13">
        <v>0.09</v>
      </c>
      <c r="U1758" s="20">
        <v>2.5</v>
      </c>
      <c r="V1758" s="19">
        <v>674.03</v>
      </c>
      <c r="W1758" s="21">
        <v>1.8515531999999999</v>
      </c>
      <c r="X1758" s="21">
        <v>2.9580000000000002</v>
      </c>
      <c r="Y1758" s="21">
        <v>0.34720000000000001</v>
      </c>
      <c r="Z1758" s="21">
        <v>2.5630276396438099</v>
      </c>
      <c r="AA1758" s="20">
        <v>0.8</v>
      </c>
      <c r="AB1758" s="20">
        <v>1</v>
      </c>
      <c r="AC1758" s="20">
        <v>1</v>
      </c>
      <c r="AD1758" s="20">
        <v>0</v>
      </c>
      <c r="AE1758" s="22">
        <v>0</v>
      </c>
      <c r="AF1758" s="20">
        <v>0</v>
      </c>
      <c r="AG1758" s="22">
        <v>0</v>
      </c>
      <c r="AI1758" s="19"/>
      <c r="AJ1758" s="19"/>
      <c r="AK1758" s="19"/>
      <c r="AR1758">
        <v>0</v>
      </c>
      <c r="AS1758">
        <v>0</v>
      </c>
    </row>
    <row r="1759" spans="1:45" ht="15.75" customHeight="1">
      <c r="A1759" s="1">
        <v>1757</v>
      </c>
      <c r="B1759" t="s">
        <v>161</v>
      </c>
      <c r="C1759">
        <v>6</v>
      </c>
      <c r="D1759">
        <v>14</v>
      </c>
      <c r="E1759">
        <v>4</v>
      </c>
      <c r="F1759">
        <v>4</v>
      </c>
      <c r="G1759" s="8">
        <f t="shared" si="57"/>
        <v>12</v>
      </c>
      <c r="H1759" t="str">
        <f t="shared" si="56"/>
        <v>F6144</v>
      </c>
      <c r="I1759" s="16">
        <v>657.69</v>
      </c>
      <c r="J1759" s="16">
        <v>8.25</v>
      </c>
      <c r="K1759" s="16">
        <v>16.5</v>
      </c>
      <c r="L1759" s="16"/>
      <c r="M1759" s="18">
        <v>3.1562867510883463</v>
      </c>
      <c r="N1759" s="16">
        <v>2.1880000000000002</v>
      </c>
      <c r="O1759" s="16">
        <v>0.24629999999999999</v>
      </c>
      <c r="P1759" s="19">
        <v>0</v>
      </c>
      <c r="Q1759">
        <v>1</v>
      </c>
      <c r="R1759">
        <v>0</v>
      </c>
      <c r="S1759" s="19">
        <v>5</v>
      </c>
      <c r="T1759" s="13">
        <v>0.09</v>
      </c>
      <c r="U1759" s="20">
        <v>3</v>
      </c>
      <c r="V1759" s="19">
        <v>633.29999999999995</v>
      </c>
      <c r="W1759" s="21">
        <v>2.4355645999999997</v>
      </c>
      <c r="X1759" s="21">
        <v>2.7360000000000002</v>
      </c>
      <c r="Y1759" s="21">
        <v>0.40329999999999999</v>
      </c>
      <c r="Z1759" s="21">
        <v>3.7084340646809433</v>
      </c>
      <c r="AA1759" s="20">
        <v>0.5</v>
      </c>
      <c r="AB1759" s="20">
        <v>1</v>
      </c>
      <c r="AC1759" s="20">
        <v>2</v>
      </c>
      <c r="AD1759" s="20">
        <v>0</v>
      </c>
      <c r="AE1759" s="22">
        <v>0</v>
      </c>
      <c r="AF1759" s="20">
        <v>2</v>
      </c>
      <c r="AG1759" s="22">
        <v>2.3906521395862943</v>
      </c>
      <c r="AI1759" s="19"/>
      <c r="AJ1759" s="19"/>
      <c r="AK1759" s="19"/>
      <c r="AR1759">
        <v>0</v>
      </c>
      <c r="AS1759">
        <v>0</v>
      </c>
    </row>
    <row r="1760" spans="1:45" ht="15.75" customHeight="1">
      <c r="A1760" s="1">
        <v>1758</v>
      </c>
      <c r="B1760" t="s">
        <v>161</v>
      </c>
      <c r="C1760">
        <v>6</v>
      </c>
      <c r="D1760">
        <v>15</v>
      </c>
      <c r="E1760">
        <v>4</v>
      </c>
      <c r="F1760">
        <v>4</v>
      </c>
      <c r="G1760" s="8">
        <f t="shared" si="57"/>
        <v>12</v>
      </c>
      <c r="H1760" t="str">
        <f t="shared" si="56"/>
        <v>F6154</v>
      </c>
      <c r="I1760" s="16">
        <v>685.12</v>
      </c>
      <c r="J1760" s="16">
        <v>7.45</v>
      </c>
      <c r="K1760" s="16">
        <v>14.9</v>
      </c>
      <c r="L1760" s="16"/>
      <c r="M1760" s="18">
        <v>1.2258841398085212</v>
      </c>
      <c r="N1760" s="16">
        <v>1.972</v>
      </c>
      <c r="O1760" s="16">
        <v>0.3236</v>
      </c>
      <c r="P1760" s="19">
        <v>0</v>
      </c>
      <c r="Q1760">
        <v>1</v>
      </c>
      <c r="R1760">
        <v>0</v>
      </c>
      <c r="S1760" s="19">
        <v>5</v>
      </c>
      <c r="T1760" s="13">
        <v>0.09</v>
      </c>
      <c r="U1760" s="20">
        <v>1</v>
      </c>
      <c r="V1760" s="19">
        <v>671.05</v>
      </c>
      <c r="W1760" s="21">
        <v>0.68677419999999989</v>
      </c>
      <c r="X1760" s="21">
        <v>1.776</v>
      </c>
      <c r="Y1760" s="21">
        <v>0.2868</v>
      </c>
      <c r="Z1760" s="21">
        <v>2.0536548341896386</v>
      </c>
      <c r="AA1760" s="20">
        <v>0.3</v>
      </c>
      <c r="AB1760" s="20">
        <v>1</v>
      </c>
      <c r="AC1760" s="20">
        <v>1</v>
      </c>
      <c r="AD1760" s="20">
        <v>3</v>
      </c>
      <c r="AE1760" s="22">
        <v>0.44706057670814398</v>
      </c>
      <c r="AF1760" s="20">
        <v>8</v>
      </c>
      <c r="AG1760" s="22">
        <v>9.0246628418150667</v>
      </c>
      <c r="AI1760" s="19"/>
      <c r="AJ1760" s="19"/>
      <c r="AK1760" s="19"/>
      <c r="AR1760">
        <v>0</v>
      </c>
      <c r="AS1760">
        <v>0</v>
      </c>
    </row>
    <row r="1761" spans="1:45" ht="15.75" customHeight="1">
      <c r="A1761" s="1">
        <v>1759</v>
      </c>
      <c r="B1761" t="s">
        <v>161</v>
      </c>
      <c r="C1761">
        <v>6</v>
      </c>
      <c r="D1761">
        <v>16</v>
      </c>
      <c r="E1761">
        <v>4</v>
      </c>
      <c r="F1761">
        <v>4</v>
      </c>
      <c r="G1761" s="8">
        <f t="shared" si="57"/>
        <v>12</v>
      </c>
      <c r="H1761" t="str">
        <f t="shared" si="56"/>
        <v>F6164</v>
      </c>
      <c r="I1761" s="16">
        <v>628.6</v>
      </c>
      <c r="J1761" s="16">
        <v>7.85</v>
      </c>
      <c r="K1761" s="16">
        <v>15.7</v>
      </c>
      <c r="L1761" s="16"/>
      <c r="M1761" s="18">
        <v>2.0923379631633519</v>
      </c>
      <c r="N1761" s="16">
        <v>2.016</v>
      </c>
      <c r="O1761" s="16">
        <v>0.2303</v>
      </c>
      <c r="P1761" s="19">
        <v>0</v>
      </c>
      <c r="Q1761">
        <v>1</v>
      </c>
      <c r="R1761">
        <v>0</v>
      </c>
      <c r="S1761" s="19">
        <v>5</v>
      </c>
      <c r="T1761" s="13">
        <v>0.09</v>
      </c>
      <c r="U1761" s="20">
        <v>2.5</v>
      </c>
      <c r="V1761" s="19">
        <v>613.12</v>
      </c>
      <c r="W1761" s="21">
        <v>1.6100224000000001</v>
      </c>
      <c r="X1761" s="21">
        <v>2.8559999999999999</v>
      </c>
      <c r="Y1761" s="21">
        <v>0.379</v>
      </c>
      <c r="Z1761" s="21">
        <v>2.4626153356665634</v>
      </c>
      <c r="AA1761" s="20">
        <v>0.4</v>
      </c>
      <c r="AB1761" s="20">
        <v>2</v>
      </c>
      <c r="AC1761" s="20">
        <v>1</v>
      </c>
      <c r="AD1761" s="20">
        <v>0</v>
      </c>
      <c r="AE1761" s="22">
        <v>0</v>
      </c>
      <c r="AF1761" s="20">
        <v>0</v>
      </c>
      <c r="AG1761" s="22">
        <v>0</v>
      </c>
      <c r="AI1761" s="19"/>
      <c r="AJ1761" s="19"/>
      <c r="AK1761" s="19"/>
      <c r="AR1761">
        <v>0</v>
      </c>
      <c r="AS1761">
        <v>0</v>
      </c>
    </row>
    <row r="1762" spans="1:45" ht="15.75" customHeight="1">
      <c r="A1762" s="1">
        <v>1760</v>
      </c>
      <c r="B1762" t="s">
        <v>161</v>
      </c>
      <c r="C1762">
        <v>6</v>
      </c>
      <c r="D1762">
        <v>17</v>
      </c>
      <c r="E1762">
        <v>4</v>
      </c>
      <c r="F1762">
        <v>4</v>
      </c>
      <c r="G1762" s="8">
        <f t="shared" si="57"/>
        <v>12</v>
      </c>
      <c r="H1762" t="str">
        <f t="shared" si="56"/>
        <v>F6174</v>
      </c>
      <c r="I1762" s="16">
        <v>678.58</v>
      </c>
      <c r="J1762" s="16">
        <v>7.8</v>
      </c>
      <c r="K1762" s="16">
        <v>15.6</v>
      </c>
      <c r="L1762" s="16"/>
      <c r="M1762" s="18">
        <v>2.9918186895931385</v>
      </c>
      <c r="N1762" s="16">
        <v>1.4119999999999999</v>
      </c>
      <c r="O1762" s="16">
        <v>4.2000000000000003E-2</v>
      </c>
      <c r="P1762" s="19">
        <v>0</v>
      </c>
      <c r="Q1762">
        <v>1</v>
      </c>
      <c r="R1762">
        <v>0</v>
      </c>
      <c r="S1762" s="19">
        <v>5</v>
      </c>
      <c r="T1762" s="13">
        <v>0.09</v>
      </c>
      <c r="U1762" s="20">
        <v>3</v>
      </c>
      <c r="V1762" s="19">
        <v>641.14</v>
      </c>
      <c r="W1762" s="21">
        <v>0.8841658</v>
      </c>
      <c r="X1762" s="21">
        <v>1.9850000000000001</v>
      </c>
      <c r="Y1762" s="21">
        <v>0.26390000000000002</v>
      </c>
      <c r="Z1762" s="21">
        <v>5.5174039906864412</v>
      </c>
      <c r="AA1762" s="20">
        <v>0.5</v>
      </c>
      <c r="AB1762" s="20">
        <v>1</v>
      </c>
      <c r="AC1762" s="20">
        <v>1</v>
      </c>
      <c r="AD1762" s="20">
        <v>1</v>
      </c>
      <c r="AE1762" s="22">
        <v>0.15597217456405776</v>
      </c>
      <c r="AF1762" s="20">
        <v>0</v>
      </c>
      <c r="AG1762" s="22">
        <v>0</v>
      </c>
      <c r="AI1762" s="19"/>
      <c r="AJ1762" s="19"/>
      <c r="AK1762" s="19"/>
      <c r="AR1762">
        <v>0</v>
      </c>
      <c r="AS1762">
        <v>0</v>
      </c>
    </row>
    <row r="1763" spans="1:45" ht="15.75" customHeight="1">
      <c r="A1763" s="1">
        <v>1761</v>
      </c>
      <c r="B1763" t="s">
        <v>161</v>
      </c>
      <c r="C1763">
        <v>6</v>
      </c>
      <c r="D1763">
        <v>18</v>
      </c>
      <c r="E1763">
        <v>4</v>
      </c>
      <c r="F1763">
        <v>4</v>
      </c>
      <c r="G1763" s="8">
        <f t="shared" si="57"/>
        <v>12</v>
      </c>
      <c r="H1763" t="str">
        <f t="shared" si="56"/>
        <v>F6184</v>
      </c>
      <c r="I1763" s="16">
        <v>701.31</v>
      </c>
      <c r="J1763" s="16">
        <v>7.6</v>
      </c>
      <c r="K1763" s="16">
        <v>15.2</v>
      </c>
      <c r="L1763" s="16"/>
      <c r="M1763" s="18">
        <v>2.168505969521664</v>
      </c>
      <c r="N1763" s="16">
        <v>1.6970000000000001</v>
      </c>
      <c r="O1763" s="16">
        <v>0.22689999999999999</v>
      </c>
      <c r="P1763" s="19">
        <v>0</v>
      </c>
      <c r="Q1763">
        <v>1</v>
      </c>
      <c r="R1763">
        <v>0</v>
      </c>
      <c r="S1763" s="19">
        <v>5</v>
      </c>
      <c r="T1763" s="13">
        <v>0.09</v>
      </c>
      <c r="U1763" s="20">
        <v>3</v>
      </c>
      <c r="V1763" s="19">
        <v>663.81</v>
      </c>
      <c r="W1763" s="21">
        <v>1.1033820000000001</v>
      </c>
      <c r="X1763" s="21">
        <v>2.1219999999999999</v>
      </c>
      <c r="Y1763" s="21">
        <v>0.2828</v>
      </c>
      <c r="Z1763" s="21">
        <v>5.3471360739188096</v>
      </c>
      <c r="AA1763" s="20">
        <v>0.5</v>
      </c>
      <c r="AB1763" s="20">
        <v>1</v>
      </c>
      <c r="AC1763" s="20">
        <v>1</v>
      </c>
      <c r="AD1763" s="20">
        <v>0</v>
      </c>
      <c r="AE1763" s="22">
        <v>0</v>
      </c>
      <c r="AF1763" s="20">
        <v>0</v>
      </c>
      <c r="AG1763" s="22">
        <v>0</v>
      </c>
      <c r="AI1763" s="19"/>
      <c r="AJ1763" s="19"/>
      <c r="AK1763" s="19"/>
      <c r="AR1763">
        <v>0</v>
      </c>
      <c r="AS1763">
        <v>0</v>
      </c>
    </row>
    <row r="1764" spans="1:45" ht="15.75" customHeight="1">
      <c r="A1764" s="1">
        <v>1762</v>
      </c>
      <c r="B1764" t="s">
        <v>161</v>
      </c>
      <c r="C1764">
        <v>6</v>
      </c>
      <c r="D1764">
        <v>19</v>
      </c>
      <c r="E1764">
        <v>4</v>
      </c>
      <c r="F1764">
        <v>4</v>
      </c>
      <c r="G1764" s="8">
        <f t="shared" si="57"/>
        <v>12</v>
      </c>
      <c r="H1764" t="str">
        <f t="shared" si="56"/>
        <v>F6194</v>
      </c>
      <c r="I1764" s="16">
        <v>648.95000000000005</v>
      </c>
      <c r="J1764" s="16">
        <v>6.9</v>
      </c>
      <c r="K1764" s="16">
        <v>13.8</v>
      </c>
      <c r="L1764" s="16"/>
      <c r="M1764" s="18">
        <v>1.715792445552766</v>
      </c>
      <c r="N1764" s="16">
        <v>1.8939999999999999</v>
      </c>
      <c r="O1764" s="16">
        <v>0.2316</v>
      </c>
      <c r="P1764" s="19">
        <v>0</v>
      </c>
      <c r="Q1764">
        <v>1</v>
      </c>
      <c r="R1764">
        <v>0</v>
      </c>
      <c r="S1764" s="19">
        <v>5</v>
      </c>
      <c r="T1764" s="13">
        <v>0.09</v>
      </c>
      <c r="U1764" s="20">
        <v>3</v>
      </c>
      <c r="V1764" s="19">
        <v>633.35</v>
      </c>
      <c r="W1764" s="21">
        <v>1.6211159999999998</v>
      </c>
      <c r="X1764" s="21">
        <v>1.8520000000000001</v>
      </c>
      <c r="Y1764" s="21">
        <v>0.2611</v>
      </c>
      <c r="Z1764" s="21">
        <v>2.4038831959318934</v>
      </c>
      <c r="AA1764" s="20">
        <v>0.3</v>
      </c>
      <c r="AB1764" s="20">
        <v>1</v>
      </c>
      <c r="AC1764" s="20">
        <v>1</v>
      </c>
      <c r="AD1764" s="20">
        <v>1</v>
      </c>
      <c r="AE1764" s="22">
        <v>0.15789058182679402</v>
      </c>
      <c r="AF1764" s="20">
        <v>0</v>
      </c>
      <c r="AG1764" s="22">
        <v>0</v>
      </c>
      <c r="AI1764" s="19"/>
      <c r="AJ1764" s="19"/>
      <c r="AK1764" s="19"/>
      <c r="AR1764">
        <v>0</v>
      </c>
      <c r="AS1764">
        <v>0</v>
      </c>
    </row>
    <row r="1765" spans="1:45" ht="15.75" customHeight="1">
      <c r="A1765" s="1">
        <v>1763</v>
      </c>
      <c r="B1765" t="s">
        <v>161</v>
      </c>
      <c r="C1765">
        <v>6</v>
      </c>
      <c r="D1765">
        <v>20</v>
      </c>
      <c r="E1765">
        <v>4</v>
      </c>
      <c r="F1765">
        <v>4</v>
      </c>
      <c r="G1765" s="8">
        <f t="shared" si="57"/>
        <v>12</v>
      </c>
      <c r="H1765" t="str">
        <f t="shared" si="56"/>
        <v>F6204</v>
      </c>
      <c r="I1765" s="16">
        <v>659.11</v>
      </c>
      <c r="J1765" s="16">
        <v>6.55</v>
      </c>
      <c r="K1765" s="16">
        <v>13.1</v>
      </c>
      <c r="L1765" s="16"/>
      <c r="M1765" s="18">
        <v>2.2385566502558496</v>
      </c>
      <c r="N1765" s="16">
        <v>1.887</v>
      </c>
      <c r="O1765" s="16">
        <v>0.27889999999999998</v>
      </c>
      <c r="P1765" s="19">
        <v>0</v>
      </c>
      <c r="Q1765">
        <v>1</v>
      </c>
      <c r="R1765">
        <v>0</v>
      </c>
      <c r="S1765" s="19">
        <v>5</v>
      </c>
      <c r="T1765" s="13">
        <v>0.09</v>
      </c>
      <c r="U1765" s="20">
        <v>2.5</v>
      </c>
      <c r="V1765" s="19">
        <v>627.57000000000005</v>
      </c>
      <c r="W1765" s="21">
        <v>0.81252780000000002</v>
      </c>
      <c r="X1765" s="21">
        <v>1.885</v>
      </c>
      <c r="Y1765" s="21">
        <v>0.30030000000000001</v>
      </c>
      <c r="Z1765" s="21">
        <v>4.7852407033727244</v>
      </c>
      <c r="AA1765" s="20">
        <v>0.5</v>
      </c>
      <c r="AB1765" s="20">
        <v>1</v>
      </c>
      <c r="AC1765" s="20">
        <v>1</v>
      </c>
      <c r="AD1765" s="20">
        <v>0</v>
      </c>
      <c r="AE1765" s="22">
        <v>0</v>
      </c>
      <c r="AF1765" s="20">
        <v>2</v>
      </c>
      <c r="AG1765" s="22">
        <v>2.4124798827222458</v>
      </c>
      <c r="AI1765" s="19"/>
      <c r="AJ1765" s="19"/>
      <c r="AK1765" s="19"/>
      <c r="AR1765">
        <v>0</v>
      </c>
      <c r="AS1765">
        <v>0</v>
      </c>
    </row>
    <row r="1766" spans="1:45" ht="15.75" customHeight="1">
      <c r="A1766" s="1">
        <v>1764</v>
      </c>
      <c r="B1766" t="s">
        <v>161</v>
      </c>
      <c r="C1766">
        <v>6</v>
      </c>
      <c r="D1766">
        <v>21</v>
      </c>
      <c r="E1766">
        <v>4</v>
      </c>
      <c r="F1766">
        <v>4</v>
      </c>
      <c r="G1766" s="8">
        <f t="shared" si="57"/>
        <v>12</v>
      </c>
      <c r="H1766" t="str">
        <f t="shared" si="56"/>
        <v>F6214</v>
      </c>
      <c r="I1766" s="16">
        <v>716.92</v>
      </c>
      <c r="J1766" s="16">
        <v>7.3</v>
      </c>
      <c r="K1766" s="16">
        <v>14.6</v>
      </c>
      <c r="L1766" s="16"/>
      <c r="M1766" s="18">
        <v>2.0097291098801504</v>
      </c>
      <c r="N1766" s="16">
        <v>1.88</v>
      </c>
      <c r="O1766" s="16">
        <v>0.20930000000000001</v>
      </c>
      <c r="P1766" s="19">
        <v>0</v>
      </c>
      <c r="Q1766">
        <v>1</v>
      </c>
      <c r="R1766">
        <v>0</v>
      </c>
      <c r="S1766" s="19">
        <v>5</v>
      </c>
      <c r="T1766" s="13">
        <v>0.09</v>
      </c>
      <c r="U1766" s="20">
        <v>3</v>
      </c>
      <c r="V1766" s="19">
        <v>704.02</v>
      </c>
      <c r="W1766" s="21">
        <v>1.6166275999999999</v>
      </c>
      <c r="X1766" s="21">
        <v>2.2149999999999999</v>
      </c>
      <c r="Y1766" s="21">
        <v>0.22539999999999999</v>
      </c>
      <c r="Z1766" s="21">
        <v>1.7993639457680046</v>
      </c>
      <c r="AA1766" s="20">
        <v>0.3</v>
      </c>
      <c r="AB1766" s="20">
        <v>2</v>
      </c>
      <c r="AC1766" s="20">
        <v>3</v>
      </c>
      <c r="AD1766" s="20">
        <v>2</v>
      </c>
      <c r="AE1766" s="22">
        <v>0.28408283855572286</v>
      </c>
      <c r="AF1766" s="20">
        <v>0</v>
      </c>
      <c r="AG1766" s="22">
        <v>0</v>
      </c>
      <c r="AI1766" s="19"/>
      <c r="AJ1766" s="19"/>
      <c r="AK1766" s="19"/>
      <c r="AR1766">
        <v>0</v>
      </c>
      <c r="AS1766">
        <v>0</v>
      </c>
    </row>
    <row r="1767" spans="1:45" ht="15.75" customHeight="1">
      <c r="A1767" s="1">
        <v>1765</v>
      </c>
      <c r="B1767" t="s">
        <v>161</v>
      </c>
      <c r="C1767">
        <v>6</v>
      </c>
      <c r="D1767">
        <v>22</v>
      </c>
      <c r="E1767">
        <v>4</v>
      </c>
      <c r="F1767">
        <v>4</v>
      </c>
      <c r="G1767" s="8">
        <f t="shared" si="57"/>
        <v>12</v>
      </c>
      <c r="H1767" t="str">
        <f t="shared" si="56"/>
        <v>F6224</v>
      </c>
      <c r="I1767" s="16">
        <v>674.82</v>
      </c>
      <c r="J1767" s="16">
        <v>7.2</v>
      </c>
      <c r="K1767" s="16">
        <v>14.4</v>
      </c>
      <c r="L1767" s="16"/>
      <c r="M1767" s="18">
        <v>1.8134136115379085</v>
      </c>
      <c r="N1767" s="16">
        <v>1.53</v>
      </c>
      <c r="O1767" s="16">
        <v>0.24030000000000001</v>
      </c>
      <c r="P1767" s="19">
        <v>0.1</v>
      </c>
      <c r="Q1767">
        <v>1</v>
      </c>
      <c r="R1767">
        <v>0</v>
      </c>
      <c r="S1767" s="19">
        <v>5</v>
      </c>
      <c r="T1767" s="13">
        <v>0.09</v>
      </c>
      <c r="U1767" s="20">
        <v>2.5</v>
      </c>
      <c r="V1767" s="19">
        <v>656.75</v>
      </c>
      <c r="W1767" s="21">
        <v>0.66380299999999992</v>
      </c>
      <c r="X1767" s="21">
        <v>1.728</v>
      </c>
      <c r="Y1767" s="21">
        <v>0.31140000000000001</v>
      </c>
      <c r="Z1767" s="21">
        <v>2.6777511039981103</v>
      </c>
      <c r="AA1767" s="20">
        <v>0.5</v>
      </c>
      <c r="AB1767" s="20">
        <v>2</v>
      </c>
      <c r="AC1767" s="20">
        <v>3</v>
      </c>
      <c r="AD1767" s="20">
        <v>0</v>
      </c>
      <c r="AE1767" s="22">
        <v>0</v>
      </c>
      <c r="AF1767" s="20">
        <v>0</v>
      </c>
      <c r="AG1767" s="22">
        <v>0</v>
      </c>
      <c r="AI1767" s="19"/>
      <c r="AJ1767" s="19"/>
      <c r="AK1767" s="19"/>
      <c r="AR1767">
        <v>0</v>
      </c>
      <c r="AS1767">
        <v>0</v>
      </c>
    </row>
    <row r="1768" spans="1:45" ht="15.75" customHeight="1">
      <c r="A1768" s="1">
        <v>1766</v>
      </c>
      <c r="B1768" t="s">
        <v>161</v>
      </c>
      <c r="C1768">
        <v>6</v>
      </c>
      <c r="D1768">
        <v>23</v>
      </c>
      <c r="E1768">
        <v>4</v>
      </c>
      <c r="F1768">
        <v>4</v>
      </c>
      <c r="G1768" s="8">
        <f t="shared" si="57"/>
        <v>12</v>
      </c>
      <c r="H1768" t="str">
        <f t="shared" si="56"/>
        <v>F6234</v>
      </c>
      <c r="I1768" s="16">
        <v>695.05</v>
      </c>
      <c r="J1768" s="16">
        <v>7.4</v>
      </c>
      <c r="K1768" s="16">
        <v>14.8</v>
      </c>
      <c r="L1768" s="16"/>
      <c r="M1768" s="18">
        <v>1.7246902056703006</v>
      </c>
      <c r="N1768" s="16">
        <v>2.5790000000000002</v>
      </c>
      <c r="O1768" s="16">
        <v>0.3372</v>
      </c>
      <c r="P1768" s="19">
        <v>0</v>
      </c>
      <c r="Q1768">
        <v>1</v>
      </c>
      <c r="R1768">
        <v>0</v>
      </c>
      <c r="S1768" s="19">
        <v>5</v>
      </c>
      <c r="T1768" s="13">
        <v>0.09</v>
      </c>
      <c r="U1768" s="20">
        <v>2.5</v>
      </c>
      <c r="V1768" s="19">
        <v>656.89</v>
      </c>
      <c r="W1768" s="21">
        <v>1.1005498</v>
      </c>
      <c r="X1768" s="21">
        <v>2.4820000000000002</v>
      </c>
      <c r="Y1768" s="21">
        <v>0.36130000000000001</v>
      </c>
      <c r="Z1768" s="21">
        <v>5.4902524998201523</v>
      </c>
      <c r="AA1768" s="20">
        <v>0.5</v>
      </c>
      <c r="AB1768" s="20">
        <v>1</v>
      </c>
      <c r="AC1768" s="20">
        <v>1</v>
      </c>
      <c r="AD1768" s="20">
        <v>4</v>
      </c>
      <c r="AE1768" s="22">
        <v>0.60892995783160042</v>
      </c>
      <c r="AF1768" s="20">
        <v>0</v>
      </c>
      <c r="AG1768" s="22">
        <v>0</v>
      </c>
      <c r="AI1768" s="19"/>
      <c r="AJ1768" s="19"/>
      <c r="AK1768" s="19"/>
      <c r="AR1768">
        <v>0</v>
      </c>
      <c r="AS1768">
        <v>0</v>
      </c>
    </row>
    <row r="1769" spans="1:45" ht="15.75" customHeight="1">
      <c r="A1769" s="1">
        <v>1767</v>
      </c>
      <c r="B1769" t="s">
        <v>161</v>
      </c>
      <c r="C1769">
        <v>6</v>
      </c>
      <c r="D1769">
        <v>24</v>
      </c>
      <c r="E1769">
        <v>4</v>
      </c>
      <c r="F1769">
        <v>4</v>
      </c>
      <c r="G1769" s="8">
        <f t="shared" si="57"/>
        <v>12</v>
      </c>
      <c r="H1769" t="str">
        <f t="shared" si="56"/>
        <v>F6244</v>
      </c>
      <c r="I1769" s="16">
        <v>635.88</v>
      </c>
      <c r="J1769" s="16">
        <v>7.9</v>
      </c>
      <c r="K1769" s="16">
        <v>15.8</v>
      </c>
      <c r="L1769" s="16"/>
      <c r="M1769" s="18">
        <v>1.1111579404787928</v>
      </c>
      <c r="N1769" s="16">
        <v>1.915</v>
      </c>
      <c r="O1769" s="16">
        <v>0.26989999999999997</v>
      </c>
      <c r="P1769" s="19">
        <v>0.1</v>
      </c>
      <c r="Q1769">
        <v>1</v>
      </c>
      <c r="R1769">
        <v>0</v>
      </c>
      <c r="S1769" s="19">
        <v>5</v>
      </c>
      <c r="T1769" s="13">
        <v>0.09</v>
      </c>
      <c r="U1769" s="20">
        <v>3</v>
      </c>
      <c r="V1769" s="19">
        <v>613.02</v>
      </c>
      <c r="W1769" s="21">
        <v>1.4476168</v>
      </c>
      <c r="X1769" s="21">
        <v>2.4260000000000002</v>
      </c>
      <c r="Y1769" s="21">
        <v>0.40579999999999999</v>
      </c>
      <c r="Z1769" s="21">
        <v>3.5950179279109289</v>
      </c>
      <c r="AA1769" s="20">
        <v>0.3</v>
      </c>
      <c r="AB1769" s="20">
        <v>1</v>
      </c>
      <c r="AC1769" s="20">
        <v>1</v>
      </c>
      <c r="AD1769" s="20">
        <v>1</v>
      </c>
      <c r="AE1769" s="22">
        <v>0.16312681478581451</v>
      </c>
      <c r="AF1769" s="20">
        <v>1</v>
      </c>
      <c r="AG1769" s="22">
        <v>1.2348699879286158</v>
      </c>
      <c r="AI1769" s="19"/>
      <c r="AJ1769" s="19"/>
      <c r="AK1769" s="19"/>
      <c r="AR1769">
        <v>0</v>
      </c>
      <c r="AS1769">
        <v>0</v>
      </c>
    </row>
    <row r="1770" spans="1:45" ht="15.75" customHeight="1">
      <c r="A1770" s="1">
        <v>1768</v>
      </c>
      <c r="B1770" t="s">
        <v>161</v>
      </c>
      <c r="C1770">
        <v>6</v>
      </c>
      <c r="D1770">
        <v>25</v>
      </c>
      <c r="E1770">
        <v>4</v>
      </c>
      <c r="F1770">
        <v>4</v>
      </c>
      <c r="G1770" s="8">
        <f t="shared" si="57"/>
        <v>12</v>
      </c>
      <c r="H1770" t="str">
        <f t="shared" si="56"/>
        <v>F6254</v>
      </c>
      <c r="I1770" s="16">
        <v>672.29</v>
      </c>
      <c r="J1770" s="16">
        <v>7.65</v>
      </c>
      <c r="K1770" s="16">
        <v>15.3</v>
      </c>
      <c r="L1770" s="16"/>
      <c r="M1770" s="18">
        <v>1.7947242481661614</v>
      </c>
      <c r="N1770" s="16">
        <v>2.1640000000000001</v>
      </c>
      <c r="O1770" s="16">
        <v>0.27810000000000001</v>
      </c>
      <c r="P1770" s="19">
        <v>0</v>
      </c>
      <c r="Q1770">
        <v>1</v>
      </c>
      <c r="R1770">
        <v>0</v>
      </c>
      <c r="S1770" s="19">
        <v>5</v>
      </c>
      <c r="T1770" s="13">
        <v>0.09</v>
      </c>
      <c r="U1770" s="20">
        <v>1.5</v>
      </c>
      <c r="V1770" s="19">
        <v>654.09</v>
      </c>
      <c r="W1770" s="21">
        <v>1.4634144</v>
      </c>
      <c r="X1770" s="21">
        <v>2.1309999999999998</v>
      </c>
      <c r="Y1770" s="21">
        <v>0.40920000000000001</v>
      </c>
      <c r="Z1770" s="21">
        <v>2.7071650626961477</v>
      </c>
      <c r="AA1770" s="20">
        <v>0.4</v>
      </c>
      <c r="AB1770" s="20">
        <v>2</v>
      </c>
      <c r="AC1770" s="20">
        <v>1</v>
      </c>
      <c r="AD1770" s="20">
        <v>4</v>
      </c>
      <c r="AE1770" s="22">
        <v>0.61153663868886543</v>
      </c>
      <c r="AF1770" s="20">
        <v>6</v>
      </c>
      <c r="AG1770" s="22">
        <v>6.9439985323120661</v>
      </c>
      <c r="AI1770" s="19"/>
      <c r="AJ1770" s="19"/>
      <c r="AK1770" s="19"/>
      <c r="AR1770">
        <v>0</v>
      </c>
      <c r="AS1770">
        <v>0</v>
      </c>
    </row>
    <row r="1771" spans="1:45" ht="15.75" customHeight="1">
      <c r="A1771" s="1">
        <v>1769</v>
      </c>
      <c r="B1771" t="s">
        <v>161</v>
      </c>
      <c r="C1771">
        <v>6</v>
      </c>
      <c r="D1771">
        <v>26</v>
      </c>
      <c r="E1771">
        <v>4</v>
      </c>
      <c r="F1771">
        <v>4</v>
      </c>
      <c r="G1771" s="8">
        <f t="shared" si="57"/>
        <v>12</v>
      </c>
      <c r="H1771" t="str">
        <f t="shared" si="56"/>
        <v>F6264</v>
      </c>
      <c r="I1771" s="16">
        <v>655.03</v>
      </c>
      <c r="J1771" s="16">
        <v>7.65</v>
      </c>
      <c r="K1771" s="16">
        <v>15.3</v>
      </c>
      <c r="L1771" s="16"/>
      <c r="M1771" s="18">
        <v>1.5128955996064466</v>
      </c>
      <c r="N1771" s="16">
        <v>2.2650000000000001</v>
      </c>
      <c r="O1771" s="16">
        <v>0.29249999999999998</v>
      </c>
      <c r="P1771" s="19">
        <v>0.2</v>
      </c>
      <c r="Q1771">
        <v>1</v>
      </c>
      <c r="R1771">
        <v>0</v>
      </c>
      <c r="S1771" s="19">
        <v>5</v>
      </c>
      <c r="T1771" s="13">
        <v>0.09</v>
      </c>
      <c r="U1771" s="20">
        <v>2.5</v>
      </c>
      <c r="V1771" s="19">
        <v>627.30999999999995</v>
      </c>
      <c r="W1771" s="21">
        <v>1.3827604</v>
      </c>
      <c r="X1771" s="21">
        <v>2.653</v>
      </c>
      <c r="Y1771" s="21">
        <v>0.38419999999999999</v>
      </c>
      <c r="Z1771" s="21">
        <v>4.2318672427217114</v>
      </c>
      <c r="AA1771" s="20">
        <v>0.5</v>
      </c>
      <c r="AB1771" s="20">
        <v>1</v>
      </c>
      <c r="AC1771" s="20">
        <v>2</v>
      </c>
      <c r="AD1771" s="20">
        <v>9</v>
      </c>
      <c r="AE1771" s="22">
        <v>1.434697358562752</v>
      </c>
      <c r="AF1771" s="20">
        <v>1</v>
      </c>
      <c r="AG1771" s="22">
        <v>1.2067398893688928</v>
      </c>
      <c r="AI1771" s="19"/>
      <c r="AJ1771" s="19"/>
      <c r="AK1771" s="19"/>
      <c r="AR1771">
        <v>0</v>
      </c>
      <c r="AS1771">
        <v>0</v>
      </c>
    </row>
    <row r="1772" spans="1:45" ht="15.75" customHeight="1">
      <c r="A1772" s="1">
        <v>1770</v>
      </c>
      <c r="B1772" t="s">
        <v>161</v>
      </c>
      <c r="C1772">
        <v>6</v>
      </c>
      <c r="D1772">
        <v>27</v>
      </c>
      <c r="E1772">
        <v>4</v>
      </c>
      <c r="F1772">
        <v>4</v>
      </c>
      <c r="G1772" s="8">
        <f t="shared" si="57"/>
        <v>12</v>
      </c>
      <c r="H1772" t="str">
        <f t="shared" si="56"/>
        <v>F6274</v>
      </c>
      <c r="I1772" s="16">
        <v>663.45</v>
      </c>
      <c r="J1772" s="16">
        <v>7.15</v>
      </c>
      <c r="K1772" s="16">
        <v>14.3</v>
      </c>
      <c r="L1772" s="16"/>
      <c r="M1772" s="18">
        <v>2.7836928150799278</v>
      </c>
      <c r="N1772" s="16">
        <v>2.4009999999999998</v>
      </c>
      <c r="O1772" s="16">
        <v>0.49209999999999998</v>
      </c>
      <c r="P1772" s="19">
        <v>0</v>
      </c>
      <c r="Q1772">
        <v>1</v>
      </c>
      <c r="R1772">
        <v>0</v>
      </c>
      <c r="S1772" s="19">
        <v>5</v>
      </c>
      <c r="T1772" s="13">
        <v>0.09</v>
      </c>
      <c r="U1772" s="20">
        <v>3</v>
      </c>
      <c r="V1772" s="19">
        <v>619.6</v>
      </c>
      <c r="W1772" s="21">
        <v>1.6205182</v>
      </c>
      <c r="X1772" s="21">
        <v>2.4750000000000001</v>
      </c>
      <c r="Y1772" s="21">
        <v>0.33610000000000001</v>
      </c>
      <c r="Z1772" s="21">
        <v>6.6093903082372476</v>
      </c>
      <c r="AA1772" s="20">
        <v>0.4</v>
      </c>
      <c r="AB1772" s="20">
        <v>1</v>
      </c>
      <c r="AC1772" s="20">
        <v>1</v>
      </c>
      <c r="AD1772" s="20">
        <v>0</v>
      </c>
      <c r="AE1772" s="22">
        <v>0</v>
      </c>
      <c r="AF1772" s="20">
        <v>0</v>
      </c>
      <c r="AG1772" s="20">
        <v>0</v>
      </c>
      <c r="AI1772" s="19"/>
      <c r="AJ1772" s="19"/>
      <c r="AK1772" s="19"/>
      <c r="AR1772">
        <v>0</v>
      </c>
      <c r="AS1772">
        <v>0</v>
      </c>
    </row>
    <row r="1773" spans="1:45" ht="15.75" customHeight="1">
      <c r="A1773" s="1">
        <v>1771</v>
      </c>
      <c r="B1773" t="s">
        <v>161</v>
      </c>
      <c r="C1773">
        <v>6</v>
      </c>
      <c r="D1773">
        <v>28</v>
      </c>
      <c r="E1773">
        <v>4</v>
      </c>
      <c r="F1773">
        <v>4</v>
      </c>
      <c r="G1773" s="8">
        <f t="shared" si="57"/>
        <v>12</v>
      </c>
      <c r="H1773" t="str">
        <f t="shared" si="56"/>
        <v>F6284</v>
      </c>
      <c r="I1773" s="16">
        <v>674.69</v>
      </c>
      <c r="J1773" s="16">
        <v>8</v>
      </c>
      <c r="K1773" s="16">
        <v>16</v>
      </c>
      <c r="L1773" s="16"/>
      <c r="M1773" s="18">
        <v>1.8951582007747878</v>
      </c>
      <c r="N1773" s="16">
        <v>1.5449999999999999</v>
      </c>
      <c r="O1773" s="16">
        <v>0.17760000000000001</v>
      </c>
      <c r="P1773" s="19">
        <v>0</v>
      </c>
      <c r="Q1773">
        <v>1</v>
      </c>
      <c r="R1773">
        <v>0</v>
      </c>
      <c r="S1773" s="19">
        <v>5</v>
      </c>
      <c r="T1773" s="13">
        <v>0.09</v>
      </c>
      <c r="U1773" s="20">
        <v>2.5</v>
      </c>
      <c r="V1773" s="19">
        <v>655.20000000000005</v>
      </c>
      <c r="W1773" s="21">
        <v>1.0418184000000001</v>
      </c>
      <c r="X1773" s="21">
        <v>1.877</v>
      </c>
      <c r="Y1773" s="21">
        <v>0.2772</v>
      </c>
      <c r="Z1773" s="21">
        <v>2.888734085283613</v>
      </c>
      <c r="AA1773" s="20">
        <v>0.5</v>
      </c>
      <c r="AB1773" s="20">
        <v>1</v>
      </c>
      <c r="AC1773" s="20">
        <v>1</v>
      </c>
      <c r="AD1773" s="20">
        <v>4</v>
      </c>
      <c r="AE1773" s="22">
        <v>0.61050061050061055</v>
      </c>
      <c r="AF1773" s="20">
        <v>0</v>
      </c>
      <c r="AG1773" s="20">
        <v>0</v>
      </c>
      <c r="AI1773" s="19"/>
      <c r="AJ1773" s="19"/>
      <c r="AK1773" s="19"/>
      <c r="AR1773">
        <v>0</v>
      </c>
      <c r="AS1773">
        <v>0</v>
      </c>
    </row>
  </sheetData>
  <autoFilter ref="A1:AV1" xr:uid="{00000000-0001-0000-0000-00000000000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268B-A158-E041-B685-0D9935419751}">
  <dimension ref="B2:T53"/>
  <sheetViews>
    <sheetView workbookViewId="0">
      <selection activeCell="T24" sqref="T24"/>
    </sheetView>
  </sheetViews>
  <sheetFormatPr baseColWidth="10" defaultRowHeight="13"/>
  <sheetData>
    <row r="2" spans="2:16">
      <c r="B2" s="4" t="s">
        <v>169</v>
      </c>
      <c r="I2" s="4" t="s">
        <v>167</v>
      </c>
      <c r="O2" s="24"/>
      <c r="P2" s="4" t="s">
        <v>170</v>
      </c>
    </row>
    <row r="3" spans="2:16">
      <c r="B3" s="4" t="s">
        <v>151</v>
      </c>
      <c r="J3" s="4" t="s">
        <v>151</v>
      </c>
      <c r="P3" s="4" t="s">
        <v>171</v>
      </c>
    </row>
    <row r="4" spans="2:16">
      <c r="B4" s="15"/>
      <c r="C4" s="15" t="s">
        <v>143</v>
      </c>
      <c r="D4" s="15" t="s">
        <v>144</v>
      </c>
      <c r="E4" s="15" t="s">
        <v>27</v>
      </c>
      <c r="J4" s="15"/>
      <c r="K4" s="15" t="s">
        <v>29</v>
      </c>
      <c r="L4" s="15" t="s">
        <v>144</v>
      </c>
      <c r="M4" s="15" t="s">
        <v>27</v>
      </c>
      <c r="P4" s="4" t="s">
        <v>172</v>
      </c>
    </row>
    <row r="5" spans="2:16">
      <c r="B5" s="15" t="s">
        <v>145</v>
      </c>
      <c r="C5" s="15">
        <v>0.14754300000000001</v>
      </c>
      <c r="D5" s="15">
        <v>0.13669300000000001</v>
      </c>
      <c r="E5" s="15">
        <v>0.15256700000000001</v>
      </c>
      <c r="J5" s="15" t="s">
        <v>165</v>
      </c>
      <c r="K5" s="15">
        <v>0.183473</v>
      </c>
      <c r="L5" s="15">
        <v>0.27565800000000001</v>
      </c>
      <c r="M5" s="15">
        <v>4.7216000000000001E-2</v>
      </c>
      <c r="P5" s="4" t="s">
        <v>173</v>
      </c>
    </row>
    <row r="6" spans="2:16">
      <c r="B6" s="15" t="s">
        <v>142</v>
      </c>
      <c r="C6" s="15">
        <v>0.14782500000000001</v>
      </c>
      <c r="D6" s="15">
        <v>0.130524</v>
      </c>
      <c r="E6" s="15">
        <v>0.15990299999999999</v>
      </c>
      <c r="J6" s="15" t="s">
        <v>142</v>
      </c>
      <c r="K6" s="15">
        <v>0.14713699999999999</v>
      </c>
      <c r="L6" s="15">
        <v>0.16628999999999999</v>
      </c>
      <c r="M6" s="15">
        <v>4.8522000000000003E-2</v>
      </c>
    </row>
    <row r="7" spans="2:16">
      <c r="B7" s="15" t="s">
        <v>146</v>
      </c>
      <c r="C7" s="15">
        <v>0.15112500000000001</v>
      </c>
      <c r="D7" s="15">
        <v>0.12754799999999999</v>
      </c>
      <c r="E7" s="15">
        <v>0.16801099999999999</v>
      </c>
      <c r="J7" s="15" t="s">
        <v>146</v>
      </c>
      <c r="K7" s="15">
        <v>0.13081499999999999</v>
      </c>
      <c r="L7" s="15">
        <v>0.14696799999999999</v>
      </c>
      <c r="M7" s="15">
        <v>7.3783000000000001E-2</v>
      </c>
    </row>
    <row r="8" spans="2:16">
      <c r="B8" s="15" t="s">
        <v>147</v>
      </c>
      <c r="C8" s="15">
        <v>0.15296399999999999</v>
      </c>
      <c r="D8" s="15">
        <v>0.128578</v>
      </c>
      <c r="E8" s="15">
        <v>0.18565999999999999</v>
      </c>
      <c r="J8" s="15" t="s">
        <v>147</v>
      </c>
      <c r="K8" s="15">
        <v>0.13561000000000001</v>
      </c>
      <c r="L8" s="15">
        <v>0.149669</v>
      </c>
      <c r="M8" s="15">
        <v>4.9619000000000003E-2</v>
      </c>
    </row>
    <row r="9" spans="2:16">
      <c r="B9" s="15" t="s">
        <v>148</v>
      </c>
      <c r="C9" s="15">
        <v>0.14340800000000001</v>
      </c>
      <c r="D9" s="15">
        <v>0.12804599999999999</v>
      </c>
      <c r="E9" s="15">
        <v>0.17492199999999999</v>
      </c>
      <c r="J9" s="15" t="s">
        <v>148</v>
      </c>
      <c r="K9" s="15">
        <v>0.13608500000000001</v>
      </c>
      <c r="L9" s="15">
        <v>0.14519000000000001</v>
      </c>
      <c r="M9" s="15">
        <v>4.8764000000000002E-2</v>
      </c>
    </row>
    <row r="10" spans="2:16">
      <c r="B10" s="15" t="s">
        <v>149</v>
      </c>
      <c r="C10" s="15">
        <v>0.13652</v>
      </c>
      <c r="D10" s="15">
        <v>0.12209299999999999</v>
      </c>
      <c r="E10" s="15">
        <v>0.14557400000000001</v>
      </c>
      <c r="J10" s="15" t="s">
        <v>149</v>
      </c>
      <c r="K10" s="15">
        <v>0.131634</v>
      </c>
      <c r="L10" s="15">
        <v>0.138684</v>
      </c>
      <c r="M10" s="15">
        <v>4.5220000000000003E-2</v>
      </c>
    </row>
    <row r="11" spans="2:16">
      <c r="B11" s="15" t="s">
        <v>150</v>
      </c>
      <c r="C11" s="15">
        <v>0.138706</v>
      </c>
      <c r="D11" s="15">
        <v>0.123752</v>
      </c>
      <c r="E11" s="15">
        <v>0.150557</v>
      </c>
      <c r="J11" s="15" t="s">
        <v>150</v>
      </c>
      <c r="K11" s="15">
        <v>0.13494500000000001</v>
      </c>
      <c r="L11" s="15">
        <v>0.14472099999999999</v>
      </c>
      <c r="M11" s="15">
        <v>4.6711000000000003E-2</v>
      </c>
    </row>
    <row r="14" spans="2:16">
      <c r="B14" s="4" t="s">
        <v>168</v>
      </c>
      <c r="J14" s="4" t="s">
        <v>168</v>
      </c>
    </row>
    <row r="15" spans="2:16">
      <c r="B15" s="15"/>
      <c r="C15" s="15" t="s">
        <v>143</v>
      </c>
      <c r="D15" s="15" t="s">
        <v>144</v>
      </c>
      <c r="E15" s="15" t="s">
        <v>27</v>
      </c>
      <c r="K15" s="25" t="s">
        <v>29</v>
      </c>
      <c r="L15" s="25" t="s">
        <v>144</v>
      </c>
      <c r="M15" s="25" t="s">
        <v>27</v>
      </c>
    </row>
    <row r="16" spans="2:16">
      <c r="B16" s="15" t="s">
        <v>145</v>
      </c>
      <c r="C16" s="15">
        <v>0.75253800000000004</v>
      </c>
      <c r="D16" s="15">
        <v>0.76613699999999996</v>
      </c>
      <c r="E16" s="15">
        <v>-0.659941</v>
      </c>
      <c r="J16" s="15" t="s">
        <v>166</v>
      </c>
      <c r="K16" s="15">
        <v>0.25076300000000001</v>
      </c>
      <c r="L16" s="15">
        <v>8.9501999999999998E-2</v>
      </c>
      <c r="M16" s="15">
        <v>0.60764300000000004</v>
      </c>
    </row>
    <row r="17" spans="2:20">
      <c r="B17" s="15" t="s">
        <v>142</v>
      </c>
      <c r="C17" s="15">
        <v>0.75159100000000001</v>
      </c>
      <c r="D17" s="15">
        <v>0.78676699999999999</v>
      </c>
      <c r="E17" s="15">
        <v>-0.82341399999999998</v>
      </c>
      <c r="J17" s="15" t="s">
        <v>142</v>
      </c>
      <c r="K17" s="15">
        <v>0.51814499999999997</v>
      </c>
      <c r="L17" s="15">
        <v>0.66866199999999998</v>
      </c>
      <c r="M17" s="15">
        <v>0.58564000000000005</v>
      </c>
    </row>
    <row r="18" spans="2:20">
      <c r="B18" s="15" t="s">
        <v>146</v>
      </c>
      <c r="C18" s="15">
        <v>0.74037600000000003</v>
      </c>
      <c r="D18" s="15">
        <v>0.79637899999999995</v>
      </c>
      <c r="E18" s="15">
        <v>-1.013001</v>
      </c>
      <c r="J18" s="15" t="s">
        <v>146</v>
      </c>
      <c r="K18" s="15">
        <v>0.61912</v>
      </c>
      <c r="L18" s="15">
        <v>0.74118600000000001</v>
      </c>
      <c r="M18" s="15">
        <v>4.1904999999999998E-2</v>
      </c>
    </row>
    <row r="19" spans="2:20">
      <c r="B19" s="15" t="s">
        <v>147</v>
      </c>
      <c r="C19" s="15">
        <v>0.73401799999999995</v>
      </c>
      <c r="D19" s="15">
        <v>0.79307899999999998</v>
      </c>
      <c r="E19" s="15">
        <v>-1.458134</v>
      </c>
      <c r="J19" s="15" t="s">
        <v>147</v>
      </c>
      <c r="K19" s="15">
        <v>0.59068600000000004</v>
      </c>
      <c r="L19" s="15">
        <v>0.73158599999999996</v>
      </c>
      <c r="M19" s="15">
        <v>0.566693</v>
      </c>
    </row>
    <row r="20" spans="2:20">
      <c r="B20" s="15" t="s">
        <v>148</v>
      </c>
      <c r="C20" s="15">
        <v>0.76621300000000003</v>
      </c>
      <c r="D20" s="15">
        <v>0.79478700000000002</v>
      </c>
      <c r="E20" s="15">
        <v>-1.182024</v>
      </c>
      <c r="J20" s="15" t="s">
        <v>148</v>
      </c>
      <c r="K20" s="15">
        <v>0.587812</v>
      </c>
      <c r="L20" s="15">
        <v>0.74741100000000005</v>
      </c>
      <c r="M20" s="15">
        <v>0.58149700000000004</v>
      </c>
    </row>
    <row r="21" spans="2:20">
      <c r="B21" s="15" t="s">
        <v>149</v>
      </c>
      <c r="C21" s="15">
        <v>0.78813100000000003</v>
      </c>
      <c r="D21" s="15">
        <v>0.81342599999999998</v>
      </c>
      <c r="E21" s="15">
        <v>-0.51124800000000004</v>
      </c>
      <c r="J21" s="15" t="s">
        <v>149</v>
      </c>
      <c r="K21" s="15">
        <v>0.61433400000000005</v>
      </c>
      <c r="L21" s="15">
        <v>0.76954100000000003</v>
      </c>
      <c r="M21" s="15">
        <v>0.64012199999999997</v>
      </c>
    </row>
    <row r="22" spans="2:20">
      <c r="B22" s="15" t="s">
        <v>150</v>
      </c>
      <c r="C22" s="15">
        <v>0.78129199999999999</v>
      </c>
      <c r="D22" s="15">
        <v>0.80832099999999996</v>
      </c>
      <c r="E22" s="15">
        <v>-0.61649299999999996</v>
      </c>
      <c r="J22" s="15" t="s">
        <v>150</v>
      </c>
      <c r="K22" s="15">
        <v>0.594692</v>
      </c>
      <c r="L22" s="15">
        <v>0.74904300000000001</v>
      </c>
      <c r="M22" s="15">
        <v>0.61599499999999996</v>
      </c>
    </row>
    <row r="23" spans="2:20" ht="18">
      <c r="T23" s="27" t="s">
        <v>174</v>
      </c>
    </row>
    <row r="24" spans="2:20" ht="18">
      <c r="T24" s="27" t="s">
        <v>174</v>
      </c>
    </row>
    <row r="25" spans="2:20">
      <c r="B25" s="4" t="s">
        <v>151</v>
      </c>
      <c r="J25" s="4" t="s">
        <v>151</v>
      </c>
    </row>
    <row r="26" spans="2:20">
      <c r="B26" s="15" t="s">
        <v>153</v>
      </c>
      <c r="C26" s="15" t="s">
        <v>154</v>
      </c>
      <c r="D26" s="15" t="s">
        <v>152</v>
      </c>
      <c r="E26" s="15" t="s">
        <v>144</v>
      </c>
      <c r="F26" s="15" t="s">
        <v>27</v>
      </c>
      <c r="J26" s="26" t="s">
        <v>153</v>
      </c>
      <c r="K26" s="26" t="s">
        <v>154</v>
      </c>
      <c r="L26" s="26" t="s">
        <v>152</v>
      </c>
      <c r="M26" s="26" t="s">
        <v>144</v>
      </c>
      <c r="N26" s="26" t="s">
        <v>27</v>
      </c>
    </row>
    <row r="27" spans="2:20">
      <c r="B27" s="15" t="s">
        <v>155</v>
      </c>
      <c r="C27" s="15" t="s">
        <v>142</v>
      </c>
      <c r="D27" s="15">
        <v>0.14879800000000001</v>
      </c>
      <c r="E27" s="15">
        <v>0.13178200000000001</v>
      </c>
      <c r="F27" s="15">
        <v>0.15504699999999999</v>
      </c>
      <c r="J27" s="26" t="s">
        <v>155</v>
      </c>
      <c r="K27" s="26" t="s">
        <v>142</v>
      </c>
      <c r="L27" s="26">
        <v>0.145067</v>
      </c>
      <c r="M27" s="26">
        <v>0.17663000000000001</v>
      </c>
      <c r="N27" s="26">
        <v>4.7516999999999997E-2</v>
      </c>
    </row>
    <row r="28" spans="2:20">
      <c r="B28" s="15"/>
      <c r="C28" s="15" t="s">
        <v>146</v>
      </c>
      <c r="D28" s="15">
        <v>0.15138099999999999</v>
      </c>
      <c r="E28" s="15">
        <v>0.12953700000000001</v>
      </c>
      <c r="F28" s="15">
        <v>0.17527599999999999</v>
      </c>
      <c r="J28" s="26"/>
      <c r="K28" s="26" t="s">
        <v>146</v>
      </c>
      <c r="L28" s="26">
        <v>0.13464100000000001</v>
      </c>
      <c r="M28" s="26">
        <v>0.149066</v>
      </c>
      <c r="N28" s="26">
        <v>6.5964999999999996E-2</v>
      </c>
    </row>
    <row r="29" spans="2:20">
      <c r="B29" s="15"/>
      <c r="C29" s="15" t="s">
        <v>147</v>
      </c>
      <c r="D29" s="15">
        <v>0.149955</v>
      </c>
      <c r="E29" s="15">
        <v>0.13678899999999999</v>
      </c>
      <c r="F29" s="15">
        <v>0.197376</v>
      </c>
      <c r="J29" s="26"/>
      <c r="K29" s="26" t="s">
        <v>147</v>
      </c>
      <c r="L29" s="26">
        <v>0.14604200000000001</v>
      </c>
      <c r="M29" s="26">
        <v>0.14884700000000001</v>
      </c>
      <c r="N29" s="26">
        <v>4.7948999999999999E-2</v>
      </c>
    </row>
    <row r="30" spans="2:20">
      <c r="B30" s="15"/>
      <c r="C30" s="15" t="s">
        <v>148</v>
      </c>
      <c r="D30" s="15">
        <v>0.139602</v>
      </c>
      <c r="E30" s="15">
        <v>0.130996</v>
      </c>
      <c r="F30" s="15">
        <v>0.17952000000000001</v>
      </c>
      <c r="J30" s="26"/>
      <c r="K30" s="26" t="s">
        <v>148</v>
      </c>
      <c r="L30" s="26">
        <v>0.138095</v>
      </c>
      <c r="M30" s="26">
        <v>0.147281</v>
      </c>
      <c r="N30" s="26">
        <v>4.6020999999999999E-2</v>
      </c>
    </row>
    <row r="31" spans="2:20">
      <c r="B31" s="15" t="s">
        <v>156</v>
      </c>
      <c r="C31" s="15" t="s">
        <v>142</v>
      </c>
      <c r="D31" s="15">
        <v>0.15707099999999999</v>
      </c>
      <c r="E31" s="15">
        <v>0.132295</v>
      </c>
      <c r="F31" s="15">
        <v>0.16031899999999999</v>
      </c>
      <c r="J31" s="26" t="s">
        <v>156</v>
      </c>
      <c r="K31" s="26" t="s">
        <v>142</v>
      </c>
      <c r="L31" s="26">
        <v>0.14144300000000001</v>
      </c>
      <c r="M31" s="26">
        <v>0.158915</v>
      </c>
      <c r="N31" s="26">
        <v>4.8561E-2</v>
      </c>
    </row>
    <row r="32" spans="2:20">
      <c r="B32" s="15"/>
      <c r="C32" s="15" t="s">
        <v>146</v>
      </c>
      <c r="D32" s="15">
        <v>0.143757</v>
      </c>
      <c r="E32" s="15">
        <v>0.123226</v>
      </c>
      <c r="F32" s="15">
        <v>0.15614700000000001</v>
      </c>
      <c r="J32" s="26"/>
      <c r="K32" s="26" t="s">
        <v>146</v>
      </c>
      <c r="L32" s="26">
        <v>0.13250400000000001</v>
      </c>
      <c r="M32" s="26">
        <v>0.148673</v>
      </c>
      <c r="N32" s="26">
        <v>7.5287999999999994E-2</v>
      </c>
    </row>
    <row r="33" spans="2:14">
      <c r="B33" s="15"/>
      <c r="C33" s="15" t="s">
        <v>147</v>
      </c>
      <c r="D33" s="15">
        <v>0.17332</v>
      </c>
      <c r="E33" s="15">
        <v>0.14244799999999999</v>
      </c>
      <c r="F33" s="15">
        <v>0.18692900000000001</v>
      </c>
      <c r="J33" s="26"/>
      <c r="K33" s="26" t="s">
        <v>147</v>
      </c>
      <c r="L33" s="26">
        <v>0.13869200000000001</v>
      </c>
      <c r="M33" s="26">
        <v>0.15664400000000001</v>
      </c>
      <c r="N33" s="26">
        <v>5.5183000000000003E-2</v>
      </c>
    </row>
    <row r="34" spans="2:14">
      <c r="B34" s="15"/>
      <c r="C34" s="15" t="s">
        <v>148</v>
      </c>
      <c r="D34" s="15">
        <v>0.17114499999999999</v>
      </c>
      <c r="E34" s="15">
        <v>0.135514</v>
      </c>
      <c r="F34" s="15">
        <v>0.16728399999999999</v>
      </c>
      <c r="J34" s="26"/>
      <c r="K34" s="26" t="s">
        <v>148</v>
      </c>
      <c r="L34" s="26">
        <v>0.13706399999999999</v>
      </c>
      <c r="M34" s="26">
        <v>0.15576200000000001</v>
      </c>
      <c r="N34" s="26">
        <v>5.0137000000000001E-2</v>
      </c>
    </row>
    <row r="35" spans="2:14">
      <c r="B35" s="15" t="s">
        <v>157</v>
      </c>
      <c r="C35" s="15" t="s">
        <v>142</v>
      </c>
      <c r="D35" s="15">
        <v>0.159689</v>
      </c>
      <c r="E35" s="15">
        <v>0.143596</v>
      </c>
      <c r="F35" s="15">
        <v>0.183699</v>
      </c>
      <c r="J35" s="26" t="s">
        <v>157</v>
      </c>
      <c r="K35" s="26" t="s">
        <v>142</v>
      </c>
      <c r="L35" s="26">
        <v>0.13870299999999999</v>
      </c>
      <c r="M35" s="26">
        <v>0.148453</v>
      </c>
      <c r="N35" s="26">
        <v>4.9482999999999999E-2</v>
      </c>
    </row>
    <row r="36" spans="2:14">
      <c r="B36" s="15"/>
      <c r="C36" s="15" t="s">
        <v>146</v>
      </c>
      <c r="D36" s="15">
        <v>0.156971</v>
      </c>
      <c r="E36" s="15">
        <v>0.13056499999999999</v>
      </c>
      <c r="F36" s="15">
        <v>0.156973</v>
      </c>
      <c r="J36" s="26"/>
      <c r="K36" s="26" t="s">
        <v>146</v>
      </c>
      <c r="L36" s="26">
        <v>0.133135</v>
      </c>
      <c r="M36" s="26">
        <v>0.141037</v>
      </c>
      <c r="N36" s="26">
        <v>7.8112000000000001E-2</v>
      </c>
    </row>
    <row r="37" spans="2:14">
      <c r="B37" s="15"/>
      <c r="C37" s="15" t="s">
        <v>147</v>
      </c>
      <c r="D37" s="15">
        <v>0.17745</v>
      </c>
      <c r="E37" s="15">
        <v>0.139519</v>
      </c>
      <c r="F37" s="15">
        <v>0.18646299999999999</v>
      </c>
      <c r="J37" s="26"/>
      <c r="K37" s="26" t="s">
        <v>147</v>
      </c>
      <c r="L37" s="26">
        <v>0.13717299999999999</v>
      </c>
      <c r="M37" s="26">
        <v>0.14941399999999999</v>
      </c>
      <c r="N37" s="26">
        <v>5.3440000000000001E-2</v>
      </c>
    </row>
    <row r="38" spans="2:14">
      <c r="B38" s="15"/>
      <c r="C38" s="15" t="s">
        <v>148</v>
      </c>
      <c r="D38" s="15">
        <v>0.16762199999999999</v>
      </c>
      <c r="E38" s="15">
        <v>0.13350300000000001</v>
      </c>
      <c r="F38" s="15">
        <v>0.177366</v>
      </c>
      <c r="J38" s="26"/>
      <c r="K38" s="26" t="s">
        <v>148</v>
      </c>
      <c r="L38" s="26">
        <v>0.13259699999999999</v>
      </c>
      <c r="M38" s="26">
        <v>0.14660699999999999</v>
      </c>
      <c r="N38" s="26">
        <v>4.9387E-2</v>
      </c>
    </row>
    <row r="40" spans="2:14">
      <c r="B40" s="4" t="s">
        <v>168</v>
      </c>
      <c r="J40" s="4" t="s">
        <v>168</v>
      </c>
    </row>
    <row r="41" spans="2:14">
      <c r="B41" s="26" t="s">
        <v>153</v>
      </c>
      <c r="C41" s="26" t="s">
        <v>154</v>
      </c>
      <c r="D41" s="26" t="s">
        <v>152</v>
      </c>
      <c r="E41" s="26" t="s">
        <v>144</v>
      </c>
      <c r="F41" s="26" t="s">
        <v>27</v>
      </c>
      <c r="J41" s="26" t="s">
        <v>153</v>
      </c>
      <c r="K41" s="26" t="s">
        <v>154</v>
      </c>
      <c r="L41" s="26" t="s">
        <v>152</v>
      </c>
      <c r="M41" s="26" t="s">
        <v>144</v>
      </c>
      <c r="N41" s="26" t="s">
        <v>27</v>
      </c>
    </row>
    <row r="42" spans="2:14">
      <c r="B42" s="15" t="s">
        <v>155</v>
      </c>
      <c r="C42" s="15" t="s">
        <v>142</v>
      </c>
      <c r="D42" s="15">
        <v>0.748309</v>
      </c>
      <c r="E42" s="15">
        <v>0.78263799999999994</v>
      </c>
      <c r="F42" s="15">
        <v>-0.71434299999999995</v>
      </c>
      <c r="J42" s="15" t="s">
        <v>155</v>
      </c>
      <c r="K42" s="15" t="s">
        <v>142</v>
      </c>
      <c r="L42" s="15">
        <v>0.53160799999999997</v>
      </c>
      <c r="M42" s="15">
        <v>0.62617599999999995</v>
      </c>
      <c r="N42" s="15">
        <v>0.60262400000000005</v>
      </c>
    </row>
    <row r="43" spans="2:14">
      <c r="B43" s="15"/>
      <c r="C43" s="15" t="s">
        <v>146</v>
      </c>
      <c r="D43" s="15">
        <v>0.73949699999999996</v>
      </c>
      <c r="E43" s="15">
        <v>0.78997899999999999</v>
      </c>
      <c r="F43" s="15">
        <v>-1.190847</v>
      </c>
      <c r="J43" s="15"/>
      <c r="K43" s="15" t="s">
        <v>146</v>
      </c>
      <c r="L43" s="15">
        <v>0.59651699999999996</v>
      </c>
      <c r="M43" s="15">
        <v>0.73374600000000001</v>
      </c>
      <c r="N43" s="15">
        <v>0.234181</v>
      </c>
    </row>
    <row r="44" spans="2:14">
      <c r="B44" s="15"/>
      <c r="C44" s="15" t="s">
        <v>147</v>
      </c>
      <c r="D44" s="15">
        <v>0.74438199999999999</v>
      </c>
      <c r="E44" s="15">
        <v>0.76580599999999999</v>
      </c>
      <c r="F44" s="15">
        <v>-1.778178</v>
      </c>
      <c r="J44" s="15"/>
      <c r="K44" s="15" t="s">
        <v>147</v>
      </c>
      <c r="L44" s="15">
        <v>0.52529099999999995</v>
      </c>
      <c r="M44" s="15">
        <v>0.73452600000000001</v>
      </c>
      <c r="N44" s="15">
        <v>0.59536800000000001</v>
      </c>
    </row>
    <row r="45" spans="2:14">
      <c r="B45" s="15"/>
      <c r="C45" s="15" t="s">
        <v>148</v>
      </c>
      <c r="D45" s="15">
        <v>0.77845900000000001</v>
      </c>
      <c r="E45" s="15">
        <v>0.78522099999999995</v>
      </c>
      <c r="F45" s="15">
        <v>-1.298233</v>
      </c>
      <c r="J45" s="15"/>
      <c r="K45" s="15" t="s">
        <v>148</v>
      </c>
      <c r="L45" s="15">
        <v>0.57554799999999995</v>
      </c>
      <c r="M45" s="15">
        <v>0.74008200000000002</v>
      </c>
      <c r="N45" s="15">
        <v>0.62726700000000002</v>
      </c>
    </row>
    <row r="46" spans="2:14">
      <c r="B46" s="15" t="s">
        <v>156</v>
      </c>
      <c r="C46" s="15" t="s">
        <v>142</v>
      </c>
      <c r="D46" s="15">
        <v>0.71954499999999999</v>
      </c>
      <c r="E46" s="15">
        <v>0.78094200000000003</v>
      </c>
      <c r="F46" s="15">
        <v>-0.832901</v>
      </c>
      <c r="J46" s="15" t="s">
        <v>156</v>
      </c>
      <c r="K46" s="15" t="s">
        <v>142</v>
      </c>
      <c r="L46" s="15">
        <v>0.55471999999999999</v>
      </c>
      <c r="M46" s="15">
        <v>0.69740100000000005</v>
      </c>
      <c r="N46" s="15">
        <v>0.58497100000000002</v>
      </c>
    </row>
    <row r="47" spans="2:14">
      <c r="B47" s="15"/>
      <c r="C47" s="15" t="s">
        <v>146</v>
      </c>
      <c r="D47" s="15">
        <v>0.765073</v>
      </c>
      <c r="E47" s="15">
        <v>0.80994600000000005</v>
      </c>
      <c r="F47" s="15">
        <v>-0.738757</v>
      </c>
      <c r="J47" s="15"/>
      <c r="K47" s="15" t="s">
        <v>146</v>
      </c>
      <c r="L47" s="15">
        <v>0.60922399999999999</v>
      </c>
      <c r="M47" s="15">
        <v>0.73514599999999997</v>
      </c>
      <c r="N47" s="15">
        <v>2.4239999999999999E-3</v>
      </c>
    </row>
    <row r="48" spans="2:14">
      <c r="B48" s="15"/>
      <c r="C48" s="15" t="s">
        <v>147</v>
      </c>
      <c r="D48" s="15">
        <v>0.65851800000000005</v>
      </c>
      <c r="E48" s="15">
        <v>0.74602900000000005</v>
      </c>
      <c r="F48" s="15">
        <v>-1.491846</v>
      </c>
      <c r="J48" s="15"/>
      <c r="K48" s="15" t="s">
        <v>147</v>
      </c>
      <c r="L48" s="15">
        <v>0.57187299999999996</v>
      </c>
      <c r="M48" s="15">
        <v>0.70598700000000003</v>
      </c>
      <c r="N48" s="15">
        <v>0.46407500000000002</v>
      </c>
    </row>
    <row r="49" spans="2:14">
      <c r="B49" s="15"/>
      <c r="C49" s="15" t="s">
        <v>148</v>
      </c>
      <c r="D49" s="15">
        <v>0.66703400000000002</v>
      </c>
      <c r="E49" s="15">
        <v>0.77015299999999998</v>
      </c>
      <c r="F49" s="15">
        <v>-0.995614</v>
      </c>
      <c r="J49" s="15"/>
      <c r="K49" s="15" t="s">
        <v>148</v>
      </c>
      <c r="L49" s="15">
        <v>0.58186199999999999</v>
      </c>
      <c r="M49" s="15">
        <v>0.70928800000000003</v>
      </c>
      <c r="N49" s="15">
        <v>0.55760299999999996</v>
      </c>
    </row>
    <row r="50" spans="2:14">
      <c r="B50" s="15" t="s">
        <v>157</v>
      </c>
      <c r="C50" s="15" t="s">
        <v>142</v>
      </c>
      <c r="D50" s="15">
        <v>0.71011599999999997</v>
      </c>
      <c r="E50" s="15">
        <v>0.74191700000000005</v>
      </c>
      <c r="F50" s="15">
        <v>-1.4064890000000001</v>
      </c>
      <c r="J50" s="15" t="s">
        <v>157</v>
      </c>
      <c r="K50" s="15" t="s">
        <v>142</v>
      </c>
      <c r="L50" s="15">
        <v>0.571801</v>
      </c>
      <c r="M50" s="15">
        <v>0.73593200000000003</v>
      </c>
      <c r="N50" s="15">
        <v>0.56907200000000002</v>
      </c>
    </row>
    <row r="51" spans="2:14">
      <c r="B51" s="15"/>
      <c r="C51" s="15" t="s">
        <v>146</v>
      </c>
      <c r="D51" s="15">
        <v>0.71989999999999998</v>
      </c>
      <c r="E51" s="15">
        <v>0.78663400000000006</v>
      </c>
      <c r="F51" s="15">
        <v>-0.757185</v>
      </c>
      <c r="J51" s="15"/>
      <c r="K51" s="15" t="s">
        <v>146</v>
      </c>
      <c r="L51" s="15">
        <v>0.605491</v>
      </c>
      <c r="M51" s="15">
        <v>0.76165400000000005</v>
      </c>
      <c r="N51" s="15">
        <v>-7.3816999999999994E-2</v>
      </c>
    </row>
    <row r="52" spans="2:14">
      <c r="B52" s="15"/>
      <c r="C52" s="15" t="s">
        <v>147</v>
      </c>
      <c r="D52" s="15">
        <v>0.64205000000000001</v>
      </c>
      <c r="E52" s="15">
        <v>0.75636400000000004</v>
      </c>
      <c r="F52" s="15">
        <v>-1.479457</v>
      </c>
      <c r="J52" s="15"/>
      <c r="K52" s="15" t="s">
        <v>147</v>
      </c>
      <c r="L52" s="15">
        <v>0.58119399999999999</v>
      </c>
      <c r="M52" s="15">
        <v>0.73250099999999996</v>
      </c>
      <c r="N52" s="15">
        <v>0.497396</v>
      </c>
    </row>
    <row r="53" spans="2:14">
      <c r="B53" s="15"/>
      <c r="C53" s="15" t="s">
        <v>148</v>
      </c>
      <c r="D53" s="15">
        <v>0.68060200000000004</v>
      </c>
      <c r="E53" s="15">
        <v>0.77692300000000003</v>
      </c>
      <c r="F53" s="15">
        <v>-1.243428</v>
      </c>
      <c r="J53" s="15"/>
      <c r="K53" s="15" t="s">
        <v>148</v>
      </c>
      <c r="L53" s="15">
        <v>0.60867300000000002</v>
      </c>
      <c r="M53" s="15">
        <v>0.74245700000000003</v>
      </c>
      <c r="N53" s="15">
        <v>0.57074499999999995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76AA-EE70-194A-8474-075AA1F26FBB}">
  <dimension ref="A1"/>
  <sheetViews>
    <sheetView workbookViewId="0">
      <selection activeCell="H12" sqref="H12"/>
    </sheetView>
  </sheetViews>
  <sheetFormatPr baseColWidth="10" defaultRowHeight="1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9C71-32E1-6B45-BCD6-D02E09067763}">
  <dimension ref="A1:H35"/>
  <sheetViews>
    <sheetView zoomScale="140" zoomScaleNormal="140" workbookViewId="0">
      <selection activeCell="H12" sqref="H12"/>
    </sheetView>
  </sheetViews>
  <sheetFormatPr baseColWidth="10" defaultRowHeight="13"/>
  <cols>
    <col min="1" max="1" width="22" bestFit="1" customWidth="1"/>
    <col min="4" max="4" width="38.1640625" style="2" customWidth="1"/>
  </cols>
  <sheetData>
    <row r="1" spans="1:8">
      <c r="A1" s="2" t="s">
        <v>83</v>
      </c>
      <c r="D1" s="6" t="s">
        <v>84</v>
      </c>
      <c r="G1" s="4" t="s">
        <v>48</v>
      </c>
    </row>
    <row r="2" spans="1:8">
      <c r="A2" s="2" t="s">
        <v>60</v>
      </c>
      <c r="C2" s="2" t="s">
        <v>54</v>
      </c>
      <c r="D2" t="s">
        <v>4</v>
      </c>
      <c r="G2" s="2" t="s">
        <v>29</v>
      </c>
      <c r="H2" t="str">
        <f>_xlfn.CONCAT("'",G2,"'",",")</f>
        <v>'Acceptance',</v>
      </c>
    </row>
    <row r="3" spans="1:8">
      <c r="A3" s="2" t="s">
        <v>49</v>
      </c>
      <c r="D3" t="s">
        <v>5</v>
      </c>
      <c r="G3" s="2" t="s">
        <v>23</v>
      </c>
      <c r="H3" t="str">
        <f t="shared" ref="H3:H8" si="0">_xlfn.CONCAT("'",G3,"'",",")</f>
        <v>'Rachis Index',</v>
      </c>
    </row>
    <row r="4" spans="1:8">
      <c r="A4" s="2" t="s">
        <v>50</v>
      </c>
      <c r="C4" s="2" t="s">
        <v>75</v>
      </c>
      <c r="D4" t="s">
        <v>6</v>
      </c>
      <c r="G4" s="2" t="s">
        <v>45</v>
      </c>
      <c r="H4" t="str">
        <f t="shared" si="0"/>
        <v>'Bleaching index',</v>
      </c>
    </row>
    <row r="5" spans="1:8">
      <c r="A5" s="2" t="s">
        <v>51</v>
      </c>
      <c r="D5" t="s">
        <v>7</v>
      </c>
      <c r="G5" s="2" t="s">
        <v>24</v>
      </c>
      <c r="H5" t="str">
        <f t="shared" si="0"/>
        <v>'Cracking index',</v>
      </c>
    </row>
    <row r="6" spans="1:8">
      <c r="A6" s="2" t="s">
        <v>52</v>
      </c>
      <c r="D6" t="s">
        <v>8</v>
      </c>
      <c r="G6" s="2" t="s">
        <v>25</v>
      </c>
      <c r="H6" t="str">
        <f t="shared" si="0"/>
        <v>'Shatter',</v>
      </c>
    </row>
    <row r="7" spans="1:8">
      <c r="A7" s="2" t="s">
        <v>53</v>
      </c>
      <c r="C7" s="2" t="s">
        <v>76</v>
      </c>
      <c r="D7" t="s">
        <v>9</v>
      </c>
      <c r="G7" s="2" t="s">
        <v>19</v>
      </c>
      <c r="H7" t="str">
        <f t="shared" si="0"/>
        <v>'Firmness',</v>
      </c>
    </row>
    <row r="8" spans="1:8">
      <c r="A8" s="2" t="s">
        <v>61</v>
      </c>
      <c r="C8" s="2" t="s">
        <v>80</v>
      </c>
      <c r="D8" t="s">
        <v>10</v>
      </c>
      <c r="G8" s="2" t="s">
        <v>22</v>
      </c>
      <c r="H8" t="str">
        <f t="shared" si="0"/>
        <v>'Weightloss (%)',</v>
      </c>
    </row>
    <row r="9" spans="1:8">
      <c r="A9" s="2" t="s">
        <v>55</v>
      </c>
      <c r="C9" s="2" t="s">
        <v>77</v>
      </c>
      <c r="D9" t="s">
        <v>11</v>
      </c>
      <c r="G9" s="2" t="s">
        <v>28</v>
      </c>
      <c r="H9" t="str">
        <f t="shared" ref="H9:H20" si="1">_xlfn.CONCAT("'",G9,"'")</f>
        <v>'Decay (%)'</v>
      </c>
    </row>
    <row r="10" spans="1:8">
      <c r="A10" s="2" t="s">
        <v>56</v>
      </c>
      <c r="D10" t="s">
        <v>12</v>
      </c>
      <c r="G10" s="3"/>
    </row>
    <row r="11" spans="1:8">
      <c r="A11" s="2" t="s">
        <v>57</v>
      </c>
      <c r="D11" t="s">
        <v>13</v>
      </c>
      <c r="G11" s="2" t="s">
        <v>46</v>
      </c>
    </row>
    <row r="12" spans="1:8">
      <c r="A12" s="2" t="s">
        <v>58</v>
      </c>
      <c r="C12" s="2" t="s">
        <v>71</v>
      </c>
      <c r="D12" t="s">
        <v>14</v>
      </c>
      <c r="G12" s="2" t="s">
        <v>15</v>
      </c>
      <c r="H12" t="str">
        <f t="shared" si="1"/>
        <v>'Cluster weight'</v>
      </c>
    </row>
    <row r="13" spans="1:8">
      <c r="A13" s="2" t="s">
        <v>59</v>
      </c>
      <c r="G13" s="2" t="s">
        <v>16</v>
      </c>
      <c r="H13" t="str">
        <f t="shared" si="1"/>
        <v>'Berry weight'</v>
      </c>
    </row>
    <row r="14" spans="1:8">
      <c r="A14" s="2" t="s">
        <v>62</v>
      </c>
      <c r="G14" s="2" t="s">
        <v>17</v>
      </c>
      <c r="H14" t="str">
        <f t="shared" si="1"/>
        <v>'TSS'</v>
      </c>
    </row>
    <row r="15" spans="1:8">
      <c r="A15" s="2" t="s">
        <v>63</v>
      </c>
      <c r="G15" s="2" t="s">
        <v>18</v>
      </c>
      <c r="H15" t="str">
        <f t="shared" si="1"/>
        <v>'TA'</v>
      </c>
    </row>
    <row r="16" spans="1:8">
      <c r="A16" s="2" t="s">
        <v>64</v>
      </c>
      <c r="G16" s="2" t="s">
        <v>20</v>
      </c>
      <c r="H16" t="str">
        <f t="shared" si="1"/>
        <v>'Multiplex (FER_RG)'</v>
      </c>
    </row>
    <row r="17" spans="1:8">
      <c r="A17" s="2" t="s">
        <v>65</v>
      </c>
      <c r="C17" s="5" t="s">
        <v>85</v>
      </c>
      <c r="D17" s="8"/>
      <c r="G17" s="2" t="s">
        <v>21</v>
      </c>
      <c r="H17" t="str">
        <f t="shared" si="1"/>
        <v>'Multiplex (Ferrari)'</v>
      </c>
    </row>
    <row r="18" spans="1:8">
      <c r="A18" s="2" t="s">
        <v>66</v>
      </c>
      <c r="C18" s="5" t="s">
        <v>86</v>
      </c>
      <c r="G18" s="2" t="s">
        <v>47</v>
      </c>
      <c r="H18" t="str">
        <f t="shared" si="1"/>
        <v>'Shriveling'</v>
      </c>
    </row>
    <row r="19" spans="1:8">
      <c r="A19" s="2" t="s">
        <v>67</v>
      </c>
      <c r="C19" s="5" t="s">
        <v>87</v>
      </c>
      <c r="G19" s="7" t="s">
        <v>26</v>
      </c>
      <c r="H19" t="str">
        <f t="shared" si="1"/>
        <v>'Shattering(%)'</v>
      </c>
    </row>
    <row r="20" spans="1:8">
      <c r="A20" s="2" t="s">
        <v>68</v>
      </c>
      <c r="C20" s="5" t="s">
        <v>88</v>
      </c>
      <c r="G20" s="7" t="s">
        <v>27</v>
      </c>
      <c r="H20" t="str">
        <f t="shared" si="1"/>
        <v>'Decay'</v>
      </c>
    </row>
    <row r="21" spans="1:8">
      <c r="A21" s="2" t="s">
        <v>69</v>
      </c>
      <c r="C21" s="5" t="s">
        <v>89</v>
      </c>
    </row>
    <row r="22" spans="1:8">
      <c r="A22" s="2" t="s">
        <v>70</v>
      </c>
      <c r="C22" s="5" t="s">
        <v>90</v>
      </c>
    </row>
    <row r="23" spans="1:8">
      <c r="A23" s="2" t="s">
        <v>72</v>
      </c>
      <c r="C23" s="5" t="s">
        <v>91</v>
      </c>
    </row>
    <row r="24" spans="1:8">
      <c r="A24" s="2" t="s">
        <v>73</v>
      </c>
      <c r="C24" s="5" t="s">
        <v>92</v>
      </c>
    </row>
    <row r="25" spans="1:8">
      <c r="A25" s="2" t="s">
        <v>74</v>
      </c>
      <c r="C25" s="5" t="s">
        <v>93</v>
      </c>
    </row>
    <row r="26" spans="1:8">
      <c r="A26" s="2" t="s">
        <v>75</v>
      </c>
      <c r="C26" s="5" t="s">
        <v>94</v>
      </c>
    </row>
    <row r="27" spans="1:8">
      <c r="A27" s="2" t="s">
        <v>78</v>
      </c>
      <c r="C27" s="5" t="s">
        <v>95</v>
      </c>
    </row>
    <row r="28" spans="1:8">
      <c r="A28" s="2" t="s">
        <v>79</v>
      </c>
    </row>
    <row r="29" spans="1:8">
      <c r="A29" s="2" t="s">
        <v>81</v>
      </c>
    </row>
    <row r="30" spans="1:8">
      <c r="A30" s="2" t="s">
        <v>82</v>
      </c>
    </row>
    <row r="31" spans="1:8">
      <c r="A31" s="2" t="s">
        <v>54</v>
      </c>
    </row>
    <row r="32" spans="1:8">
      <c r="A32" s="2" t="s">
        <v>76</v>
      </c>
    </row>
    <row r="33" spans="1:1">
      <c r="A33" s="2" t="s">
        <v>80</v>
      </c>
    </row>
    <row r="34" spans="1:1">
      <c r="A34" s="2" t="s">
        <v>77</v>
      </c>
    </row>
    <row r="35" spans="1:1">
      <c r="A35" s="2" t="s">
        <v>71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C60D-385F-D946-BA33-B23D151B4857}">
  <dimension ref="A1:AK1115"/>
  <sheetViews>
    <sheetView topLeftCell="N1" workbookViewId="0">
      <selection activeCell="H12" sqref="H12"/>
    </sheetView>
  </sheetViews>
  <sheetFormatPr baseColWidth="10" defaultRowHeight="13"/>
  <sheetData>
    <row r="1" spans="1:26">
      <c r="A1" t="s">
        <v>0</v>
      </c>
      <c r="B1" t="s">
        <v>1</v>
      </c>
      <c r="C1" t="s">
        <v>2</v>
      </c>
      <c r="D1" t="s">
        <v>3</v>
      </c>
      <c r="E1" s="8" t="s">
        <v>97</v>
      </c>
      <c r="F1" s="4" t="s">
        <v>96</v>
      </c>
      <c r="G1" s="7" t="s">
        <v>109</v>
      </c>
      <c r="H1" s="7" t="s">
        <v>108</v>
      </c>
      <c r="I1" s="7" t="s">
        <v>107</v>
      </c>
      <c r="J1" s="7" t="s">
        <v>106</v>
      </c>
      <c r="K1" s="7" t="s">
        <v>105</v>
      </c>
      <c r="L1" s="7" t="s">
        <v>104</v>
      </c>
      <c r="M1" s="7" t="s">
        <v>103</v>
      </c>
      <c r="N1" s="7" t="s">
        <v>102</v>
      </c>
      <c r="O1" s="7" t="s">
        <v>101</v>
      </c>
      <c r="P1" s="7" t="s">
        <v>100</v>
      </c>
      <c r="Q1" s="7" t="s">
        <v>99</v>
      </c>
      <c r="R1" s="7" t="s">
        <v>110</v>
      </c>
      <c r="S1" s="5" t="s">
        <v>98</v>
      </c>
      <c r="T1" s="4" t="s">
        <v>116</v>
      </c>
      <c r="U1" s="4" t="s">
        <v>117</v>
      </c>
      <c r="V1" s="4" t="s">
        <v>118</v>
      </c>
      <c r="W1" s="4" t="s">
        <v>119</v>
      </c>
    </row>
    <row r="2" spans="1:26">
      <c r="A2" t="s">
        <v>39</v>
      </c>
      <c r="B2">
        <v>1</v>
      </c>
      <c r="C2">
        <v>1</v>
      </c>
      <c r="D2" t="s">
        <v>40</v>
      </c>
      <c r="E2">
        <v>3</v>
      </c>
      <c r="F2" t="str">
        <f>_xlfn.CONCAT(A2,"-",B2,,"-",C2,,"-",D2)</f>
        <v>A-1-1-I</v>
      </c>
      <c r="G2">
        <v>614.94000000000005</v>
      </c>
      <c r="H2">
        <v>20.2</v>
      </c>
      <c r="I2">
        <v>3.12</v>
      </c>
      <c r="J2">
        <v>0.47520000000000001</v>
      </c>
      <c r="K2">
        <v>0.1</v>
      </c>
      <c r="L2">
        <v>4.5</v>
      </c>
      <c r="M2">
        <v>1.1366962630500499</v>
      </c>
      <c r="N2">
        <v>0.5</v>
      </c>
      <c r="O2">
        <v>3</v>
      </c>
      <c r="P2">
        <v>2</v>
      </c>
      <c r="Q2">
        <v>2</v>
      </c>
      <c r="R2">
        <v>2.7403569372481198</v>
      </c>
      <c r="S2">
        <v>3</v>
      </c>
      <c r="T2">
        <v>0</v>
      </c>
      <c r="U2">
        <v>0</v>
      </c>
      <c r="V2" s="4">
        <v>4.5112637999999997E-2</v>
      </c>
      <c r="W2">
        <v>1.9364604000000001</v>
      </c>
      <c r="Z2" s="1"/>
    </row>
    <row r="3" spans="1:26">
      <c r="A3" t="s">
        <v>39</v>
      </c>
      <c r="B3">
        <v>1</v>
      </c>
      <c r="C3">
        <v>2</v>
      </c>
      <c r="D3" t="s">
        <v>40</v>
      </c>
      <c r="E3">
        <v>3</v>
      </c>
      <c r="F3" t="str">
        <f t="shared" ref="F3:F66" si="0">_xlfn.CONCAT(A3,"-",B3,,"-",C3,,"-",D3)</f>
        <v>A-1-2-I</v>
      </c>
      <c r="G3">
        <v>576.82000000000005</v>
      </c>
      <c r="H3">
        <v>20.5</v>
      </c>
      <c r="I3">
        <v>3.8239999999999998</v>
      </c>
      <c r="J3">
        <v>0.5383</v>
      </c>
      <c r="K3">
        <v>0.1</v>
      </c>
      <c r="L3">
        <v>4.5</v>
      </c>
      <c r="M3">
        <v>1.48053118823897</v>
      </c>
      <c r="N3">
        <v>0.4</v>
      </c>
      <c r="O3">
        <v>2</v>
      </c>
      <c r="P3">
        <v>3</v>
      </c>
      <c r="Q3">
        <v>3</v>
      </c>
      <c r="R3">
        <v>3.6003378616175099</v>
      </c>
      <c r="S3">
        <v>4</v>
      </c>
      <c r="T3">
        <v>0</v>
      </c>
      <c r="U3">
        <v>0</v>
      </c>
      <c r="V3" s="4">
        <v>4.5112637999999997E-2</v>
      </c>
      <c r="W3">
        <v>2.0335391999999999</v>
      </c>
      <c r="Z3" s="1"/>
    </row>
    <row r="4" spans="1:26">
      <c r="A4" t="s">
        <v>39</v>
      </c>
      <c r="B4">
        <v>1</v>
      </c>
      <c r="C4">
        <v>3</v>
      </c>
      <c r="D4" t="s">
        <v>40</v>
      </c>
      <c r="E4">
        <v>3</v>
      </c>
      <c r="F4" t="str">
        <f t="shared" si="0"/>
        <v>A-1-3-I</v>
      </c>
      <c r="G4">
        <v>511.78</v>
      </c>
      <c r="H4">
        <v>18.3</v>
      </c>
      <c r="I4">
        <v>6.1020000000000003</v>
      </c>
      <c r="J4">
        <v>0.80620000000000003</v>
      </c>
      <c r="K4">
        <v>0.1</v>
      </c>
      <c r="L4">
        <v>5</v>
      </c>
      <c r="M4">
        <v>1.7878776036578099</v>
      </c>
      <c r="N4">
        <v>0.5</v>
      </c>
      <c r="O4">
        <v>1</v>
      </c>
      <c r="P4">
        <v>2</v>
      </c>
      <c r="Q4">
        <v>0</v>
      </c>
      <c r="R4">
        <v>0</v>
      </c>
      <c r="S4">
        <v>4</v>
      </c>
      <c r="T4">
        <v>0</v>
      </c>
      <c r="U4">
        <v>0</v>
      </c>
      <c r="V4" s="4">
        <v>4.5112637999999997E-2</v>
      </c>
      <c r="W4">
        <v>2.0547268000000001</v>
      </c>
      <c r="Z4" s="1"/>
    </row>
    <row r="5" spans="1:26">
      <c r="A5" t="s">
        <v>39</v>
      </c>
      <c r="B5">
        <v>1</v>
      </c>
      <c r="C5">
        <v>4</v>
      </c>
      <c r="D5" t="s">
        <v>40</v>
      </c>
      <c r="E5">
        <v>3</v>
      </c>
      <c r="F5" t="str">
        <f t="shared" si="0"/>
        <v>A-1-4-I</v>
      </c>
      <c r="G5">
        <v>611.84</v>
      </c>
      <c r="H5">
        <v>19.100000000000001</v>
      </c>
      <c r="I5">
        <v>4.9779999999999998</v>
      </c>
      <c r="J5">
        <v>0.62</v>
      </c>
      <c r="K5">
        <v>0.1</v>
      </c>
      <c r="L5">
        <v>5</v>
      </c>
      <c r="M5">
        <v>1.4301124476987399</v>
      </c>
      <c r="N5">
        <v>0.5</v>
      </c>
      <c r="O5">
        <v>3</v>
      </c>
      <c r="P5">
        <v>2</v>
      </c>
      <c r="Q5">
        <v>2</v>
      </c>
      <c r="R5">
        <v>2.6214992787146101</v>
      </c>
      <c r="S5">
        <v>4</v>
      </c>
      <c r="T5">
        <v>0</v>
      </c>
      <c r="U5">
        <v>0</v>
      </c>
      <c r="V5" s="4">
        <v>4.5112637999999997E-2</v>
      </c>
      <c r="W5">
        <v>2.0645169999999999</v>
      </c>
      <c r="Z5" s="1"/>
    </row>
    <row r="6" spans="1:26">
      <c r="A6" t="s">
        <v>39</v>
      </c>
      <c r="B6">
        <v>1</v>
      </c>
      <c r="C6">
        <v>5</v>
      </c>
      <c r="D6" t="s">
        <v>40</v>
      </c>
      <c r="E6">
        <v>3</v>
      </c>
      <c r="F6" t="str">
        <f t="shared" si="0"/>
        <v>A-1-5-I</v>
      </c>
      <c r="G6">
        <v>616.66</v>
      </c>
      <c r="H6">
        <v>17.399999999999999</v>
      </c>
      <c r="I6">
        <v>2.7370000000000001</v>
      </c>
      <c r="J6">
        <v>0.19489999999999999</v>
      </c>
      <c r="K6">
        <v>0.1</v>
      </c>
      <c r="L6">
        <v>5</v>
      </c>
      <c r="M6">
        <v>1.62326079200856</v>
      </c>
      <c r="N6">
        <v>0.5</v>
      </c>
      <c r="O6">
        <v>1</v>
      </c>
      <c r="P6">
        <v>1</v>
      </c>
      <c r="Q6">
        <v>1</v>
      </c>
      <c r="R6">
        <v>1.38959861534657</v>
      </c>
      <c r="S6">
        <v>4</v>
      </c>
      <c r="T6">
        <v>0</v>
      </c>
      <c r="U6">
        <v>0</v>
      </c>
      <c r="V6" s="4">
        <v>4.5112637999999997E-2</v>
      </c>
      <c r="W6">
        <v>1.8153520000000001</v>
      </c>
      <c r="Z6" s="1"/>
    </row>
    <row r="7" spans="1:26">
      <c r="A7" t="s">
        <v>39</v>
      </c>
      <c r="B7">
        <v>1</v>
      </c>
      <c r="C7">
        <v>6</v>
      </c>
      <c r="D7" t="s">
        <v>40</v>
      </c>
      <c r="E7">
        <v>3</v>
      </c>
      <c r="F7" t="str">
        <f t="shared" si="0"/>
        <v>A-1-6-I</v>
      </c>
      <c r="G7">
        <v>487.45</v>
      </c>
      <c r="H7">
        <v>18.3</v>
      </c>
      <c r="I7">
        <v>2.62</v>
      </c>
      <c r="J7">
        <v>0.21099999999999999</v>
      </c>
      <c r="K7">
        <v>0.1</v>
      </c>
      <c r="L7">
        <v>4.5</v>
      </c>
      <c r="M7">
        <v>1.4360447225356401</v>
      </c>
      <c r="N7">
        <v>0.5</v>
      </c>
      <c r="O7">
        <v>3</v>
      </c>
      <c r="P7">
        <v>2</v>
      </c>
      <c r="Q7">
        <v>0</v>
      </c>
      <c r="R7">
        <v>0</v>
      </c>
      <c r="S7">
        <v>3</v>
      </c>
      <c r="T7">
        <v>0</v>
      </c>
      <c r="U7">
        <v>0</v>
      </c>
      <c r="V7" s="4">
        <v>4.5112637999999997E-2</v>
      </c>
      <c r="W7">
        <v>2.0031102000000001</v>
      </c>
      <c r="Z7" s="1"/>
    </row>
    <row r="8" spans="1:26">
      <c r="A8" t="s">
        <v>39</v>
      </c>
      <c r="B8">
        <v>1</v>
      </c>
      <c r="C8">
        <v>7</v>
      </c>
      <c r="D8" t="s">
        <v>40</v>
      </c>
      <c r="E8">
        <v>3</v>
      </c>
      <c r="F8" t="str">
        <f t="shared" si="0"/>
        <v>A-1-7-I</v>
      </c>
      <c r="G8">
        <v>602.05999999999995</v>
      </c>
      <c r="H8">
        <v>18.600000000000001</v>
      </c>
      <c r="I8">
        <v>4.0810000000000004</v>
      </c>
      <c r="J8">
        <v>0.32350000000000001</v>
      </c>
      <c r="K8">
        <v>0.1</v>
      </c>
      <c r="L8">
        <v>5</v>
      </c>
      <c r="M8">
        <v>1.35202471514466</v>
      </c>
      <c r="N8">
        <v>0.4</v>
      </c>
      <c r="O8">
        <v>2</v>
      </c>
      <c r="P8">
        <v>3</v>
      </c>
      <c r="Q8">
        <v>2</v>
      </c>
      <c r="R8">
        <v>3.2361260775862002</v>
      </c>
      <c r="S8">
        <v>4</v>
      </c>
      <c r="T8">
        <v>0</v>
      </c>
      <c r="U8">
        <v>0</v>
      </c>
      <c r="V8" s="4">
        <v>4.5112637999999997E-2</v>
      </c>
      <c r="W8">
        <v>2.0573923999999999</v>
      </c>
      <c r="Z8" s="1"/>
    </row>
    <row r="9" spans="1:26">
      <c r="A9" t="s">
        <v>39</v>
      </c>
      <c r="B9">
        <v>1</v>
      </c>
      <c r="C9">
        <v>8</v>
      </c>
      <c r="D9" t="s">
        <v>40</v>
      </c>
      <c r="E9">
        <v>3</v>
      </c>
      <c r="F9" t="str">
        <f t="shared" si="0"/>
        <v>A-1-8-I</v>
      </c>
      <c r="G9">
        <v>650.73</v>
      </c>
      <c r="H9">
        <v>18.8</v>
      </c>
      <c r="I9">
        <v>2.3279999999999998</v>
      </c>
      <c r="J9">
        <v>0.15359999999999999</v>
      </c>
      <c r="K9">
        <v>0.1</v>
      </c>
      <c r="L9">
        <v>5</v>
      </c>
      <c r="M9">
        <v>1.3538641218324099</v>
      </c>
      <c r="N9">
        <v>0.6</v>
      </c>
      <c r="O9">
        <v>2</v>
      </c>
      <c r="P9">
        <v>3</v>
      </c>
      <c r="Q9">
        <v>0</v>
      </c>
      <c r="R9">
        <v>0</v>
      </c>
      <c r="S9">
        <v>3</v>
      </c>
      <c r="T9">
        <v>0</v>
      </c>
      <c r="U9">
        <v>0</v>
      </c>
      <c r="V9" s="4">
        <v>4.5112637999999997E-2</v>
      </c>
      <c r="W9">
        <v>2.9215466000000001</v>
      </c>
      <c r="Z9" s="1"/>
    </row>
    <row r="10" spans="1:26">
      <c r="A10" t="s">
        <v>39</v>
      </c>
      <c r="B10">
        <v>1</v>
      </c>
      <c r="C10">
        <v>9</v>
      </c>
      <c r="D10" t="s">
        <v>40</v>
      </c>
      <c r="E10">
        <v>3</v>
      </c>
      <c r="F10" t="str">
        <f t="shared" si="0"/>
        <v>A-1-9-I</v>
      </c>
      <c r="G10">
        <v>654.13</v>
      </c>
      <c r="H10">
        <v>19.100000000000001</v>
      </c>
      <c r="I10">
        <v>3.056</v>
      </c>
      <c r="J10">
        <v>0.21779999999999999</v>
      </c>
      <c r="K10">
        <v>0.1</v>
      </c>
      <c r="L10">
        <v>5</v>
      </c>
      <c r="M10">
        <v>1.3682295568159299</v>
      </c>
      <c r="N10">
        <v>0.5</v>
      </c>
      <c r="O10">
        <v>2</v>
      </c>
      <c r="P10">
        <v>3</v>
      </c>
      <c r="Q10">
        <v>0</v>
      </c>
      <c r="R10">
        <v>0</v>
      </c>
      <c r="S10">
        <v>4</v>
      </c>
      <c r="T10">
        <v>0</v>
      </c>
      <c r="U10">
        <v>0</v>
      </c>
      <c r="V10" s="4">
        <v>4.5112637999999997E-2</v>
      </c>
      <c r="W10">
        <v>2.6732048000000002</v>
      </c>
      <c r="Z10" s="1"/>
    </row>
    <row r="11" spans="1:26">
      <c r="A11" t="s">
        <v>39</v>
      </c>
      <c r="B11">
        <v>1</v>
      </c>
      <c r="C11">
        <v>10</v>
      </c>
      <c r="D11" t="s">
        <v>40</v>
      </c>
      <c r="E11">
        <v>3</v>
      </c>
      <c r="F11" t="str">
        <f t="shared" si="0"/>
        <v>A-1-10-I</v>
      </c>
      <c r="G11">
        <v>646.01</v>
      </c>
      <c r="H11">
        <v>19.8</v>
      </c>
      <c r="I11">
        <v>3.278</v>
      </c>
      <c r="J11">
        <v>0.1779</v>
      </c>
      <c r="K11">
        <v>0.1</v>
      </c>
      <c r="L11">
        <v>4</v>
      </c>
      <c r="M11">
        <v>2.1609572607235199</v>
      </c>
      <c r="N11">
        <v>0.4</v>
      </c>
      <c r="O11">
        <v>2</v>
      </c>
      <c r="P11">
        <v>3</v>
      </c>
      <c r="Q11">
        <v>5</v>
      </c>
      <c r="R11">
        <v>4.1887508899612298</v>
      </c>
      <c r="S11">
        <v>3</v>
      </c>
      <c r="T11">
        <v>0</v>
      </c>
      <c r="U11">
        <v>0</v>
      </c>
      <c r="V11" s="4">
        <v>4.5112637999999997E-2</v>
      </c>
      <c r="W11">
        <v>1.5848070000000001</v>
      </c>
      <c r="Z11" s="1"/>
    </row>
    <row r="12" spans="1:26">
      <c r="A12" t="s">
        <v>41</v>
      </c>
      <c r="B12">
        <v>1</v>
      </c>
      <c r="C12">
        <v>1</v>
      </c>
      <c r="D12" t="s">
        <v>40</v>
      </c>
      <c r="E12">
        <v>3</v>
      </c>
      <c r="F12" t="str">
        <f t="shared" si="0"/>
        <v>B-1-1-I</v>
      </c>
      <c r="G12">
        <v>484.21</v>
      </c>
      <c r="H12">
        <v>22.4</v>
      </c>
      <c r="I12">
        <v>3.75</v>
      </c>
      <c r="J12">
        <v>0.3049</v>
      </c>
      <c r="K12">
        <v>0.1</v>
      </c>
      <c r="L12">
        <v>5</v>
      </c>
      <c r="M12">
        <v>0.51272470627308697</v>
      </c>
      <c r="N12">
        <v>0.3</v>
      </c>
      <c r="O12">
        <v>2</v>
      </c>
      <c r="P12">
        <v>2</v>
      </c>
      <c r="Q12">
        <v>1</v>
      </c>
      <c r="R12">
        <v>1.90144061111803</v>
      </c>
      <c r="S12">
        <v>4</v>
      </c>
      <c r="T12">
        <v>0</v>
      </c>
      <c r="U12">
        <v>0</v>
      </c>
      <c r="V12" s="4">
        <v>4.5112637999999997E-2</v>
      </c>
      <c r="W12">
        <v>3.4779808000000001</v>
      </c>
      <c r="Z12" s="1"/>
    </row>
    <row r="13" spans="1:26">
      <c r="A13" t="s">
        <v>41</v>
      </c>
      <c r="B13">
        <v>1</v>
      </c>
      <c r="C13">
        <v>2</v>
      </c>
      <c r="D13" t="s">
        <v>40</v>
      </c>
      <c r="E13">
        <v>3</v>
      </c>
      <c r="F13" t="str">
        <f t="shared" si="0"/>
        <v>B-1-2-I</v>
      </c>
      <c r="G13">
        <v>592.39</v>
      </c>
      <c r="H13">
        <v>21.2</v>
      </c>
      <c r="I13">
        <v>4.7350000000000003</v>
      </c>
      <c r="J13">
        <v>0.48630000000000001</v>
      </c>
      <c r="K13">
        <v>0.1</v>
      </c>
      <c r="L13">
        <v>5</v>
      </c>
      <c r="M13">
        <v>1.0404407375189699</v>
      </c>
      <c r="N13">
        <v>0.4</v>
      </c>
      <c r="O13">
        <v>1</v>
      </c>
      <c r="P13">
        <v>3</v>
      </c>
      <c r="Q13">
        <v>2</v>
      </c>
      <c r="R13">
        <v>0</v>
      </c>
      <c r="S13">
        <v>4</v>
      </c>
      <c r="T13">
        <v>0</v>
      </c>
      <c r="U13">
        <v>0</v>
      </c>
      <c r="V13" s="4">
        <v>4.5112637999999997E-2</v>
      </c>
      <c r="W13">
        <v>3.2439078000000001</v>
      </c>
      <c r="Z13" s="1"/>
    </row>
    <row r="14" spans="1:26">
      <c r="A14" t="s">
        <v>41</v>
      </c>
      <c r="B14">
        <v>1</v>
      </c>
      <c r="C14">
        <v>3</v>
      </c>
      <c r="D14" t="s">
        <v>40</v>
      </c>
      <c r="E14">
        <v>3</v>
      </c>
      <c r="F14" t="str">
        <f t="shared" si="0"/>
        <v>B-1-3-I</v>
      </c>
      <c r="G14">
        <v>605.74</v>
      </c>
      <c r="H14">
        <v>19.8</v>
      </c>
      <c r="I14">
        <v>3.61</v>
      </c>
      <c r="J14">
        <v>0.25800000000000001</v>
      </c>
      <c r="K14">
        <v>0</v>
      </c>
      <c r="L14">
        <v>5</v>
      </c>
      <c r="M14">
        <v>0.91293772698497599</v>
      </c>
      <c r="N14">
        <v>0.4</v>
      </c>
      <c r="O14">
        <v>1</v>
      </c>
      <c r="P14">
        <v>2</v>
      </c>
      <c r="Q14">
        <v>1</v>
      </c>
      <c r="R14">
        <v>0</v>
      </c>
      <c r="S14">
        <v>4</v>
      </c>
      <c r="T14">
        <v>0</v>
      </c>
      <c r="U14">
        <v>0</v>
      </c>
      <c r="V14" s="4">
        <v>4.5112637999999997E-2</v>
      </c>
      <c r="W14">
        <v>2.4114664000000001</v>
      </c>
      <c r="Z14" s="1"/>
    </row>
    <row r="15" spans="1:26">
      <c r="A15" t="s">
        <v>41</v>
      </c>
      <c r="B15">
        <v>1</v>
      </c>
      <c r="C15">
        <v>4</v>
      </c>
      <c r="D15" t="s">
        <v>40</v>
      </c>
      <c r="E15">
        <v>3</v>
      </c>
      <c r="F15" t="str">
        <f t="shared" si="0"/>
        <v>B-1-4-I</v>
      </c>
      <c r="G15">
        <v>619.48</v>
      </c>
      <c r="H15">
        <v>19.8</v>
      </c>
      <c r="I15">
        <v>3.798</v>
      </c>
      <c r="J15">
        <v>0.2172</v>
      </c>
      <c r="K15">
        <v>0.1</v>
      </c>
      <c r="L15">
        <v>5</v>
      </c>
      <c r="M15">
        <v>1.17428016136145</v>
      </c>
      <c r="N15">
        <v>0.5</v>
      </c>
      <c r="O15">
        <v>1</v>
      </c>
      <c r="P15">
        <v>1</v>
      </c>
      <c r="Q15">
        <v>1</v>
      </c>
      <c r="R15">
        <v>1.67975959104346</v>
      </c>
      <c r="S15">
        <v>4</v>
      </c>
      <c r="T15">
        <v>0</v>
      </c>
      <c r="U15">
        <v>0</v>
      </c>
      <c r="V15" s="4">
        <v>4.5112637999999997E-2</v>
      </c>
      <c r="W15">
        <v>5.5041111999999996</v>
      </c>
      <c r="Z15" s="1"/>
    </row>
    <row r="16" spans="1:26">
      <c r="A16" t="s">
        <v>41</v>
      </c>
      <c r="B16">
        <v>1</v>
      </c>
      <c r="C16">
        <v>5</v>
      </c>
      <c r="D16" t="s">
        <v>40</v>
      </c>
      <c r="E16">
        <v>3</v>
      </c>
      <c r="F16" t="str">
        <f t="shared" si="0"/>
        <v>B-1-5-I</v>
      </c>
      <c r="G16">
        <v>629.73</v>
      </c>
      <c r="H16">
        <v>18.899999999999999</v>
      </c>
      <c r="I16">
        <v>3.3359999999999999</v>
      </c>
      <c r="J16">
        <v>0.20150000000000001</v>
      </c>
      <c r="K16">
        <v>0</v>
      </c>
      <c r="L16">
        <v>5</v>
      </c>
      <c r="M16">
        <v>1.0624127361139999</v>
      </c>
      <c r="N16">
        <v>0.5</v>
      </c>
      <c r="O16">
        <v>2</v>
      </c>
      <c r="P16">
        <v>2</v>
      </c>
      <c r="Q16">
        <v>0</v>
      </c>
      <c r="R16">
        <v>0</v>
      </c>
      <c r="S16">
        <v>4</v>
      </c>
      <c r="T16">
        <v>0</v>
      </c>
      <c r="U16">
        <v>0</v>
      </c>
      <c r="V16" s="4">
        <v>4.5112637999999997E-2</v>
      </c>
      <c r="W16">
        <v>4.6852329999999904</v>
      </c>
      <c r="Z16" s="1"/>
    </row>
    <row r="17" spans="1:26">
      <c r="A17" t="s">
        <v>41</v>
      </c>
      <c r="B17">
        <v>1</v>
      </c>
      <c r="C17">
        <v>6</v>
      </c>
      <c r="D17" t="s">
        <v>40</v>
      </c>
      <c r="E17">
        <v>3</v>
      </c>
      <c r="F17" t="str">
        <f t="shared" si="0"/>
        <v>B-1-6-I</v>
      </c>
      <c r="G17">
        <v>618.17999999999995</v>
      </c>
      <c r="H17">
        <v>19.8</v>
      </c>
      <c r="I17">
        <v>3.8559999999999999</v>
      </c>
      <c r="J17">
        <v>0.35010000000000002</v>
      </c>
      <c r="K17">
        <v>0</v>
      </c>
      <c r="L17">
        <v>5</v>
      </c>
      <c r="M17">
        <v>1.1287789556340699</v>
      </c>
      <c r="N17">
        <v>0.6</v>
      </c>
      <c r="O17">
        <v>2</v>
      </c>
      <c r="P17">
        <v>3</v>
      </c>
      <c r="Q17">
        <v>0</v>
      </c>
      <c r="R17">
        <v>0</v>
      </c>
      <c r="S17">
        <v>3</v>
      </c>
      <c r="T17">
        <v>0</v>
      </c>
      <c r="U17">
        <v>0</v>
      </c>
      <c r="V17" s="4">
        <v>4.5112637999999997E-2</v>
      </c>
      <c r="W17">
        <v>3.3123803999999999</v>
      </c>
      <c r="Z17" s="1"/>
    </row>
    <row r="18" spans="1:26">
      <c r="A18" t="s">
        <v>41</v>
      </c>
      <c r="B18">
        <v>1</v>
      </c>
      <c r="C18">
        <v>7</v>
      </c>
      <c r="D18" t="s">
        <v>40</v>
      </c>
      <c r="E18">
        <v>3</v>
      </c>
      <c r="F18" t="str">
        <f t="shared" si="0"/>
        <v>B-1-7-I</v>
      </c>
      <c r="G18">
        <v>571.15</v>
      </c>
      <c r="H18">
        <v>20.399999999999999</v>
      </c>
      <c r="I18">
        <v>4.7270000000000003</v>
      </c>
      <c r="J18">
        <v>0.54930000000000001</v>
      </c>
      <c r="K18">
        <v>0.1</v>
      </c>
      <c r="L18">
        <v>5</v>
      </c>
      <c r="M18">
        <v>1.0777616536296999</v>
      </c>
      <c r="N18">
        <v>0.4</v>
      </c>
      <c r="O18">
        <v>2</v>
      </c>
      <c r="P18">
        <v>1</v>
      </c>
      <c r="Q18">
        <v>2</v>
      </c>
      <c r="R18">
        <v>0</v>
      </c>
      <c r="S18">
        <v>4</v>
      </c>
      <c r="T18">
        <v>0</v>
      </c>
      <c r="U18">
        <v>0</v>
      </c>
      <c r="V18" s="4">
        <v>4.5112637999999997E-2</v>
      </c>
      <c r="W18">
        <v>1.6853549999999999</v>
      </c>
      <c r="Z18" s="1"/>
    </row>
    <row r="19" spans="1:26">
      <c r="A19" t="s">
        <v>41</v>
      </c>
      <c r="B19">
        <v>1</v>
      </c>
      <c r="C19">
        <v>8</v>
      </c>
      <c r="D19" t="s">
        <v>40</v>
      </c>
      <c r="E19">
        <v>3</v>
      </c>
      <c r="F19" t="str">
        <f t="shared" si="0"/>
        <v>B-1-8-I</v>
      </c>
      <c r="G19">
        <v>645.42999999999995</v>
      </c>
      <c r="H19">
        <v>21.2</v>
      </c>
      <c r="I19">
        <v>4.0019999999999998</v>
      </c>
      <c r="J19">
        <v>0.50449999999999995</v>
      </c>
      <c r="K19">
        <v>0.1</v>
      </c>
      <c r="L19">
        <v>5</v>
      </c>
      <c r="M19">
        <v>1.0600319418783</v>
      </c>
      <c r="N19">
        <v>0.5</v>
      </c>
      <c r="O19">
        <v>2</v>
      </c>
      <c r="P19">
        <v>2</v>
      </c>
      <c r="Q19">
        <v>2</v>
      </c>
      <c r="R19">
        <v>0</v>
      </c>
      <c r="S19">
        <v>4</v>
      </c>
      <c r="T19">
        <v>0</v>
      </c>
      <c r="U19">
        <v>0</v>
      </c>
      <c r="V19" s="4">
        <v>4.5112637999999997E-2</v>
      </c>
      <c r="W19">
        <v>2.0016989999999999</v>
      </c>
      <c r="Z19" s="1"/>
    </row>
    <row r="20" spans="1:26">
      <c r="A20" t="s">
        <v>41</v>
      </c>
      <c r="B20">
        <v>1</v>
      </c>
      <c r="C20">
        <v>9</v>
      </c>
      <c r="D20" t="s">
        <v>40</v>
      </c>
      <c r="E20">
        <v>3</v>
      </c>
      <c r="F20" t="str">
        <f t="shared" si="0"/>
        <v>B-1-9-I</v>
      </c>
      <c r="G20">
        <v>580.27</v>
      </c>
      <c r="H20">
        <v>19.7</v>
      </c>
      <c r="I20">
        <v>4.3789999999999996</v>
      </c>
      <c r="J20">
        <v>0.27639999999999998</v>
      </c>
      <c r="K20">
        <v>0.1</v>
      </c>
      <c r="L20">
        <v>5</v>
      </c>
      <c r="M20">
        <v>1.38376867301475</v>
      </c>
      <c r="N20">
        <v>0.5</v>
      </c>
      <c r="O20">
        <v>2</v>
      </c>
      <c r="P20">
        <v>2</v>
      </c>
      <c r="Q20">
        <v>3</v>
      </c>
      <c r="R20">
        <v>0</v>
      </c>
      <c r="S20">
        <v>4</v>
      </c>
      <c r="T20">
        <v>0</v>
      </c>
      <c r="U20">
        <v>0</v>
      </c>
      <c r="V20" s="4">
        <v>4.5112637999999997E-2</v>
      </c>
      <c r="W20">
        <v>3.9507621999999998</v>
      </c>
      <c r="Z20" s="1"/>
    </row>
    <row r="21" spans="1:26">
      <c r="A21" t="s">
        <v>41</v>
      </c>
      <c r="B21">
        <v>1</v>
      </c>
      <c r="C21">
        <v>10</v>
      </c>
      <c r="D21" t="s">
        <v>40</v>
      </c>
      <c r="E21">
        <v>3</v>
      </c>
      <c r="F21" t="str">
        <f t="shared" si="0"/>
        <v>B-1-10-I</v>
      </c>
      <c r="G21">
        <v>647.86</v>
      </c>
      <c r="H21">
        <v>20.6</v>
      </c>
      <c r="I21">
        <v>2.8039999999999998</v>
      </c>
      <c r="J21">
        <v>0.21410000000000001</v>
      </c>
      <c r="K21">
        <v>0.1</v>
      </c>
      <c r="L21">
        <v>5</v>
      </c>
      <c r="M21">
        <v>1.1033255824841199</v>
      </c>
      <c r="N21">
        <v>0.4</v>
      </c>
      <c r="O21">
        <v>1</v>
      </c>
      <c r="P21">
        <v>1</v>
      </c>
      <c r="Q21">
        <v>4</v>
      </c>
      <c r="R21">
        <v>0</v>
      </c>
      <c r="S21">
        <v>4</v>
      </c>
      <c r="T21">
        <v>0</v>
      </c>
      <c r="U21">
        <v>0</v>
      </c>
      <c r="V21" s="4">
        <v>4.5112637999999997E-2</v>
      </c>
      <c r="W21">
        <v>4.5026491999999996</v>
      </c>
      <c r="Z21" s="1"/>
    </row>
    <row r="22" spans="1:26">
      <c r="A22" t="s">
        <v>39</v>
      </c>
      <c r="B22">
        <v>2</v>
      </c>
      <c r="C22">
        <v>1</v>
      </c>
      <c r="D22" t="s">
        <v>40</v>
      </c>
      <c r="E22">
        <v>3</v>
      </c>
      <c r="F22" t="str">
        <f t="shared" si="0"/>
        <v>A-2-1-I</v>
      </c>
      <c r="G22">
        <v>679.18</v>
      </c>
      <c r="H22">
        <v>18.399999999999999</v>
      </c>
      <c r="I22">
        <v>3.3610000000000002</v>
      </c>
      <c r="J22">
        <v>0.20180000000000001</v>
      </c>
      <c r="K22">
        <v>0</v>
      </c>
      <c r="L22">
        <v>5</v>
      </c>
      <c r="M22">
        <v>1.1720015312582699</v>
      </c>
      <c r="N22">
        <v>0.4</v>
      </c>
      <c r="O22">
        <v>2</v>
      </c>
      <c r="P22">
        <v>2</v>
      </c>
      <c r="Q22">
        <v>0</v>
      </c>
      <c r="R22">
        <v>0</v>
      </c>
      <c r="S22">
        <v>4</v>
      </c>
      <c r="T22">
        <v>0</v>
      </c>
      <c r="U22">
        <v>0</v>
      </c>
      <c r="V22" s="4">
        <v>7.3621774000000001E-2</v>
      </c>
      <c r="W22">
        <v>1.4265566000000001</v>
      </c>
      <c r="Z22" s="1"/>
    </row>
    <row r="23" spans="1:26">
      <c r="A23" t="s">
        <v>39</v>
      </c>
      <c r="B23">
        <v>2</v>
      </c>
      <c r="C23">
        <v>2</v>
      </c>
      <c r="D23" t="s">
        <v>40</v>
      </c>
      <c r="E23">
        <v>3</v>
      </c>
      <c r="F23" t="str">
        <f t="shared" si="0"/>
        <v>A-2-2-I</v>
      </c>
      <c r="G23">
        <v>570.32000000000005</v>
      </c>
      <c r="H23">
        <v>17.600000000000001</v>
      </c>
      <c r="I23">
        <v>2.3580000000000001</v>
      </c>
      <c r="J23">
        <v>0.19370000000000001</v>
      </c>
      <c r="K23">
        <v>0.1</v>
      </c>
      <c r="L23">
        <v>5</v>
      </c>
      <c r="M23">
        <v>1.09587599943891</v>
      </c>
      <c r="N23">
        <v>0.4</v>
      </c>
      <c r="O23">
        <v>2</v>
      </c>
      <c r="P23">
        <v>1</v>
      </c>
      <c r="Q23">
        <v>0</v>
      </c>
      <c r="R23">
        <v>0</v>
      </c>
      <c r="S23">
        <v>4</v>
      </c>
      <c r="T23">
        <v>0</v>
      </c>
      <c r="U23">
        <v>0</v>
      </c>
      <c r="V23" s="4">
        <v>7.3621774000000001E-2</v>
      </c>
      <c r="W23">
        <v>2.3869370000000001</v>
      </c>
      <c r="Z23" s="1"/>
    </row>
    <row r="24" spans="1:26">
      <c r="A24" t="s">
        <v>39</v>
      </c>
      <c r="B24">
        <v>2</v>
      </c>
      <c r="C24">
        <v>3</v>
      </c>
      <c r="D24" t="s">
        <v>40</v>
      </c>
      <c r="E24">
        <v>3</v>
      </c>
      <c r="F24" t="str">
        <f t="shared" si="0"/>
        <v>A-2-3-I</v>
      </c>
      <c r="G24">
        <v>592.36</v>
      </c>
      <c r="H24">
        <v>17.899999999999999</v>
      </c>
      <c r="I24">
        <v>2.742</v>
      </c>
      <c r="J24">
        <v>0.10589999999999999</v>
      </c>
      <c r="K24">
        <v>0.1</v>
      </c>
      <c r="L24">
        <v>5</v>
      </c>
      <c r="M24">
        <v>1.8080221486933601</v>
      </c>
      <c r="N24">
        <v>0.6</v>
      </c>
      <c r="O24">
        <v>2</v>
      </c>
      <c r="P24">
        <v>2</v>
      </c>
      <c r="Q24">
        <v>0</v>
      </c>
      <c r="R24">
        <v>0</v>
      </c>
      <c r="S24">
        <v>3</v>
      </c>
      <c r="T24">
        <v>0</v>
      </c>
      <c r="U24">
        <v>0</v>
      </c>
      <c r="V24" s="4">
        <v>7.3621774000000001E-2</v>
      </c>
      <c r="W24">
        <v>4.0386584000000001</v>
      </c>
      <c r="Z24" s="1"/>
    </row>
    <row r="25" spans="1:26">
      <c r="A25" t="s">
        <v>39</v>
      </c>
      <c r="B25">
        <v>2</v>
      </c>
      <c r="C25">
        <v>4</v>
      </c>
      <c r="D25" t="s">
        <v>40</v>
      </c>
      <c r="E25">
        <v>3</v>
      </c>
      <c r="F25" t="str">
        <f t="shared" si="0"/>
        <v>A-2-4-I</v>
      </c>
      <c r="G25">
        <v>607.54</v>
      </c>
      <c r="H25">
        <v>17.600000000000001</v>
      </c>
      <c r="I25">
        <v>5.3019999999999996</v>
      </c>
      <c r="J25">
        <v>0.66069999999999995</v>
      </c>
      <c r="K25">
        <v>0.1</v>
      </c>
      <c r="L25">
        <v>5</v>
      </c>
      <c r="M25">
        <v>1.6673799256016</v>
      </c>
      <c r="N25">
        <v>0.4</v>
      </c>
      <c r="O25">
        <v>2</v>
      </c>
      <c r="P25">
        <v>1</v>
      </c>
      <c r="Q25">
        <v>0</v>
      </c>
      <c r="R25">
        <v>0</v>
      </c>
      <c r="S25">
        <v>4</v>
      </c>
      <c r="T25">
        <v>0</v>
      </c>
      <c r="U25">
        <v>0</v>
      </c>
      <c r="V25" s="4">
        <v>7.3621774000000001E-2</v>
      </c>
      <c r="W25">
        <v>1.486121</v>
      </c>
      <c r="Z25" s="1"/>
    </row>
    <row r="26" spans="1:26">
      <c r="A26" t="s">
        <v>39</v>
      </c>
      <c r="B26">
        <v>2</v>
      </c>
      <c r="C26">
        <v>5</v>
      </c>
      <c r="D26" t="s">
        <v>40</v>
      </c>
      <c r="E26">
        <v>3</v>
      </c>
      <c r="F26" t="str">
        <f t="shared" si="0"/>
        <v>A-2-5-I</v>
      </c>
      <c r="G26">
        <v>560.99</v>
      </c>
      <c r="H26">
        <v>18.2</v>
      </c>
      <c r="I26">
        <v>2.6360000000000001</v>
      </c>
      <c r="J26">
        <v>0.4219</v>
      </c>
      <c r="K26">
        <v>0.1</v>
      </c>
      <c r="L26">
        <v>5</v>
      </c>
      <c r="M26">
        <v>2.0517299773614401</v>
      </c>
      <c r="N26">
        <v>0.6</v>
      </c>
      <c r="O26">
        <v>2</v>
      </c>
      <c r="P26">
        <v>2</v>
      </c>
      <c r="Q26">
        <v>0</v>
      </c>
      <c r="R26">
        <v>0</v>
      </c>
      <c r="S26">
        <v>3</v>
      </c>
      <c r="T26">
        <v>0</v>
      </c>
      <c r="U26">
        <v>0</v>
      </c>
      <c r="V26" s="4">
        <v>7.3621774000000001E-2</v>
      </c>
      <c r="W26">
        <v>1.3452264</v>
      </c>
      <c r="Z26" s="1"/>
    </row>
    <row r="27" spans="1:26">
      <c r="A27" t="s">
        <v>39</v>
      </c>
      <c r="B27">
        <v>2</v>
      </c>
      <c r="C27">
        <v>6</v>
      </c>
      <c r="D27" t="s">
        <v>40</v>
      </c>
      <c r="E27">
        <v>3</v>
      </c>
      <c r="F27" t="str">
        <f t="shared" si="0"/>
        <v>A-2-6-I</v>
      </c>
      <c r="G27">
        <v>643.4</v>
      </c>
      <c r="H27">
        <v>18.100000000000001</v>
      </c>
      <c r="I27">
        <v>3.8820000000000001</v>
      </c>
      <c r="J27">
        <v>0.64770000000000005</v>
      </c>
      <c r="K27">
        <v>0.1</v>
      </c>
      <c r="L27">
        <v>5</v>
      </c>
      <c r="M27">
        <v>2.35001554243083</v>
      </c>
      <c r="N27">
        <v>0.5</v>
      </c>
      <c r="O27">
        <v>2</v>
      </c>
      <c r="P27">
        <v>3</v>
      </c>
      <c r="Q27">
        <v>0</v>
      </c>
      <c r="R27">
        <v>0</v>
      </c>
      <c r="S27">
        <v>3</v>
      </c>
      <c r="T27">
        <v>0</v>
      </c>
      <c r="U27">
        <v>0</v>
      </c>
      <c r="V27" s="4">
        <v>7.3621774000000001E-2</v>
      </c>
      <c r="W27">
        <v>1.6121489999999901</v>
      </c>
      <c r="Z27" s="1"/>
    </row>
    <row r="28" spans="1:26">
      <c r="A28" t="s">
        <v>39</v>
      </c>
      <c r="B28">
        <v>2</v>
      </c>
      <c r="C28">
        <v>7</v>
      </c>
      <c r="D28" t="s">
        <v>40</v>
      </c>
      <c r="E28">
        <v>3</v>
      </c>
      <c r="F28" t="str">
        <f t="shared" si="0"/>
        <v>A-2-7-I</v>
      </c>
      <c r="G28">
        <v>597.91999999999996</v>
      </c>
      <c r="H28">
        <v>19</v>
      </c>
      <c r="I28">
        <v>5.0599999999999996</v>
      </c>
      <c r="J28">
        <v>0.47120000000000001</v>
      </c>
      <c r="K28">
        <v>0.1</v>
      </c>
      <c r="L28">
        <v>5</v>
      </c>
      <c r="M28">
        <v>2.2477923468022301</v>
      </c>
      <c r="N28">
        <v>0.6</v>
      </c>
      <c r="O28">
        <v>2</v>
      </c>
      <c r="P28">
        <v>1</v>
      </c>
      <c r="Q28">
        <v>2</v>
      </c>
      <c r="R28">
        <v>2.7597180399671499</v>
      </c>
      <c r="S28">
        <v>4</v>
      </c>
      <c r="T28">
        <v>0</v>
      </c>
      <c r="U28">
        <v>0</v>
      </c>
      <c r="V28" s="4">
        <v>7.3621774000000001E-2</v>
      </c>
      <c r="W28">
        <v>2.0274435999999998</v>
      </c>
      <c r="Z28" s="1"/>
    </row>
    <row r="29" spans="1:26">
      <c r="A29" t="s">
        <v>39</v>
      </c>
      <c r="B29">
        <v>2</v>
      </c>
      <c r="C29">
        <v>8</v>
      </c>
      <c r="D29" t="s">
        <v>40</v>
      </c>
      <c r="E29">
        <v>3</v>
      </c>
      <c r="F29" t="str">
        <f t="shared" si="0"/>
        <v>A-2-8-I</v>
      </c>
      <c r="G29">
        <v>539.88</v>
      </c>
      <c r="H29">
        <v>19.7</v>
      </c>
      <c r="I29">
        <v>5.5110000000000001</v>
      </c>
      <c r="J29">
        <v>0.65469999999999995</v>
      </c>
      <c r="K29">
        <v>0.1</v>
      </c>
      <c r="L29">
        <v>5</v>
      </c>
      <c r="M29">
        <v>2.8580425279691601</v>
      </c>
      <c r="N29">
        <v>0.6</v>
      </c>
      <c r="O29">
        <v>2</v>
      </c>
      <c r="P29">
        <v>2</v>
      </c>
      <c r="Q29">
        <v>0</v>
      </c>
      <c r="R29">
        <v>0</v>
      </c>
      <c r="S29">
        <v>4</v>
      </c>
      <c r="T29">
        <v>0</v>
      </c>
      <c r="U29">
        <v>0</v>
      </c>
      <c r="V29" s="4">
        <v>7.3621774000000001E-2</v>
      </c>
      <c r="W29">
        <v>1.7533179999999999</v>
      </c>
      <c r="Z29" s="1"/>
    </row>
    <row r="30" spans="1:26">
      <c r="A30" t="s">
        <v>39</v>
      </c>
      <c r="B30">
        <v>2</v>
      </c>
      <c r="C30">
        <v>9</v>
      </c>
      <c r="D30" t="s">
        <v>40</v>
      </c>
      <c r="E30">
        <v>3</v>
      </c>
      <c r="F30" t="str">
        <f t="shared" si="0"/>
        <v>A-2-9-I</v>
      </c>
      <c r="G30">
        <v>596.76</v>
      </c>
      <c r="H30">
        <v>18.600000000000001</v>
      </c>
      <c r="I30">
        <v>3.4649999999999999</v>
      </c>
      <c r="J30">
        <v>0.41560000000000002</v>
      </c>
      <c r="K30">
        <v>0.1</v>
      </c>
      <c r="L30">
        <v>5</v>
      </c>
      <c r="M30">
        <v>2.0477243783095398</v>
      </c>
      <c r="N30">
        <v>0.6</v>
      </c>
      <c r="O30">
        <v>2</v>
      </c>
      <c r="P30">
        <v>2</v>
      </c>
      <c r="Q30">
        <v>1</v>
      </c>
      <c r="R30">
        <v>1.6363294214253901</v>
      </c>
      <c r="S30">
        <v>4</v>
      </c>
      <c r="T30">
        <v>0</v>
      </c>
      <c r="U30">
        <v>0</v>
      </c>
      <c r="V30" s="4">
        <v>7.3621774000000001E-2</v>
      </c>
      <c r="W30">
        <v>1.2483043999999901</v>
      </c>
      <c r="Z30" s="1"/>
    </row>
    <row r="31" spans="1:26">
      <c r="A31" t="s">
        <v>39</v>
      </c>
      <c r="B31">
        <v>2</v>
      </c>
      <c r="C31">
        <v>10</v>
      </c>
      <c r="D31" t="s">
        <v>40</v>
      </c>
      <c r="E31">
        <v>3</v>
      </c>
      <c r="F31" t="str">
        <f t="shared" si="0"/>
        <v>A-2-10-I</v>
      </c>
      <c r="G31">
        <v>499.39</v>
      </c>
      <c r="H31">
        <v>18.600000000000001</v>
      </c>
      <c r="I31">
        <v>6.508</v>
      </c>
      <c r="J31">
        <v>0.65539999999999998</v>
      </c>
      <c r="K31">
        <v>0.1</v>
      </c>
      <c r="L31">
        <v>5</v>
      </c>
      <c r="M31">
        <v>2.8514788041410499</v>
      </c>
      <c r="N31">
        <v>0.7</v>
      </c>
      <c r="O31">
        <v>2</v>
      </c>
      <c r="P31">
        <v>3</v>
      </c>
      <c r="Q31">
        <v>1</v>
      </c>
      <c r="R31">
        <v>2.2240544161599498</v>
      </c>
      <c r="S31">
        <v>2</v>
      </c>
      <c r="T31">
        <v>0</v>
      </c>
      <c r="U31">
        <v>0</v>
      </c>
      <c r="V31" s="4">
        <v>7.3621774000000001E-2</v>
      </c>
      <c r="W31">
        <v>2.3403575999999999</v>
      </c>
      <c r="Z31" s="1"/>
    </row>
    <row r="32" spans="1:26">
      <c r="A32" t="s">
        <v>41</v>
      </c>
      <c r="B32">
        <v>2</v>
      </c>
      <c r="C32">
        <v>1</v>
      </c>
      <c r="D32" t="s">
        <v>40</v>
      </c>
      <c r="E32">
        <v>3</v>
      </c>
      <c r="F32" t="str">
        <f t="shared" si="0"/>
        <v>B-2-1-I</v>
      </c>
      <c r="G32">
        <v>664.93</v>
      </c>
      <c r="H32">
        <v>23.1</v>
      </c>
      <c r="I32">
        <v>4.0229999999999997</v>
      </c>
      <c r="J32">
        <v>0.41149999999999998</v>
      </c>
      <c r="K32">
        <v>0.1</v>
      </c>
      <c r="L32">
        <v>5</v>
      </c>
      <c r="M32">
        <v>1.1038970912463599</v>
      </c>
      <c r="N32">
        <v>0.5</v>
      </c>
      <c r="O32">
        <v>1</v>
      </c>
      <c r="P32">
        <v>3</v>
      </c>
      <c r="Q32">
        <v>4</v>
      </c>
      <c r="R32">
        <v>0</v>
      </c>
      <c r="S32">
        <v>4</v>
      </c>
      <c r="T32">
        <v>0</v>
      </c>
      <c r="U32">
        <v>0</v>
      </c>
      <c r="V32" s="4">
        <v>7.3621774000000001E-2</v>
      </c>
      <c r="W32">
        <v>3.7856909999999999</v>
      </c>
      <c r="Z32" s="1"/>
    </row>
    <row r="33" spans="1:26">
      <c r="A33" t="s">
        <v>41</v>
      </c>
      <c r="B33">
        <v>2</v>
      </c>
      <c r="C33">
        <v>2</v>
      </c>
      <c r="D33" t="s">
        <v>40</v>
      </c>
      <c r="E33">
        <v>3</v>
      </c>
      <c r="F33" t="str">
        <f t="shared" si="0"/>
        <v>B-2-2-I</v>
      </c>
      <c r="G33">
        <v>671.74</v>
      </c>
      <c r="H33">
        <v>19.8</v>
      </c>
      <c r="I33">
        <v>3.9350000000000001</v>
      </c>
      <c r="J33">
        <v>0.27889999999999998</v>
      </c>
      <c r="K33">
        <v>0.1</v>
      </c>
      <c r="L33">
        <v>5</v>
      </c>
      <c r="M33">
        <v>1.30297089428441</v>
      </c>
      <c r="N33">
        <v>0.5</v>
      </c>
      <c r="O33">
        <v>1</v>
      </c>
      <c r="P33">
        <v>4</v>
      </c>
      <c r="Q33">
        <v>3</v>
      </c>
      <c r="R33">
        <v>0</v>
      </c>
      <c r="S33">
        <v>3</v>
      </c>
      <c r="T33">
        <v>0</v>
      </c>
      <c r="U33">
        <v>0</v>
      </c>
      <c r="V33" s="4">
        <v>7.3621774000000001E-2</v>
      </c>
      <c r="W33">
        <v>3.7743916</v>
      </c>
      <c r="Z33" s="1"/>
    </row>
    <row r="34" spans="1:26">
      <c r="A34" t="s">
        <v>41</v>
      </c>
      <c r="B34">
        <v>2</v>
      </c>
      <c r="C34">
        <v>3</v>
      </c>
      <c r="D34" t="s">
        <v>40</v>
      </c>
      <c r="E34">
        <v>3</v>
      </c>
      <c r="F34" t="str">
        <f t="shared" si="0"/>
        <v>B-2-3-I</v>
      </c>
      <c r="G34">
        <v>650.83000000000004</v>
      </c>
      <c r="H34">
        <v>20</v>
      </c>
      <c r="I34">
        <v>3.8140000000000001</v>
      </c>
      <c r="J34">
        <v>0.28410000000000002</v>
      </c>
      <c r="K34">
        <v>0</v>
      </c>
      <c r="L34">
        <v>5</v>
      </c>
      <c r="M34">
        <v>1.30280484388133</v>
      </c>
      <c r="N34">
        <v>0.4</v>
      </c>
      <c r="O34">
        <v>2</v>
      </c>
      <c r="P34">
        <v>2</v>
      </c>
      <c r="Q34">
        <v>3</v>
      </c>
      <c r="R34">
        <v>0</v>
      </c>
      <c r="S34">
        <v>4</v>
      </c>
      <c r="T34">
        <v>0</v>
      </c>
      <c r="U34">
        <v>0</v>
      </c>
      <c r="V34" s="4">
        <v>7.3621774000000001E-2</v>
      </c>
      <c r="W34">
        <v>3.27233759999999</v>
      </c>
      <c r="Z34" s="1"/>
    </row>
    <row r="35" spans="1:26">
      <c r="A35" t="s">
        <v>41</v>
      </c>
      <c r="B35">
        <v>2</v>
      </c>
      <c r="C35">
        <v>4</v>
      </c>
      <c r="D35" t="s">
        <v>40</v>
      </c>
      <c r="E35">
        <v>3</v>
      </c>
      <c r="F35" t="str">
        <f t="shared" si="0"/>
        <v>B-2-4-I</v>
      </c>
      <c r="G35">
        <v>571.54</v>
      </c>
      <c r="H35">
        <v>21.3</v>
      </c>
      <c r="I35">
        <v>4.532</v>
      </c>
      <c r="J35">
        <v>0.28599999999999998</v>
      </c>
      <c r="K35">
        <v>0.1</v>
      </c>
      <c r="L35">
        <v>5</v>
      </c>
      <c r="M35">
        <v>1.2023019034971101</v>
      </c>
      <c r="N35">
        <v>0.6</v>
      </c>
      <c r="O35">
        <v>1</v>
      </c>
      <c r="P35">
        <v>2</v>
      </c>
      <c r="Q35">
        <v>0</v>
      </c>
      <c r="R35">
        <v>0</v>
      </c>
      <c r="S35">
        <v>3</v>
      </c>
      <c r="T35">
        <v>0</v>
      </c>
      <c r="U35">
        <v>0</v>
      </c>
      <c r="V35" s="4">
        <v>7.3621774000000001E-2</v>
      </c>
      <c r="W35">
        <v>2.7975961999999899</v>
      </c>
      <c r="Z35" s="1"/>
    </row>
    <row r="36" spans="1:26">
      <c r="A36" t="s">
        <v>41</v>
      </c>
      <c r="B36">
        <v>2</v>
      </c>
      <c r="C36">
        <v>5</v>
      </c>
      <c r="D36" t="s">
        <v>40</v>
      </c>
      <c r="E36">
        <v>3</v>
      </c>
      <c r="F36" t="str">
        <f t="shared" si="0"/>
        <v>B-2-5-I</v>
      </c>
      <c r="G36">
        <v>660.01</v>
      </c>
      <c r="H36">
        <v>20.8</v>
      </c>
      <c r="I36">
        <v>4.8460000000000001</v>
      </c>
      <c r="J36">
        <v>0.41220000000000001</v>
      </c>
      <c r="K36">
        <v>0.1</v>
      </c>
      <c r="L36">
        <v>5</v>
      </c>
      <c r="M36">
        <v>1.28134303164227</v>
      </c>
      <c r="N36">
        <v>0.6</v>
      </c>
      <c r="O36">
        <v>2</v>
      </c>
      <c r="P36">
        <v>2</v>
      </c>
      <c r="Q36">
        <v>0</v>
      </c>
      <c r="R36">
        <v>0</v>
      </c>
      <c r="S36">
        <v>3</v>
      </c>
      <c r="T36">
        <v>0</v>
      </c>
      <c r="U36">
        <v>0</v>
      </c>
      <c r="V36" s="4">
        <v>7.3621774000000001E-2</v>
      </c>
      <c r="W36">
        <v>3.2074910000000001</v>
      </c>
      <c r="Z36" s="1"/>
    </row>
    <row r="37" spans="1:26">
      <c r="A37" t="s">
        <v>41</v>
      </c>
      <c r="B37">
        <v>2</v>
      </c>
      <c r="C37">
        <v>6</v>
      </c>
      <c r="D37" t="s">
        <v>40</v>
      </c>
      <c r="E37">
        <v>3</v>
      </c>
      <c r="F37" t="str">
        <f t="shared" si="0"/>
        <v>B-2-6-I</v>
      </c>
      <c r="G37">
        <v>657.26</v>
      </c>
      <c r="H37">
        <v>19.100000000000001</v>
      </c>
      <c r="I37">
        <v>4.6029999999999998</v>
      </c>
      <c r="J37">
        <v>0.32590000000000002</v>
      </c>
      <c r="K37">
        <v>0</v>
      </c>
      <c r="L37">
        <v>5</v>
      </c>
      <c r="M37">
        <v>1.7414591105400801</v>
      </c>
      <c r="N37">
        <v>0.6</v>
      </c>
      <c r="O37">
        <v>2</v>
      </c>
      <c r="P37">
        <v>3</v>
      </c>
      <c r="Q37">
        <v>3</v>
      </c>
      <c r="R37">
        <v>0</v>
      </c>
      <c r="S37">
        <v>3</v>
      </c>
      <c r="T37">
        <v>0</v>
      </c>
      <c r="U37">
        <v>0</v>
      </c>
      <c r="V37" s="4">
        <v>7.3621774000000001E-2</v>
      </c>
      <c r="W37">
        <v>3.8902961999999999</v>
      </c>
      <c r="Z37" s="1"/>
    </row>
    <row r="38" spans="1:26">
      <c r="A38" t="s">
        <v>41</v>
      </c>
      <c r="B38">
        <v>2</v>
      </c>
      <c r="C38">
        <v>7</v>
      </c>
      <c r="D38" t="s">
        <v>40</v>
      </c>
      <c r="E38">
        <v>3</v>
      </c>
      <c r="F38" t="str">
        <f t="shared" si="0"/>
        <v>B-2-7-I</v>
      </c>
      <c r="G38">
        <v>565.11</v>
      </c>
      <c r="H38">
        <v>20</v>
      </c>
      <c r="I38">
        <v>3.1509999999999998</v>
      </c>
      <c r="J38">
        <v>0.20419999999999999</v>
      </c>
      <c r="K38">
        <v>0.1</v>
      </c>
      <c r="L38">
        <v>5</v>
      </c>
      <c r="M38">
        <v>1.38866462134668</v>
      </c>
      <c r="N38">
        <v>0.6</v>
      </c>
      <c r="O38">
        <v>2</v>
      </c>
      <c r="P38">
        <v>2</v>
      </c>
      <c r="Q38">
        <v>1</v>
      </c>
      <c r="R38">
        <v>0</v>
      </c>
      <c r="S38">
        <v>4</v>
      </c>
      <c r="T38">
        <v>0</v>
      </c>
      <c r="U38">
        <v>0</v>
      </c>
      <c r="V38" s="4">
        <v>7.3621774000000001E-2</v>
      </c>
      <c r="W38">
        <v>3.8444811999999899</v>
      </c>
      <c r="Z38" s="1"/>
    </row>
    <row r="39" spans="1:26">
      <c r="A39" t="s">
        <v>41</v>
      </c>
      <c r="B39">
        <v>2</v>
      </c>
      <c r="C39">
        <v>8</v>
      </c>
      <c r="D39" t="s">
        <v>40</v>
      </c>
      <c r="E39">
        <v>3</v>
      </c>
      <c r="F39" t="str">
        <f t="shared" si="0"/>
        <v>B-2-8-I</v>
      </c>
      <c r="G39">
        <v>637.17999999999995</v>
      </c>
      <c r="H39">
        <v>19.600000000000001</v>
      </c>
      <c r="I39">
        <v>4.0410000000000004</v>
      </c>
      <c r="J39">
        <v>0.33950000000000002</v>
      </c>
      <c r="K39">
        <v>0.1</v>
      </c>
      <c r="L39">
        <v>5</v>
      </c>
      <c r="M39">
        <v>3.8479717065697301</v>
      </c>
      <c r="N39">
        <v>0.5</v>
      </c>
      <c r="O39">
        <v>2</v>
      </c>
      <c r="P39">
        <v>1</v>
      </c>
      <c r="Q39">
        <v>1</v>
      </c>
      <c r="R39">
        <v>0</v>
      </c>
      <c r="S39">
        <v>4</v>
      </c>
      <c r="T39">
        <v>0</v>
      </c>
      <c r="U39">
        <v>0</v>
      </c>
      <c r="V39" s="4">
        <v>7.3621774000000001E-2</v>
      </c>
      <c r="W39">
        <v>3.5286663999999899</v>
      </c>
      <c r="Z39" s="1"/>
    </row>
    <row r="40" spans="1:26">
      <c r="A40" t="s">
        <v>41</v>
      </c>
      <c r="B40">
        <v>2</v>
      </c>
      <c r="C40">
        <v>9</v>
      </c>
      <c r="D40" t="s">
        <v>40</v>
      </c>
      <c r="E40">
        <v>3</v>
      </c>
      <c r="F40" t="str">
        <f t="shared" si="0"/>
        <v>B-2-9-I</v>
      </c>
      <c r="G40">
        <v>664.06</v>
      </c>
      <c r="H40">
        <v>21.3</v>
      </c>
      <c r="I40">
        <v>4.1369999999999996</v>
      </c>
      <c r="J40">
        <v>0.50449999999999995</v>
      </c>
      <c r="K40">
        <v>0</v>
      </c>
      <c r="L40">
        <v>5</v>
      </c>
      <c r="M40">
        <v>1.6174692803256201</v>
      </c>
      <c r="N40">
        <v>0.7</v>
      </c>
      <c r="O40">
        <v>1</v>
      </c>
      <c r="P40">
        <v>1</v>
      </c>
      <c r="Q40">
        <v>0</v>
      </c>
      <c r="R40">
        <v>1.6901559319958901</v>
      </c>
      <c r="S40">
        <v>3</v>
      </c>
      <c r="T40">
        <v>0</v>
      </c>
      <c r="U40">
        <v>0</v>
      </c>
      <c r="V40" s="4">
        <v>7.3621774000000001E-2</v>
      </c>
      <c r="W40">
        <v>3.3807157999999999</v>
      </c>
      <c r="Z40" s="1"/>
    </row>
    <row r="41" spans="1:26">
      <c r="A41" t="s">
        <v>41</v>
      </c>
      <c r="B41">
        <v>2</v>
      </c>
      <c r="C41">
        <v>10</v>
      </c>
      <c r="D41" t="s">
        <v>40</v>
      </c>
      <c r="E41">
        <v>3</v>
      </c>
      <c r="F41" t="str">
        <f t="shared" si="0"/>
        <v>B-2-10-I</v>
      </c>
      <c r="G41">
        <v>619.25</v>
      </c>
      <c r="H41">
        <v>22.1</v>
      </c>
      <c r="I41">
        <v>2.5609999999999999</v>
      </c>
      <c r="J41">
        <v>0.26440000000000002</v>
      </c>
      <c r="K41">
        <v>0.1</v>
      </c>
      <c r="L41">
        <v>5</v>
      </c>
      <c r="M41">
        <v>1.61967901801831</v>
      </c>
      <c r="N41">
        <v>0.7</v>
      </c>
      <c r="O41">
        <v>1</v>
      </c>
      <c r="P41">
        <v>1</v>
      </c>
      <c r="Q41">
        <v>1</v>
      </c>
      <c r="R41">
        <v>0</v>
      </c>
      <c r="S41">
        <v>3</v>
      </c>
      <c r="T41">
        <v>0</v>
      </c>
      <c r="U41">
        <v>0</v>
      </c>
      <c r="V41" s="4">
        <v>7.3621774000000001E-2</v>
      </c>
      <c r="W41">
        <v>4.0161281999999998</v>
      </c>
      <c r="Z41" s="1"/>
    </row>
    <row r="42" spans="1:26">
      <c r="A42" t="s">
        <v>39</v>
      </c>
      <c r="B42">
        <v>3</v>
      </c>
      <c r="C42">
        <v>1</v>
      </c>
      <c r="D42" t="s">
        <v>40</v>
      </c>
      <c r="E42">
        <v>3</v>
      </c>
      <c r="F42" t="str">
        <f t="shared" si="0"/>
        <v>A-3-1-I</v>
      </c>
      <c r="G42">
        <v>482.19</v>
      </c>
      <c r="H42">
        <v>16.600000000000001</v>
      </c>
      <c r="I42">
        <v>3.0579999999999998</v>
      </c>
      <c r="J42">
        <v>0.23630000000000001</v>
      </c>
      <c r="K42">
        <v>0.1</v>
      </c>
      <c r="L42">
        <v>5</v>
      </c>
      <c r="M42">
        <v>0.64497397291524305</v>
      </c>
      <c r="N42">
        <v>0.5</v>
      </c>
      <c r="O42">
        <v>2</v>
      </c>
      <c r="P42">
        <v>1</v>
      </c>
      <c r="Q42">
        <v>0</v>
      </c>
      <c r="R42">
        <v>0</v>
      </c>
      <c r="S42">
        <v>4</v>
      </c>
      <c r="T42">
        <v>1</v>
      </c>
      <c r="U42">
        <v>2.5</v>
      </c>
      <c r="V42" s="4">
        <v>4.5112637999999997E-2</v>
      </c>
      <c r="W42">
        <v>4.3864505999999999</v>
      </c>
      <c r="Z42" s="1"/>
    </row>
    <row r="43" spans="1:26">
      <c r="A43" t="s">
        <v>39</v>
      </c>
      <c r="B43">
        <v>3</v>
      </c>
      <c r="C43">
        <v>2</v>
      </c>
      <c r="D43" t="s">
        <v>40</v>
      </c>
      <c r="E43">
        <v>3</v>
      </c>
      <c r="F43" t="str">
        <f t="shared" si="0"/>
        <v>A-3-2-I</v>
      </c>
      <c r="G43">
        <v>657.06</v>
      </c>
      <c r="H43">
        <v>19</v>
      </c>
      <c r="I43">
        <v>3.1890000000000001</v>
      </c>
      <c r="J43">
        <v>0.40460000000000002</v>
      </c>
      <c r="K43">
        <v>0.1</v>
      </c>
      <c r="L43">
        <v>5</v>
      </c>
      <c r="M43">
        <v>0.82336468511246597</v>
      </c>
      <c r="N43">
        <v>0.4</v>
      </c>
      <c r="O43">
        <v>3</v>
      </c>
      <c r="P43">
        <v>4</v>
      </c>
      <c r="Q43">
        <v>0</v>
      </c>
      <c r="R43">
        <v>0</v>
      </c>
      <c r="S43">
        <v>3</v>
      </c>
      <c r="T43">
        <v>1</v>
      </c>
      <c r="U43">
        <v>2.5</v>
      </c>
      <c r="V43" s="4">
        <v>4.5112637999999997E-2</v>
      </c>
      <c r="W43">
        <v>3.4149668000000002</v>
      </c>
      <c r="Z43" s="1"/>
    </row>
    <row r="44" spans="1:26">
      <c r="A44" t="s">
        <v>39</v>
      </c>
      <c r="B44">
        <v>3</v>
      </c>
      <c r="C44">
        <v>3</v>
      </c>
      <c r="D44" t="s">
        <v>40</v>
      </c>
      <c r="E44">
        <v>3</v>
      </c>
      <c r="F44" t="str">
        <f t="shared" si="0"/>
        <v>A-3-3-I</v>
      </c>
      <c r="G44">
        <v>686.66</v>
      </c>
      <c r="H44">
        <v>18.899999999999999</v>
      </c>
      <c r="I44">
        <v>4.5350000000000001</v>
      </c>
      <c r="J44">
        <v>0.44130000000000003</v>
      </c>
      <c r="K44">
        <v>0</v>
      </c>
      <c r="L44">
        <v>5</v>
      </c>
      <c r="M44">
        <v>1.08350566510353</v>
      </c>
      <c r="N44">
        <v>0.4</v>
      </c>
      <c r="O44">
        <v>1</v>
      </c>
      <c r="P44">
        <v>2</v>
      </c>
      <c r="Q44">
        <v>1</v>
      </c>
      <c r="R44">
        <v>1.13659786225376</v>
      </c>
      <c r="S44">
        <v>4</v>
      </c>
      <c r="T44">
        <v>1</v>
      </c>
      <c r="U44">
        <v>2.5</v>
      </c>
      <c r="V44" s="4">
        <v>4.5112637999999997E-2</v>
      </c>
      <c r="W44">
        <v>2.3813019999999998</v>
      </c>
      <c r="Z44" s="1"/>
    </row>
    <row r="45" spans="1:26">
      <c r="A45" t="s">
        <v>39</v>
      </c>
      <c r="B45">
        <v>3</v>
      </c>
      <c r="C45">
        <v>4</v>
      </c>
      <c r="D45" t="s">
        <v>40</v>
      </c>
      <c r="E45">
        <v>3</v>
      </c>
      <c r="F45" t="str">
        <f t="shared" si="0"/>
        <v>A-3-4-I</v>
      </c>
      <c r="G45">
        <v>662.52</v>
      </c>
      <c r="H45">
        <v>17.3</v>
      </c>
      <c r="I45">
        <v>3.012</v>
      </c>
      <c r="J45">
        <v>0.27950000000000003</v>
      </c>
      <c r="K45">
        <v>0</v>
      </c>
      <c r="L45">
        <v>5</v>
      </c>
      <c r="M45">
        <v>0.76676930507757102</v>
      </c>
      <c r="N45">
        <v>0.4</v>
      </c>
      <c r="O45">
        <v>2</v>
      </c>
      <c r="P45">
        <v>4</v>
      </c>
      <c r="Q45">
        <v>0</v>
      </c>
      <c r="R45">
        <v>0</v>
      </c>
      <c r="S45">
        <v>4</v>
      </c>
      <c r="T45">
        <v>1</v>
      </c>
      <c r="U45">
        <v>2.5</v>
      </c>
      <c r="V45" s="4">
        <v>4.5112637999999997E-2</v>
      </c>
      <c r="W45">
        <v>2.0073927999999999</v>
      </c>
      <c r="Z45" s="1"/>
    </row>
    <row r="46" spans="1:26">
      <c r="A46" t="s">
        <v>39</v>
      </c>
      <c r="B46">
        <v>3</v>
      </c>
      <c r="C46">
        <v>5</v>
      </c>
      <c r="D46" t="s">
        <v>40</v>
      </c>
      <c r="E46">
        <v>3</v>
      </c>
      <c r="F46" t="str">
        <f t="shared" si="0"/>
        <v>A-3-5-I</v>
      </c>
      <c r="G46">
        <v>652.42999999999995</v>
      </c>
      <c r="H46">
        <v>9</v>
      </c>
      <c r="I46">
        <v>3.806</v>
      </c>
      <c r="J46">
        <v>0.54759999999999998</v>
      </c>
      <c r="K46">
        <v>0.1</v>
      </c>
      <c r="L46">
        <v>5</v>
      </c>
      <c r="M46">
        <v>0.70045828671274102</v>
      </c>
      <c r="N46">
        <v>0.5</v>
      </c>
      <c r="O46">
        <v>2</v>
      </c>
      <c r="P46">
        <v>1</v>
      </c>
      <c r="Q46">
        <v>2</v>
      </c>
      <c r="R46">
        <v>2.8154230852344599</v>
      </c>
      <c r="S46">
        <v>4</v>
      </c>
      <c r="T46">
        <v>1</v>
      </c>
      <c r="U46">
        <v>2.5</v>
      </c>
      <c r="V46" s="4">
        <v>4.5112637999999997E-2</v>
      </c>
      <c r="W46">
        <v>1.47067619999999</v>
      </c>
      <c r="Z46" s="1"/>
    </row>
    <row r="47" spans="1:26">
      <c r="A47" t="s">
        <v>39</v>
      </c>
      <c r="B47">
        <v>3</v>
      </c>
      <c r="C47">
        <v>6</v>
      </c>
      <c r="D47" t="s">
        <v>40</v>
      </c>
      <c r="E47">
        <v>3</v>
      </c>
      <c r="F47" t="str">
        <f t="shared" si="0"/>
        <v>A-3-6-I</v>
      </c>
      <c r="G47">
        <v>674.61</v>
      </c>
      <c r="H47">
        <v>17.399999999999999</v>
      </c>
      <c r="I47">
        <v>2.2850000000000001</v>
      </c>
      <c r="J47">
        <v>0.15529999999999999</v>
      </c>
      <c r="K47">
        <v>0.1</v>
      </c>
      <c r="L47">
        <v>5</v>
      </c>
      <c r="M47">
        <v>1.02281318094898</v>
      </c>
      <c r="N47">
        <v>0.5</v>
      </c>
      <c r="O47">
        <v>2</v>
      </c>
      <c r="P47">
        <v>1</v>
      </c>
      <c r="Q47">
        <v>0</v>
      </c>
      <c r="R47">
        <v>0</v>
      </c>
      <c r="S47">
        <v>4</v>
      </c>
      <c r="T47">
        <v>1</v>
      </c>
      <c r="U47">
        <v>2.5</v>
      </c>
      <c r="V47" s="4">
        <v>4.5112637999999997E-2</v>
      </c>
      <c r="W47">
        <v>2.8316316000000001</v>
      </c>
      <c r="Z47" s="1"/>
    </row>
    <row r="48" spans="1:26">
      <c r="A48" t="s">
        <v>39</v>
      </c>
      <c r="B48">
        <v>3</v>
      </c>
      <c r="C48">
        <v>7</v>
      </c>
      <c r="D48" t="s">
        <v>40</v>
      </c>
      <c r="E48">
        <v>3</v>
      </c>
      <c r="F48" t="str">
        <f t="shared" si="0"/>
        <v>A-3-7-I</v>
      </c>
      <c r="G48">
        <v>675.18</v>
      </c>
      <c r="H48">
        <v>17.3</v>
      </c>
      <c r="I48">
        <v>4.9580000000000002</v>
      </c>
      <c r="J48">
        <v>0.8498</v>
      </c>
      <c r="K48">
        <v>0.1</v>
      </c>
      <c r="L48">
        <v>5</v>
      </c>
      <c r="M48">
        <v>1.4796054385496999</v>
      </c>
      <c r="N48">
        <v>0.5</v>
      </c>
      <c r="O48">
        <v>2</v>
      </c>
      <c r="P48">
        <v>2</v>
      </c>
      <c r="Q48">
        <v>0</v>
      </c>
      <c r="R48">
        <v>0</v>
      </c>
      <c r="S48">
        <v>4</v>
      </c>
      <c r="T48">
        <v>1</v>
      </c>
      <c r="U48">
        <v>2.5</v>
      </c>
      <c r="V48" s="4">
        <v>4.5112637999999997E-2</v>
      </c>
      <c r="W48">
        <v>1.6610803999999999</v>
      </c>
      <c r="Z48" s="1"/>
    </row>
    <row r="49" spans="1:26">
      <c r="A49" t="s">
        <v>39</v>
      </c>
      <c r="B49">
        <v>3</v>
      </c>
      <c r="C49">
        <v>8</v>
      </c>
      <c r="D49" t="s">
        <v>40</v>
      </c>
      <c r="E49">
        <v>3</v>
      </c>
      <c r="F49" t="str">
        <f t="shared" si="0"/>
        <v>A-3-8-I</v>
      </c>
      <c r="G49">
        <v>651.83000000000004</v>
      </c>
      <c r="H49">
        <v>15.5</v>
      </c>
      <c r="I49">
        <v>3.419</v>
      </c>
      <c r="J49">
        <v>0.29249999999999998</v>
      </c>
      <c r="K49">
        <v>0.1</v>
      </c>
      <c r="L49">
        <v>5</v>
      </c>
      <c r="M49">
        <v>1.4789132135679499</v>
      </c>
      <c r="N49">
        <v>0.6</v>
      </c>
      <c r="O49">
        <v>3</v>
      </c>
      <c r="P49">
        <v>3</v>
      </c>
      <c r="Q49">
        <v>1</v>
      </c>
      <c r="R49">
        <v>1.43104065774926</v>
      </c>
      <c r="S49">
        <v>3</v>
      </c>
      <c r="T49">
        <v>1</v>
      </c>
      <c r="U49">
        <v>2.5</v>
      </c>
      <c r="V49" s="4">
        <v>4.5112637999999997E-2</v>
      </c>
      <c r="W49">
        <v>3.2247291999999899</v>
      </c>
      <c r="Z49" s="1"/>
    </row>
    <row r="50" spans="1:26">
      <c r="A50" t="s">
        <v>39</v>
      </c>
      <c r="B50">
        <v>3</v>
      </c>
      <c r="C50">
        <v>9</v>
      </c>
      <c r="D50" t="s">
        <v>40</v>
      </c>
      <c r="E50">
        <v>3</v>
      </c>
      <c r="F50" t="str">
        <f t="shared" si="0"/>
        <v>A-3-9-I</v>
      </c>
      <c r="G50">
        <v>557.26</v>
      </c>
      <c r="H50">
        <v>18</v>
      </c>
      <c r="I50">
        <v>4.7110000000000003</v>
      </c>
      <c r="J50">
        <v>0.8095</v>
      </c>
      <c r="K50">
        <v>0.1</v>
      </c>
      <c r="L50">
        <v>5</v>
      </c>
      <c r="M50">
        <v>1.3602268241036499</v>
      </c>
      <c r="N50">
        <v>0.6</v>
      </c>
      <c r="O50">
        <v>1</v>
      </c>
      <c r="P50">
        <v>2</v>
      </c>
      <c r="Q50">
        <v>1</v>
      </c>
      <c r="R50">
        <v>1.25345655654198</v>
      </c>
      <c r="S50">
        <v>4</v>
      </c>
      <c r="T50">
        <v>1</v>
      </c>
      <c r="U50">
        <v>2.5</v>
      </c>
      <c r="V50" s="4">
        <v>4.5112637999999997E-2</v>
      </c>
      <c r="W50">
        <v>0.61873279999999997</v>
      </c>
      <c r="Z50" s="1"/>
    </row>
    <row r="51" spans="1:26">
      <c r="A51" t="s">
        <v>39</v>
      </c>
      <c r="B51">
        <v>3</v>
      </c>
      <c r="C51">
        <v>10</v>
      </c>
      <c r="D51" t="s">
        <v>40</v>
      </c>
      <c r="E51">
        <v>3</v>
      </c>
      <c r="F51" t="str">
        <f t="shared" si="0"/>
        <v>A-3-10-I</v>
      </c>
      <c r="G51">
        <v>505.86</v>
      </c>
      <c r="H51">
        <v>18.399999999999999</v>
      </c>
      <c r="I51">
        <v>4.6120000000000001</v>
      </c>
      <c r="J51">
        <v>0.38879999999999998</v>
      </c>
      <c r="K51">
        <v>0.1</v>
      </c>
      <c r="L51">
        <v>5</v>
      </c>
      <c r="M51">
        <v>0.96469378879531797</v>
      </c>
      <c r="N51">
        <v>0.5</v>
      </c>
      <c r="O51">
        <v>1</v>
      </c>
      <c r="P51">
        <v>2</v>
      </c>
      <c r="Q51">
        <v>1</v>
      </c>
      <c r="R51">
        <v>1.5170266278094899</v>
      </c>
      <c r="S51">
        <v>4</v>
      </c>
      <c r="T51">
        <v>1</v>
      </c>
      <c r="U51">
        <v>2.5</v>
      </c>
      <c r="V51" s="4">
        <v>4.5112637999999997E-2</v>
      </c>
      <c r="W51">
        <v>2.6728519999999998</v>
      </c>
      <c r="Z51" s="1"/>
    </row>
    <row r="52" spans="1:26">
      <c r="A52" t="s">
        <v>41</v>
      </c>
      <c r="B52">
        <v>3</v>
      </c>
      <c r="C52">
        <v>1</v>
      </c>
      <c r="D52" t="s">
        <v>40</v>
      </c>
      <c r="E52">
        <v>3</v>
      </c>
      <c r="F52" t="str">
        <f t="shared" si="0"/>
        <v>B-3-1-I</v>
      </c>
      <c r="G52">
        <v>639.71</v>
      </c>
      <c r="H52">
        <v>20.100000000000001</v>
      </c>
      <c r="I52">
        <v>4.6719999999999997</v>
      </c>
      <c r="J52">
        <v>0.46089999999999998</v>
      </c>
      <c r="K52">
        <v>0</v>
      </c>
      <c r="L52">
        <v>5</v>
      </c>
      <c r="M52">
        <v>2.1607205595835199</v>
      </c>
      <c r="N52">
        <v>0.5</v>
      </c>
      <c r="O52">
        <v>1</v>
      </c>
      <c r="P52">
        <v>1</v>
      </c>
      <c r="Q52">
        <v>0</v>
      </c>
      <c r="R52">
        <v>0</v>
      </c>
      <c r="S52">
        <v>4</v>
      </c>
      <c r="T52">
        <v>1</v>
      </c>
      <c r="U52">
        <v>2.5</v>
      </c>
      <c r="V52" s="4">
        <v>4.5112637999999997E-2</v>
      </c>
      <c r="W52">
        <v>2.1826167999999999</v>
      </c>
      <c r="Z52" s="1"/>
    </row>
    <row r="53" spans="1:26">
      <c r="A53" t="s">
        <v>41</v>
      </c>
      <c r="B53">
        <v>3</v>
      </c>
      <c r="C53">
        <v>2</v>
      </c>
      <c r="D53" t="s">
        <v>40</v>
      </c>
      <c r="E53">
        <v>3</v>
      </c>
      <c r="F53" t="str">
        <f t="shared" si="0"/>
        <v>B-3-2-I</v>
      </c>
      <c r="G53">
        <v>519.58000000000004</v>
      </c>
      <c r="H53">
        <v>19.3</v>
      </c>
      <c r="I53">
        <v>2.657</v>
      </c>
      <c r="J53">
        <v>0.25</v>
      </c>
      <c r="K53">
        <v>0</v>
      </c>
      <c r="L53">
        <v>5</v>
      </c>
      <c r="M53">
        <v>2.7853610286844699</v>
      </c>
      <c r="N53">
        <v>0.5</v>
      </c>
      <c r="O53">
        <v>1</v>
      </c>
      <c r="P53">
        <v>1</v>
      </c>
      <c r="Q53">
        <v>1</v>
      </c>
      <c r="R53">
        <v>0</v>
      </c>
      <c r="S53">
        <v>4</v>
      </c>
      <c r="T53">
        <v>1</v>
      </c>
      <c r="U53">
        <v>2.5</v>
      </c>
      <c r="V53" s="4">
        <v>4.5112637999999997E-2</v>
      </c>
      <c r="W53">
        <v>2.8148245999999899</v>
      </c>
      <c r="Z53" s="1"/>
    </row>
    <row r="54" spans="1:26">
      <c r="A54" t="s">
        <v>41</v>
      </c>
      <c r="B54">
        <v>3</v>
      </c>
      <c r="C54">
        <v>3</v>
      </c>
      <c r="D54" t="s">
        <v>40</v>
      </c>
      <c r="E54">
        <v>3</v>
      </c>
      <c r="F54" t="str">
        <f t="shared" si="0"/>
        <v>B-3-3-I</v>
      </c>
      <c r="G54">
        <v>497.66</v>
      </c>
      <c r="H54">
        <v>19.100000000000001</v>
      </c>
      <c r="I54">
        <v>5.1210000000000004</v>
      </c>
      <c r="J54">
        <v>0.47120000000000001</v>
      </c>
      <c r="K54">
        <v>0.1</v>
      </c>
      <c r="L54">
        <v>5</v>
      </c>
      <c r="M54">
        <v>2.1679326626975901</v>
      </c>
      <c r="N54">
        <v>0.5</v>
      </c>
      <c r="O54">
        <v>1</v>
      </c>
      <c r="P54">
        <v>1</v>
      </c>
      <c r="Q54">
        <v>1</v>
      </c>
      <c r="R54">
        <v>0</v>
      </c>
      <c r="S54">
        <v>4</v>
      </c>
      <c r="T54">
        <v>1</v>
      </c>
      <c r="U54">
        <v>2.5</v>
      </c>
      <c r="V54" s="4">
        <v>4.5112637999999997E-2</v>
      </c>
      <c r="W54">
        <v>2.2917006</v>
      </c>
      <c r="Z54" s="1"/>
    </row>
    <row r="55" spans="1:26">
      <c r="A55" t="s">
        <v>41</v>
      </c>
      <c r="B55">
        <v>3</v>
      </c>
      <c r="C55">
        <v>4</v>
      </c>
      <c r="D55" t="s">
        <v>40</v>
      </c>
      <c r="E55">
        <v>3</v>
      </c>
      <c r="F55" t="str">
        <f t="shared" si="0"/>
        <v>B-3-4-I</v>
      </c>
      <c r="G55">
        <v>661.27</v>
      </c>
      <c r="H55">
        <v>18.5</v>
      </c>
      <c r="I55">
        <v>3.839</v>
      </c>
      <c r="J55">
        <v>0.43440000000000001</v>
      </c>
      <c r="K55">
        <v>0</v>
      </c>
      <c r="L55">
        <v>5</v>
      </c>
      <c r="M55">
        <v>2.1408381087718702</v>
      </c>
      <c r="N55">
        <v>0.5</v>
      </c>
      <c r="O55">
        <v>2</v>
      </c>
      <c r="P55">
        <v>2</v>
      </c>
      <c r="Q55">
        <v>0</v>
      </c>
      <c r="R55">
        <v>1.45889003876986</v>
      </c>
      <c r="S55">
        <v>4</v>
      </c>
      <c r="T55">
        <v>1</v>
      </c>
      <c r="U55">
        <v>2.5</v>
      </c>
      <c r="V55" s="4">
        <v>4.5112637999999997E-2</v>
      </c>
      <c r="W55">
        <v>4.026281</v>
      </c>
      <c r="Z55" s="1"/>
    </row>
    <row r="56" spans="1:26">
      <c r="A56" t="s">
        <v>41</v>
      </c>
      <c r="B56">
        <v>3</v>
      </c>
      <c r="C56">
        <v>5</v>
      </c>
      <c r="D56" t="s">
        <v>40</v>
      </c>
      <c r="E56">
        <v>3</v>
      </c>
      <c r="F56" t="str">
        <f t="shared" si="0"/>
        <v>B-3-5-I</v>
      </c>
      <c r="G56">
        <v>577.89</v>
      </c>
      <c r="H56">
        <v>18.3</v>
      </c>
      <c r="I56">
        <v>3.8919999999999999</v>
      </c>
      <c r="J56">
        <v>0.29549999999999998</v>
      </c>
      <c r="K56">
        <v>0.1</v>
      </c>
      <c r="L56">
        <v>5</v>
      </c>
      <c r="M56">
        <v>1.6749652515086899</v>
      </c>
      <c r="N56">
        <v>0.4</v>
      </c>
      <c r="O56">
        <v>2</v>
      </c>
      <c r="P56">
        <v>1</v>
      </c>
      <c r="Q56">
        <v>1</v>
      </c>
      <c r="R56">
        <v>0</v>
      </c>
      <c r="S56">
        <v>4</v>
      </c>
      <c r="T56">
        <v>1</v>
      </c>
      <c r="U56">
        <v>2.5</v>
      </c>
      <c r="V56" s="4">
        <v>4.5112637999999997E-2</v>
      </c>
      <c r="W56">
        <v>4.6827535999999998</v>
      </c>
      <c r="Z56" s="1"/>
    </row>
    <row r="57" spans="1:26">
      <c r="A57" t="s">
        <v>41</v>
      </c>
      <c r="B57">
        <v>3</v>
      </c>
      <c r="C57">
        <v>6</v>
      </c>
      <c r="D57" t="s">
        <v>40</v>
      </c>
      <c r="E57">
        <v>3</v>
      </c>
      <c r="F57" t="str">
        <f t="shared" si="0"/>
        <v>B-3-6-I</v>
      </c>
      <c r="G57">
        <v>630.28</v>
      </c>
      <c r="H57">
        <v>17.899999999999999</v>
      </c>
      <c r="I57">
        <v>4.923</v>
      </c>
      <c r="J57">
        <v>0.7036</v>
      </c>
      <c r="K57">
        <v>0</v>
      </c>
      <c r="L57">
        <v>5</v>
      </c>
      <c r="M57">
        <v>2.4079550255093598</v>
      </c>
      <c r="N57">
        <v>0.6</v>
      </c>
      <c r="O57">
        <v>1</v>
      </c>
      <c r="P57">
        <v>1</v>
      </c>
      <c r="Q57">
        <v>1</v>
      </c>
      <c r="R57">
        <v>0</v>
      </c>
      <c r="S57">
        <v>4</v>
      </c>
      <c r="T57">
        <v>1</v>
      </c>
      <c r="U57">
        <v>2.5</v>
      </c>
      <c r="V57" s="4">
        <v>4.5112637999999997E-2</v>
      </c>
      <c r="W57">
        <v>1.7936155999999901</v>
      </c>
      <c r="Z57" s="1"/>
    </row>
    <row r="58" spans="1:26">
      <c r="A58" t="s">
        <v>41</v>
      </c>
      <c r="B58">
        <v>3</v>
      </c>
      <c r="C58">
        <v>7</v>
      </c>
      <c r="D58" t="s">
        <v>40</v>
      </c>
      <c r="E58">
        <v>3</v>
      </c>
      <c r="F58" t="str">
        <f t="shared" si="0"/>
        <v>B-3-7-I</v>
      </c>
      <c r="G58">
        <v>497.6</v>
      </c>
      <c r="H58">
        <v>19.3</v>
      </c>
      <c r="I58">
        <v>2.5259999999999998</v>
      </c>
      <c r="J58">
        <v>0.33019999999999999</v>
      </c>
      <c r="K58">
        <v>0</v>
      </c>
      <c r="L58">
        <v>4</v>
      </c>
      <c r="M58">
        <v>2.1493235891856401</v>
      </c>
      <c r="N58">
        <v>0.8</v>
      </c>
      <c r="O58">
        <v>1</v>
      </c>
      <c r="P58">
        <v>2</v>
      </c>
      <c r="Q58">
        <v>0</v>
      </c>
      <c r="R58">
        <v>0</v>
      </c>
      <c r="S58">
        <v>2</v>
      </c>
      <c r="T58">
        <v>1</v>
      </c>
      <c r="U58">
        <v>2.5</v>
      </c>
      <c r="V58" s="4">
        <v>4.5112637999999997E-2</v>
      </c>
      <c r="W58">
        <v>3.1976909999999998</v>
      </c>
      <c r="Z58" s="1"/>
    </row>
    <row r="59" spans="1:26">
      <c r="A59" t="s">
        <v>41</v>
      </c>
      <c r="B59">
        <v>3</v>
      </c>
      <c r="C59">
        <v>8</v>
      </c>
      <c r="D59" t="s">
        <v>40</v>
      </c>
      <c r="E59">
        <v>3</v>
      </c>
      <c r="F59" t="str">
        <f t="shared" si="0"/>
        <v>B-3-8-I</v>
      </c>
      <c r="G59">
        <v>717.01</v>
      </c>
      <c r="H59">
        <v>19.100000000000001</v>
      </c>
      <c r="I59">
        <v>3.0009999999999999</v>
      </c>
      <c r="J59">
        <v>0.3125</v>
      </c>
      <c r="K59">
        <v>0.1</v>
      </c>
      <c r="L59">
        <v>4</v>
      </c>
      <c r="M59">
        <v>1.4919246394043499</v>
      </c>
      <c r="N59">
        <v>0.5</v>
      </c>
      <c r="O59">
        <v>1</v>
      </c>
      <c r="P59">
        <v>1</v>
      </c>
      <c r="Q59">
        <v>0</v>
      </c>
      <c r="R59">
        <v>0</v>
      </c>
      <c r="S59">
        <v>4</v>
      </c>
      <c r="T59">
        <v>1</v>
      </c>
      <c r="U59">
        <v>2.5</v>
      </c>
      <c r="V59" s="4">
        <v>4.5112637999999997E-2</v>
      </c>
      <c r="W59">
        <v>2.1635068</v>
      </c>
      <c r="Z59" s="1"/>
    </row>
    <row r="60" spans="1:26">
      <c r="A60" t="s">
        <v>41</v>
      </c>
      <c r="B60">
        <v>3</v>
      </c>
      <c r="C60">
        <v>9</v>
      </c>
      <c r="D60" t="s">
        <v>40</v>
      </c>
      <c r="E60">
        <v>3</v>
      </c>
      <c r="F60" t="str">
        <f t="shared" si="0"/>
        <v>B-3-9-I</v>
      </c>
      <c r="G60">
        <v>555.49</v>
      </c>
      <c r="H60">
        <v>17.8</v>
      </c>
      <c r="I60">
        <v>3.1259999999999999</v>
      </c>
      <c r="J60">
        <v>0.2344</v>
      </c>
      <c r="K60">
        <v>0</v>
      </c>
      <c r="L60">
        <v>5</v>
      </c>
      <c r="M60">
        <v>1.2153347181225</v>
      </c>
      <c r="N60">
        <v>0.4</v>
      </c>
      <c r="O60">
        <v>1</v>
      </c>
      <c r="P60">
        <v>1</v>
      </c>
      <c r="Q60">
        <v>0</v>
      </c>
      <c r="R60">
        <v>2.26121497029991</v>
      </c>
      <c r="S60">
        <v>4</v>
      </c>
      <c r="T60">
        <v>1</v>
      </c>
      <c r="U60">
        <v>2.5</v>
      </c>
      <c r="V60" s="4">
        <v>4.5112637999999997E-2</v>
      </c>
      <c r="W60">
        <v>4.2222711999999998</v>
      </c>
      <c r="Z60" s="1"/>
    </row>
    <row r="61" spans="1:26">
      <c r="A61" t="s">
        <v>41</v>
      </c>
      <c r="B61">
        <v>3</v>
      </c>
      <c r="C61">
        <v>10</v>
      </c>
      <c r="D61" t="s">
        <v>40</v>
      </c>
      <c r="E61">
        <v>3</v>
      </c>
      <c r="F61" t="str">
        <f t="shared" si="0"/>
        <v>B-3-10-I</v>
      </c>
      <c r="G61">
        <v>614.79999999999995</v>
      </c>
      <c r="H61">
        <v>19.600000000000001</v>
      </c>
      <c r="I61">
        <v>2.8860000000000001</v>
      </c>
      <c r="J61">
        <v>0.25530000000000003</v>
      </c>
      <c r="K61">
        <v>0</v>
      </c>
      <c r="L61">
        <v>5</v>
      </c>
      <c r="M61">
        <v>1.2766658430112801</v>
      </c>
      <c r="N61">
        <v>0.4</v>
      </c>
      <c r="O61">
        <v>1</v>
      </c>
      <c r="P61">
        <v>2</v>
      </c>
      <c r="Q61">
        <v>1</v>
      </c>
      <c r="R61">
        <v>0</v>
      </c>
      <c r="S61">
        <v>4</v>
      </c>
      <c r="T61">
        <v>1</v>
      </c>
      <c r="U61">
        <v>2.5</v>
      </c>
      <c r="V61" s="4">
        <v>4.5112637999999997E-2</v>
      </c>
      <c r="W61">
        <v>4.0394423999999898</v>
      </c>
      <c r="Z61" s="1"/>
    </row>
    <row r="62" spans="1:26">
      <c r="A62" t="s">
        <v>39</v>
      </c>
      <c r="B62">
        <v>5</v>
      </c>
      <c r="C62">
        <v>1</v>
      </c>
      <c r="D62" t="s">
        <v>40</v>
      </c>
      <c r="E62">
        <v>3</v>
      </c>
      <c r="F62" t="str">
        <f t="shared" si="0"/>
        <v>A-5-1-I</v>
      </c>
      <c r="G62">
        <v>626.02</v>
      </c>
      <c r="H62">
        <v>15.7</v>
      </c>
      <c r="I62">
        <v>4.819</v>
      </c>
      <c r="J62">
        <v>0.77049999999999996</v>
      </c>
      <c r="K62">
        <v>0.3</v>
      </c>
      <c r="L62">
        <v>4.5</v>
      </c>
      <c r="M62">
        <v>1.0926168493019399</v>
      </c>
      <c r="N62">
        <v>0.6</v>
      </c>
      <c r="O62">
        <v>2</v>
      </c>
      <c r="P62">
        <v>3</v>
      </c>
      <c r="Q62">
        <v>1</v>
      </c>
      <c r="R62">
        <v>1.6780257760263499</v>
      </c>
      <c r="S62">
        <v>3</v>
      </c>
      <c r="T62">
        <v>3</v>
      </c>
      <c r="U62">
        <v>2.5</v>
      </c>
      <c r="V62" s="4">
        <v>3.8210354000000002E-2</v>
      </c>
      <c r="W62">
        <v>1.4746256</v>
      </c>
      <c r="Z62" s="1"/>
    </row>
    <row r="63" spans="1:26">
      <c r="A63" t="s">
        <v>39</v>
      </c>
      <c r="B63">
        <v>5</v>
      </c>
      <c r="C63">
        <v>2</v>
      </c>
      <c r="D63" t="s">
        <v>40</v>
      </c>
      <c r="E63">
        <v>3</v>
      </c>
      <c r="F63" t="str">
        <f t="shared" si="0"/>
        <v>A-5-2-I</v>
      </c>
      <c r="G63">
        <v>661.48</v>
      </c>
      <c r="H63">
        <v>16.5</v>
      </c>
      <c r="I63">
        <v>7.0670000000000002</v>
      </c>
      <c r="J63">
        <v>0.74570000000000003</v>
      </c>
      <c r="K63">
        <v>0.1</v>
      </c>
      <c r="L63">
        <v>5</v>
      </c>
      <c r="M63">
        <v>1.5556025881356901</v>
      </c>
      <c r="N63">
        <v>0.4</v>
      </c>
      <c r="O63">
        <v>2</v>
      </c>
      <c r="P63">
        <v>1</v>
      </c>
      <c r="Q63">
        <v>0</v>
      </c>
      <c r="R63">
        <v>0</v>
      </c>
      <c r="S63">
        <v>4</v>
      </c>
      <c r="T63">
        <v>3</v>
      </c>
      <c r="U63">
        <v>2.5</v>
      </c>
      <c r="V63" s="4">
        <v>3.8210354000000002E-2</v>
      </c>
      <c r="W63">
        <v>2.7379828000000002</v>
      </c>
      <c r="Z63" s="1"/>
    </row>
    <row r="64" spans="1:26">
      <c r="A64" t="s">
        <v>39</v>
      </c>
      <c r="B64">
        <v>5</v>
      </c>
      <c r="C64">
        <v>3</v>
      </c>
      <c r="D64" t="s">
        <v>40</v>
      </c>
      <c r="E64">
        <v>3</v>
      </c>
      <c r="F64" t="str">
        <f t="shared" si="0"/>
        <v>A-5-3-I</v>
      </c>
      <c r="G64">
        <v>684.83</v>
      </c>
      <c r="H64">
        <v>17</v>
      </c>
      <c r="I64">
        <v>5.9509999999999996</v>
      </c>
      <c r="J64">
        <v>0.53080000000000005</v>
      </c>
      <c r="K64">
        <v>0.1</v>
      </c>
      <c r="L64">
        <v>5</v>
      </c>
      <c r="M64">
        <v>0.949140662646204</v>
      </c>
      <c r="N64">
        <v>0.7</v>
      </c>
      <c r="O64">
        <v>2</v>
      </c>
      <c r="P64">
        <v>3</v>
      </c>
      <c r="Q64">
        <v>5</v>
      </c>
      <c r="R64">
        <v>6.6155116241357401</v>
      </c>
      <c r="S64">
        <v>3</v>
      </c>
      <c r="T64">
        <v>3</v>
      </c>
      <c r="U64">
        <v>2.5</v>
      </c>
      <c r="V64" s="4">
        <v>3.8210354000000002E-2</v>
      </c>
      <c r="W64">
        <v>1.5779078</v>
      </c>
      <c r="Z64" s="1"/>
    </row>
    <row r="65" spans="1:26">
      <c r="A65" t="s">
        <v>39</v>
      </c>
      <c r="B65">
        <v>5</v>
      </c>
      <c r="C65">
        <v>4</v>
      </c>
      <c r="D65" t="s">
        <v>40</v>
      </c>
      <c r="E65">
        <v>3</v>
      </c>
      <c r="F65" t="str">
        <f t="shared" si="0"/>
        <v>A-5-4-I</v>
      </c>
      <c r="G65">
        <v>593.89</v>
      </c>
      <c r="H65">
        <v>15.4</v>
      </c>
      <c r="I65">
        <v>4.8369999999999997</v>
      </c>
      <c r="J65">
        <v>0.49740000000000001</v>
      </c>
      <c r="K65">
        <v>0.1</v>
      </c>
      <c r="L65">
        <v>5</v>
      </c>
      <c r="M65">
        <v>0.88063446092710995</v>
      </c>
      <c r="N65">
        <v>0.5</v>
      </c>
      <c r="O65">
        <v>2</v>
      </c>
      <c r="P65">
        <v>4</v>
      </c>
      <c r="Q65">
        <v>0</v>
      </c>
      <c r="R65">
        <v>0</v>
      </c>
      <c r="S65">
        <v>3</v>
      </c>
      <c r="T65">
        <v>3</v>
      </c>
      <c r="U65">
        <v>2.5</v>
      </c>
      <c r="V65" s="4">
        <v>3.8210354000000002E-2</v>
      </c>
      <c r="W65">
        <v>1.4224209999999999</v>
      </c>
      <c r="Z65" s="1"/>
    </row>
    <row r="66" spans="1:26">
      <c r="A66" t="s">
        <v>39</v>
      </c>
      <c r="B66">
        <v>5</v>
      </c>
      <c r="C66">
        <v>5</v>
      </c>
      <c r="D66" t="s">
        <v>40</v>
      </c>
      <c r="E66">
        <v>3</v>
      </c>
      <c r="F66" t="str">
        <f t="shared" si="0"/>
        <v>A-5-5-I</v>
      </c>
      <c r="G66">
        <v>581.13</v>
      </c>
      <c r="H66">
        <v>17.8</v>
      </c>
      <c r="I66">
        <v>4.0350000000000001</v>
      </c>
      <c r="J66">
        <v>0.49399999999999999</v>
      </c>
      <c r="K66">
        <v>0.2</v>
      </c>
      <c r="L66">
        <v>4.5</v>
      </c>
      <c r="M66">
        <v>0.91201624421385097</v>
      </c>
      <c r="N66">
        <v>0.6</v>
      </c>
      <c r="O66">
        <v>2</v>
      </c>
      <c r="P66">
        <v>3</v>
      </c>
      <c r="Q66">
        <v>0</v>
      </c>
      <c r="R66">
        <v>0</v>
      </c>
      <c r="S66">
        <v>4</v>
      </c>
      <c r="T66">
        <v>3</v>
      </c>
      <c r="U66">
        <v>2.5</v>
      </c>
      <c r="V66" s="4">
        <v>3.8210354000000002E-2</v>
      </c>
      <c r="W66">
        <v>0.50359259999999995</v>
      </c>
      <c r="Z66" s="1"/>
    </row>
    <row r="67" spans="1:26">
      <c r="A67" t="s">
        <v>39</v>
      </c>
      <c r="B67">
        <v>5</v>
      </c>
      <c r="C67">
        <v>6</v>
      </c>
      <c r="D67" t="s">
        <v>40</v>
      </c>
      <c r="E67">
        <v>3</v>
      </c>
      <c r="F67" t="str">
        <f t="shared" ref="F67:F130" si="1">_xlfn.CONCAT(A67,"-",B67,,"-",C67,,"-",D67)</f>
        <v>A-5-6-I</v>
      </c>
      <c r="G67">
        <v>547.77</v>
      </c>
      <c r="H67">
        <v>19.399999999999999</v>
      </c>
      <c r="I67">
        <v>5.3120000000000003</v>
      </c>
      <c r="J67">
        <v>0.71630000000000005</v>
      </c>
      <c r="K67">
        <v>0.1</v>
      </c>
      <c r="L67">
        <v>5</v>
      </c>
      <c r="M67">
        <v>0.89088486043412296</v>
      </c>
      <c r="N67">
        <v>0.5</v>
      </c>
      <c r="O67">
        <v>1</v>
      </c>
      <c r="P67">
        <v>2</v>
      </c>
      <c r="Q67">
        <v>0</v>
      </c>
      <c r="R67">
        <v>0</v>
      </c>
      <c r="S67">
        <v>4</v>
      </c>
      <c r="T67">
        <v>3</v>
      </c>
      <c r="U67">
        <v>2.5</v>
      </c>
      <c r="V67" s="4">
        <v>3.8210354000000002E-2</v>
      </c>
      <c r="W67">
        <v>2.2886233999999899</v>
      </c>
      <c r="Z67" s="1"/>
    </row>
    <row r="68" spans="1:26">
      <c r="A68" t="s">
        <v>39</v>
      </c>
      <c r="B68">
        <v>5</v>
      </c>
      <c r="C68">
        <v>7</v>
      </c>
      <c r="D68" t="s">
        <v>40</v>
      </c>
      <c r="E68">
        <v>3</v>
      </c>
      <c r="F68" t="str">
        <f t="shared" si="1"/>
        <v>A-5-7-I</v>
      </c>
      <c r="G68">
        <v>561.6</v>
      </c>
      <c r="H68">
        <v>18.100000000000001</v>
      </c>
      <c r="I68">
        <v>3.4140000000000001</v>
      </c>
      <c r="J68">
        <v>0.245</v>
      </c>
      <c r="K68">
        <v>0.1</v>
      </c>
      <c r="L68">
        <v>5</v>
      </c>
      <c r="M68">
        <v>1.0523504273504201</v>
      </c>
      <c r="N68">
        <v>0.6</v>
      </c>
      <c r="O68">
        <v>2</v>
      </c>
      <c r="P68">
        <v>3</v>
      </c>
      <c r="Q68">
        <v>0</v>
      </c>
      <c r="R68">
        <v>0</v>
      </c>
      <c r="S68">
        <v>3</v>
      </c>
      <c r="T68">
        <v>3</v>
      </c>
      <c r="U68">
        <v>2.5</v>
      </c>
      <c r="V68" s="4">
        <v>3.8210354000000002E-2</v>
      </c>
      <c r="W68">
        <v>1.6865897999999999</v>
      </c>
      <c r="Z68" s="1"/>
    </row>
    <row r="69" spans="1:26">
      <c r="A69" t="s">
        <v>39</v>
      </c>
      <c r="B69">
        <v>5</v>
      </c>
      <c r="C69">
        <v>8</v>
      </c>
      <c r="D69" t="s">
        <v>40</v>
      </c>
      <c r="E69">
        <v>3</v>
      </c>
      <c r="F69" t="str">
        <f t="shared" si="1"/>
        <v>A-5-8-I</v>
      </c>
      <c r="G69">
        <v>679.56</v>
      </c>
      <c r="H69">
        <v>17.8</v>
      </c>
      <c r="I69">
        <v>3.0590000000000002</v>
      </c>
      <c r="J69">
        <v>0.37890000000000001</v>
      </c>
      <c r="K69">
        <v>0.1</v>
      </c>
      <c r="L69">
        <v>5</v>
      </c>
      <c r="M69">
        <v>0.92854199776324997</v>
      </c>
      <c r="N69">
        <v>0.4</v>
      </c>
      <c r="O69">
        <v>2</v>
      </c>
      <c r="P69">
        <v>2</v>
      </c>
      <c r="Q69">
        <v>0</v>
      </c>
      <c r="R69">
        <v>0</v>
      </c>
      <c r="S69">
        <v>4</v>
      </c>
      <c r="T69">
        <v>3</v>
      </c>
      <c r="U69">
        <v>2.5</v>
      </c>
      <c r="V69" s="4">
        <v>3.8210354000000002E-2</v>
      </c>
      <c r="W69">
        <v>1.2328694</v>
      </c>
      <c r="Z69" s="1"/>
    </row>
    <row r="70" spans="1:26">
      <c r="A70" t="s">
        <v>39</v>
      </c>
      <c r="B70">
        <v>5</v>
      </c>
      <c r="C70">
        <v>9</v>
      </c>
      <c r="D70" t="s">
        <v>40</v>
      </c>
      <c r="E70">
        <v>3</v>
      </c>
      <c r="F70" t="str">
        <f t="shared" si="1"/>
        <v>A-5-9-I</v>
      </c>
      <c r="G70">
        <v>629.94000000000005</v>
      </c>
      <c r="H70">
        <v>17.600000000000001</v>
      </c>
      <c r="I70">
        <v>5.9080000000000004</v>
      </c>
      <c r="J70">
        <v>0.74850000000000005</v>
      </c>
      <c r="K70">
        <v>0.1</v>
      </c>
      <c r="L70">
        <v>5</v>
      </c>
      <c r="M70">
        <v>0.66355525923104797</v>
      </c>
      <c r="N70">
        <v>0.5</v>
      </c>
      <c r="O70">
        <v>2</v>
      </c>
      <c r="P70">
        <v>3</v>
      </c>
      <c r="Q70">
        <v>0</v>
      </c>
      <c r="R70">
        <v>0</v>
      </c>
      <c r="S70">
        <v>4</v>
      </c>
      <c r="T70">
        <v>3</v>
      </c>
      <c r="U70">
        <v>2.5</v>
      </c>
      <c r="V70" s="4">
        <v>3.8210354000000002E-2</v>
      </c>
      <c r="W70">
        <v>2.7966161999999999</v>
      </c>
      <c r="Z70" s="1"/>
    </row>
    <row r="71" spans="1:26">
      <c r="A71" t="s">
        <v>39</v>
      </c>
      <c r="B71">
        <v>5</v>
      </c>
      <c r="C71">
        <v>10</v>
      </c>
      <c r="D71" t="s">
        <v>40</v>
      </c>
      <c r="E71">
        <v>3</v>
      </c>
      <c r="F71" t="str">
        <f t="shared" si="1"/>
        <v>A-5-10-I</v>
      </c>
      <c r="G71">
        <v>631.78</v>
      </c>
      <c r="H71">
        <v>17.2</v>
      </c>
      <c r="I71">
        <v>2.9140000000000001</v>
      </c>
      <c r="J71">
        <v>0.2316</v>
      </c>
      <c r="K71">
        <v>0.1</v>
      </c>
      <c r="L71">
        <v>5</v>
      </c>
      <c r="M71">
        <v>0.591978220266549</v>
      </c>
      <c r="N71">
        <v>0.5</v>
      </c>
      <c r="O71">
        <v>2</v>
      </c>
      <c r="P71">
        <v>3</v>
      </c>
      <c r="Q71">
        <v>0</v>
      </c>
      <c r="R71">
        <v>0</v>
      </c>
      <c r="S71">
        <v>3</v>
      </c>
      <c r="T71">
        <v>3</v>
      </c>
      <c r="U71">
        <v>2.5</v>
      </c>
      <c r="V71" s="4">
        <v>3.8210354000000002E-2</v>
      </c>
      <c r="W71">
        <v>1.7830021999999901</v>
      </c>
      <c r="Z71" s="1"/>
    </row>
    <row r="72" spans="1:26">
      <c r="A72" t="s">
        <v>41</v>
      </c>
      <c r="B72">
        <v>5</v>
      </c>
      <c r="C72">
        <v>1</v>
      </c>
      <c r="D72" t="s">
        <v>40</v>
      </c>
      <c r="E72">
        <v>3</v>
      </c>
      <c r="F72" t="str">
        <f t="shared" si="1"/>
        <v>B-5-1-I</v>
      </c>
      <c r="G72">
        <v>650.04999999999995</v>
      </c>
      <c r="H72">
        <v>20.9</v>
      </c>
      <c r="I72">
        <v>3.1539999999999999</v>
      </c>
      <c r="J72">
        <v>0.17560000000000001</v>
      </c>
      <c r="K72">
        <v>0</v>
      </c>
      <c r="L72">
        <v>5</v>
      </c>
      <c r="M72">
        <v>0.39692345709519</v>
      </c>
      <c r="N72">
        <v>0.5</v>
      </c>
      <c r="O72">
        <v>1</v>
      </c>
      <c r="P72">
        <v>1</v>
      </c>
      <c r="Q72">
        <v>0</v>
      </c>
      <c r="R72">
        <v>0</v>
      </c>
      <c r="S72">
        <v>4</v>
      </c>
      <c r="T72">
        <v>3</v>
      </c>
      <c r="U72">
        <v>2.5</v>
      </c>
      <c r="V72" s="4">
        <v>3.8210354000000002E-2</v>
      </c>
      <c r="W72">
        <v>4.1140596</v>
      </c>
      <c r="Z72" s="1"/>
    </row>
    <row r="73" spans="1:26">
      <c r="A73" t="s">
        <v>41</v>
      </c>
      <c r="B73">
        <v>5</v>
      </c>
      <c r="C73">
        <v>2</v>
      </c>
      <c r="D73" t="s">
        <v>40</v>
      </c>
      <c r="E73">
        <v>3</v>
      </c>
      <c r="F73" t="str">
        <f t="shared" si="1"/>
        <v>B-5-2-I</v>
      </c>
      <c r="G73">
        <v>658.9</v>
      </c>
      <c r="H73">
        <v>21.8</v>
      </c>
      <c r="I73">
        <v>2.9550000000000001</v>
      </c>
      <c r="J73">
        <v>0.16259999999999999</v>
      </c>
      <c r="K73">
        <v>0</v>
      </c>
      <c r="L73">
        <v>5</v>
      </c>
      <c r="M73">
        <v>0.94835378652080404</v>
      </c>
      <c r="N73">
        <v>0.5</v>
      </c>
      <c r="O73">
        <v>1</v>
      </c>
      <c r="P73">
        <v>1</v>
      </c>
      <c r="Q73">
        <v>0</v>
      </c>
      <c r="R73">
        <v>0</v>
      </c>
      <c r="S73">
        <v>4</v>
      </c>
      <c r="T73">
        <v>3</v>
      </c>
      <c r="U73">
        <v>2.5</v>
      </c>
      <c r="V73" s="4">
        <v>3.8210354000000002E-2</v>
      </c>
      <c r="W73">
        <v>4.5598419999999997</v>
      </c>
      <c r="Z73" s="1"/>
    </row>
    <row r="74" spans="1:26">
      <c r="A74" t="s">
        <v>41</v>
      </c>
      <c r="B74">
        <v>5</v>
      </c>
      <c r="C74">
        <v>3</v>
      </c>
      <c r="D74" t="s">
        <v>40</v>
      </c>
      <c r="E74">
        <v>3</v>
      </c>
      <c r="F74" t="str">
        <f t="shared" si="1"/>
        <v>B-5-3-I</v>
      </c>
      <c r="G74">
        <v>514.77</v>
      </c>
      <c r="H74">
        <v>21.2</v>
      </c>
      <c r="I74">
        <v>4.6449999999999996</v>
      </c>
      <c r="J74">
        <v>0.44369999999999998</v>
      </c>
      <c r="K74">
        <v>0.1</v>
      </c>
      <c r="L74">
        <v>5</v>
      </c>
      <c r="M74">
        <v>1.96494008121223</v>
      </c>
      <c r="N74">
        <v>0.6</v>
      </c>
      <c r="O74">
        <v>1</v>
      </c>
      <c r="P74">
        <v>1</v>
      </c>
      <c r="Q74">
        <v>1</v>
      </c>
      <c r="R74">
        <v>0</v>
      </c>
      <c r="S74">
        <v>3</v>
      </c>
      <c r="T74">
        <v>3</v>
      </c>
      <c r="U74">
        <v>2.5</v>
      </c>
      <c r="V74" s="4">
        <v>3.8210354000000002E-2</v>
      </c>
      <c r="W74">
        <v>2.7292901999999999</v>
      </c>
      <c r="Z74" s="1"/>
    </row>
    <row r="75" spans="1:26">
      <c r="A75" t="s">
        <v>41</v>
      </c>
      <c r="B75">
        <v>5</v>
      </c>
      <c r="C75">
        <v>4</v>
      </c>
      <c r="D75" t="s">
        <v>40</v>
      </c>
      <c r="E75">
        <v>3</v>
      </c>
      <c r="F75" t="str">
        <f t="shared" si="1"/>
        <v>B-5-4-I</v>
      </c>
      <c r="G75">
        <v>612.75</v>
      </c>
      <c r="H75">
        <v>20.5</v>
      </c>
      <c r="I75">
        <v>3.871</v>
      </c>
      <c r="J75">
        <v>0.314</v>
      </c>
      <c r="K75">
        <v>0.1</v>
      </c>
      <c r="L75">
        <v>5</v>
      </c>
      <c r="M75">
        <v>0.64716413987944599</v>
      </c>
      <c r="N75">
        <v>0.6</v>
      </c>
      <c r="O75">
        <v>1</v>
      </c>
      <c r="P75">
        <v>1</v>
      </c>
      <c r="Q75">
        <v>1</v>
      </c>
      <c r="R75">
        <v>0</v>
      </c>
      <c r="S75">
        <v>3</v>
      </c>
      <c r="T75">
        <v>3</v>
      </c>
      <c r="U75">
        <v>2.5</v>
      </c>
      <c r="V75" s="4">
        <v>3.8210354000000002E-2</v>
      </c>
      <c r="W75">
        <v>1.6826306</v>
      </c>
      <c r="Z75" s="1"/>
    </row>
    <row r="76" spans="1:26">
      <c r="A76" t="s">
        <v>41</v>
      </c>
      <c r="B76">
        <v>5</v>
      </c>
      <c r="C76">
        <v>5</v>
      </c>
      <c r="D76" t="s">
        <v>40</v>
      </c>
      <c r="E76">
        <v>3</v>
      </c>
      <c r="F76" t="str">
        <f t="shared" si="1"/>
        <v>B-5-5-I</v>
      </c>
      <c r="G76">
        <v>622.97</v>
      </c>
      <c r="H76">
        <v>20</v>
      </c>
      <c r="I76">
        <v>3.5489999999999999</v>
      </c>
      <c r="J76">
        <v>0.24510000000000001</v>
      </c>
      <c r="K76">
        <v>0</v>
      </c>
      <c r="L76">
        <v>5</v>
      </c>
      <c r="M76">
        <v>2.3258487869778799</v>
      </c>
      <c r="N76">
        <v>0.5</v>
      </c>
      <c r="O76">
        <v>1</v>
      </c>
      <c r="P76">
        <v>2</v>
      </c>
      <c r="Q76">
        <v>0</v>
      </c>
      <c r="R76">
        <v>0</v>
      </c>
      <c r="S76">
        <v>4</v>
      </c>
      <c r="T76">
        <v>3</v>
      </c>
      <c r="U76">
        <v>2.5</v>
      </c>
      <c r="V76" s="4">
        <v>3.8210354000000002E-2</v>
      </c>
      <c r="W76">
        <v>2.74663619999999</v>
      </c>
      <c r="Z76" s="1"/>
    </row>
    <row r="77" spans="1:26">
      <c r="A77" t="s">
        <v>41</v>
      </c>
      <c r="B77">
        <v>5</v>
      </c>
      <c r="C77">
        <v>6</v>
      </c>
      <c r="D77" t="s">
        <v>40</v>
      </c>
      <c r="E77">
        <v>3</v>
      </c>
      <c r="F77" t="str">
        <f t="shared" si="1"/>
        <v>B-5-6-I</v>
      </c>
      <c r="G77">
        <v>644.63</v>
      </c>
      <c r="H77">
        <v>18.5</v>
      </c>
      <c r="I77">
        <v>4.8220000000000001</v>
      </c>
      <c r="J77">
        <v>0.42899999999999999</v>
      </c>
      <c r="K77">
        <v>0</v>
      </c>
      <c r="L77">
        <v>5</v>
      </c>
      <c r="M77">
        <v>4.7055192801221501</v>
      </c>
      <c r="N77">
        <v>0.5</v>
      </c>
      <c r="O77">
        <v>1</v>
      </c>
      <c r="P77">
        <v>1</v>
      </c>
      <c r="Q77">
        <v>2</v>
      </c>
      <c r="R77">
        <v>0</v>
      </c>
      <c r="S77">
        <v>4</v>
      </c>
      <c r="T77">
        <v>3</v>
      </c>
      <c r="U77">
        <v>2.5</v>
      </c>
      <c r="V77" s="4">
        <v>3.8210354000000002E-2</v>
      </c>
      <c r="W77">
        <v>4.4781589999999998</v>
      </c>
      <c r="Z77" s="1"/>
    </row>
    <row r="78" spans="1:26">
      <c r="A78" t="s">
        <v>41</v>
      </c>
      <c r="B78">
        <v>5</v>
      </c>
      <c r="C78">
        <v>7</v>
      </c>
      <c r="D78" t="s">
        <v>40</v>
      </c>
      <c r="E78">
        <v>3</v>
      </c>
      <c r="F78" t="str">
        <f t="shared" si="1"/>
        <v>B-5-7-I</v>
      </c>
      <c r="G78">
        <v>607.4</v>
      </c>
      <c r="H78">
        <v>23.9</v>
      </c>
      <c r="I78">
        <v>3.6709999999999998</v>
      </c>
      <c r="J78">
        <v>0.4093</v>
      </c>
      <c r="K78">
        <v>0.1</v>
      </c>
      <c r="L78">
        <v>5</v>
      </c>
      <c r="M78">
        <v>1.61438728565453</v>
      </c>
      <c r="N78">
        <v>0.5</v>
      </c>
      <c r="O78">
        <v>2</v>
      </c>
      <c r="P78">
        <v>2</v>
      </c>
      <c r="Q78">
        <v>1</v>
      </c>
      <c r="R78">
        <v>0</v>
      </c>
      <c r="S78">
        <v>4</v>
      </c>
      <c r="T78">
        <v>3</v>
      </c>
      <c r="U78">
        <v>2.5</v>
      </c>
      <c r="V78" s="4">
        <v>3.8210354000000002E-2</v>
      </c>
      <c r="W78">
        <v>3.4295982</v>
      </c>
      <c r="Z78" s="1"/>
    </row>
    <row r="79" spans="1:26">
      <c r="A79" t="s">
        <v>41</v>
      </c>
      <c r="B79">
        <v>5</v>
      </c>
      <c r="C79">
        <v>8</v>
      </c>
      <c r="D79" t="s">
        <v>40</v>
      </c>
      <c r="E79">
        <v>3</v>
      </c>
      <c r="F79" t="str">
        <f t="shared" si="1"/>
        <v>B-5-8-I</v>
      </c>
      <c r="G79">
        <v>633.23</v>
      </c>
      <c r="H79">
        <v>21.4</v>
      </c>
      <c r="I79">
        <v>3.9750000000000001</v>
      </c>
      <c r="J79">
        <v>0.38800000000000001</v>
      </c>
      <c r="K79">
        <v>0</v>
      </c>
      <c r="L79">
        <v>5</v>
      </c>
      <c r="M79">
        <v>5.9355918025930601</v>
      </c>
      <c r="N79">
        <v>0.6</v>
      </c>
      <c r="O79">
        <v>1</v>
      </c>
      <c r="P79">
        <v>2</v>
      </c>
      <c r="Q79">
        <v>1</v>
      </c>
      <c r="R79">
        <v>0</v>
      </c>
      <c r="S79">
        <v>4</v>
      </c>
      <c r="T79">
        <v>3</v>
      </c>
      <c r="U79">
        <v>2.5</v>
      </c>
      <c r="V79" s="4">
        <v>3.8210354000000002E-2</v>
      </c>
      <c r="W79">
        <v>3.1068449999999999</v>
      </c>
      <c r="Z79" s="1"/>
    </row>
    <row r="80" spans="1:26">
      <c r="A80" t="s">
        <v>41</v>
      </c>
      <c r="B80">
        <v>5</v>
      </c>
      <c r="C80">
        <v>9</v>
      </c>
      <c r="D80" t="s">
        <v>40</v>
      </c>
      <c r="E80">
        <v>3</v>
      </c>
      <c r="F80" t="str">
        <f t="shared" si="1"/>
        <v>B-5-9-I</v>
      </c>
      <c r="G80">
        <v>591.33000000000004</v>
      </c>
      <c r="H80">
        <v>21.1</v>
      </c>
      <c r="I80">
        <v>3.7629999999999999</v>
      </c>
      <c r="J80">
        <v>0.29649999999999999</v>
      </c>
      <c r="K80">
        <v>0</v>
      </c>
      <c r="L80">
        <v>5</v>
      </c>
      <c r="M80">
        <v>1.3610106446802399</v>
      </c>
      <c r="N80">
        <v>0.5</v>
      </c>
      <c r="O80">
        <v>1</v>
      </c>
      <c r="P80">
        <v>1</v>
      </c>
      <c r="Q80">
        <v>0</v>
      </c>
      <c r="R80">
        <v>0</v>
      </c>
      <c r="S80">
        <v>4</v>
      </c>
      <c r="T80">
        <v>3</v>
      </c>
      <c r="U80">
        <v>2.5</v>
      </c>
      <c r="V80" s="4">
        <v>3.8210354000000002E-2</v>
      </c>
      <c r="W80">
        <v>3.69980379999999</v>
      </c>
      <c r="Z80" s="1"/>
    </row>
    <row r="81" spans="1:26">
      <c r="A81" t="s">
        <v>41</v>
      </c>
      <c r="B81">
        <v>5</v>
      </c>
      <c r="C81">
        <v>10</v>
      </c>
      <c r="D81" t="s">
        <v>40</v>
      </c>
      <c r="E81">
        <v>3</v>
      </c>
      <c r="F81" t="str">
        <f t="shared" si="1"/>
        <v>B-5-10-I</v>
      </c>
      <c r="G81">
        <v>558.21</v>
      </c>
      <c r="H81">
        <v>19.600000000000001</v>
      </c>
      <c r="I81">
        <v>4.9530000000000003</v>
      </c>
      <c r="J81">
        <v>0.44619999999999999</v>
      </c>
      <c r="K81">
        <v>0</v>
      </c>
      <c r="L81">
        <v>5</v>
      </c>
      <c r="M81">
        <v>1.4060711755409001</v>
      </c>
      <c r="N81">
        <v>0.5</v>
      </c>
      <c r="O81">
        <v>1</v>
      </c>
      <c r="P81">
        <v>2</v>
      </c>
      <c r="Q81">
        <v>0</v>
      </c>
      <c r="R81">
        <v>1.65858266572201</v>
      </c>
      <c r="S81">
        <v>4</v>
      </c>
      <c r="T81">
        <v>3</v>
      </c>
      <c r="U81">
        <v>2.5</v>
      </c>
      <c r="V81" s="4">
        <v>3.8210354000000002E-2</v>
      </c>
      <c r="W81">
        <v>4.1816599999999999</v>
      </c>
      <c r="Z81" s="1"/>
    </row>
    <row r="82" spans="1:26">
      <c r="A82" t="s">
        <v>39</v>
      </c>
      <c r="B82">
        <v>6</v>
      </c>
      <c r="C82">
        <v>1</v>
      </c>
      <c r="D82" t="s">
        <v>40</v>
      </c>
      <c r="E82">
        <v>3</v>
      </c>
      <c r="F82" t="str">
        <f t="shared" si="1"/>
        <v>A-6-1-I</v>
      </c>
      <c r="G82">
        <v>564.36</v>
      </c>
      <c r="H82">
        <v>17.600000000000001</v>
      </c>
      <c r="I82">
        <v>2.4409999999999998</v>
      </c>
      <c r="J82">
        <v>0.22</v>
      </c>
      <c r="K82">
        <v>0.1</v>
      </c>
      <c r="L82">
        <v>5</v>
      </c>
      <c r="M82">
        <v>1.03657240059536</v>
      </c>
      <c r="N82">
        <v>0.5</v>
      </c>
      <c r="O82">
        <v>2</v>
      </c>
      <c r="P82">
        <v>3</v>
      </c>
      <c r="Q82">
        <v>0</v>
      </c>
      <c r="R82">
        <v>0</v>
      </c>
      <c r="S82">
        <v>4</v>
      </c>
      <c r="T82">
        <v>1</v>
      </c>
      <c r="U82">
        <v>5</v>
      </c>
      <c r="V82" s="4">
        <v>4.5112637999999997E-2</v>
      </c>
      <c r="W82">
        <v>1.66072759999999</v>
      </c>
      <c r="Z82" s="1"/>
    </row>
    <row r="83" spans="1:26">
      <c r="A83" t="s">
        <v>39</v>
      </c>
      <c r="B83">
        <v>6</v>
      </c>
      <c r="C83">
        <v>2</v>
      </c>
      <c r="D83" t="s">
        <v>40</v>
      </c>
      <c r="E83">
        <v>3</v>
      </c>
      <c r="F83" t="str">
        <f t="shared" si="1"/>
        <v>A-6-2-I</v>
      </c>
      <c r="G83">
        <v>701.85</v>
      </c>
      <c r="H83">
        <v>18.8</v>
      </c>
      <c r="I83">
        <v>3.73</v>
      </c>
      <c r="J83">
        <v>0.46089999999999998</v>
      </c>
      <c r="K83">
        <v>0</v>
      </c>
      <c r="L83">
        <v>5</v>
      </c>
      <c r="M83">
        <v>1.24812994229536</v>
      </c>
      <c r="N83">
        <v>0.3</v>
      </c>
      <c r="O83">
        <v>2</v>
      </c>
      <c r="P83">
        <v>2</v>
      </c>
      <c r="Q83">
        <v>2</v>
      </c>
      <c r="R83">
        <v>2.0747666248250498</v>
      </c>
      <c r="S83">
        <v>4</v>
      </c>
      <c r="T83">
        <v>1</v>
      </c>
      <c r="U83">
        <v>5</v>
      </c>
      <c r="V83" s="4">
        <v>4.5112637999999997E-2</v>
      </c>
      <c r="W83">
        <v>1.68622719999999</v>
      </c>
      <c r="Z83" s="1"/>
    </row>
    <row r="84" spans="1:26">
      <c r="A84" t="s">
        <v>39</v>
      </c>
      <c r="B84">
        <v>6</v>
      </c>
      <c r="C84">
        <v>3</v>
      </c>
      <c r="D84" t="s">
        <v>40</v>
      </c>
      <c r="E84">
        <v>3</v>
      </c>
      <c r="F84" t="str">
        <f t="shared" si="1"/>
        <v>A-6-3-I</v>
      </c>
      <c r="G84">
        <v>688.94</v>
      </c>
      <c r="H84">
        <v>19.8</v>
      </c>
      <c r="I84">
        <v>4.4749999999999996</v>
      </c>
      <c r="J84">
        <v>0.35620000000000002</v>
      </c>
      <c r="K84">
        <v>0.1</v>
      </c>
      <c r="L84">
        <v>5</v>
      </c>
      <c r="M84">
        <v>1.48924434638721</v>
      </c>
      <c r="N84">
        <v>0.7</v>
      </c>
      <c r="O84">
        <v>2</v>
      </c>
      <c r="P84">
        <v>3</v>
      </c>
      <c r="Q84">
        <v>1</v>
      </c>
      <c r="R84">
        <v>1.8550716095950901</v>
      </c>
      <c r="S84">
        <v>3</v>
      </c>
      <c r="T84">
        <v>1</v>
      </c>
      <c r="U84">
        <v>5</v>
      </c>
      <c r="V84" s="4">
        <v>4.5112637999999997E-2</v>
      </c>
      <c r="W84">
        <v>3.8497438000000002</v>
      </c>
      <c r="Z84" s="1"/>
    </row>
    <row r="85" spans="1:26">
      <c r="A85" t="s">
        <v>39</v>
      </c>
      <c r="B85">
        <v>6</v>
      </c>
      <c r="C85">
        <v>4</v>
      </c>
      <c r="D85" t="s">
        <v>40</v>
      </c>
      <c r="E85">
        <v>3</v>
      </c>
      <c r="F85" t="str">
        <f t="shared" si="1"/>
        <v>A-6-4-I</v>
      </c>
      <c r="G85">
        <v>694.08</v>
      </c>
      <c r="H85">
        <v>20</v>
      </c>
      <c r="I85">
        <v>4.3209999999999997</v>
      </c>
      <c r="J85">
        <v>0.55400000000000005</v>
      </c>
      <c r="K85">
        <v>0.1</v>
      </c>
      <c r="L85">
        <v>5</v>
      </c>
      <c r="M85">
        <v>1.4897418165053</v>
      </c>
      <c r="N85">
        <v>0.5</v>
      </c>
      <c r="O85">
        <v>2</v>
      </c>
      <c r="P85">
        <v>3</v>
      </c>
      <c r="Q85">
        <v>1</v>
      </c>
      <c r="R85">
        <v>1.0501067657296601</v>
      </c>
      <c r="S85">
        <v>4</v>
      </c>
      <c r="T85">
        <v>1</v>
      </c>
      <c r="U85">
        <v>5</v>
      </c>
      <c r="V85" s="4">
        <v>4.5112637999999997E-2</v>
      </c>
      <c r="W85">
        <v>2.1867915999999998</v>
      </c>
      <c r="Z85" s="1"/>
    </row>
    <row r="86" spans="1:26">
      <c r="A86" t="s">
        <v>39</v>
      </c>
      <c r="B86">
        <v>6</v>
      </c>
      <c r="C86">
        <v>5</v>
      </c>
      <c r="D86" t="s">
        <v>40</v>
      </c>
      <c r="E86">
        <v>3</v>
      </c>
      <c r="F86" t="str">
        <f t="shared" si="1"/>
        <v>A-6-5-I</v>
      </c>
      <c r="G86">
        <v>525.75</v>
      </c>
      <c r="H86">
        <v>18.5</v>
      </c>
      <c r="I86">
        <v>5.0960000000000001</v>
      </c>
      <c r="J86">
        <v>0.67500000000000004</v>
      </c>
      <c r="K86">
        <v>0.1</v>
      </c>
      <c r="L86">
        <v>5</v>
      </c>
      <c r="M86">
        <v>1.04802662862577</v>
      </c>
      <c r="N86">
        <v>0.5</v>
      </c>
      <c r="O86">
        <v>2</v>
      </c>
      <c r="P86">
        <v>3</v>
      </c>
      <c r="Q86">
        <v>0</v>
      </c>
      <c r="R86">
        <v>0</v>
      </c>
      <c r="S86">
        <v>4</v>
      </c>
      <c r="T86">
        <v>1</v>
      </c>
      <c r="U86">
        <v>5</v>
      </c>
      <c r="V86" s="4">
        <v>4.5112637999999997E-2</v>
      </c>
      <c r="W86">
        <v>3.3617625999999898</v>
      </c>
      <c r="Z86" s="1"/>
    </row>
    <row r="87" spans="1:26">
      <c r="A87" t="s">
        <v>39</v>
      </c>
      <c r="B87">
        <v>6</v>
      </c>
      <c r="C87">
        <v>6</v>
      </c>
      <c r="D87" t="s">
        <v>40</v>
      </c>
      <c r="E87">
        <v>3</v>
      </c>
      <c r="F87" t="str">
        <f t="shared" si="1"/>
        <v>A-6-6-I</v>
      </c>
      <c r="G87">
        <v>661.85</v>
      </c>
      <c r="H87">
        <v>18.2</v>
      </c>
      <c r="I87">
        <v>3.4449999999999998</v>
      </c>
      <c r="J87">
        <v>0.30420000000000003</v>
      </c>
      <c r="K87">
        <v>0.1</v>
      </c>
      <c r="L87">
        <v>5</v>
      </c>
      <c r="M87">
        <v>0.99720480471406203</v>
      </c>
      <c r="N87">
        <v>0.5</v>
      </c>
      <c r="O87">
        <v>2</v>
      </c>
      <c r="P87">
        <v>3</v>
      </c>
      <c r="Q87">
        <v>0</v>
      </c>
      <c r="R87">
        <v>0</v>
      </c>
      <c r="S87">
        <v>4</v>
      </c>
      <c r="T87">
        <v>1</v>
      </c>
      <c r="U87">
        <v>5</v>
      </c>
      <c r="V87" s="4">
        <v>4.5112637999999997E-2</v>
      </c>
      <c r="W87">
        <v>2.4157784000000002</v>
      </c>
      <c r="Z87" s="1"/>
    </row>
    <row r="88" spans="1:26">
      <c r="A88" t="s">
        <v>39</v>
      </c>
      <c r="B88">
        <v>6</v>
      </c>
      <c r="C88">
        <v>7</v>
      </c>
      <c r="D88" t="s">
        <v>40</v>
      </c>
      <c r="E88">
        <v>3</v>
      </c>
      <c r="F88" t="str">
        <f t="shared" si="1"/>
        <v>A-6-7-I</v>
      </c>
      <c r="G88">
        <v>600.13</v>
      </c>
      <c r="H88">
        <v>16.100000000000001</v>
      </c>
      <c r="I88">
        <v>3.593</v>
      </c>
      <c r="J88">
        <v>0.42580000000000001</v>
      </c>
      <c r="K88">
        <v>0.1</v>
      </c>
      <c r="L88">
        <v>5</v>
      </c>
      <c r="M88">
        <v>1.24473030843317</v>
      </c>
      <c r="N88">
        <v>0.6</v>
      </c>
      <c r="O88">
        <v>2</v>
      </c>
      <c r="P88">
        <v>3</v>
      </c>
      <c r="Q88">
        <v>3</v>
      </c>
      <c r="R88">
        <v>4.9733405325144204</v>
      </c>
      <c r="S88">
        <v>3</v>
      </c>
      <c r="T88">
        <v>1</v>
      </c>
      <c r="U88">
        <v>5</v>
      </c>
      <c r="V88" s="4">
        <v>4.5112637999999997E-2</v>
      </c>
      <c r="W88">
        <v>3.0881661999999999</v>
      </c>
      <c r="Z88" s="1"/>
    </row>
    <row r="89" spans="1:26">
      <c r="A89" t="s">
        <v>39</v>
      </c>
      <c r="B89">
        <v>6</v>
      </c>
      <c r="C89">
        <v>8</v>
      </c>
      <c r="D89" t="s">
        <v>40</v>
      </c>
      <c r="E89">
        <v>3</v>
      </c>
      <c r="F89" t="str">
        <f t="shared" si="1"/>
        <v>A-6-8-I</v>
      </c>
      <c r="G89">
        <v>679.59</v>
      </c>
      <c r="H89">
        <v>14</v>
      </c>
      <c r="I89">
        <v>3.9569999999999999</v>
      </c>
      <c r="J89">
        <v>0.36380000000000001</v>
      </c>
      <c r="K89">
        <v>0.1</v>
      </c>
      <c r="L89">
        <v>5</v>
      </c>
      <c r="M89">
        <v>1.0300328139024999</v>
      </c>
      <c r="N89">
        <v>0.7</v>
      </c>
      <c r="O89">
        <v>2</v>
      </c>
      <c r="P89">
        <v>3</v>
      </c>
      <c r="Q89">
        <v>0</v>
      </c>
      <c r="R89">
        <v>0</v>
      </c>
      <c r="S89">
        <v>4</v>
      </c>
      <c r="T89">
        <v>1</v>
      </c>
      <c r="U89">
        <v>5</v>
      </c>
      <c r="V89" s="4">
        <v>4.5112637999999997E-2</v>
      </c>
      <c r="W89">
        <v>2.1809018</v>
      </c>
      <c r="Z89" s="1"/>
    </row>
    <row r="90" spans="1:26">
      <c r="A90" t="s">
        <v>39</v>
      </c>
      <c r="B90">
        <v>6</v>
      </c>
      <c r="C90">
        <v>9</v>
      </c>
      <c r="D90" t="s">
        <v>40</v>
      </c>
      <c r="E90">
        <v>3</v>
      </c>
      <c r="F90" t="str">
        <f t="shared" si="1"/>
        <v>A-6-9-I</v>
      </c>
      <c r="G90">
        <v>607.63</v>
      </c>
      <c r="H90">
        <v>15.7</v>
      </c>
      <c r="I90">
        <v>5.2030000000000003</v>
      </c>
      <c r="J90">
        <v>0.50390000000000001</v>
      </c>
      <c r="K90">
        <v>0.1</v>
      </c>
      <c r="L90">
        <v>5</v>
      </c>
      <c r="M90">
        <v>1.4235636818458499</v>
      </c>
      <c r="N90">
        <v>0.6</v>
      </c>
      <c r="O90">
        <v>2</v>
      </c>
      <c r="P90">
        <v>2</v>
      </c>
      <c r="Q90">
        <v>0</v>
      </c>
      <c r="R90">
        <v>0</v>
      </c>
      <c r="S90">
        <v>4</v>
      </c>
      <c r="T90">
        <v>1</v>
      </c>
      <c r="U90">
        <v>5</v>
      </c>
      <c r="V90" s="4">
        <v>4.5112637999999997E-2</v>
      </c>
      <c r="W90">
        <v>1.2111428</v>
      </c>
      <c r="Z90" s="1"/>
    </row>
    <row r="91" spans="1:26">
      <c r="A91" t="s">
        <v>39</v>
      </c>
      <c r="B91">
        <v>6</v>
      </c>
      <c r="C91">
        <v>10</v>
      </c>
      <c r="D91" t="s">
        <v>40</v>
      </c>
      <c r="E91">
        <v>3</v>
      </c>
      <c r="F91" t="str">
        <f t="shared" si="1"/>
        <v>A-6-10-I</v>
      </c>
      <c r="G91">
        <v>522.52</v>
      </c>
      <c r="H91">
        <v>15.5</v>
      </c>
      <c r="I91">
        <v>3.8620000000000001</v>
      </c>
      <c r="J91">
        <v>0.42849999999999999</v>
      </c>
      <c r="K91">
        <v>0.1</v>
      </c>
      <c r="L91">
        <v>5</v>
      </c>
      <c r="M91">
        <v>1.0679017071116701</v>
      </c>
      <c r="N91">
        <v>0.5</v>
      </c>
      <c r="O91">
        <v>2</v>
      </c>
      <c r="P91">
        <v>2</v>
      </c>
      <c r="Q91">
        <v>1</v>
      </c>
      <c r="R91">
        <v>1.5582079158122699</v>
      </c>
      <c r="S91">
        <v>4</v>
      </c>
      <c r="T91">
        <v>1</v>
      </c>
      <c r="U91">
        <v>5</v>
      </c>
      <c r="V91" s="4">
        <v>4.5112637999999997E-2</v>
      </c>
      <c r="W91">
        <v>1.5201172000000001</v>
      </c>
      <c r="Z91" s="1"/>
    </row>
    <row r="92" spans="1:26">
      <c r="A92" t="s">
        <v>41</v>
      </c>
      <c r="B92">
        <v>6</v>
      </c>
      <c r="C92">
        <v>1</v>
      </c>
      <c r="D92" t="s">
        <v>40</v>
      </c>
      <c r="E92">
        <v>3</v>
      </c>
      <c r="F92" t="str">
        <f t="shared" si="1"/>
        <v>B-6-1-I</v>
      </c>
      <c r="G92">
        <v>648.89</v>
      </c>
      <c r="H92">
        <v>19.7</v>
      </c>
      <c r="I92">
        <v>3.1989999999999998</v>
      </c>
      <c r="J92">
        <v>0.12239999999999999</v>
      </c>
      <c r="K92">
        <v>0</v>
      </c>
      <c r="L92">
        <v>5</v>
      </c>
      <c r="M92">
        <v>1.0354384653711901</v>
      </c>
      <c r="N92">
        <v>0.5</v>
      </c>
      <c r="O92">
        <v>2</v>
      </c>
      <c r="P92">
        <v>2</v>
      </c>
      <c r="Q92">
        <v>0</v>
      </c>
      <c r="R92">
        <v>0</v>
      </c>
      <c r="S92">
        <v>4</v>
      </c>
      <c r="T92">
        <v>1</v>
      </c>
      <c r="U92">
        <v>5</v>
      </c>
      <c r="V92" s="4">
        <v>4.5112637999999997E-2</v>
      </c>
      <c r="W92">
        <v>2.0768257999999999</v>
      </c>
      <c r="Z92" s="1"/>
    </row>
    <row r="93" spans="1:26">
      <c r="A93" t="s">
        <v>41</v>
      </c>
      <c r="B93">
        <v>6</v>
      </c>
      <c r="C93">
        <v>2</v>
      </c>
      <c r="D93" t="s">
        <v>40</v>
      </c>
      <c r="E93">
        <v>3</v>
      </c>
      <c r="F93" t="str">
        <f t="shared" si="1"/>
        <v>B-6-2-I</v>
      </c>
      <c r="G93">
        <v>681.71</v>
      </c>
      <c r="H93">
        <v>21.3</v>
      </c>
      <c r="I93">
        <v>3.891</v>
      </c>
      <c r="J93">
        <v>0.38429999999999997</v>
      </c>
      <c r="K93">
        <v>0</v>
      </c>
      <c r="L93">
        <v>5</v>
      </c>
      <c r="M93">
        <v>1.5189647212997599</v>
      </c>
      <c r="N93">
        <v>0.6</v>
      </c>
      <c r="O93">
        <v>1</v>
      </c>
      <c r="P93">
        <v>1</v>
      </c>
      <c r="Q93">
        <v>1</v>
      </c>
      <c r="R93">
        <v>0</v>
      </c>
      <c r="S93">
        <v>4</v>
      </c>
      <c r="T93">
        <v>1</v>
      </c>
      <c r="U93">
        <v>5</v>
      </c>
      <c r="V93" s="4">
        <v>4.5112637999999997E-2</v>
      </c>
      <c r="W93">
        <v>3.9104352000000002</v>
      </c>
      <c r="Z93" s="1"/>
    </row>
    <row r="94" spans="1:26">
      <c r="A94" t="s">
        <v>41</v>
      </c>
      <c r="B94">
        <v>6</v>
      </c>
      <c r="C94">
        <v>3</v>
      </c>
      <c r="D94" t="s">
        <v>40</v>
      </c>
      <c r="E94">
        <v>3</v>
      </c>
      <c r="F94" t="str">
        <f t="shared" si="1"/>
        <v>B-6-3-I</v>
      </c>
      <c r="G94">
        <v>642.51</v>
      </c>
      <c r="H94">
        <v>20.100000000000001</v>
      </c>
      <c r="I94">
        <v>4.1790000000000003</v>
      </c>
      <c r="J94">
        <v>0.28939999999999999</v>
      </c>
      <c r="K94">
        <v>0</v>
      </c>
      <c r="L94">
        <v>5</v>
      </c>
      <c r="M94">
        <v>1.8822148928072999</v>
      </c>
      <c r="N94">
        <v>0.6</v>
      </c>
      <c r="O94">
        <v>2</v>
      </c>
      <c r="P94">
        <v>4</v>
      </c>
      <c r="Q94">
        <v>0</v>
      </c>
      <c r="R94">
        <v>0</v>
      </c>
      <c r="S94">
        <v>3</v>
      </c>
      <c r="T94">
        <v>1</v>
      </c>
      <c r="U94">
        <v>5</v>
      </c>
      <c r="V94" s="4">
        <v>4.5112637999999997E-2</v>
      </c>
      <c r="W94">
        <v>3.0817863999999999</v>
      </c>
      <c r="Z94" s="1"/>
    </row>
    <row r="95" spans="1:26">
      <c r="A95" t="s">
        <v>41</v>
      </c>
      <c r="B95">
        <v>6</v>
      </c>
      <c r="C95">
        <v>4</v>
      </c>
      <c r="D95" t="s">
        <v>40</v>
      </c>
      <c r="E95">
        <v>3</v>
      </c>
      <c r="F95" t="str">
        <f t="shared" si="1"/>
        <v>B-6-4-I</v>
      </c>
      <c r="G95">
        <v>646.74</v>
      </c>
      <c r="H95">
        <v>20.9</v>
      </c>
      <c r="I95">
        <v>3.6179999999999999</v>
      </c>
      <c r="J95">
        <v>0.33989999999999998</v>
      </c>
      <c r="K95">
        <v>0</v>
      </c>
      <c r="L95">
        <v>5</v>
      </c>
      <c r="M95">
        <v>1.7590786078419101</v>
      </c>
      <c r="N95">
        <v>0.7</v>
      </c>
      <c r="O95">
        <v>2</v>
      </c>
      <c r="P95">
        <v>2</v>
      </c>
      <c r="Q95">
        <v>0</v>
      </c>
      <c r="R95">
        <v>0</v>
      </c>
      <c r="S95">
        <v>3</v>
      </c>
      <c r="T95">
        <v>1</v>
      </c>
      <c r="U95">
        <v>5</v>
      </c>
      <c r="V95" s="4">
        <v>4.5112637999999997E-2</v>
      </c>
      <c r="W95">
        <v>2.99055819999999</v>
      </c>
      <c r="Z95" s="1"/>
    </row>
    <row r="96" spans="1:26">
      <c r="A96" t="s">
        <v>41</v>
      </c>
      <c r="B96">
        <v>6</v>
      </c>
      <c r="C96">
        <v>5</v>
      </c>
      <c r="D96" t="s">
        <v>40</v>
      </c>
      <c r="E96">
        <v>3</v>
      </c>
      <c r="F96" t="str">
        <f t="shared" si="1"/>
        <v>B-6-5-I</v>
      </c>
      <c r="G96">
        <v>504.39</v>
      </c>
      <c r="H96">
        <v>21.1</v>
      </c>
      <c r="I96">
        <v>4.4370000000000003</v>
      </c>
      <c r="J96">
        <v>0.33019999999999999</v>
      </c>
      <c r="K96">
        <v>0</v>
      </c>
      <c r="L96">
        <v>5</v>
      </c>
      <c r="M96">
        <v>1.8331953725949299</v>
      </c>
      <c r="N96">
        <v>0.7</v>
      </c>
      <c r="O96">
        <v>1</v>
      </c>
      <c r="P96">
        <v>2</v>
      </c>
      <c r="Q96">
        <v>0</v>
      </c>
      <c r="R96">
        <v>0</v>
      </c>
      <c r="S96">
        <v>3</v>
      </c>
      <c r="T96">
        <v>1</v>
      </c>
      <c r="U96">
        <v>5</v>
      </c>
      <c r="V96" s="4">
        <v>4.5112637999999997E-2</v>
      </c>
      <c r="W96">
        <v>3.5170239999999899</v>
      </c>
      <c r="Z96" s="1"/>
    </row>
    <row r="97" spans="1:26">
      <c r="A97" t="s">
        <v>41</v>
      </c>
      <c r="B97">
        <v>6</v>
      </c>
      <c r="C97">
        <v>6</v>
      </c>
      <c r="D97" t="s">
        <v>40</v>
      </c>
      <c r="E97">
        <v>3</v>
      </c>
      <c r="F97" t="str">
        <f t="shared" si="1"/>
        <v>B-6-6-I</v>
      </c>
      <c r="G97">
        <v>653.94000000000005</v>
      </c>
      <c r="H97">
        <v>20.100000000000001</v>
      </c>
      <c r="I97">
        <v>4.3220000000000001</v>
      </c>
      <c r="J97">
        <v>0.27079999999999999</v>
      </c>
      <c r="K97">
        <v>0</v>
      </c>
      <c r="L97">
        <v>5</v>
      </c>
      <c r="M97">
        <v>1.3907623610400499</v>
      </c>
      <c r="N97">
        <v>0.6</v>
      </c>
      <c r="O97">
        <v>1</v>
      </c>
      <c r="P97">
        <v>1</v>
      </c>
      <c r="Q97">
        <v>1</v>
      </c>
      <c r="R97">
        <v>0</v>
      </c>
      <c r="S97">
        <v>4</v>
      </c>
      <c r="T97">
        <v>1</v>
      </c>
      <c r="U97">
        <v>5</v>
      </c>
      <c r="V97" s="4">
        <v>4.5112637999999997E-2</v>
      </c>
      <c r="W97">
        <v>3.5945125999999998</v>
      </c>
      <c r="Z97" s="1"/>
    </row>
    <row r="98" spans="1:26">
      <c r="A98" t="s">
        <v>41</v>
      </c>
      <c r="B98">
        <v>6</v>
      </c>
      <c r="C98">
        <v>7</v>
      </c>
      <c r="D98" t="s">
        <v>40</v>
      </c>
      <c r="E98">
        <v>3</v>
      </c>
      <c r="F98" t="str">
        <f t="shared" si="1"/>
        <v>B-6-7-I</v>
      </c>
      <c r="G98">
        <v>640.47</v>
      </c>
      <c r="H98">
        <v>21.4</v>
      </c>
      <c r="I98">
        <v>4.3330000000000002</v>
      </c>
      <c r="J98">
        <v>0.34039999999999998</v>
      </c>
      <c r="K98">
        <v>0</v>
      </c>
      <c r="L98">
        <v>5</v>
      </c>
      <c r="M98">
        <v>1.20567600025282</v>
      </c>
      <c r="N98">
        <v>0.6</v>
      </c>
      <c r="O98">
        <v>1</v>
      </c>
      <c r="P98">
        <v>2</v>
      </c>
      <c r="Q98">
        <v>0</v>
      </c>
      <c r="R98">
        <v>0</v>
      </c>
      <c r="S98">
        <v>3</v>
      </c>
      <c r="T98">
        <v>1</v>
      </c>
      <c r="U98">
        <v>5</v>
      </c>
      <c r="V98" s="4">
        <v>4.5112637999999997E-2</v>
      </c>
      <c r="W98">
        <v>2.5544875999999999</v>
      </c>
      <c r="Z98" s="1"/>
    </row>
    <row r="99" spans="1:26">
      <c r="A99" t="s">
        <v>41</v>
      </c>
      <c r="B99">
        <v>6</v>
      </c>
      <c r="C99">
        <v>8</v>
      </c>
      <c r="D99" t="s">
        <v>40</v>
      </c>
      <c r="E99">
        <v>3</v>
      </c>
      <c r="F99" t="str">
        <f t="shared" si="1"/>
        <v>B-6-8-I</v>
      </c>
      <c r="G99">
        <v>587.07000000000005</v>
      </c>
      <c r="H99">
        <v>20.399999999999999</v>
      </c>
      <c r="I99">
        <v>5.5869999999999997</v>
      </c>
      <c r="J99">
        <v>0.3049</v>
      </c>
      <c r="K99">
        <v>0</v>
      </c>
      <c r="L99">
        <v>5</v>
      </c>
      <c r="M99">
        <v>1.6043613707165201</v>
      </c>
      <c r="N99">
        <v>0.5</v>
      </c>
      <c r="O99">
        <v>1</v>
      </c>
      <c r="P99">
        <v>2</v>
      </c>
      <c r="Q99">
        <v>0</v>
      </c>
      <c r="R99">
        <v>0</v>
      </c>
      <c r="S99">
        <v>4</v>
      </c>
      <c r="T99">
        <v>1</v>
      </c>
      <c r="U99">
        <v>5</v>
      </c>
      <c r="V99" s="4">
        <v>4.5112637999999997E-2</v>
      </c>
      <c r="W99">
        <v>3.4877709999999902</v>
      </c>
      <c r="Z99" s="1"/>
    </row>
    <row r="100" spans="1:26">
      <c r="A100" t="s">
        <v>41</v>
      </c>
      <c r="B100">
        <v>6</v>
      </c>
      <c r="C100">
        <v>9</v>
      </c>
      <c r="D100" t="s">
        <v>40</v>
      </c>
      <c r="E100">
        <v>3</v>
      </c>
      <c r="F100" t="str">
        <f t="shared" si="1"/>
        <v>B-6-9-I</v>
      </c>
      <c r="G100">
        <v>633.59</v>
      </c>
      <c r="H100">
        <v>21</v>
      </c>
      <c r="I100">
        <v>4.2270000000000003</v>
      </c>
      <c r="J100">
        <v>0.40260000000000001</v>
      </c>
      <c r="K100">
        <v>0</v>
      </c>
      <c r="L100">
        <v>5</v>
      </c>
      <c r="M100">
        <v>1.14782886334611</v>
      </c>
      <c r="N100">
        <v>0.6</v>
      </c>
      <c r="O100">
        <v>1</v>
      </c>
      <c r="P100">
        <v>1</v>
      </c>
      <c r="Q100">
        <v>0</v>
      </c>
      <c r="R100">
        <v>0</v>
      </c>
      <c r="S100">
        <v>3</v>
      </c>
      <c r="T100">
        <v>1</v>
      </c>
      <c r="U100">
        <v>5</v>
      </c>
      <c r="V100" s="4">
        <v>4.5112637999999997E-2</v>
      </c>
      <c r="W100">
        <v>1.9679183999999901</v>
      </c>
      <c r="Z100" s="1"/>
    </row>
    <row r="101" spans="1:26">
      <c r="A101" t="s">
        <v>41</v>
      </c>
      <c r="B101">
        <v>6</v>
      </c>
      <c r="C101">
        <v>10</v>
      </c>
      <c r="D101" t="s">
        <v>40</v>
      </c>
      <c r="E101">
        <v>3</v>
      </c>
      <c r="F101" t="str">
        <f t="shared" si="1"/>
        <v>B-6-10-I</v>
      </c>
      <c r="G101">
        <v>630.91999999999996</v>
      </c>
      <c r="H101">
        <v>21</v>
      </c>
      <c r="I101">
        <v>3.919</v>
      </c>
      <c r="J101">
        <v>0.48320000000000002</v>
      </c>
      <c r="K101">
        <v>0</v>
      </c>
      <c r="L101">
        <v>5</v>
      </c>
      <c r="M101">
        <v>1.35749514032803</v>
      </c>
      <c r="N101">
        <v>0.6</v>
      </c>
      <c r="O101">
        <v>1</v>
      </c>
      <c r="P101">
        <v>1</v>
      </c>
      <c r="Q101">
        <v>3</v>
      </c>
      <c r="R101">
        <v>0</v>
      </c>
      <c r="S101">
        <v>4</v>
      </c>
      <c r="T101">
        <v>1</v>
      </c>
      <c r="U101">
        <v>5</v>
      </c>
      <c r="V101" s="4">
        <v>4.5112637999999997E-2</v>
      </c>
      <c r="W101">
        <v>2.2674259999999999</v>
      </c>
      <c r="Z101" s="1"/>
    </row>
    <row r="102" spans="1:26">
      <c r="A102" t="s">
        <v>39</v>
      </c>
      <c r="B102">
        <v>7</v>
      </c>
      <c r="C102">
        <v>1</v>
      </c>
      <c r="D102" t="s">
        <v>40</v>
      </c>
      <c r="E102">
        <v>3</v>
      </c>
      <c r="F102" t="str">
        <f t="shared" si="1"/>
        <v>A-7-1-I</v>
      </c>
      <c r="G102">
        <v>481.82</v>
      </c>
      <c r="H102">
        <v>19.3</v>
      </c>
      <c r="I102">
        <v>5.6509999999999998</v>
      </c>
      <c r="J102">
        <v>0.60419999999999996</v>
      </c>
      <c r="K102">
        <v>0.1</v>
      </c>
      <c r="L102">
        <v>5</v>
      </c>
      <c r="M102">
        <v>1.02943007762234</v>
      </c>
      <c r="N102">
        <v>0.6</v>
      </c>
      <c r="O102">
        <v>2</v>
      </c>
      <c r="P102">
        <v>3</v>
      </c>
      <c r="Q102">
        <v>2</v>
      </c>
      <c r="R102">
        <v>3.5335318542129701</v>
      </c>
      <c r="S102">
        <v>3</v>
      </c>
      <c r="T102">
        <v>2</v>
      </c>
      <c r="U102">
        <v>5</v>
      </c>
      <c r="V102" s="4">
        <v>4.5112637999999997E-2</v>
      </c>
      <c r="W102">
        <v>1.9115194</v>
      </c>
      <c r="Z102" s="1"/>
    </row>
    <row r="103" spans="1:26">
      <c r="A103" t="s">
        <v>39</v>
      </c>
      <c r="B103">
        <v>7</v>
      </c>
      <c r="C103">
        <v>2</v>
      </c>
      <c r="D103" t="s">
        <v>40</v>
      </c>
      <c r="E103">
        <v>3</v>
      </c>
      <c r="F103" t="str">
        <f t="shared" si="1"/>
        <v>A-7-2-I</v>
      </c>
      <c r="G103">
        <v>573.82000000000005</v>
      </c>
      <c r="H103">
        <v>17.5</v>
      </c>
      <c r="I103">
        <v>5.08</v>
      </c>
      <c r="J103">
        <v>0.53420000000000001</v>
      </c>
      <c r="K103">
        <v>0.2</v>
      </c>
      <c r="L103">
        <v>4.5</v>
      </c>
      <c r="M103">
        <v>1.70262451639888</v>
      </c>
      <c r="N103">
        <v>0.7</v>
      </c>
      <c r="O103">
        <v>2</v>
      </c>
      <c r="P103">
        <v>5</v>
      </c>
      <c r="Q103">
        <v>0</v>
      </c>
      <c r="R103">
        <v>0</v>
      </c>
      <c r="S103">
        <v>3</v>
      </c>
      <c r="T103">
        <v>2</v>
      </c>
      <c r="U103">
        <v>5</v>
      </c>
      <c r="V103" s="4">
        <v>4.5112637999999997E-2</v>
      </c>
      <c r="W103">
        <v>3.5216789999999998</v>
      </c>
      <c r="Z103" s="1"/>
    </row>
    <row r="104" spans="1:26">
      <c r="A104" t="s">
        <v>39</v>
      </c>
      <c r="B104">
        <v>7</v>
      </c>
      <c r="C104">
        <v>3</v>
      </c>
      <c r="D104" t="s">
        <v>40</v>
      </c>
      <c r="E104">
        <v>3</v>
      </c>
      <c r="F104" t="str">
        <f t="shared" si="1"/>
        <v>A-7-3-I</v>
      </c>
      <c r="G104">
        <v>652.86</v>
      </c>
      <c r="H104">
        <v>16.8</v>
      </c>
      <c r="I104">
        <v>2.306</v>
      </c>
      <c r="J104">
        <v>9.74E-2</v>
      </c>
      <c r="K104">
        <v>0.1</v>
      </c>
      <c r="L104">
        <v>5</v>
      </c>
      <c r="M104">
        <v>1.8334711883099</v>
      </c>
      <c r="N104">
        <v>0.6</v>
      </c>
      <c r="O104">
        <v>2</v>
      </c>
      <c r="P104">
        <v>2</v>
      </c>
      <c r="Q104">
        <v>1</v>
      </c>
      <c r="R104">
        <v>1.06180467786983</v>
      </c>
      <c r="S104">
        <v>4</v>
      </c>
      <c r="T104">
        <v>2</v>
      </c>
      <c r="U104">
        <v>5</v>
      </c>
      <c r="V104" s="4">
        <v>4.5112637999999997E-2</v>
      </c>
      <c r="W104">
        <v>1.2230105999999901</v>
      </c>
      <c r="Z104" s="1"/>
    </row>
    <row r="105" spans="1:26">
      <c r="A105" t="s">
        <v>39</v>
      </c>
      <c r="B105">
        <v>7</v>
      </c>
      <c r="C105">
        <v>4</v>
      </c>
      <c r="D105" t="s">
        <v>40</v>
      </c>
      <c r="E105">
        <v>3</v>
      </c>
      <c r="F105" t="str">
        <f t="shared" si="1"/>
        <v>A-7-4-I</v>
      </c>
      <c r="G105">
        <v>547.48</v>
      </c>
      <c r="H105">
        <v>18.600000000000001</v>
      </c>
      <c r="I105">
        <v>4.2009999999999996</v>
      </c>
      <c r="J105">
        <v>0.43259999999999998</v>
      </c>
      <c r="K105">
        <v>0.2</v>
      </c>
      <c r="L105">
        <v>4.5</v>
      </c>
      <c r="M105">
        <v>1.9032658727259499</v>
      </c>
      <c r="N105">
        <v>0.7</v>
      </c>
      <c r="O105">
        <v>2</v>
      </c>
      <c r="P105">
        <v>3</v>
      </c>
      <c r="Q105">
        <v>0</v>
      </c>
      <c r="R105">
        <v>0</v>
      </c>
      <c r="S105">
        <v>3</v>
      </c>
      <c r="T105">
        <v>2</v>
      </c>
      <c r="U105">
        <v>5</v>
      </c>
      <c r="V105" s="4">
        <v>4.5112637999999997E-2</v>
      </c>
      <c r="W105">
        <v>2.7972727999999898</v>
      </c>
      <c r="Z105" s="1"/>
    </row>
    <row r="106" spans="1:26">
      <c r="A106" t="s">
        <v>39</v>
      </c>
      <c r="B106">
        <v>7</v>
      </c>
      <c r="C106">
        <v>5</v>
      </c>
      <c r="D106" t="s">
        <v>40</v>
      </c>
      <c r="E106">
        <v>3</v>
      </c>
      <c r="F106" t="str">
        <f t="shared" si="1"/>
        <v>A-7-5-I</v>
      </c>
      <c r="G106">
        <v>626.20000000000005</v>
      </c>
      <c r="H106">
        <v>18.5</v>
      </c>
      <c r="I106">
        <v>3.173</v>
      </c>
      <c r="J106">
        <v>0.33689999999999998</v>
      </c>
      <c r="K106">
        <v>0.1</v>
      </c>
      <c r="L106">
        <v>5</v>
      </c>
      <c r="M106">
        <v>3.3120408815075</v>
      </c>
      <c r="N106">
        <v>0.8</v>
      </c>
      <c r="O106">
        <v>2</v>
      </c>
      <c r="P106">
        <v>3</v>
      </c>
      <c r="Q106">
        <v>2</v>
      </c>
      <c r="R106">
        <v>1.8448782743698999</v>
      </c>
      <c r="S106">
        <v>3</v>
      </c>
      <c r="T106">
        <v>2</v>
      </c>
      <c r="U106">
        <v>5</v>
      </c>
      <c r="V106" s="4">
        <v>4.5112637999999997E-2</v>
      </c>
      <c r="W106">
        <v>1.1813018</v>
      </c>
      <c r="Z106" s="1"/>
    </row>
    <row r="107" spans="1:26">
      <c r="A107" t="s">
        <v>39</v>
      </c>
      <c r="B107">
        <v>7</v>
      </c>
      <c r="C107">
        <v>6</v>
      </c>
      <c r="D107" t="s">
        <v>40</v>
      </c>
      <c r="E107">
        <v>3</v>
      </c>
      <c r="F107" t="str">
        <f t="shared" si="1"/>
        <v>A-7-6-I</v>
      </c>
      <c r="G107">
        <v>591.76</v>
      </c>
      <c r="H107">
        <v>17.2</v>
      </c>
      <c r="I107">
        <v>3.4089999999999998</v>
      </c>
      <c r="J107">
        <v>7.3899999999999993E-2</v>
      </c>
      <c r="K107">
        <v>0.1</v>
      </c>
      <c r="L107">
        <v>5</v>
      </c>
      <c r="M107">
        <v>1.08320940921994</v>
      </c>
      <c r="N107">
        <v>0.7</v>
      </c>
      <c r="O107">
        <v>2</v>
      </c>
      <c r="P107">
        <v>2</v>
      </c>
      <c r="Q107">
        <v>0</v>
      </c>
      <c r="R107">
        <v>0</v>
      </c>
      <c r="S107">
        <v>3</v>
      </c>
      <c r="T107">
        <v>2</v>
      </c>
      <c r="U107">
        <v>5</v>
      </c>
      <c r="V107" s="4">
        <v>4.5112637999999997E-2</v>
      </c>
      <c r="W107">
        <v>3.0511908000000001</v>
      </c>
      <c r="Z107" s="1"/>
    </row>
    <row r="108" spans="1:26">
      <c r="A108" t="s">
        <v>39</v>
      </c>
      <c r="B108">
        <v>7</v>
      </c>
      <c r="C108">
        <v>7</v>
      </c>
      <c r="D108" t="s">
        <v>40</v>
      </c>
      <c r="E108">
        <v>3</v>
      </c>
      <c r="F108" t="str">
        <f t="shared" si="1"/>
        <v>A-7-7-I</v>
      </c>
      <c r="G108">
        <v>593.21</v>
      </c>
      <c r="H108">
        <v>15.2</v>
      </c>
      <c r="I108">
        <v>3.13</v>
      </c>
      <c r="J108">
        <v>0.20250000000000001</v>
      </c>
      <c r="K108">
        <v>0.2</v>
      </c>
      <c r="L108">
        <v>4.5</v>
      </c>
      <c r="M108">
        <v>1.5727988402083599</v>
      </c>
      <c r="N108">
        <v>0.4</v>
      </c>
      <c r="O108">
        <v>2</v>
      </c>
      <c r="P108">
        <v>2</v>
      </c>
      <c r="Q108">
        <v>0</v>
      </c>
      <c r="R108">
        <v>0</v>
      </c>
      <c r="S108">
        <v>4</v>
      </c>
      <c r="T108">
        <v>2</v>
      </c>
      <c r="U108">
        <v>5</v>
      </c>
      <c r="V108" s="4">
        <v>4.5112637999999997E-2</v>
      </c>
      <c r="W108">
        <v>3.0599029999999998</v>
      </c>
      <c r="Z108" s="1"/>
    </row>
    <row r="109" spans="1:26">
      <c r="A109" t="s">
        <v>39</v>
      </c>
      <c r="B109">
        <v>7</v>
      </c>
      <c r="C109">
        <v>8</v>
      </c>
      <c r="D109" t="s">
        <v>40</v>
      </c>
      <c r="E109">
        <v>3</v>
      </c>
      <c r="F109" t="str">
        <f t="shared" si="1"/>
        <v>A-7-8-I</v>
      </c>
      <c r="G109">
        <v>602.19000000000005</v>
      </c>
      <c r="H109">
        <v>16.899999999999999</v>
      </c>
      <c r="I109">
        <v>4.6150000000000002</v>
      </c>
      <c r="J109">
        <v>0.48820000000000002</v>
      </c>
      <c r="K109">
        <v>0.1</v>
      </c>
      <c r="L109">
        <v>5</v>
      </c>
      <c r="M109">
        <v>1.4314419037180901</v>
      </c>
      <c r="N109">
        <v>0.6</v>
      </c>
      <c r="O109">
        <v>2</v>
      </c>
      <c r="P109">
        <v>2</v>
      </c>
      <c r="Q109">
        <v>0</v>
      </c>
      <c r="R109">
        <v>0</v>
      </c>
      <c r="S109">
        <v>4</v>
      </c>
      <c r="T109">
        <v>2</v>
      </c>
      <c r="U109">
        <v>5</v>
      </c>
      <c r="V109" s="4">
        <v>4.5112637999999997E-2</v>
      </c>
      <c r="W109">
        <v>3.4084694</v>
      </c>
      <c r="Z109" s="1"/>
    </row>
    <row r="110" spans="1:26">
      <c r="A110" t="s">
        <v>39</v>
      </c>
      <c r="B110">
        <v>7</v>
      </c>
      <c r="C110">
        <v>9</v>
      </c>
      <c r="D110" t="s">
        <v>40</v>
      </c>
      <c r="E110">
        <v>3</v>
      </c>
      <c r="F110" t="str">
        <f t="shared" si="1"/>
        <v>A-7-9-I</v>
      </c>
      <c r="G110">
        <v>627.67999999999995</v>
      </c>
      <c r="H110">
        <v>16.899999999999999</v>
      </c>
      <c r="I110">
        <v>5.7290000000000001</v>
      </c>
      <c r="J110">
        <v>0.78339999999999999</v>
      </c>
      <c r="K110">
        <v>0.2</v>
      </c>
      <c r="L110">
        <v>5</v>
      </c>
      <c r="M110">
        <v>1.1789446851898999</v>
      </c>
      <c r="N110">
        <v>0.5</v>
      </c>
      <c r="O110">
        <v>2</v>
      </c>
      <c r="P110">
        <v>2</v>
      </c>
      <c r="Q110">
        <v>0</v>
      </c>
      <c r="R110">
        <v>0</v>
      </c>
      <c r="S110">
        <v>4</v>
      </c>
      <c r="T110">
        <v>2</v>
      </c>
      <c r="U110">
        <v>5</v>
      </c>
      <c r="V110" s="4">
        <v>4.5112637999999997E-2</v>
      </c>
      <c r="W110">
        <v>1.6342774</v>
      </c>
      <c r="Z110" s="1"/>
    </row>
    <row r="111" spans="1:26">
      <c r="A111" t="s">
        <v>39</v>
      </c>
      <c r="B111">
        <v>7</v>
      </c>
      <c r="C111">
        <v>10</v>
      </c>
      <c r="D111" t="s">
        <v>40</v>
      </c>
      <c r="E111">
        <v>3</v>
      </c>
      <c r="F111" t="str">
        <f t="shared" si="1"/>
        <v>A-7-10-I</v>
      </c>
      <c r="G111">
        <v>571.47</v>
      </c>
      <c r="H111">
        <v>17.2</v>
      </c>
      <c r="I111">
        <v>4.0510000000000002</v>
      </c>
      <c r="J111">
        <v>0.39090000000000003</v>
      </c>
      <c r="K111">
        <v>0.1</v>
      </c>
      <c r="L111">
        <v>5</v>
      </c>
      <c r="M111">
        <v>1.6816280819640499</v>
      </c>
      <c r="N111">
        <v>0.6</v>
      </c>
      <c r="O111">
        <v>2</v>
      </c>
      <c r="P111">
        <v>2</v>
      </c>
      <c r="Q111">
        <v>3</v>
      </c>
      <c r="R111">
        <v>2.9847292919944399</v>
      </c>
      <c r="S111">
        <v>3</v>
      </c>
      <c r="T111">
        <v>2</v>
      </c>
      <c r="U111">
        <v>5</v>
      </c>
      <c r="V111" s="4">
        <v>4.5112637999999997E-2</v>
      </c>
      <c r="W111">
        <v>0.83585179999999903</v>
      </c>
      <c r="Z111" s="1"/>
    </row>
    <row r="112" spans="1:26">
      <c r="A112" t="s">
        <v>41</v>
      </c>
      <c r="B112">
        <v>7</v>
      </c>
      <c r="C112">
        <v>1</v>
      </c>
      <c r="D112" t="s">
        <v>40</v>
      </c>
      <c r="E112">
        <v>3</v>
      </c>
      <c r="F112" t="str">
        <f t="shared" si="1"/>
        <v>B-7-1-I</v>
      </c>
      <c r="G112">
        <v>576.73</v>
      </c>
      <c r="H112">
        <v>19.899999999999999</v>
      </c>
      <c r="I112">
        <v>5.1970000000000001</v>
      </c>
      <c r="J112">
        <v>0.53779999999999994</v>
      </c>
      <c r="K112">
        <v>0</v>
      </c>
      <c r="L112">
        <v>5</v>
      </c>
      <c r="M112">
        <v>1.66405189585574</v>
      </c>
      <c r="N112">
        <v>0.6</v>
      </c>
      <c r="O112">
        <v>1</v>
      </c>
      <c r="P112">
        <v>1</v>
      </c>
      <c r="Q112">
        <v>1</v>
      </c>
      <c r="R112">
        <v>0</v>
      </c>
      <c r="S112">
        <v>4</v>
      </c>
      <c r="T112">
        <v>2</v>
      </c>
      <c r="U112">
        <v>5</v>
      </c>
      <c r="V112" s="4">
        <v>4.5112637999999997E-2</v>
      </c>
      <c r="W112">
        <v>3.7245585999999999</v>
      </c>
      <c r="Z112" s="1"/>
    </row>
    <row r="113" spans="1:26">
      <c r="A113" t="s">
        <v>41</v>
      </c>
      <c r="B113">
        <v>7</v>
      </c>
      <c r="C113">
        <v>2</v>
      </c>
      <c r="D113" t="s">
        <v>40</v>
      </c>
      <c r="E113">
        <v>3</v>
      </c>
      <c r="F113" t="str">
        <f t="shared" si="1"/>
        <v>B-7-2-I</v>
      </c>
      <c r="G113">
        <v>582.14</v>
      </c>
      <c r="H113">
        <v>20.3</v>
      </c>
      <c r="I113">
        <v>3.476</v>
      </c>
      <c r="J113">
        <v>0.3826</v>
      </c>
      <c r="K113">
        <v>0</v>
      </c>
      <c r="L113">
        <v>5</v>
      </c>
      <c r="M113">
        <v>1.78518350147746</v>
      </c>
      <c r="N113">
        <v>0.7</v>
      </c>
      <c r="O113">
        <v>1</v>
      </c>
      <c r="P113">
        <v>1</v>
      </c>
      <c r="Q113">
        <v>2</v>
      </c>
      <c r="R113">
        <v>0</v>
      </c>
      <c r="S113">
        <v>3</v>
      </c>
      <c r="T113">
        <v>2</v>
      </c>
      <c r="U113">
        <v>5</v>
      </c>
      <c r="V113" s="4">
        <v>4.5112637999999997E-2</v>
      </c>
      <c r="W113">
        <v>1.89657439999999</v>
      </c>
      <c r="Z113" s="1"/>
    </row>
    <row r="114" spans="1:26">
      <c r="A114" t="s">
        <v>41</v>
      </c>
      <c r="B114">
        <v>7</v>
      </c>
      <c r="C114">
        <v>3</v>
      </c>
      <c r="D114" t="s">
        <v>40</v>
      </c>
      <c r="E114">
        <v>3</v>
      </c>
      <c r="F114" t="str">
        <f t="shared" si="1"/>
        <v>B-7-3-I</v>
      </c>
      <c r="G114">
        <v>634.70000000000005</v>
      </c>
      <c r="H114">
        <v>19.3</v>
      </c>
      <c r="I114">
        <v>3.2810000000000001</v>
      </c>
      <c r="J114">
        <v>7.8700000000000006E-2</v>
      </c>
      <c r="K114">
        <v>0.1</v>
      </c>
      <c r="L114">
        <v>5</v>
      </c>
      <c r="M114">
        <v>1.2571392106186701</v>
      </c>
      <c r="N114">
        <v>0.5</v>
      </c>
      <c r="O114">
        <v>2</v>
      </c>
      <c r="P114">
        <v>2</v>
      </c>
      <c r="Q114">
        <v>1</v>
      </c>
      <c r="R114">
        <v>0</v>
      </c>
      <c r="S114">
        <v>4</v>
      </c>
      <c r="T114">
        <v>2</v>
      </c>
      <c r="U114">
        <v>5</v>
      </c>
      <c r="V114" s="4">
        <v>4.5112637999999997E-2</v>
      </c>
      <c r="W114">
        <v>5.0521155999999996</v>
      </c>
      <c r="Z114" s="1"/>
    </row>
    <row r="115" spans="1:26">
      <c r="A115" t="s">
        <v>41</v>
      </c>
      <c r="B115">
        <v>7</v>
      </c>
      <c r="C115">
        <v>4</v>
      </c>
      <c r="D115" t="s">
        <v>40</v>
      </c>
      <c r="E115">
        <v>3</v>
      </c>
      <c r="F115" t="str">
        <f t="shared" si="1"/>
        <v>B-7-4-I</v>
      </c>
      <c r="G115">
        <v>616.89</v>
      </c>
      <c r="H115">
        <v>19.899999999999999</v>
      </c>
      <c r="I115">
        <v>3.5470000000000002</v>
      </c>
      <c r="J115">
        <v>0.26090000000000002</v>
      </c>
      <c r="K115">
        <v>0</v>
      </c>
      <c r="L115">
        <v>5</v>
      </c>
      <c r="M115">
        <v>1.11956201029407</v>
      </c>
      <c r="N115">
        <v>0.5</v>
      </c>
      <c r="O115">
        <v>1</v>
      </c>
      <c r="P115">
        <v>1</v>
      </c>
      <c r="Q115">
        <v>0</v>
      </c>
      <c r="R115">
        <v>0</v>
      </c>
      <c r="S115">
        <v>4</v>
      </c>
      <c r="T115">
        <v>2</v>
      </c>
      <c r="U115">
        <v>5</v>
      </c>
      <c r="V115" s="4">
        <v>4.5112637999999997E-2</v>
      </c>
      <c r="W115">
        <v>2.5414829999999999</v>
      </c>
      <c r="Z115" s="1"/>
    </row>
    <row r="116" spans="1:26">
      <c r="A116" t="s">
        <v>41</v>
      </c>
      <c r="B116">
        <v>7</v>
      </c>
      <c r="C116">
        <v>5</v>
      </c>
      <c r="D116" t="s">
        <v>40</v>
      </c>
      <c r="E116">
        <v>3</v>
      </c>
      <c r="F116" t="str">
        <f t="shared" si="1"/>
        <v>B-7-5-I</v>
      </c>
      <c r="G116">
        <v>716.04</v>
      </c>
      <c r="H116">
        <v>21.6</v>
      </c>
      <c r="I116">
        <v>5.7809999999999997</v>
      </c>
      <c r="J116">
        <v>0.54720000000000002</v>
      </c>
      <c r="K116">
        <v>0</v>
      </c>
      <c r="L116">
        <v>5</v>
      </c>
      <c r="M116">
        <v>0.99009900990098698</v>
      </c>
      <c r="N116">
        <v>0.5</v>
      </c>
      <c r="O116">
        <v>1</v>
      </c>
      <c r="P116">
        <v>1</v>
      </c>
      <c r="Q116">
        <v>5</v>
      </c>
      <c r="R116">
        <v>0</v>
      </c>
      <c r="S116">
        <v>4</v>
      </c>
      <c r="T116">
        <v>2</v>
      </c>
      <c r="U116">
        <v>5</v>
      </c>
      <c r="V116" s="4">
        <v>4.5112637999999997E-2</v>
      </c>
      <c r="W116">
        <v>3.4092435999999999</v>
      </c>
      <c r="Z116" s="1"/>
    </row>
    <row r="117" spans="1:26">
      <c r="A117" t="s">
        <v>41</v>
      </c>
      <c r="B117">
        <v>7</v>
      </c>
      <c r="C117">
        <v>6</v>
      </c>
      <c r="D117" t="s">
        <v>40</v>
      </c>
      <c r="E117">
        <v>3</v>
      </c>
      <c r="F117" t="str">
        <f t="shared" si="1"/>
        <v>B-7-6-I</v>
      </c>
      <c r="G117">
        <v>528.26</v>
      </c>
      <c r="H117">
        <v>20.399999999999999</v>
      </c>
      <c r="I117">
        <v>3.4910000000000001</v>
      </c>
      <c r="J117">
        <v>0.37569999999999998</v>
      </c>
      <c r="K117">
        <v>0</v>
      </c>
      <c r="L117">
        <v>5</v>
      </c>
      <c r="M117">
        <v>1.0714422377836399</v>
      </c>
      <c r="N117">
        <v>0.6</v>
      </c>
      <c r="O117">
        <v>1</v>
      </c>
      <c r="P117">
        <v>1</v>
      </c>
      <c r="Q117">
        <v>1</v>
      </c>
      <c r="R117">
        <v>0</v>
      </c>
      <c r="S117">
        <v>4</v>
      </c>
      <c r="T117">
        <v>2</v>
      </c>
      <c r="U117">
        <v>5</v>
      </c>
      <c r="V117" s="4">
        <v>4.5112637999999997E-2</v>
      </c>
      <c r="W117">
        <v>3.4408681999999899</v>
      </c>
      <c r="Z117" s="1"/>
    </row>
    <row r="118" spans="1:26">
      <c r="A118" t="s">
        <v>41</v>
      </c>
      <c r="B118">
        <v>7</v>
      </c>
      <c r="C118">
        <v>7</v>
      </c>
      <c r="D118" t="s">
        <v>40</v>
      </c>
      <c r="E118">
        <v>3</v>
      </c>
      <c r="F118" t="str">
        <f t="shared" si="1"/>
        <v>B-7-7-I</v>
      </c>
      <c r="G118">
        <v>609.42999999999995</v>
      </c>
      <c r="H118">
        <v>21</v>
      </c>
      <c r="I118">
        <v>3.8439999999999999</v>
      </c>
      <c r="J118">
        <v>0.2999</v>
      </c>
      <c r="K118">
        <v>0.1</v>
      </c>
      <c r="L118">
        <v>5</v>
      </c>
      <c r="M118">
        <v>0.68064297632617998</v>
      </c>
      <c r="N118">
        <v>0.5</v>
      </c>
      <c r="O118">
        <v>1</v>
      </c>
      <c r="P118">
        <v>2</v>
      </c>
      <c r="Q118">
        <v>1</v>
      </c>
      <c r="R118">
        <v>0</v>
      </c>
      <c r="S118">
        <v>4</v>
      </c>
      <c r="T118">
        <v>2</v>
      </c>
      <c r="U118">
        <v>5</v>
      </c>
      <c r="V118" s="4">
        <v>4.5112637999999997E-2</v>
      </c>
      <c r="W118">
        <v>3.8265962</v>
      </c>
      <c r="Z118" s="1"/>
    </row>
    <row r="119" spans="1:26">
      <c r="A119" t="s">
        <v>41</v>
      </c>
      <c r="B119">
        <v>7</v>
      </c>
      <c r="C119">
        <v>8</v>
      </c>
      <c r="D119" t="s">
        <v>40</v>
      </c>
      <c r="E119">
        <v>3</v>
      </c>
      <c r="F119" t="str">
        <f t="shared" si="1"/>
        <v>B-7-8-I</v>
      </c>
      <c r="G119">
        <v>645.32000000000005</v>
      </c>
      <c r="H119">
        <v>20.9</v>
      </c>
      <c r="I119">
        <v>3.5219999999999998</v>
      </c>
      <c r="J119">
        <v>0.30220000000000002</v>
      </c>
      <c r="K119">
        <v>0.1</v>
      </c>
      <c r="L119">
        <v>5</v>
      </c>
      <c r="M119">
        <v>1.21237786038049</v>
      </c>
      <c r="N119">
        <v>0.6</v>
      </c>
      <c r="O119">
        <v>1</v>
      </c>
      <c r="P119">
        <v>1</v>
      </c>
      <c r="Q119">
        <v>0</v>
      </c>
      <c r="R119">
        <v>0</v>
      </c>
      <c r="S119">
        <v>4</v>
      </c>
      <c r="T119">
        <v>2</v>
      </c>
      <c r="U119">
        <v>5</v>
      </c>
      <c r="V119" s="4">
        <v>4.5112637999999997E-2</v>
      </c>
      <c r="W119">
        <v>3.5031275999999898</v>
      </c>
      <c r="Z119" s="1"/>
    </row>
    <row r="120" spans="1:26">
      <c r="A120" t="s">
        <v>41</v>
      </c>
      <c r="B120">
        <v>7</v>
      </c>
      <c r="C120">
        <v>9</v>
      </c>
      <c r="D120" t="s">
        <v>40</v>
      </c>
      <c r="E120">
        <v>3</v>
      </c>
      <c r="F120" t="str">
        <f t="shared" si="1"/>
        <v>B-7-9-I</v>
      </c>
      <c r="G120">
        <v>657.22</v>
      </c>
      <c r="H120">
        <v>21.5</v>
      </c>
      <c r="I120">
        <v>3.6749999999999998</v>
      </c>
      <c r="J120">
        <v>0.25309999999999999</v>
      </c>
      <c r="K120">
        <v>0</v>
      </c>
      <c r="L120">
        <v>5</v>
      </c>
      <c r="M120">
        <v>1.1574572879790599</v>
      </c>
      <c r="N120">
        <v>0.6</v>
      </c>
      <c r="O120">
        <v>1</v>
      </c>
      <c r="P120">
        <v>1</v>
      </c>
      <c r="Q120">
        <v>2</v>
      </c>
      <c r="R120">
        <v>0</v>
      </c>
      <c r="S120">
        <v>4</v>
      </c>
      <c r="T120">
        <v>2</v>
      </c>
      <c r="U120">
        <v>5</v>
      </c>
      <c r="V120" s="4">
        <v>4.5112637999999997E-2</v>
      </c>
      <c r="W120">
        <v>2.0768747999999899</v>
      </c>
      <c r="Z120" s="1"/>
    </row>
    <row r="121" spans="1:26">
      <c r="A121" t="s">
        <v>41</v>
      </c>
      <c r="B121">
        <v>7</v>
      </c>
      <c r="C121">
        <v>10</v>
      </c>
      <c r="D121" t="s">
        <v>40</v>
      </c>
      <c r="E121">
        <v>3</v>
      </c>
      <c r="F121" t="str">
        <f t="shared" si="1"/>
        <v>B-7-10-I</v>
      </c>
      <c r="G121">
        <v>533.89</v>
      </c>
      <c r="H121">
        <v>19.7</v>
      </c>
      <c r="I121">
        <v>3.9750000000000001</v>
      </c>
      <c r="J121">
        <v>0.41610000000000003</v>
      </c>
      <c r="K121">
        <v>0</v>
      </c>
      <c r="L121">
        <v>5</v>
      </c>
      <c r="M121">
        <v>1.0868124585818399</v>
      </c>
      <c r="N121">
        <v>0.5</v>
      </c>
      <c r="O121">
        <v>1</v>
      </c>
      <c r="P121">
        <v>1</v>
      </c>
      <c r="Q121">
        <v>3</v>
      </c>
      <c r="R121">
        <v>2.4055666003976102</v>
      </c>
      <c r="S121">
        <v>4</v>
      </c>
      <c r="T121">
        <v>2</v>
      </c>
      <c r="U121">
        <v>5</v>
      </c>
      <c r="V121" s="4">
        <v>4.5112637999999997E-2</v>
      </c>
      <c r="W121">
        <v>4.5609689999999903</v>
      </c>
      <c r="Z121" s="1"/>
    </row>
    <row r="122" spans="1:26">
      <c r="A122" t="s">
        <v>39</v>
      </c>
      <c r="B122">
        <v>8</v>
      </c>
      <c r="C122">
        <v>1</v>
      </c>
      <c r="D122" t="s">
        <v>40</v>
      </c>
      <c r="E122">
        <v>3</v>
      </c>
      <c r="F122" t="str">
        <f t="shared" si="1"/>
        <v>A-8-1-I</v>
      </c>
      <c r="G122">
        <v>649.94000000000005</v>
      </c>
      <c r="H122">
        <v>18.100000000000001</v>
      </c>
      <c r="I122">
        <v>3.6989999999999998</v>
      </c>
      <c r="J122">
        <v>0.89529999999999998</v>
      </c>
      <c r="K122">
        <v>0.2</v>
      </c>
      <c r="L122">
        <v>5</v>
      </c>
      <c r="M122">
        <v>1.1231806012862799</v>
      </c>
      <c r="N122">
        <v>0.7</v>
      </c>
      <c r="O122">
        <v>2</v>
      </c>
      <c r="P122">
        <v>3</v>
      </c>
      <c r="Q122">
        <v>0</v>
      </c>
      <c r="R122">
        <v>0</v>
      </c>
      <c r="S122">
        <v>3</v>
      </c>
      <c r="T122">
        <v>3</v>
      </c>
      <c r="U122">
        <v>5</v>
      </c>
      <c r="V122" s="4">
        <v>8.8811620999999993E-2</v>
      </c>
      <c r="W122">
        <v>2.9423225999999998</v>
      </c>
      <c r="Z122" s="1"/>
    </row>
    <row r="123" spans="1:26">
      <c r="A123" t="s">
        <v>39</v>
      </c>
      <c r="B123">
        <v>8</v>
      </c>
      <c r="C123">
        <v>2</v>
      </c>
      <c r="D123" t="s">
        <v>40</v>
      </c>
      <c r="E123">
        <v>3</v>
      </c>
      <c r="F123" t="str">
        <f t="shared" si="1"/>
        <v>A-8-2-I</v>
      </c>
      <c r="G123">
        <v>631.95000000000005</v>
      </c>
      <c r="H123">
        <v>17.5</v>
      </c>
      <c r="I123">
        <v>3.47</v>
      </c>
      <c r="J123">
        <v>0.45689999999999997</v>
      </c>
      <c r="K123">
        <v>0.1</v>
      </c>
      <c r="L123">
        <v>5</v>
      </c>
      <c r="M123">
        <v>1.03330959727827</v>
      </c>
      <c r="N123">
        <v>0.8</v>
      </c>
      <c r="O123">
        <v>2</v>
      </c>
      <c r="P123">
        <v>3</v>
      </c>
      <c r="Q123">
        <v>0</v>
      </c>
      <c r="R123">
        <v>0</v>
      </c>
      <c r="S123">
        <v>3</v>
      </c>
      <c r="T123">
        <v>3</v>
      </c>
      <c r="U123">
        <v>5</v>
      </c>
      <c r="V123" s="4">
        <v>8.8811620999999993E-2</v>
      </c>
      <c r="W123">
        <v>1.8597264</v>
      </c>
      <c r="Z123" s="1"/>
    </row>
    <row r="124" spans="1:26">
      <c r="A124" t="s">
        <v>39</v>
      </c>
      <c r="B124">
        <v>8</v>
      </c>
      <c r="C124">
        <v>3</v>
      </c>
      <c r="D124" t="s">
        <v>40</v>
      </c>
      <c r="E124">
        <v>3</v>
      </c>
      <c r="F124" t="str">
        <f t="shared" si="1"/>
        <v>A-8-3-I</v>
      </c>
      <c r="G124">
        <v>494.72</v>
      </c>
      <c r="H124">
        <v>18.100000000000001</v>
      </c>
      <c r="I124">
        <v>5.5460000000000003</v>
      </c>
      <c r="J124">
        <v>0.62370000000000003</v>
      </c>
      <c r="K124">
        <v>0.1</v>
      </c>
      <c r="L124">
        <v>5</v>
      </c>
      <c r="M124">
        <v>1.5806921086675301</v>
      </c>
      <c r="N124">
        <v>0.5</v>
      </c>
      <c r="O124">
        <v>2</v>
      </c>
      <c r="P124">
        <v>2</v>
      </c>
      <c r="Q124">
        <v>0</v>
      </c>
      <c r="R124">
        <v>0</v>
      </c>
      <c r="S124">
        <v>4</v>
      </c>
      <c r="T124">
        <v>3</v>
      </c>
      <c r="U124">
        <v>5</v>
      </c>
      <c r="V124" s="4">
        <v>8.8811620999999993E-2</v>
      </c>
      <c r="W124">
        <v>1.42227399999999</v>
      </c>
      <c r="Z124" s="1"/>
    </row>
    <row r="125" spans="1:26">
      <c r="A125" t="s">
        <v>39</v>
      </c>
      <c r="B125">
        <v>8</v>
      </c>
      <c r="C125">
        <v>4</v>
      </c>
      <c r="D125" t="s">
        <v>40</v>
      </c>
      <c r="E125">
        <v>3</v>
      </c>
      <c r="F125" t="str">
        <f t="shared" si="1"/>
        <v>A-8-4-I</v>
      </c>
      <c r="G125">
        <v>613.49</v>
      </c>
      <c r="H125">
        <v>15.6</v>
      </c>
      <c r="I125">
        <v>4.75</v>
      </c>
      <c r="J125">
        <v>0.52869999999999995</v>
      </c>
      <c r="K125">
        <v>0.1</v>
      </c>
      <c r="L125">
        <v>5</v>
      </c>
      <c r="M125">
        <v>1.6642488060115099</v>
      </c>
      <c r="N125">
        <v>0.5</v>
      </c>
      <c r="O125">
        <v>2</v>
      </c>
      <c r="P125">
        <v>1</v>
      </c>
      <c r="Q125">
        <v>0</v>
      </c>
      <c r="R125">
        <v>0</v>
      </c>
      <c r="S125">
        <v>4</v>
      </c>
      <c r="T125">
        <v>3</v>
      </c>
      <c r="U125">
        <v>5</v>
      </c>
      <c r="V125" s="4">
        <v>8.8811620999999993E-2</v>
      </c>
      <c r="W125">
        <v>1.0737859999999999</v>
      </c>
      <c r="Z125" s="1"/>
    </row>
    <row r="126" spans="1:26">
      <c r="A126" t="s">
        <v>39</v>
      </c>
      <c r="B126">
        <v>8</v>
      </c>
      <c r="C126">
        <v>5</v>
      </c>
      <c r="D126" t="s">
        <v>40</v>
      </c>
      <c r="E126">
        <v>3</v>
      </c>
      <c r="F126" t="str">
        <f t="shared" si="1"/>
        <v>A-8-5-I</v>
      </c>
      <c r="G126">
        <v>560.12</v>
      </c>
      <c r="H126">
        <v>16.5</v>
      </c>
      <c r="I126">
        <v>3.64</v>
      </c>
      <c r="J126">
        <v>0.438</v>
      </c>
      <c r="K126">
        <v>0.1</v>
      </c>
      <c r="L126">
        <v>5</v>
      </c>
      <c r="M126">
        <v>6.5682353781332496</v>
      </c>
      <c r="N126">
        <v>0.7</v>
      </c>
      <c r="O126">
        <v>2</v>
      </c>
      <c r="P126">
        <v>2</v>
      </c>
      <c r="Q126">
        <v>0</v>
      </c>
      <c r="R126">
        <v>0</v>
      </c>
      <c r="S126">
        <v>4</v>
      </c>
      <c r="T126">
        <v>3</v>
      </c>
      <c r="U126">
        <v>5</v>
      </c>
      <c r="V126" s="4">
        <v>8.8811620999999993E-2</v>
      </c>
      <c r="W126">
        <v>2.1824894000000001</v>
      </c>
      <c r="Z126" s="1"/>
    </row>
    <row r="127" spans="1:26">
      <c r="A127" t="s">
        <v>39</v>
      </c>
      <c r="B127">
        <v>8</v>
      </c>
      <c r="C127">
        <v>6</v>
      </c>
      <c r="D127" t="s">
        <v>40</v>
      </c>
      <c r="E127">
        <v>3</v>
      </c>
      <c r="F127" t="str">
        <f t="shared" si="1"/>
        <v>A-8-6-I</v>
      </c>
      <c r="G127">
        <v>557.02</v>
      </c>
      <c r="H127">
        <v>18.7</v>
      </c>
      <c r="I127">
        <v>5.2839999999999998</v>
      </c>
      <c r="J127">
        <v>0.61329999999999996</v>
      </c>
      <c r="K127">
        <v>0.1</v>
      </c>
      <c r="L127">
        <v>5</v>
      </c>
      <c r="M127">
        <v>1.4218519981329101</v>
      </c>
      <c r="N127">
        <v>0.7</v>
      </c>
      <c r="O127">
        <v>2</v>
      </c>
      <c r="P127">
        <v>1</v>
      </c>
      <c r="Q127">
        <v>0</v>
      </c>
      <c r="R127">
        <v>0</v>
      </c>
      <c r="S127">
        <v>3</v>
      </c>
      <c r="T127">
        <v>3</v>
      </c>
      <c r="U127">
        <v>5</v>
      </c>
      <c r="V127" s="4">
        <v>8.8811620999999993E-2</v>
      </c>
      <c r="W127">
        <v>1.3511161999999901</v>
      </c>
      <c r="Z127" s="1"/>
    </row>
    <row r="128" spans="1:26">
      <c r="A128" t="s">
        <v>39</v>
      </c>
      <c r="B128">
        <v>8</v>
      </c>
      <c r="C128">
        <v>7</v>
      </c>
      <c r="D128" t="s">
        <v>40</v>
      </c>
      <c r="E128">
        <v>3</v>
      </c>
      <c r="F128" t="str">
        <f t="shared" si="1"/>
        <v>A-8-7-I</v>
      </c>
      <c r="G128">
        <v>617.35</v>
      </c>
      <c r="H128">
        <v>17.8</v>
      </c>
      <c r="I128">
        <v>5.3029999999999999</v>
      </c>
      <c r="J128">
        <v>0.60009999999999997</v>
      </c>
      <c r="K128">
        <v>0.1</v>
      </c>
      <c r="L128">
        <v>5</v>
      </c>
      <c r="M128">
        <v>1.9518911476472101</v>
      </c>
      <c r="N128">
        <v>0.6</v>
      </c>
      <c r="O128">
        <v>2</v>
      </c>
      <c r="P128">
        <v>3</v>
      </c>
      <c r="Q128">
        <v>0</v>
      </c>
      <c r="R128">
        <v>0</v>
      </c>
      <c r="S128">
        <v>4</v>
      </c>
      <c r="T128">
        <v>3</v>
      </c>
      <c r="U128">
        <v>5</v>
      </c>
      <c r="V128" s="4">
        <v>8.8811620999999993E-2</v>
      </c>
      <c r="W128">
        <v>3.6051259999999998</v>
      </c>
      <c r="Z128" s="1"/>
    </row>
    <row r="129" spans="1:26">
      <c r="A129" t="s">
        <v>39</v>
      </c>
      <c r="B129">
        <v>8</v>
      </c>
      <c r="C129">
        <v>8</v>
      </c>
      <c r="D129" t="s">
        <v>40</v>
      </c>
      <c r="E129">
        <v>3</v>
      </c>
      <c r="F129" t="str">
        <f t="shared" si="1"/>
        <v>A-8-8-I</v>
      </c>
      <c r="G129">
        <v>583.53</v>
      </c>
      <c r="H129">
        <v>17</v>
      </c>
      <c r="I129">
        <v>3.5</v>
      </c>
      <c r="J129">
        <v>0.39360000000000001</v>
      </c>
      <c r="K129">
        <v>0.1</v>
      </c>
      <c r="L129">
        <v>5</v>
      </c>
      <c r="M129">
        <v>2.22267921100886</v>
      </c>
      <c r="N129">
        <v>0.9</v>
      </c>
      <c r="O129">
        <v>2</v>
      </c>
      <c r="P129">
        <v>3</v>
      </c>
      <c r="Q129">
        <v>0</v>
      </c>
      <c r="R129">
        <v>0</v>
      </c>
      <c r="S129">
        <v>2</v>
      </c>
      <c r="T129">
        <v>3</v>
      </c>
      <c r="U129">
        <v>5</v>
      </c>
      <c r="V129" s="4">
        <v>8.8811620999999993E-2</v>
      </c>
      <c r="W129">
        <v>1.9337359999999999</v>
      </c>
      <c r="Z129" s="1"/>
    </row>
    <row r="130" spans="1:26">
      <c r="A130" t="s">
        <v>39</v>
      </c>
      <c r="B130">
        <v>8</v>
      </c>
      <c r="C130">
        <v>9</v>
      </c>
      <c r="D130" t="s">
        <v>40</v>
      </c>
      <c r="E130">
        <v>3</v>
      </c>
      <c r="F130" t="str">
        <f t="shared" si="1"/>
        <v>A-8-9-I</v>
      </c>
      <c r="G130">
        <v>643.19000000000005</v>
      </c>
      <c r="H130">
        <v>16.3</v>
      </c>
      <c r="I130">
        <v>4.4569999999999999</v>
      </c>
      <c r="J130">
        <v>0.78300000000000003</v>
      </c>
      <c r="K130">
        <v>0.1</v>
      </c>
      <c r="L130">
        <v>5</v>
      </c>
      <c r="M130">
        <v>2.3554470685178699</v>
      </c>
      <c r="N130">
        <v>0.6</v>
      </c>
      <c r="O130">
        <v>2</v>
      </c>
      <c r="P130">
        <v>1</v>
      </c>
      <c r="Q130">
        <v>0</v>
      </c>
      <c r="R130">
        <v>0</v>
      </c>
      <c r="S130">
        <v>4</v>
      </c>
      <c r="T130">
        <v>3</v>
      </c>
      <c r="U130">
        <v>5</v>
      </c>
      <c r="V130" s="4">
        <v>8.8811620999999993E-2</v>
      </c>
      <c r="W130">
        <v>1.7813361999999999</v>
      </c>
      <c r="Z130" s="1"/>
    </row>
    <row r="131" spans="1:26">
      <c r="A131" t="s">
        <v>39</v>
      </c>
      <c r="B131">
        <v>8</v>
      </c>
      <c r="C131">
        <v>10</v>
      </c>
      <c r="D131" t="s">
        <v>40</v>
      </c>
      <c r="E131">
        <v>3</v>
      </c>
      <c r="F131" t="str">
        <f t="shared" ref="F131:F194" si="2">_xlfn.CONCAT(A131,"-",B131,,"-",C131,,"-",D131)</f>
        <v>A-8-10-I</v>
      </c>
      <c r="G131">
        <v>531.25</v>
      </c>
      <c r="H131">
        <v>18.899999999999999</v>
      </c>
      <c r="I131">
        <v>4.9779999999999998</v>
      </c>
      <c r="J131">
        <v>0.72629999999999995</v>
      </c>
      <c r="K131">
        <v>0.2</v>
      </c>
      <c r="L131">
        <v>4.5</v>
      </c>
      <c r="M131">
        <v>1.74870588235293</v>
      </c>
      <c r="N131">
        <v>0.7</v>
      </c>
      <c r="O131">
        <v>2</v>
      </c>
      <c r="P131">
        <v>4</v>
      </c>
      <c r="Q131">
        <v>0</v>
      </c>
      <c r="R131">
        <v>0</v>
      </c>
      <c r="S131">
        <v>3</v>
      </c>
      <c r="T131">
        <v>3</v>
      </c>
      <c r="U131">
        <v>5</v>
      </c>
      <c r="V131" s="4">
        <v>8.8811620999999993E-2</v>
      </c>
      <c r="W131">
        <v>3.6520777999999998</v>
      </c>
      <c r="Z131" s="1"/>
    </row>
    <row r="132" spans="1:26">
      <c r="A132" t="s">
        <v>41</v>
      </c>
      <c r="B132">
        <v>8</v>
      </c>
      <c r="C132">
        <v>1</v>
      </c>
      <c r="D132" t="s">
        <v>40</v>
      </c>
      <c r="E132">
        <v>3</v>
      </c>
      <c r="F132" t="str">
        <f t="shared" si="2"/>
        <v>B-8-1-I</v>
      </c>
      <c r="G132">
        <v>443.74</v>
      </c>
      <c r="H132">
        <v>21.4</v>
      </c>
      <c r="I132">
        <v>4.1529999999999996</v>
      </c>
      <c r="J132">
        <v>0.44</v>
      </c>
      <c r="K132">
        <v>0.1</v>
      </c>
      <c r="L132">
        <v>5</v>
      </c>
      <c r="M132">
        <v>1.0682154652089699</v>
      </c>
      <c r="N132">
        <v>0.5</v>
      </c>
      <c r="O132">
        <v>1</v>
      </c>
      <c r="P132">
        <v>1</v>
      </c>
      <c r="Q132">
        <v>1</v>
      </c>
      <c r="R132">
        <v>0</v>
      </c>
      <c r="S132">
        <v>4</v>
      </c>
      <c r="T132">
        <v>3</v>
      </c>
      <c r="U132">
        <v>5</v>
      </c>
      <c r="V132" s="4">
        <v>8.8811620999999993E-2</v>
      </c>
      <c r="W132">
        <v>3.322641</v>
      </c>
      <c r="Z132" s="1"/>
    </row>
    <row r="133" spans="1:26">
      <c r="A133" t="s">
        <v>41</v>
      </c>
      <c r="B133">
        <v>8</v>
      </c>
      <c r="C133">
        <v>2</v>
      </c>
      <c r="D133" t="s">
        <v>40</v>
      </c>
      <c r="E133">
        <v>3</v>
      </c>
      <c r="F133" t="str">
        <f t="shared" si="2"/>
        <v>B-8-2-I</v>
      </c>
      <c r="G133">
        <v>602.98</v>
      </c>
      <c r="H133">
        <v>20.399999999999999</v>
      </c>
      <c r="I133">
        <v>2.96</v>
      </c>
      <c r="J133">
        <v>8.1799999999999998E-2</v>
      </c>
      <c r="K133">
        <v>0</v>
      </c>
      <c r="L133">
        <v>5</v>
      </c>
      <c r="M133">
        <v>1.7344356335414099</v>
      </c>
      <c r="N133">
        <v>0.6</v>
      </c>
      <c r="O133">
        <v>2</v>
      </c>
      <c r="P133">
        <v>1</v>
      </c>
      <c r="Q133">
        <v>3</v>
      </c>
      <c r="R133">
        <v>0</v>
      </c>
      <c r="S133">
        <v>4</v>
      </c>
      <c r="T133">
        <v>3</v>
      </c>
      <c r="U133">
        <v>5</v>
      </c>
      <c r="V133" s="4">
        <v>8.8811620999999993E-2</v>
      </c>
      <c r="W133">
        <v>3.1071390000000001</v>
      </c>
      <c r="Z133" s="1"/>
    </row>
    <row r="134" spans="1:26">
      <c r="A134" t="s">
        <v>41</v>
      </c>
      <c r="B134">
        <v>8</v>
      </c>
      <c r="C134">
        <v>3</v>
      </c>
      <c r="D134" t="s">
        <v>40</v>
      </c>
      <c r="E134">
        <v>3</v>
      </c>
      <c r="F134" t="str">
        <f t="shared" si="2"/>
        <v>B-8-3-I</v>
      </c>
      <c r="G134">
        <v>682.21</v>
      </c>
      <c r="H134">
        <v>19.600000000000001</v>
      </c>
      <c r="I134">
        <v>4.0430000000000001</v>
      </c>
      <c r="J134">
        <v>0.29299999999999998</v>
      </c>
      <c r="K134">
        <v>0.1</v>
      </c>
      <c r="L134">
        <v>5</v>
      </c>
      <c r="M134">
        <v>1.8923439973713401</v>
      </c>
      <c r="N134">
        <v>0.5</v>
      </c>
      <c r="O134">
        <v>1</v>
      </c>
      <c r="P134">
        <v>1</v>
      </c>
      <c r="Q134">
        <v>0</v>
      </c>
      <c r="R134">
        <v>0</v>
      </c>
      <c r="S134">
        <v>4</v>
      </c>
      <c r="T134">
        <v>3</v>
      </c>
      <c r="U134">
        <v>5</v>
      </c>
      <c r="V134" s="4">
        <v>8.8811620999999993E-2</v>
      </c>
      <c r="W134">
        <v>4.228847</v>
      </c>
      <c r="Z134" s="1"/>
    </row>
    <row r="135" spans="1:26">
      <c r="A135" t="s">
        <v>41</v>
      </c>
      <c r="B135">
        <v>8</v>
      </c>
      <c r="C135">
        <v>4</v>
      </c>
      <c r="D135" t="s">
        <v>40</v>
      </c>
      <c r="E135">
        <v>3</v>
      </c>
      <c r="F135" t="str">
        <f t="shared" si="2"/>
        <v>B-8-4-I</v>
      </c>
      <c r="G135">
        <v>670.25</v>
      </c>
      <c r="H135">
        <v>19.3</v>
      </c>
      <c r="I135">
        <v>3.907</v>
      </c>
      <c r="J135">
        <v>0.17380000000000001</v>
      </c>
      <c r="K135">
        <v>0.1</v>
      </c>
      <c r="L135">
        <v>5</v>
      </c>
      <c r="M135">
        <v>1.36872353297035</v>
      </c>
      <c r="N135">
        <v>0.6</v>
      </c>
      <c r="O135">
        <v>2</v>
      </c>
      <c r="P135">
        <v>1</v>
      </c>
      <c r="Q135">
        <v>0</v>
      </c>
      <c r="R135">
        <v>0</v>
      </c>
      <c r="S135">
        <v>4</v>
      </c>
      <c r="T135">
        <v>3</v>
      </c>
      <c r="U135">
        <v>5</v>
      </c>
      <c r="V135" s="4">
        <v>8.8811620999999993E-2</v>
      </c>
      <c r="W135">
        <v>3.2572945999999998</v>
      </c>
      <c r="Z135" s="1"/>
    </row>
    <row r="136" spans="1:26">
      <c r="A136" t="s">
        <v>41</v>
      </c>
      <c r="B136">
        <v>8</v>
      </c>
      <c r="C136">
        <v>5</v>
      </c>
      <c r="D136" t="s">
        <v>40</v>
      </c>
      <c r="E136">
        <v>3</v>
      </c>
      <c r="F136" t="str">
        <f t="shared" si="2"/>
        <v>B-8-5-I</v>
      </c>
      <c r="G136">
        <v>551.02</v>
      </c>
      <c r="H136">
        <v>19.7</v>
      </c>
      <c r="I136">
        <v>6.1379999999999999</v>
      </c>
      <c r="J136">
        <v>0.56810000000000005</v>
      </c>
      <c r="K136">
        <v>0.1</v>
      </c>
      <c r="L136">
        <v>5</v>
      </c>
      <c r="M136">
        <v>1.3202412474256999</v>
      </c>
      <c r="N136">
        <v>0.7</v>
      </c>
      <c r="O136">
        <v>1</v>
      </c>
      <c r="P136">
        <v>1</v>
      </c>
      <c r="Q136">
        <v>2</v>
      </c>
      <c r="R136">
        <v>0</v>
      </c>
      <c r="S136">
        <v>3</v>
      </c>
      <c r="T136">
        <v>3</v>
      </c>
      <c r="U136">
        <v>5</v>
      </c>
      <c r="V136" s="4">
        <v>8.8811620999999993E-2</v>
      </c>
      <c r="W136">
        <v>1.7579338</v>
      </c>
      <c r="Z136" s="1"/>
    </row>
    <row r="137" spans="1:26">
      <c r="A137" t="s">
        <v>41</v>
      </c>
      <c r="B137">
        <v>8</v>
      </c>
      <c r="C137">
        <v>6</v>
      </c>
      <c r="D137" t="s">
        <v>40</v>
      </c>
      <c r="E137">
        <v>3</v>
      </c>
      <c r="F137" t="str">
        <f t="shared" si="2"/>
        <v>B-8-6-I</v>
      </c>
      <c r="G137">
        <v>612.29999999999995</v>
      </c>
      <c r="H137">
        <v>20.6</v>
      </c>
      <c r="I137">
        <v>3.55</v>
      </c>
      <c r="J137">
        <v>0.27579999999999999</v>
      </c>
      <c r="K137">
        <v>0</v>
      </c>
      <c r="L137">
        <v>5</v>
      </c>
      <c r="M137">
        <v>1.2233427012729301</v>
      </c>
      <c r="N137">
        <v>0.6</v>
      </c>
      <c r="O137">
        <v>1</v>
      </c>
      <c r="P137">
        <v>2</v>
      </c>
      <c r="Q137">
        <v>4</v>
      </c>
      <c r="R137">
        <v>0</v>
      </c>
      <c r="S137">
        <v>4</v>
      </c>
      <c r="T137">
        <v>3</v>
      </c>
      <c r="U137">
        <v>5</v>
      </c>
      <c r="V137" s="4">
        <v>8.8811620999999993E-2</v>
      </c>
      <c r="W137">
        <v>3.6054396</v>
      </c>
      <c r="Z137" s="1"/>
    </row>
    <row r="138" spans="1:26">
      <c r="A138" t="s">
        <v>41</v>
      </c>
      <c r="B138">
        <v>8</v>
      </c>
      <c r="C138">
        <v>7</v>
      </c>
      <c r="D138" t="s">
        <v>40</v>
      </c>
      <c r="E138">
        <v>3</v>
      </c>
      <c r="F138" t="str">
        <f t="shared" si="2"/>
        <v>B-8-7-I</v>
      </c>
      <c r="G138">
        <v>533.39</v>
      </c>
      <c r="H138">
        <v>20</v>
      </c>
      <c r="I138">
        <v>3.157</v>
      </c>
      <c r="J138">
        <v>0.1288</v>
      </c>
      <c r="K138">
        <v>0</v>
      </c>
      <c r="L138">
        <v>5</v>
      </c>
      <c r="M138">
        <v>1.43965615609903</v>
      </c>
      <c r="N138">
        <v>0.6</v>
      </c>
      <c r="O138">
        <v>1</v>
      </c>
      <c r="P138">
        <v>1</v>
      </c>
      <c r="Q138">
        <v>0</v>
      </c>
      <c r="R138">
        <v>1.5366475219656901</v>
      </c>
      <c r="S138">
        <v>4</v>
      </c>
      <c r="T138">
        <v>3</v>
      </c>
      <c r="U138">
        <v>5</v>
      </c>
      <c r="V138" s="4">
        <v>8.8811620999999993E-2</v>
      </c>
      <c r="W138">
        <v>3.6260097999999998</v>
      </c>
      <c r="Z138" s="1"/>
    </row>
    <row r="139" spans="1:26">
      <c r="A139" t="s">
        <v>41</v>
      </c>
      <c r="B139">
        <v>8</v>
      </c>
      <c r="C139">
        <v>8</v>
      </c>
      <c r="D139" t="s">
        <v>40</v>
      </c>
      <c r="E139">
        <v>3</v>
      </c>
      <c r="F139" t="str">
        <f t="shared" si="2"/>
        <v>B-8-8-I</v>
      </c>
      <c r="G139">
        <v>641.13</v>
      </c>
      <c r="H139">
        <v>21.1</v>
      </c>
      <c r="I139">
        <v>2.5659999999999998</v>
      </c>
      <c r="J139">
        <v>0.36299999999999999</v>
      </c>
      <c r="K139">
        <v>0.1</v>
      </c>
      <c r="L139">
        <v>5</v>
      </c>
      <c r="M139">
        <v>1.67951279855362</v>
      </c>
      <c r="N139">
        <v>0.8</v>
      </c>
      <c r="O139">
        <v>1</v>
      </c>
      <c r="P139">
        <v>2</v>
      </c>
      <c r="Q139">
        <v>1</v>
      </c>
      <c r="R139">
        <v>0</v>
      </c>
      <c r="S139">
        <v>3</v>
      </c>
      <c r="T139">
        <v>3</v>
      </c>
      <c r="U139">
        <v>5</v>
      </c>
      <c r="V139" s="4">
        <v>8.8811620999999993E-2</v>
      </c>
      <c r="W139">
        <v>3.1112745999999998</v>
      </c>
      <c r="Z139" s="1"/>
    </row>
    <row r="140" spans="1:26">
      <c r="A140" t="s">
        <v>41</v>
      </c>
      <c r="B140">
        <v>8</v>
      </c>
      <c r="C140">
        <v>9</v>
      </c>
      <c r="D140" t="s">
        <v>40</v>
      </c>
      <c r="E140">
        <v>3</v>
      </c>
      <c r="F140" t="str">
        <f t="shared" si="2"/>
        <v>B-8-9-I</v>
      </c>
      <c r="G140">
        <v>418.7</v>
      </c>
      <c r="H140">
        <v>21</v>
      </c>
      <c r="I140">
        <v>5.2779999999999996</v>
      </c>
      <c r="J140">
        <v>0.51729999999999998</v>
      </c>
      <c r="K140">
        <v>0.1</v>
      </c>
      <c r="L140">
        <v>5</v>
      </c>
      <c r="M140">
        <v>1.2232859491345101</v>
      </c>
      <c r="N140">
        <v>0.5</v>
      </c>
      <c r="O140">
        <v>1</v>
      </c>
      <c r="P140">
        <v>1</v>
      </c>
      <c r="Q140">
        <v>0</v>
      </c>
      <c r="R140">
        <v>0</v>
      </c>
      <c r="S140">
        <v>4</v>
      </c>
      <c r="T140">
        <v>3</v>
      </c>
      <c r="U140">
        <v>5</v>
      </c>
      <c r="V140" s="4">
        <v>8.8811620999999993E-2</v>
      </c>
      <c r="W140">
        <v>3.3604297999999999</v>
      </c>
      <c r="Z140" s="1"/>
    </row>
    <row r="141" spans="1:26">
      <c r="A141" t="s">
        <v>41</v>
      </c>
      <c r="B141">
        <v>8</v>
      </c>
      <c r="C141">
        <v>10</v>
      </c>
      <c r="D141" t="s">
        <v>40</v>
      </c>
      <c r="E141">
        <v>3</v>
      </c>
      <c r="F141" t="str">
        <f t="shared" si="2"/>
        <v>B-8-10-I</v>
      </c>
      <c r="G141">
        <v>672.69</v>
      </c>
      <c r="H141">
        <v>20.399999999999999</v>
      </c>
      <c r="I141">
        <v>3.5129999999999999</v>
      </c>
      <c r="J141">
        <v>0.37819999999999998</v>
      </c>
      <c r="K141">
        <v>0</v>
      </c>
      <c r="L141">
        <v>5</v>
      </c>
      <c r="M141">
        <v>1.78085093506023</v>
      </c>
      <c r="N141">
        <v>0.6</v>
      </c>
      <c r="O141">
        <v>1</v>
      </c>
      <c r="P141">
        <v>1</v>
      </c>
      <c r="Q141">
        <v>0</v>
      </c>
      <c r="R141">
        <v>0</v>
      </c>
      <c r="S141">
        <v>4</v>
      </c>
      <c r="T141">
        <v>3</v>
      </c>
      <c r="U141">
        <v>5</v>
      </c>
      <c r="V141" s="4">
        <v>8.8811620999999993E-2</v>
      </c>
      <c r="W141">
        <v>3.01135379999999</v>
      </c>
      <c r="Z141" s="1"/>
    </row>
    <row r="142" spans="1:26">
      <c r="A142" t="s">
        <v>39</v>
      </c>
      <c r="B142">
        <v>9</v>
      </c>
      <c r="C142">
        <v>1</v>
      </c>
      <c r="D142" t="s">
        <v>40</v>
      </c>
      <c r="E142">
        <v>3</v>
      </c>
      <c r="F142" t="str">
        <f t="shared" si="2"/>
        <v>A-9-1-I</v>
      </c>
      <c r="G142">
        <v>434.97</v>
      </c>
      <c r="H142">
        <v>17.399999999999999</v>
      </c>
      <c r="I142">
        <v>4.4800000000000004</v>
      </c>
      <c r="J142">
        <v>0.47549999999999998</v>
      </c>
      <c r="K142">
        <v>0.1</v>
      </c>
      <c r="L142">
        <v>5</v>
      </c>
      <c r="M142">
        <v>0.71269282939053702</v>
      </c>
      <c r="N142">
        <v>0.7</v>
      </c>
      <c r="O142">
        <v>2</v>
      </c>
      <c r="P142">
        <v>3</v>
      </c>
      <c r="Q142">
        <v>0</v>
      </c>
      <c r="R142">
        <v>0</v>
      </c>
      <c r="S142">
        <v>3</v>
      </c>
      <c r="T142">
        <v>1</v>
      </c>
      <c r="U142">
        <v>10</v>
      </c>
      <c r="V142" s="4">
        <v>4.5112637999999997E-2</v>
      </c>
      <c r="W142">
        <v>1.70104479999999</v>
      </c>
      <c r="Z142" s="1"/>
    </row>
    <row r="143" spans="1:26">
      <c r="A143" t="s">
        <v>39</v>
      </c>
      <c r="B143">
        <v>9</v>
      </c>
      <c r="C143">
        <v>2</v>
      </c>
      <c r="D143" t="s">
        <v>40</v>
      </c>
      <c r="E143">
        <v>3</v>
      </c>
      <c r="F143" t="str">
        <f t="shared" si="2"/>
        <v>A-9-2-I</v>
      </c>
      <c r="G143">
        <v>629.83000000000004</v>
      </c>
      <c r="H143">
        <v>15.9</v>
      </c>
      <c r="I143">
        <v>4.6360000000000001</v>
      </c>
      <c r="J143">
        <v>0.60699999999999998</v>
      </c>
      <c r="K143">
        <v>0.4</v>
      </c>
      <c r="L143">
        <v>4</v>
      </c>
      <c r="M143">
        <v>1.35750916914089</v>
      </c>
      <c r="N143">
        <v>0.7</v>
      </c>
      <c r="O143">
        <v>2</v>
      </c>
      <c r="P143">
        <v>3</v>
      </c>
      <c r="Q143">
        <v>1</v>
      </c>
      <c r="R143">
        <v>1.3077839299510601</v>
      </c>
      <c r="S143">
        <v>3</v>
      </c>
      <c r="T143">
        <v>1</v>
      </c>
      <c r="U143">
        <v>10</v>
      </c>
      <c r="V143" s="4">
        <v>4.5112637999999997E-2</v>
      </c>
      <c r="W143">
        <v>2.16405559999999</v>
      </c>
      <c r="Z143" s="1"/>
    </row>
    <row r="144" spans="1:26">
      <c r="A144" t="s">
        <v>39</v>
      </c>
      <c r="B144">
        <v>9</v>
      </c>
      <c r="C144">
        <v>3</v>
      </c>
      <c r="D144" t="s">
        <v>40</v>
      </c>
      <c r="E144">
        <v>3</v>
      </c>
      <c r="F144" t="str">
        <f t="shared" si="2"/>
        <v>A-9-3-I</v>
      </c>
      <c r="G144">
        <v>627.13</v>
      </c>
      <c r="H144">
        <v>16.5</v>
      </c>
      <c r="I144">
        <v>2.3460000000000001</v>
      </c>
      <c r="J144">
        <v>0.39900000000000002</v>
      </c>
      <c r="K144">
        <v>0.1</v>
      </c>
      <c r="L144">
        <v>5</v>
      </c>
      <c r="M144">
        <v>1.51005373686476</v>
      </c>
      <c r="N144">
        <v>0.5</v>
      </c>
      <c r="O144">
        <v>2</v>
      </c>
      <c r="P144">
        <v>2</v>
      </c>
      <c r="Q144">
        <v>1</v>
      </c>
      <c r="R144">
        <v>1.8408185733251301</v>
      </c>
      <c r="S144">
        <v>4</v>
      </c>
      <c r="T144">
        <v>1</v>
      </c>
      <c r="U144">
        <v>10</v>
      </c>
      <c r="V144" s="4">
        <v>4.5112637999999997E-2</v>
      </c>
      <c r="W144">
        <v>3.3937008</v>
      </c>
      <c r="Z144" s="1"/>
    </row>
    <row r="145" spans="1:26">
      <c r="A145" t="s">
        <v>39</v>
      </c>
      <c r="B145">
        <v>9</v>
      </c>
      <c r="C145">
        <v>4</v>
      </c>
      <c r="D145" t="s">
        <v>40</v>
      </c>
      <c r="E145">
        <v>3</v>
      </c>
      <c r="F145" t="str">
        <f t="shared" si="2"/>
        <v>A-9-4-I</v>
      </c>
      <c r="G145">
        <v>542.80999999999995</v>
      </c>
      <c r="H145">
        <v>18</v>
      </c>
      <c r="I145">
        <v>4.5609999999999999</v>
      </c>
      <c r="J145">
        <v>0.4395</v>
      </c>
      <c r="K145">
        <v>0.2</v>
      </c>
      <c r="L145">
        <v>4.5</v>
      </c>
      <c r="M145">
        <v>1.0721983751220301</v>
      </c>
      <c r="N145">
        <v>0.5</v>
      </c>
      <c r="O145">
        <v>2</v>
      </c>
      <c r="P145">
        <v>3</v>
      </c>
      <c r="Q145">
        <v>1</v>
      </c>
      <c r="R145">
        <v>1.75515372725749</v>
      </c>
      <c r="S145">
        <v>4</v>
      </c>
      <c r="T145">
        <v>1</v>
      </c>
      <c r="U145">
        <v>10</v>
      </c>
      <c r="V145" s="4">
        <v>4.5112637999999997E-2</v>
      </c>
      <c r="W145">
        <v>2.6224211999999998</v>
      </c>
      <c r="Z145" s="1"/>
    </row>
    <row r="146" spans="1:26">
      <c r="A146" t="s">
        <v>39</v>
      </c>
      <c r="B146">
        <v>9</v>
      </c>
      <c r="C146">
        <v>5</v>
      </c>
      <c r="D146" t="s">
        <v>40</v>
      </c>
      <c r="E146">
        <v>3</v>
      </c>
      <c r="F146" t="str">
        <f t="shared" si="2"/>
        <v>A-9-5-I</v>
      </c>
      <c r="G146">
        <v>463.69</v>
      </c>
      <c r="H146">
        <v>17.100000000000001</v>
      </c>
      <c r="I146">
        <v>4.96</v>
      </c>
      <c r="J146">
        <v>0.44019999999999998</v>
      </c>
      <c r="K146">
        <v>0.1</v>
      </c>
      <c r="L146">
        <v>5</v>
      </c>
      <c r="M146">
        <v>1.06968017425434</v>
      </c>
      <c r="N146">
        <v>0.7</v>
      </c>
      <c r="O146">
        <v>2</v>
      </c>
      <c r="P146">
        <v>2</v>
      </c>
      <c r="Q146">
        <v>0</v>
      </c>
      <c r="R146">
        <v>0</v>
      </c>
      <c r="S146">
        <v>3</v>
      </c>
      <c r="T146">
        <v>1</v>
      </c>
      <c r="U146">
        <v>10</v>
      </c>
      <c r="V146" s="4">
        <v>4.5112637999999997E-2</v>
      </c>
      <c r="W146">
        <v>3.1249750000000001</v>
      </c>
      <c r="Z146" s="1"/>
    </row>
    <row r="147" spans="1:26">
      <c r="A147" t="s">
        <v>39</v>
      </c>
      <c r="B147">
        <v>9</v>
      </c>
      <c r="C147">
        <v>6</v>
      </c>
      <c r="D147" t="s">
        <v>40</v>
      </c>
      <c r="E147">
        <v>3</v>
      </c>
      <c r="F147" t="str">
        <f t="shared" si="2"/>
        <v>A-9-6-I</v>
      </c>
      <c r="G147">
        <v>626.76</v>
      </c>
      <c r="H147">
        <v>16.8</v>
      </c>
      <c r="I147">
        <v>3.194</v>
      </c>
      <c r="J147">
        <v>0.38500000000000001</v>
      </c>
      <c r="K147">
        <v>0.1</v>
      </c>
      <c r="L147">
        <v>5</v>
      </c>
      <c r="M147">
        <v>1.19024826089731</v>
      </c>
      <c r="N147">
        <v>0.6</v>
      </c>
      <c r="O147">
        <v>2</v>
      </c>
      <c r="P147">
        <v>3</v>
      </c>
      <c r="Q147">
        <v>0</v>
      </c>
      <c r="R147">
        <v>0</v>
      </c>
      <c r="S147">
        <v>4</v>
      </c>
      <c r="T147">
        <v>1</v>
      </c>
      <c r="U147">
        <v>10</v>
      </c>
      <c r="V147" s="4">
        <v>4.5112637999999997E-2</v>
      </c>
      <c r="W147">
        <v>2.88502199999999</v>
      </c>
      <c r="Z147" s="1"/>
    </row>
    <row r="148" spans="1:26">
      <c r="A148" t="s">
        <v>39</v>
      </c>
      <c r="B148">
        <v>9</v>
      </c>
      <c r="C148">
        <v>7</v>
      </c>
      <c r="D148" t="s">
        <v>40</v>
      </c>
      <c r="E148">
        <v>3</v>
      </c>
      <c r="F148" t="str">
        <f t="shared" si="2"/>
        <v>A-9-7-I</v>
      </c>
      <c r="G148">
        <v>679.34</v>
      </c>
      <c r="H148">
        <v>16.3</v>
      </c>
      <c r="I148">
        <v>3.2330000000000001</v>
      </c>
      <c r="J148">
        <v>0.20030000000000001</v>
      </c>
      <c r="K148">
        <v>0.1</v>
      </c>
      <c r="L148">
        <v>5</v>
      </c>
      <c r="M148">
        <v>1.1879176848117301</v>
      </c>
      <c r="N148">
        <v>0.7</v>
      </c>
      <c r="O148">
        <v>2</v>
      </c>
      <c r="P148">
        <v>3</v>
      </c>
      <c r="Q148">
        <v>0</v>
      </c>
      <c r="R148">
        <v>0</v>
      </c>
      <c r="S148">
        <v>3</v>
      </c>
      <c r="T148">
        <v>1</v>
      </c>
      <c r="U148">
        <v>10</v>
      </c>
      <c r="V148" s="4">
        <v>4.5112637999999997E-2</v>
      </c>
      <c r="W148">
        <v>4.7707673999999898</v>
      </c>
      <c r="Z148" s="1"/>
    </row>
    <row r="149" spans="1:26">
      <c r="A149" t="s">
        <v>39</v>
      </c>
      <c r="B149">
        <v>9</v>
      </c>
      <c r="C149">
        <v>8</v>
      </c>
      <c r="D149" t="s">
        <v>40</v>
      </c>
      <c r="E149">
        <v>3</v>
      </c>
      <c r="F149" t="str">
        <f t="shared" si="2"/>
        <v>A-9-8-I</v>
      </c>
      <c r="G149">
        <v>641.03</v>
      </c>
      <c r="H149">
        <v>16.899999999999999</v>
      </c>
      <c r="I149">
        <v>3.778</v>
      </c>
      <c r="J149">
        <v>0.42030000000000001</v>
      </c>
      <c r="K149">
        <v>0.1</v>
      </c>
      <c r="L149">
        <v>5</v>
      </c>
      <c r="M149">
        <v>1.9375068249535801</v>
      </c>
      <c r="N149">
        <v>0.5</v>
      </c>
      <c r="O149">
        <v>2</v>
      </c>
      <c r="P149">
        <v>2</v>
      </c>
      <c r="Q149">
        <v>1</v>
      </c>
      <c r="R149">
        <v>1.31401027664211</v>
      </c>
      <c r="S149">
        <v>4</v>
      </c>
      <c r="T149">
        <v>1</v>
      </c>
      <c r="U149">
        <v>10</v>
      </c>
      <c r="V149" s="4">
        <v>4.5112637999999997E-2</v>
      </c>
      <c r="W149">
        <v>1.9909189999999899</v>
      </c>
      <c r="Z149" s="1"/>
    </row>
    <row r="150" spans="1:26">
      <c r="A150" t="s">
        <v>39</v>
      </c>
      <c r="B150">
        <v>9</v>
      </c>
      <c r="C150">
        <v>9</v>
      </c>
      <c r="D150" t="s">
        <v>40</v>
      </c>
      <c r="E150">
        <v>3</v>
      </c>
      <c r="F150" t="str">
        <f t="shared" si="2"/>
        <v>A-9-9-I</v>
      </c>
      <c r="G150">
        <v>527.44000000000005</v>
      </c>
      <c r="H150">
        <v>17</v>
      </c>
      <c r="I150">
        <v>6.94</v>
      </c>
      <c r="J150">
        <v>0.65039999999999998</v>
      </c>
      <c r="K150">
        <v>0.2</v>
      </c>
      <c r="L150">
        <v>5</v>
      </c>
      <c r="M150">
        <v>1.12050659790688</v>
      </c>
      <c r="N150">
        <v>0.6</v>
      </c>
      <c r="O150">
        <v>2</v>
      </c>
      <c r="P150">
        <v>3</v>
      </c>
      <c r="Q150">
        <v>2</v>
      </c>
      <c r="R150">
        <v>2.01905930627193</v>
      </c>
      <c r="S150">
        <v>4</v>
      </c>
      <c r="T150">
        <v>1</v>
      </c>
      <c r="U150">
        <v>10</v>
      </c>
      <c r="V150" s="4">
        <v>4.5112637999999997E-2</v>
      </c>
      <c r="W150">
        <v>1.30846659999999</v>
      </c>
      <c r="Z150" s="1"/>
    </row>
    <row r="151" spans="1:26">
      <c r="A151" t="s">
        <v>39</v>
      </c>
      <c r="B151">
        <v>9</v>
      </c>
      <c r="C151">
        <v>10</v>
      </c>
      <c r="D151" t="s">
        <v>40</v>
      </c>
      <c r="E151">
        <v>3</v>
      </c>
      <c r="F151" t="str">
        <f t="shared" si="2"/>
        <v>A-9-10-I</v>
      </c>
      <c r="G151">
        <v>679.32</v>
      </c>
      <c r="H151">
        <v>17</v>
      </c>
      <c r="I151">
        <v>2.6280000000000001</v>
      </c>
      <c r="J151">
        <v>0.30380000000000001</v>
      </c>
      <c r="K151">
        <v>0.2</v>
      </c>
      <c r="L151">
        <v>4.5</v>
      </c>
      <c r="M151">
        <v>1.35723959253371</v>
      </c>
      <c r="N151">
        <v>0.7</v>
      </c>
      <c r="O151">
        <v>2</v>
      </c>
      <c r="P151">
        <v>3</v>
      </c>
      <c r="Q151">
        <v>0</v>
      </c>
      <c r="R151">
        <v>0</v>
      </c>
      <c r="S151">
        <v>3</v>
      </c>
      <c r="T151">
        <v>1</v>
      </c>
      <c r="U151">
        <v>10</v>
      </c>
      <c r="V151" s="4">
        <v>4.5112637999999997E-2</v>
      </c>
      <c r="W151">
        <v>2.7515754000000001</v>
      </c>
      <c r="Z151" s="1"/>
    </row>
    <row r="152" spans="1:26">
      <c r="A152" t="s">
        <v>41</v>
      </c>
      <c r="B152">
        <v>9</v>
      </c>
      <c r="C152">
        <v>1</v>
      </c>
      <c r="D152" t="s">
        <v>40</v>
      </c>
      <c r="E152">
        <v>3</v>
      </c>
      <c r="F152" t="str">
        <f t="shared" si="2"/>
        <v>B-9-1-I</v>
      </c>
      <c r="G152">
        <v>657.55</v>
      </c>
      <c r="H152">
        <v>22.3</v>
      </c>
      <c r="I152">
        <v>4.125</v>
      </c>
      <c r="J152">
        <v>0.74990000000000001</v>
      </c>
      <c r="K152">
        <v>0.1</v>
      </c>
      <c r="L152">
        <v>5</v>
      </c>
      <c r="M152">
        <v>1.00614439324116</v>
      </c>
      <c r="N152">
        <v>0.7</v>
      </c>
      <c r="O152">
        <v>2</v>
      </c>
      <c r="P152">
        <v>3</v>
      </c>
      <c r="Q152">
        <v>2</v>
      </c>
      <c r="R152">
        <v>0</v>
      </c>
      <c r="S152">
        <v>3</v>
      </c>
      <c r="T152">
        <v>1</v>
      </c>
      <c r="U152">
        <v>10</v>
      </c>
      <c r="V152" s="4">
        <v>4.5112637999999997E-2</v>
      </c>
      <c r="W152">
        <v>1.3764099999999999</v>
      </c>
      <c r="Z152" s="1"/>
    </row>
    <row r="153" spans="1:26">
      <c r="A153" t="s">
        <v>41</v>
      </c>
      <c r="B153">
        <v>9</v>
      </c>
      <c r="C153">
        <v>2</v>
      </c>
      <c r="D153" t="s">
        <v>40</v>
      </c>
      <c r="E153">
        <v>3</v>
      </c>
      <c r="F153" t="str">
        <f t="shared" si="2"/>
        <v>B-9-2-I</v>
      </c>
      <c r="G153">
        <v>469.3</v>
      </c>
      <c r="H153">
        <v>20.7</v>
      </c>
      <c r="I153">
        <v>4.3120000000000003</v>
      </c>
      <c r="J153">
        <v>0.43480000000000002</v>
      </c>
      <c r="K153">
        <v>0</v>
      </c>
      <c r="L153">
        <v>5</v>
      </c>
      <c r="M153">
        <v>1.32348813610553</v>
      </c>
      <c r="N153">
        <v>0.5</v>
      </c>
      <c r="O153">
        <v>2</v>
      </c>
      <c r="P153">
        <v>3</v>
      </c>
      <c r="Q153">
        <v>3</v>
      </c>
      <c r="R153">
        <v>0</v>
      </c>
      <c r="S153">
        <v>4</v>
      </c>
      <c r="T153">
        <v>1</v>
      </c>
      <c r="U153">
        <v>10</v>
      </c>
      <c r="V153" s="4">
        <v>4.5112637999999997E-2</v>
      </c>
      <c r="W153">
        <v>4.6269033999999998</v>
      </c>
      <c r="Z153" s="1"/>
    </row>
    <row r="154" spans="1:26">
      <c r="A154" t="s">
        <v>41</v>
      </c>
      <c r="B154">
        <v>9</v>
      </c>
      <c r="C154">
        <v>3</v>
      </c>
      <c r="D154" t="s">
        <v>40</v>
      </c>
      <c r="E154">
        <v>3</v>
      </c>
      <c r="F154" t="str">
        <f t="shared" si="2"/>
        <v>B-9-3-I</v>
      </c>
      <c r="G154">
        <v>591.41999999999996</v>
      </c>
      <c r="H154">
        <v>20.6</v>
      </c>
      <c r="I154">
        <v>3.7970000000000002</v>
      </c>
      <c r="J154">
        <v>0.29120000000000001</v>
      </c>
      <c r="K154">
        <v>0</v>
      </c>
      <c r="L154">
        <v>5</v>
      </c>
      <c r="M154">
        <v>1.19430566011907</v>
      </c>
      <c r="N154">
        <v>0.6</v>
      </c>
      <c r="O154">
        <v>2</v>
      </c>
      <c r="P154">
        <v>2</v>
      </c>
      <c r="Q154">
        <v>5</v>
      </c>
      <c r="R154">
        <v>0</v>
      </c>
      <c r="S154">
        <v>4</v>
      </c>
      <c r="T154">
        <v>1</v>
      </c>
      <c r="U154">
        <v>10</v>
      </c>
      <c r="V154" s="4">
        <v>4.5112637999999997E-2</v>
      </c>
      <c r="W154">
        <v>3.1351474000000001</v>
      </c>
      <c r="Z154" s="1"/>
    </row>
    <row r="155" spans="1:26">
      <c r="A155" t="s">
        <v>41</v>
      </c>
      <c r="B155">
        <v>9</v>
      </c>
      <c r="C155">
        <v>4</v>
      </c>
      <c r="D155" t="s">
        <v>40</v>
      </c>
      <c r="E155">
        <v>3</v>
      </c>
      <c r="F155" t="str">
        <f t="shared" si="2"/>
        <v>B-9-4-I</v>
      </c>
      <c r="G155">
        <v>689.28</v>
      </c>
      <c r="H155">
        <v>19.7</v>
      </c>
      <c r="I155">
        <v>5.5170000000000003</v>
      </c>
      <c r="J155">
        <v>0.55330000000000001</v>
      </c>
      <c r="K155">
        <v>0</v>
      </c>
      <c r="L155">
        <v>5</v>
      </c>
      <c r="M155">
        <v>1.6337363609554501</v>
      </c>
      <c r="N155">
        <v>0.8</v>
      </c>
      <c r="O155">
        <v>1</v>
      </c>
      <c r="P155">
        <v>1</v>
      </c>
      <c r="Q155">
        <v>1</v>
      </c>
      <c r="R155">
        <v>0</v>
      </c>
      <c r="S155">
        <v>3</v>
      </c>
      <c r="T155">
        <v>1</v>
      </c>
      <c r="U155">
        <v>10</v>
      </c>
      <c r="V155" s="4">
        <v>4.5112637999999997E-2</v>
      </c>
      <c r="W155">
        <v>3.0470649999999999</v>
      </c>
      <c r="Z155" s="1"/>
    </row>
    <row r="156" spans="1:26">
      <c r="A156" t="s">
        <v>41</v>
      </c>
      <c r="B156">
        <v>9</v>
      </c>
      <c r="C156">
        <v>5</v>
      </c>
      <c r="D156" t="s">
        <v>40</v>
      </c>
      <c r="E156">
        <v>3</v>
      </c>
      <c r="F156" t="str">
        <f t="shared" si="2"/>
        <v>B-9-5-I</v>
      </c>
      <c r="G156">
        <v>570.19000000000005</v>
      </c>
      <c r="H156">
        <v>19.7</v>
      </c>
      <c r="I156">
        <v>4.3490000000000002</v>
      </c>
      <c r="J156">
        <v>0.37690000000000001</v>
      </c>
      <c r="K156">
        <v>0</v>
      </c>
      <c r="L156">
        <v>5</v>
      </c>
      <c r="M156">
        <v>1.4157906906426201</v>
      </c>
      <c r="N156">
        <v>0.6</v>
      </c>
      <c r="O156">
        <v>1</v>
      </c>
      <c r="P156">
        <v>1</v>
      </c>
      <c r="Q156">
        <v>0</v>
      </c>
      <c r="R156">
        <v>0</v>
      </c>
      <c r="S156">
        <v>4</v>
      </c>
      <c r="T156">
        <v>1</v>
      </c>
      <c r="U156">
        <v>10</v>
      </c>
      <c r="V156" s="4">
        <v>4.5112637999999997E-2</v>
      </c>
      <c r="W156">
        <v>3.6518033999999902</v>
      </c>
      <c r="Z156" s="1"/>
    </row>
    <row r="157" spans="1:26">
      <c r="A157" t="s">
        <v>41</v>
      </c>
      <c r="B157">
        <v>9</v>
      </c>
      <c r="C157">
        <v>6</v>
      </c>
      <c r="D157" t="s">
        <v>40</v>
      </c>
      <c r="E157">
        <v>3</v>
      </c>
      <c r="F157" t="str">
        <f t="shared" si="2"/>
        <v>B-9-6-I</v>
      </c>
      <c r="G157">
        <v>642.66</v>
      </c>
      <c r="H157">
        <v>19.7</v>
      </c>
      <c r="I157">
        <v>5.6429999999999998</v>
      </c>
      <c r="J157">
        <v>0.47</v>
      </c>
      <c r="K157">
        <v>0.1</v>
      </c>
      <c r="L157">
        <v>5</v>
      </c>
      <c r="M157">
        <v>1.66258008384085</v>
      </c>
      <c r="N157">
        <v>0.7</v>
      </c>
      <c r="O157">
        <v>1</v>
      </c>
      <c r="P157">
        <v>1</v>
      </c>
      <c r="Q157">
        <v>1</v>
      </c>
      <c r="R157">
        <v>0</v>
      </c>
      <c r="S157">
        <v>4</v>
      </c>
      <c r="T157">
        <v>1</v>
      </c>
      <c r="U157">
        <v>10</v>
      </c>
      <c r="V157" s="4">
        <v>4.5112637999999997E-2</v>
      </c>
      <c r="W157">
        <v>3.4228949999999898</v>
      </c>
      <c r="Z157" s="1"/>
    </row>
    <row r="158" spans="1:26">
      <c r="A158" t="s">
        <v>41</v>
      </c>
      <c r="B158">
        <v>9</v>
      </c>
      <c r="C158">
        <v>7</v>
      </c>
      <c r="D158" t="s">
        <v>40</v>
      </c>
      <c r="E158">
        <v>3</v>
      </c>
      <c r="F158" t="str">
        <f t="shared" si="2"/>
        <v>B-9-7-I</v>
      </c>
      <c r="G158">
        <v>667.74</v>
      </c>
      <c r="H158">
        <v>20.7</v>
      </c>
      <c r="I158">
        <v>3.7530000000000001</v>
      </c>
      <c r="J158">
        <v>0.38069999999999998</v>
      </c>
      <c r="K158">
        <v>0</v>
      </c>
      <c r="L158">
        <v>5</v>
      </c>
      <c r="M158">
        <v>1.5713177469159301</v>
      </c>
      <c r="N158">
        <v>0.7</v>
      </c>
      <c r="O158">
        <v>1</v>
      </c>
      <c r="P158">
        <v>1</v>
      </c>
      <c r="Q158">
        <v>0</v>
      </c>
      <c r="R158">
        <v>0</v>
      </c>
      <c r="S158">
        <v>4</v>
      </c>
      <c r="T158">
        <v>1</v>
      </c>
      <c r="U158">
        <v>10</v>
      </c>
      <c r="V158" s="4">
        <v>4.5112637999999997E-2</v>
      </c>
      <c r="W158">
        <v>2.6777324</v>
      </c>
      <c r="Z158" s="1"/>
    </row>
    <row r="159" spans="1:26">
      <c r="A159" t="s">
        <v>41</v>
      </c>
      <c r="B159">
        <v>9</v>
      </c>
      <c r="C159">
        <v>8</v>
      </c>
      <c r="D159" t="s">
        <v>40</v>
      </c>
      <c r="E159">
        <v>3</v>
      </c>
      <c r="F159" t="str">
        <f t="shared" si="2"/>
        <v>B-9-8-I</v>
      </c>
      <c r="G159">
        <v>672.66</v>
      </c>
      <c r="H159">
        <v>19.7</v>
      </c>
      <c r="I159">
        <v>3.593</v>
      </c>
      <c r="J159">
        <v>0.2913</v>
      </c>
      <c r="K159">
        <v>0.1</v>
      </c>
      <c r="L159">
        <v>5</v>
      </c>
      <c r="M159">
        <v>1.851823811759</v>
      </c>
      <c r="N159">
        <v>0.6</v>
      </c>
      <c r="O159">
        <v>2</v>
      </c>
      <c r="P159">
        <v>1</v>
      </c>
      <c r="Q159">
        <v>2</v>
      </c>
      <c r="R159">
        <v>0</v>
      </c>
      <c r="S159">
        <v>4</v>
      </c>
      <c r="T159">
        <v>1</v>
      </c>
      <c r="U159">
        <v>10</v>
      </c>
      <c r="V159" s="4">
        <v>4.5112637999999997E-2</v>
      </c>
      <c r="W159">
        <v>3.1954272000000001</v>
      </c>
      <c r="Z159" s="1"/>
    </row>
    <row r="160" spans="1:26">
      <c r="A160" t="s">
        <v>41</v>
      </c>
      <c r="B160">
        <v>9</v>
      </c>
      <c r="C160">
        <v>9</v>
      </c>
      <c r="D160" t="s">
        <v>40</v>
      </c>
      <c r="E160">
        <v>3</v>
      </c>
      <c r="F160" t="str">
        <f t="shared" si="2"/>
        <v>B-9-9-I</v>
      </c>
      <c r="G160">
        <v>567.05999999999995</v>
      </c>
      <c r="H160">
        <v>20</v>
      </c>
      <c r="I160">
        <v>3.9710000000000001</v>
      </c>
      <c r="J160">
        <v>0.48880000000000001</v>
      </c>
      <c r="K160">
        <v>0</v>
      </c>
      <c r="L160">
        <v>5</v>
      </c>
      <c r="M160">
        <v>1.5054148393448401</v>
      </c>
      <c r="N160">
        <v>0.8</v>
      </c>
      <c r="O160">
        <v>1</v>
      </c>
      <c r="P160">
        <v>1</v>
      </c>
      <c r="Q160">
        <v>1</v>
      </c>
      <c r="R160">
        <v>0</v>
      </c>
      <c r="S160">
        <v>3</v>
      </c>
      <c r="T160">
        <v>1</v>
      </c>
      <c r="U160">
        <v>10</v>
      </c>
      <c r="V160" s="4">
        <v>4.5112637999999997E-2</v>
      </c>
      <c r="W160">
        <v>1.9242006</v>
      </c>
      <c r="Z160" s="1"/>
    </row>
    <row r="161" spans="1:26">
      <c r="A161" t="s">
        <v>41</v>
      </c>
      <c r="B161">
        <v>9</v>
      </c>
      <c r="C161">
        <v>10</v>
      </c>
      <c r="D161" t="s">
        <v>40</v>
      </c>
      <c r="E161">
        <v>3</v>
      </c>
      <c r="F161" t="str">
        <f t="shared" si="2"/>
        <v>B-9-10-I</v>
      </c>
      <c r="G161">
        <v>557.29999999999995</v>
      </c>
      <c r="H161">
        <v>21.2</v>
      </c>
      <c r="I161">
        <v>5.7309999999999999</v>
      </c>
      <c r="J161">
        <v>0.60840000000000005</v>
      </c>
      <c r="K161">
        <v>0.1</v>
      </c>
      <c r="L161">
        <v>5</v>
      </c>
      <c r="M161">
        <v>1.2113397381181401</v>
      </c>
      <c r="N161">
        <v>0.6</v>
      </c>
      <c r="O161">
        <v>2</v>
      </c>
      <c r="P161">
        <v>1</v>
      </c>
      <c r="Q161">
        <v>0</v>
      </c>
      <c r="R161">
        <v>0</v>
      </c>
      <c r="S161">
        <v>4</v>
      </c>
      <c r="T161">
        <v>1</v>
      </c>
      <c r="U161">
        <v>10</v>
      </c>
      <c r="V161" s="4">
        <v>4.5112637999999997E-2</v>
      </c>
      <c r="W161">
        <v>1.7288474</v>
      </c>
      <c r="Z161" s="1"/>
    </row>
    <row r="162" spans="1:26">
      <c r="A162" t="s">
        <v>39</v>
      </c>
      <c r="B162">
        <v>10</v>
      </c>
      <c r="C162">
        <v>1</v>
      </c>
      <c r="D162" t="s">
        <v>40</v>
      </c>
      <c r="E162">
        <v>3</v>
      </c>
      <c r="F162" t="str">
        <f t="shared" si="2"/>
        <v>A-10-1-I</v>
      </c>
      <c r="G162">
        <v>512.13</v>
      </c>
      <c r="H162">
        <v>18.3</v>
      </c>
      <c r="I162">
        <v>3.774</v>
      </c>
      <c r="J162">
        <v>0.32550000000000001</v>
      </c>
      <c r="K162">
        <v>0.1</v>
      </c>
      <c r="L162">
        <v>5</v>
      </c>
      <c r="M162">
        <v>1.0856618436725001</v>
      </c>
      <c r="N162">
        <v>0.7</v>
      </c>
      <c r="O162">
        <v>2</v>
      </c>
      <c r="P162">
        <v>3</v>
      </c>
      <c r="Q162">
        <v>1</v>
      </c>
      <c r="R162">
        <v>1.91483901533845</v>
      </c>
      <c r="S162">
        <v>3</v>
      </c>
      <c r="T162">
        <v>2</v>
      </c>
      <c r="U162">
        <v>10</v>
      </c>
      <c r="V162" s="4">
        <v>4.5112637999999997E-2</v>
      </c>
      <c r="W162">
        <v>2.99904499999999</v>
      </c>
      <c r="Z162" s="1"/>
    </row>
    <row r="163" spans="1:26">
      <c r="A163" t="s">
        <v>39</v>
      </c>
      <c r="B163">
        <v>10</v>
      </c>
      <c r="C163">
        <v>2</v>
      </c>
      <c r="D163" t="s">
        <v>40</v>
      </c>
      <c r="E163">
        <v>3</v>
      </c>
      <c r="F163" t="str">
        <f t="shared" si="2"/>
        <v>A-10-2-I</v>
      </c>
      <c r="G163">
        <v>569.25</v>
      </c>
      <c r="H163">
        <v>17</v>
      </c>
      <c r="I163">
        <v>4.4420000000000002</v>
      </c>
      <c r="J163">
        <v>0.63780000000000003</v>
      </c>
      <c r="K163">
        <v>0.1</v>
      </c>
      <c r="L163">
        <v>5</v>
      </c>
      <c r="M163">
        <v>1.0276679841897201</v>
      </c>
      <c r="N163">
        <v>0.6</v>
      </c>
      <c r="O163">
        <v>2</v>
      </c>
      <c r="P163">
        <v>4</v>
      </c>
      <c r="Q163">
        <v>1</v>
      </c>
      <c r="R163">
        <v>2.00834220802271</v>
      </c>
      <c r="S163">
        <v>3</v>
      </c>
      <c r="T163">
        <v>2</v>
      </c>
      <c r="U163">
        <v>10</v>
      </c>
      <c r="V163" s="4">
        <v>4.5112637999999997E-2</v>
      </c>
      <c r="W163">
        <v>2.4860052000000001</v>
      </c>
      <c r="Z163" s="1"/>
    </row>
    <row r="164" spans="1:26">
      <c r="A164" t="s">
        <v>39</v>
      </c>
      <c r="B164">
        <v>10</v>
      </c>
      <c r="C164">
        <v>3</v>
      </c>
      <c r="D164" t="s">
        <v>40</v>
      </c>
      <c r="E164">
        <v>3</v>
      </c>
      <c r="F164" t="str">
        <f t="shared" si="2"/>
        <v>A-10-3-I</v>
      </c>
      <c r="G164">
        <v>532.76</v>
      </c>
      <c r="H164">
        <v>15.7</v>
      </c>
      <c r="I164">
        <v>2.7349999999999999</v>
      </c>
      <c r="J164">
        <v>0.20849999999999999</v>
      </c>
      <c r="K164">
        <v>0.1</v>
      </c>
      <c r="L164">
        <v>5</v>
      </c>
      <c r="M164">
        <v>0.83339590059312596</v>
      </c>
      <c r="N164">
        <v>0.6</v>
      </c>
      <c r="O164">
        <v>3</v>
      </c>
      <c r="P164">
        <v>4</v>
      </c>
      <c r="Q164">
        <v>1</v>
      </c>
      <c r="R164">
        <v>2.4407556026650501</v>
      </c>
      <c r="S164">
        <v>3</v>
      </c>
      <c r="T164">
        <v>2</v>
      </c>
      <c r="U164">
        <v>10</v>
      </c>
      <c r="V164" s="4">
        <v>4.5112637999999997E-2</v>
      </c>
      <c r="W164">
        <v>3.0249953999999999</v>
      </c>
      <c r="Z164" s="1"/>
    </row>
    <row r="165" spans="1:26">
      <c r="A165" t="s">
        <v>39</v>
      </c>
      <c r="B165">
        <v>10</v>
      </c>
      <c r="C165">
        <v>4</v>
      </c>
      <c r="D165" t="s">
        <v>40</v>
      </c>
      <c r="E165">
        <v>3</v>
      </c>
      <c r="F165" t="str">
        <f t="shared" si="2"/>
        <v>A-10-4-I</v>
      </c>
      <c r="G165">
        <v>658.66</v>
      </c>
      <c r="H165">
        <v>17.399999999999999</v>
      </c>
      <c r="I165">
        <v>3.2639999999999998</v>
      </c>
      <c r="J165">
        <v>0.36230000000000001</v>
      </c>
      <c r="K165">
        <v>0.1</v>
      </c>
      <c r="L165">
        <v>5</v>
      </c>
      <c r="M165">
        <v>0.83199222664197203</v>
      </c>
      <c r="N165">
        <v>0.6</v>
      </c>
      <c r="O165">
        <v>2</v>
      </c>
      <c r="P165">
        <v>4</v>
      </c>
      <c r="Q165">
        <v>0</v>
      </c>
      <c r="R165">
        <v>0</v>
      </c>
      <c r="S165">
        <v>3</v>
      </c>
      <c r="T165">
        <v>2</v>
      </c>
      <c r="U165">
        <v>10</v>
      </c>
      <c r="V165" s="4">
        <v>4.5112637999999997E-2</v>
      </c>
      <c r="W165">
        <v>2.6782321999999898</v>
      </c>
      <c r="Z165" s="1"/>
    </row>
    <row r="166" spans="1:26">
      <c r="A166" t="s">
        <v>39</v>
      </c>
      <c r="B166">
        <v>10</v>
      </c>
      <c r="C166">
        <v>5</v>
      </c>
      <c r="D166" t="s">
        <v>40</v>
      </c>
      <c r="E166">
        <v>3</v>
      </c>
      <c r="F166" t="str">
        <f t="shared" si="2"/>
        <v>A-10-5-I</v>
      </c>
      <c r="G166">
        <v>450.7</v>
      </c>
      <c r="H166">
        <v>15</v>
      </c>
      <c r="I166">
        <v>3.052</v>
      </c>
      <c r="J166">
        <v>0.39679999999999999</v>
      </c>
      <c r="K166">
        <v>0.1</v>
      </c>
      <c r="L166">
        <v>5</v>
      </c>
      <c r="M166">
        <v>1.1826048369203399</v>
      </c>
      <c r="N166">
        <v>0.6</v>
      </c>
      <c r="O166">
        <v>2</v>
      </c>
      <c r="P166">
        <v>3</v>
      </c>
      <c r="Q166">
        <v>0</v>
      </c>
      <c r="R166">
        <v>0</v>
      </c>
      <c r="S166">
        <v>4</v>
      </c>
      <c r="T166">
        <v>2</v>
      </c>
      <c r="U166">
        <v>10</v>
      </c>
      <c r="V166" s="4">
        <v>4.5112637999999997E-2</v>
      </c>
      <c r="W166">
        <v>1.4265859999999999</v>
      </c>
      <c r="Z166" s="1"/>
    </row>
    <row r="167" spans="1:26">
      <c r="A167" t="s">
        <v>39</v>
      </c>
      <c r="B167">
        <v>10</v>
      </c>
      <c r="C167">
        <v>6</v>
      </c>
      <c r="D167" t="s">
        <v>40</v>
      </c>
      <c r="E167">
        <v>3</v>
      </c>
      <c r="F167" t="str">
        <f t="shared" si="2"/>
        <v>A-10-6-I</v>
      </c>
      <c r="G167">
        <v>597.6</v>
      </c>
      <c r="H167">
        <v>17.7</v>
      </c>
      <c r="I167">
        <v>5.468</v>
      </c>
      <c r="J167">
        <v>0.42580000000000001</v>
      </c>
      <c r="K167">
        <v>0.1</v>
      </c>
      <c r="L167">
        <v>5</v>
      </c>
      <c r="M167">
        <v>2.6137884872824602</v>
      </c>
      <c r="N167">
        <v>0.7</v>
      </c>
      <c r="O167">
        <v>2</v>
      </c>
      <c r="P167">
        <v>4</v>
      </c>
      <c r="Q167">
        <v>12</v>
      </c>
      <c r="R167">
        <v>20.0831643699096</v>
      </c>
      <c r="S167">
        <v>2</v>
      </c>
      <c r="T167">
        <v>2</v>
      </c>
      <c r="U167">
        <v>10</v>
      </c>
      <c r="V167" s="4">
        <v>4.5112637999999997E-2</v>
      </c>
      <c r="W167">
        <v>1.5135707999999899</v>
      </c>
      <c r="Z167" s="1"/>
    </row>
    <row r="168" spans="1:26">
      <c r="A168" t="s">
        <v>39</v>
      </c>
      <c r="B168">
        <v>10</v>
      </c>
      <c r="C168">
        <v>7</v>
      </c>
      <c r="D168" t="s">
        <v>40</v>
      </c>
      <c r="E168">
        <v>3</v>
      </c>
      <c r="F168" t="str">
        <f t="shared" si="2"/>
        <v>A-10-7-I</v>
      </c>
      <c r="G168">
        <v>618.62</v>
      </c>
      <c r="H168">
        <v>18.2</v>
      </c>
      <c r="I168">
        <v>2.419</v>
      </c>
      <c r="J168">
        <v>9.5399999999999999E-2</v>
      </c>
      <c r="K168">
        <v>0.1</v>
      </c>
      <c r="L168">
        <v>5</v>
      </c>
      <c r="M168">
        <v>0.75167307878826695</v>
      </c>
      <c r="N168">
        <v>0.7</v>
      </c>
      <c r="O168">
        <v>2</v>
      </c>
      <c r="P168">
        <v>2</v>
      </c>
      <c r="Q168">
        <v>1</v>
      </c>
      <c r="R168">
        <v>1.3160252129582799</v>
      </c>
      <c r="S168">
        <v>3</v>
      </c>
      <c r="T168">
        <v>2</v>
      </c>
      <c r="U168">
        <v>10</v>
      </c>
      <c r="V168" s="4">
        <v>4.5112637999999997E-2</v>
      </c>
      <c r="W168">
        <v>1.9272777999999999</v>
      </c>
      <c r="Z168" s="1"/>
    </row>
    <row r="169" spans="1:26">
      <c r="A169" t="s">
        <v>39</v>
      </c>
      <c r="B169">
        <v>10</v>
      </c>
      <c r="C169">
        <v>8</v>
      </c>
      <c r="D169" t="s">
        <v>40</v>
      </c>
      <c r="E169">
        <v>3</v>
      </c>
      <c r="F169" t="str">
        <f t="shared" si="2"/>
        <v>A-10-8-I</v>
      </c>
      <c r="G169">
        <v>614.65</v>
      </c>
      <c r="H169">
        <v>18.2</v>
      </c>
      <c r="I169">
        <v>4.8869999999999996</v>
      </c>
      <c r="J169">
        <v>0.49709999999999999</v>
      </c>
      <c r="K169">
        <v>0.1</v>
      </c>
      <c r="L169">
        <v>5</v>
      </c>
      <c r="M169">
        <v>1.11770926543561</v>
      </c>
      <c r="N169">
        <v>0.6</v>
      </c>
      <c r="O169">
        <v>2</v>
      </c>
      <c r="P169">
        <v>3</v>
      </c>
      <c r="Q169">
        <v>1</v>
      </c>
      <c r="R169">
        <v>1.3203790845371599</v>
      </c>
      <c r="S169">
        <v>4</v>
      </c>
      <c r="T169">
        <v>2</v>
      </c>
      <c r="U169">
        <v>10</v>
      </c>
      <c r="V169" s="4">
        <v>4.5112637999999997E-2</v>
      </c>
      <c r="W169">
        <v>2.0359696</v>
      </c>
      <c r="Z169" s="1"/>
    </row>
    <row r="170" spans="1:26">
      <c r="A170" t="s">
        <v>39</v>
      </c>
      <c r="B170">
        <v>10</v>
      </c>
      <c r="C170">
        <v>9</v>
      </c>
      <c r="D170" t="s">
        <v>40</v>
      </c>
      <c r="E170">
        <v>3</v>
      </c>
      <c r="F170" t="str">
        <f t="shared" si="2"/>
        <v>A-10-9-I</v>
      </c>
      <c r="G170">
        <v>598.46</v>
      </c>
      <c r="H170">
        <v>17.399999999999999</v>
      </c>
      <c r="I170">
        <v>3.3029999999999999</v>
      </c>
      <c r="J170">
        <v>0.41510000000000002</v>
      </c>
      <c r="K170">
        <v>0.1</v>
      </c>
      <c r="L170">
        <v>5</v>
      </c>
      <c r="M170">
        <v>0.75694281990443502</v>
      </c>
      <c r="N170">
        <v>0.6</v>
      </c>
      <c r="O170">
        <v>2</v>
      </c>
      <c r="P170">
        <v>3</v>
      </c>
      <c r="Q170">
        <v>2</v>
      </c>
      <c r="R170">
        <v>2.7023386594379799</v>
      </c>
      <c r="S170">
        <v>4</v>
      </c>
      <c r="T170">
        <v>2</v>
      </c>
      <c r="U170">
        <v>10</v>
      </c>
      <c r="V170" s="4">
        <v>4.5112637999999997E-2</v>
      </c>
      <c r="W170">
        <v>4.0747027999999998</v>
      </c>
      <c r="Z170" s="1"/>
    </row>
    <row r="171" spans="1:26">
      <c r="A171" t="s">
        <v>39</v>
      </c>
      <c r="B171">
        <v>10</v>
      </c>
      <c r="C171">
        <v>10</v>
      </c>
      <c r="D171" t="s">
        <v>40</v>
      </c>
      <c r="E171">
        <v>3</v>
      </c>
      <c r="F171" t="str">
        <f t="shared" si="2"/>
        <v>A-10-10-I</v>
      </c>
      <c r="G171">
        <v>549.04999999999995</v>
      </c>
      <c r="H171">
        <v>18.3</v>
      </c>
      <c r="I171">
        <v>3.5409999999999999</v>
      </c>
      <c r="J171">
        <v>0.25979999999999998</v>
      </c>
      <c r="K171">
        <v>0.1</v>
      </c>
      <c r="L171">
        <v>5</v>
      </c>
      <c r="M171">
        <v>0.88334395774517904</v>
      </c>
      <c r="N171">
        <v>0.7</v>
      </c>
      <c r="O171">
        <v>2</v>
      </c>
      <c r="P171">
        <v>4</v>
      </c>
      <c r="Q171">
        <v>4</v>
      </c>
      <c r="R171">
        <v>4.8805586181550797</v>
      </c>
      <c r="S171">
        <v>3</v>
      </c>
      <c r="T171">
        <v>2</v>
      </c>
      <c r="U171">
        <v>10</v>
      </c>
      <c r="V171" s="4">
        <v>4.5112637999999997E-2</v>
      </c>
      <c r="W171">
        <v>1.1577131999999899</v>
      </c>
      <c r="Z171" s="1"/>
    </row>
    <row r="172" spans="1:26">
      <c r="A172" t="s">
        <v>41</v>
      </c>
      <c r="B172">
        <v>10</v>
      </c>
      <c r="C172">
        <v>1</v>
      </c>
      <c r="D172" t="s">
        <v>40</v>
      </c>
      <c r="E172">
        <v>3</v>
      </c>
      <c r="F172" t="str">
        <f t="shared" si="2"/>
        <v>B-10-1-I</v>
      </c>
      <c r="G172">
        <v>642.75</v>
      </c>
      <c r="H172">
        <v>21.7</v>
      </c>
      <c r="I172">
        <v>2.698</v>
      </c>
      <c r="J172">
        <v>0.39800000000000002</v>
      </c>
      <c r="K172">
        <v>0</v>
      </c>
      <c r="L172">
        <v>5</v>
      </c>
      <c r="M172">
        <v>0.51449660651173801</v>
      </c>
      <c r="N172">
        <v>0.9</v>
      </c>
      <c r="O172">
        <v>1</v>
      </c>
      <c r="P172">
        <v>1</v>
      </c>
      <c r="Q172">
        <v>2</v>
      </c>
      <c r="R172">
        <v>0</v>
      </c>
      <c r="S172">
        <v>2</v>
      </c>
      <c r="T172">
        <v>2</v>
      </c>
      <c r="U172">
        <v>10</v>
      </c>
      <c r="V172" s="4">
        <v>4.5112637999999997E-2</v>
      </c>
      <c r="W172">
        <v>2.9568854</v>
      </c>
      <c r="Z172" s="1"/>
    </row>
    <row r="173" spans="1:26">
      <c r="A173" t="s">
        <v>41</v>
      </c>
      <c r="B173">
        <v>10</v>
      </c>
      <c r="C173">
        <v>2</v>
      </c>
      <c r="D173" t="s">
        <v>40</v>
      </c>
      <c r="E173">
        <v>3</v>
      </c>
      <c r="F173" t="str">
        <f t="shared" si="2"/>
        <v>B-10-2-I</v>
      </c>
      <c r="G173">
        <v>591.03</v>
      </c>
      <c r="H173">
        <v>20.3</v>
      </c>
      <c r="I173">
        <v>2.827</v>
      </c>
      <c r="J173">
        <v>3.1199999999999999E-2</v>
      </c>
      <c r="K173">
        <v>0.1</v>
      </c>
      <c r="L173">
        <v>5</v>
      </c>
      <c r="M173">
        <v>1.4957411732380601</v>
      </c>
      <c r="N173">
        <v>0.6</v>
      </c>
      <c r="O173">
        <v>1</v>
      </c>
      <c r="P173">
        <v>2</v>
      </c>
      <c r="Q173">
        <v>0</v>
      </c>
      <c r="R173">
        <v>0</v>
      </c>
      <c r="S173">
        <v>4</v>
      </c>
      <c r="T173">
        <v>2</v>
      </c>
      <c r="U173">
        <v>10</v>
      </c>
      <c r="V173" s="4">
        <v>4.5112637999999997E-2</v>
      </c>
      <c r="W173">
        <v>4.8118489999999996</v>
      </c>
      <c r="Z173" s="1"/>
    </row>
    <row r="174" spans="1:26">
      <c r="A174" t="s">
        <v>41</v>
      </c>
      <c r="B174">
        <v>10</v>
      </c>
      <c r="C174">
        <v>3</v>
      </c>
      <c r="D174" t="s">
        <v>40</v>
      </c>
      <c r="E174">
        <v>3</v>
      </c>
      <c r="F174" t="str">
        <f t="shared" si="2"/>
        <v>B-10-3-I</v>
      </c>
      <c r="G174">
        <v>606.35</v>
      </c>
      <c r="H174">
        <v>20.2</v>
      </c>
      <c r="I174">
        <v>3.2170000000000001</v>
      </c>
      <c r="J174">
        <v>0.19600000000000001</v>
      </c>
      <c r="K174">
        <v>0</v>
      </c>
      <c r="L174">
        <v>5</v>
      </c>
      <c r="M174">
        <v>1.13418397131182</v>
      </c>
      <c r="N174">
        <v>0.7</v>
      </c>
      <c r="O174">
        <v>2</v>
      </c>
      <c r="P174">
        <v>2</v>
      </c>
      <c r="Q174">
        <v>1</v>
      </c>
      <c r="R174">
        <v>0</v>
      </c>
      <c r="S174">
        <v>3</v>
      </c>
      <c r="T174">
        <v>2</v>
      </c>
      <c r="U174">
        <v>10</v>
      </c>
      <c r="V174" s="4">
        <v>4.5112637999999997E-2</v>
      </c>
      <c r="W174">
        <v>2.6097693999999998</v>
      </c>
      <c r="Z174" s="1"/>
    </row>
    <row r="175" spans="1:26">
      <c r="A175" t="s">
        <v>41</v>
      </c>
      <c r="B175">
        <v>10</v>
      </c>
      <c r="C175">
        <v>4</v>
      </c>
      <c r="D175" t="s">
        <v>40</v>
      </c>
      <c r="E175">
        <v>3</v>
      </c>
      <c r="F175" t="str">
        <f t="shared" si="2"/>
        <v>B-10-4-I</v>
      </c>
      <c r="G175">
        <v>471.9</v>
      </c>
      <c r="H175">
        <v>20.7</v>
      </c>
      <c r="I175">
        <v>3.2080000000000002</v>
      </c>
      <c r="J175">
        <v>0.35570000000000002</v>
      </c>
      <c r="K175">
        <v>0</v>
      </c>
      <c r="L175">
        <v>5</v>
      </c>
      <c r="M175">
        <v>1.30305046905523</v>
      </c>
      <c r="N175">
        <v>0.8</v>
      </c>
      <c r="O175">
        <v>2</v>
      </c>
      <c r="P175">
        <v>4</v>
      </c>
      <c r="Q175">
        <v>0</v>
      </c>
      <c r="R175">
        <v>0</v>
      </c>
      <c r="S175">
        <v>2</v>
      </c>
      <c r="T175">
        <v>2</v>
      </c>
      <c r="U175">
        <v>10</v>
      </c>
      <c r="V175" s="4">
        <v>4.5112637999999997E-2</v>
      </c>
      <c r="W175">
        <v>3.6451785999999999</v>
      </c>
      <c r="Z175" s="1"/>
    </row>
    <row r="176" spans="1:26">
      <c r="A176" t="s">
        <v>41</v>
      </c>
      <c r="B176">
        <v>10</v>
      </c>
      <c r="C176">
        <v>5</v>
      </c>
      <c r="D176" t="s">
        <v>40</v>
      </c>
      <c r="E176">
        <v>3</v>
      </c>
      <c r="F176" t="str">
        <f t="shared" si="2"/>
        <v>B-10-5-I</v>
      </c>
      <c r="G176">
        <v>581.01</v>
      </c>
      <c r="H176">
        <v>20.399999999999999</v>
      </c>
      <c r="I176">
        <v>5.431</v>
      </c>
      <c r="J176">
        <v>0.52910000000000001</v>
      </c>
      <c r="K176">
        <v>0</v>
      </c>
      <c r="L176">
        <v>5</v>
      </c>
      <c r="M176">
        <v>0.89781883856626099</v>
      </c>
      <c r="N176">
        <v>0.7</v>
      </c>
      <c r="O176">
        <v>2</v>
      </c>
      <c r="P176">
        <v>4</v>
      </c>
      <c r="Q176">
        <v>0</v>
      </c>
      <c r="R176">
        <v>0</v>
      </c>
      <c r="S176">
        <v>2</v>
      </c>
      <c r="T176">
        <v>2</v>
      </c>
      <c r="U176">
        <v>10</v>
      </c>
      <c r="V176" s="4">
        <v>4.5112637999999997E-2</v>
      </c>
      <c r="W176">
        <v>3.4672497999999998</v>
      </c>
      <c r="Z176" s="1"/>
    </row>
    <row r="177" spans="1:26">
      <c r="A177" t="s">
        <v>41</v>
      </c>
      <c r="B177">
        <v>10</v>
      </c>
      <c r="C177">
        <v>6</v>
      </c>
      <c r="D177" t="s">
        <v>40</v>
      </c>
      <c r="E177">
        <v>3</v>
      </c>
      <c r="F177" t="str">
        <f t="shared" si="2"/>
        <v>B-10-6-I</v>
      </c>
      <c r="G177">
        <v>583.65</v>
      </c>
      <c r="H177">
        <v>21.7</v>
      </c>
      <c r="I177">
        <v>4.6269999999999998</v>
      </c>
      <c r="J177">
        <v>0.26619999999999999</v>
      </c>
      <c r="K177">
        <v>0.1</v>
      </c>
      <c r="L177">
        <v>5</v>
      </c>
      <c r="M177">
        <v>0.71787261212444797</v>
      </c>
      <c r="N177">
        <v>0.8</v>
      </c>
      <c r="O177">
        <v>3</v>
      </c>
      <c r="P177">
        <v>4</v>
      </c>
      <c r="Q177">
        <v>0</v>
      </c>
      <c r="R177">
        <v>0</v>
      </c>
      <c r="S177">
        <v>2</v>
      </c>
      <c r="T177">
        <v>2</v>
      </c>
      <c r="U177">
        <v>10</v>
      </c>
      <c r="V177" s="4">
        <v>4.5112637999999997E-2</v>
      </c>
      <c r="W177">
        <v>1.9302961999999999</v>
      </c>
      <c r="Z177" s="1"/>
    </row>
    <row r="178" spans="1:26">
      <c r="A178" t="s">
        <v>41</v>
      </c>
      <c r="B178">
        <v>10</v>
      </c>
      <c r="C178">
        <v>7</v>
      </c>
      <c r="D178" t="s">
        <v>40</v>
      </c>
      <c r="E178">
        <v>3</v>
      </c>
      <c r="F178" t="str">
        <f t="shared" si="2"/>
        <v>B-10-7-I</v>
      </c>
      <c r="G178">
        <v>596.89</v>
      </c>
      <c r="H178">
        <v>21.1</v>
      </c>
      <c r="I178">
        <v>4.1909999999999998</v>
      </c>
      <c r="J178">
        <v>0.2225</v>
      </c>
      <c r="K178">
        <v>0</v>
      </c>
      <c r="L178">
        <v>5</v>
      </c>
      <c r="M178">
        <v>1.1403687135692</v>
      </c>
      <c r="N178">
        <v>0.5</v>
      </c>
      <c r="O178">
        <v>2</v>
      </c>
      <c r="P178">
        <v>2</v>
      </c>
      <c r="Q178">
        <v>2</v>
      </c>
      <c r="R178">
        <v>3.0991595499525499</v>
      </c>
      <c r="S178">
        <v>4</v>
      </c>
      <c r="T178">
        <v>2</v>
      </c>
      <c r="U178">
        <v>10</v>
      </c>
      <c r="V178" s="4">
        <v>4.5112637999999997E-2</v>
      </c>
      <c r="W178">
        <v>2.36586699999999</v>
      </c>
      <c r="Z178" s="1"/>
    </row>
    <row r="179" spans="1:26">
      <c r="A179" t="s">
        <v>41</v>
      </c>
      <c r="B179">
        <v>10</v>
      </c>
      <c r="C179">
        <v>8</v>
      </c>
      <c r="D179" t="s">
        <v>40</v>
      </c>
      <c r="E179">
        <v>3</v>
      </c>
      <c r="F179" t="str">
        <f t="shared" si="2"/>
        <v>B-10-8-I</v>
      </c>
      <c r="G179">
        <v>617.38</v>
      </c>
      <c r="H179">
        <v>22.1</v>
      </c>
      <c r="I179">
        <v>3.2519999999999998</v>
      </c>
      <c r="J179">
        <v>0.3211</v>
      </c>
      <c r="K179">
        <v>0</v>
      </c>
      <c r="L179">
        <v>5</v>
      </c>
      <c r="M179">
        <v>1.08389547449079</v>
      </c>
      <c r="N179">
        <v>0.6</v>
      </c>
      <c r="O179">
        <v>2</v>
      </c>
      <c r="P179">
        <v>2</v>
      </c>
      <c r="Q179">
        <v>1</v>
      </c>
      <c r="R179">
        <v>0</v>
      </c>
      <c r="S179">
        <v>4</v>
      </c>
      <c r="T179">
        <v>2</v>
      </c>
      <c r="U179">
        <v>10</v>
      </c>
      <c r="V179" s="4">
        <v>4.5112637999999997E-2</v>
      </c>
      <c r="W179">
        <v>2.7033005999999902</v>
      </c>
      <c r="Z179" s="1"/>
    </row>
    <row r="180" spans="1:26">
      <c r="A180" t="s">
        <v>41</v>
      </c>
      <c r="B180">
        <v>10</v>
      </c>
      <c r="C180">
        <v>9</v>
      </c>
      <c r="D180" t="s">
        <v>40</v>
      </c>
      <c r="E180">
        <v>3</v>
      </c>
      <c r="F180" t="str">
        <f t="shared" si="2"/>
        <v>B-10-9-I</v>
      </c>
      <c r="G180">
        <v>635.82000000000005</v>
      </c>
      <c r="H180">
        <v>20.100000000000001</v>
      </c>
      <c r="I180">
        <v>3.9849999999999999</v>
      </c>
      <c r="J180">
        <v>0.33029999999999998</v>
      </c>
      <c r="K180">
        <v>0.1</v>
      </c>
      <c r="L180">
        <v>5</v>
      </c>
      <c r="M180">
        <v>1.09551142416486</v>
      </c>
      <c r="N180">
        <v>0.7</v>
      </c>
      <c r="O180">
        <v>2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10</v>
      </c>
      <c r="V180" s="4">
        <v>4.5112637999999997E-2</v>
      </c>
      <c r="W180">
        <v>3.4911323999999899</v>
      </c>
      <c r="Z180" s="1"/>
    </row>
    <row r="181" spans="1:26">
      <c r="A181" t="s">
        <v>41</v>
      </c>
      <c r="B181">
        <v>10</v>
      </c>
      <c r="C181">
        <v>10</v>
      </c>
      <c r="D181" t="s">
        <v>40</v>
      </c>
      <c r="E181">
        <v>3</v>
      </c>
      <c r="F181" t="str">
        <f t="shared" si="2"/>
        <v>B-10-10-I</v>
      </c>
      <c r="G181">
        <v>605.44000000000005</v>
      </c>
      <c r="H181">
        <v>18.899999999999999</v>
      </c>
      <c r="I181">
        <v>4.5730000000000004</v>
      </c>
      <c r="J181">
        <v>0.3458</v>
      </c>
      <c r="K181">
        <v>0</v>
      </c>
      <c r="L181">
        <v>5</v>
      </c>
      <c r="M181">
        <v>0.504648074369202</v>
      </c>
      <c r="N181">
        <v>0.5</v>
      </c>
      <c r="O181">
        <v>2</v>
      </c>
      <c r="P181">
        <v>2</v>
      </c>
      <c r="Q181">
        <v>0</v>
      </c>
      <c r="R181">
        <v>0</v>
      </c>
      <c r="S181">
        <v>4</v>
      </c>
      <c r="T181">
        <v>2</v>
      </c>
      <c r="U181">
        <v>10</v>
      </c>
      <c r="V181" s="4">
        <v>4.5112637999999997E-2</v>
      </c>
      <c r="W181">
        <v>3.7919336000000001</v>
      </c>
      <c r="Z181" s="1"/>
    </row>
    <row r="182" spans="1:26">
      <c r="A182" t="s">
        <v>39</v>
      </c>
      <c r="B182">
        <v>11</v>
      </c>
      <c r="C182">
        <v>1</v>
      </c>
      <c r="D182" t="s">
        <v>40</v>
      </c>
      <c r="E182">
        <v>3</v>
      </c>
      <c r="F182" t="str">
        <f t="shared" si="2"/>
        <v>A-11-1-I</v>
      </c>
      <c r="G182">
        <v>665.84</v>
      </c>
      <c r="H182">
        <v>20.8</v>
      </c>
      <c r="I182">
        <v>3.3719999999999999</v>
      </c>
      <c r="J182">
        <v>0.37190000000000001</v>
      </c>
      <c r="K182">
        <v>0.1</v>
      </c>
      <c r="L182">
        <v>5</v>
      </c>
      <c r="M182">
        <v>0.98972726180464199</v>
      </c>
      <c r="N182">
        <v>0.7</v>
      </c>
      <c r="O182">
        <v>2</v>
      </c>
      <c r="P182">
        <v>3</v>
      </c>
      <c r="Q182">
        <v>5</v>
      </c>
      <c r="R182">
        <v>5.8665149791429601</v>
      </c>
      <c r="S182">
        <v>2</v>
      </c>
      <c r="T182">
        <v>3</v>
      </c>
      <c r="U182">
        <v>10</v>
      </c>
      <c r="V182" s="4">
        <v>5.6195139999999998E-2</v>
      </c>
      <c r="W182">
        <v>1.4671285999999999</v>
      </c>
      <c r="Z182" s="1"/>
    </row>
    <row r="183" spans="1:26">
      <c r="A183" t="s">
        <v>39</v>
      </c>
      <c r="B183">
        <v>11</v>
      </c>
      <c r="C183">
        <v>2</v>
      </c>
      <c r="D183" t="s">
        <v>40</v>
      </c>
      <c r="E183">
        <v>3</v>
      </c>
      <c r="F183" t="str">
        <f t="shared" si="2"/>
        <v>A-11-2-I</v>
      </c>
      <c r="G183">
        <v>600.08000000000004</v>
      </c>
      <c r="H183">
        <v>19.899999999999999</v>
      </c>
      <c r="I183">
        <v>5.8259999999999996</v>
      </c>
      <c r="J183">
        <v>0.85709999999999997</v>
      </c>
      <c r="K183">
        <v>0.1</v>
      </c>
      <c r="L183">
        <v>5</v>
      </c>
      <c r="M183">
        <v>0.95653912811625197</v>
      </c>
      <c r="N183">
        <v>0.7</v>
      </c>
      <c r="O183">
        <v>2</v>
      </c>
      <c r="P183">
        <v>4</v>
      </c>
      <c r="Q183">
        <v>0</v>
      </c>
      <c r="R183">
        <v>0</v>
      </c>
      <c r="S183">
        <v>3</v>
      </c>
      <c r="T183">
        <v>3</v>
      </c>
      <c r="U183">
        <v>10</v>
      </c>
      <c r="V183" s="4">
        <v>5.6195139999999998E-2</v>
      </c>
      <c r="W183">
        <v>4.0816020000000002</v>
      </c>
      <c r="Z183" s="1"/>
    </row>
    <row r="184" spans="1:26">
      <c r="A184" t="s">
        <v>39</v>
      </c>
      <c r="B184">
        <v>11</v>
      </c>
      <c r="C184">
        <v>3</v>
      </c>
      <c r="D184" t="s">
        <v>40</v>
      </c>
      <c r="E184">
        <v>3</v>
      </c>
      <c r="F184" t="str">
        <f t="shared" si="2"/>
        <v>A-11-3-I</v>
      </c>
      <c r="G184">
        <v>566.13</v>
      </c>
      <c r="H184">
        <v>16.5</v>
      </c>
      <c r="I184">
        <v>4.383</v>
      </c>
      <c r="J184">
        <v>0.41020000000000001</v>
      </c>
      <c r="K184">
        <v>0.1</v>
      </c>
      <c r="L184">
        <v>5</v>
      </c>
      <c r="M184">
        <v>0.85316093476763999</v>
      </c>
      <c r="N184">
        <v>0.6</v>
      </c>
      <c r="O184">
        <v>2</v>
      </c>
      <c r="P184">
        <v>3</v>
      </c>
      <c r="Q184">
        <v>1</v>
      </c>
      <c r="R184">
        <v>1.8287903082130701</v>
      </c>
      <c r="S184">
        <v>3</v>
      </c>
      <c r="T184">
        <v>3</v>
      </c>
      <c r="U184">
        <v>10</v>
      </c>
      <c r="V184" s="4">
        <v>5.6195139999999998E-2</v>
      </c>
      <c r="W184">
        <v>1.9360291999999999</v>
      </c>
      <c r="Z184" s="1"/>
    </row>
    <row r="185" spans="1:26">
      <c r="A185" t="s">
        <v>39</v>
      </c>
      <c r="B185">
        <v>11</v>
      </c>
      <c r="C185">
        <v>4</v>
      </c>
      <c r="D185" t="s">
        <v>40</v>
      </c>
      <c r="E185">
        <v>3</v>
      </c>
      <c r="F185" t="str">
        <f t="shared" si="2"/>
        <v>A-11-4-I</v>
      </c>
      <c r="G185">
        <v>592.61</v>
      </c>
      <c r="H185">
        <v>18.7</v>
      </c>
      <c r="I185">
        <v>4.508</v>
      </c>
      <c r="J185">
        <v>0.45519999999999999</v>
      </c>
      <c r="K185">
        <v>0.1</v>
      </c>
      <c r="L185">
        <v>5</v>
      </c>
      <c r="M185">
        <v>0.60073235348712595</v>
      </c>
      <c r="N185">
        <v>0.7</v>
      </c>
      <c r="O185">
        <v>2</v>
      </c>
      <c r="P185">
        <v>2</v>
      </c>
      <c r="Q185">
        <v>1</v>
      </c>
      <c r="R185">
        <v>1.47440794499618</v>
      </c>
      <c r="S185">
        <v>3</v>
      </c>
      <c r="T185">
        <v>3</v>
      </c>
      <c r="U185">
        <v>10</v>
      </c>
      <c r="V185" s="4">
        <v>5.6195139999999998E-2</v>
      </c>
      <c r="W185">
        <v>1.8974172</v>
      </c>
      <c r="Z185" s="1"/>
    </row>
    <row r="186" spans="1:26">
      <c r="A186" t="s">
        <v>39</v>
      </c>
      <c r="B186">
        <v>11</v>
      </c>
      <c r="C186">
        <v>5</v>
      </c>
      <c r="D186" t="s">
        <v>40</v>
      </c>
      <c r="E186">
        <v>3</v>
      </c>
      <c r="F186" t="str">
        <f t="shared" si="2"/>
        <v>A-11-5-I</v>
      </c>
      <c r="G186">
        <v>653.51</v>
      </c>
      <c r="H186">
        <v>18.100000000000001</v>
      </c>
      <c r="I186">
        <v>5.0279999999999996</v>
      </c>
      <c r="J186">
        <v>0.51870000000000005</v>
      </c>
      <c r="K186">
        <v>0.1</v>
      </c>
      <c r="L186">
        <v>5</v>
      </c>
      <c r="M186">
        <v>1.1155146822542801</v>
      </c>
      <c r="N186">
        <v>0.7</v>
      </c>
      <c r="O186">
        <v>2</v>
      </c>
      <c r="P186">
        <v>4</v>
      </c>
      <c r="Q186">
        <v>0</v>
      </c>
      <c r="R186">
        <v>0</v>
      </c>
      <c r="S186">
        <v>3</v>
      </c>
      <c r="T186">
        <v>3</v>
      </c>
      <c r="U186">
        <v>10</v>
      </c>
      <c r="V186" s="4">
        <v>5.6195139999999998E-2</v>
      </c>
      <c r="W186">
        <v>2.7283591999999999</v>
      </c>
      <c r="Z186" s="1"/>
    </row>
    <row r="187" spans="1:26">
      <c r="A187" t="s">
        <v>39</v>
      </c>
      <c r="B187">
        <v>11</v>
      </c>
      <c r="C187">
        <v>6</v>
      </c>
      <c r="D187" t="s">
        <v>40</v>
      </c>
      <c r="E187">
        <v>3</v>
      </c>
      <c r="F187" t="str">
        <f t="shared" si="2"/>
        <v>A-11-6-I</v>
      </c>
      <c r="G187">
        <v>502.23</v>
      </c>
      <c r="H187">
        <v>18.2</v>
      </c>
      <c r="I187">
        <v>4.58</v>
      </c>
      <c r="J187">
        <v>0.56200000000000006</v>
      </c>
      <c r="K187">
        <v>0.1</v>
      </c>
      <c r="L187">
        <v>5</v>
      </c>
      <c r="M187">
        <v>0.90595942098241999</v>
      </c>
      <c r="N187">
        <v>0.8</v>
      </c>
      <c r="O187">
        <v>2</v>
      </c>
      <c r="P187">
        <v>4</v>
      </c>
      <c r="Q187">
        <v>0</v>
      </c>
      <c r="R187">
        <v>0</v>
      </c>
      <c r="S187">
        <v>2</v>
      </c>
      <c r="T187">
        <v>3</v>
      </c>
      <c r="U187">
        <v>10</v>
      </c>
      <c r="V187" s="4">
        <v>5.6195139999999998E-2</v>
      </c>
      <c r="W187">
        <v>2.1864780000000001</v>
      </c>
      <c r="Z187" s="1"/>
    </row>
    <row r="188" spans="1:26">
      <c r="A188" t="s">
        <v>39</v>
      </c>
      <c r="B188">
        <v>11</v>
      </c>
      <c r="C188">
        <v>7</v>
      </c>
      <c r="D188" t="s">
        <v>40</v>
      </c>
      <c r="E188">
        <v>3</v>
      </c>
      <c r="F188" t="str">
        <f t="shared" si="2"/>
        <v>A-11-7-I</v>
      </c>
      <c r="G188">
        <v>644.54999999999995</v>
      </c>
      <c r="H188">
        <v>16.399999999999999</v>
      </c>
      <c r="I188">
        <v>2.645</v>
      </c>
      <c r="J188">
        <v>0.2477</v>
      </c>
      <c r="K188">
        <v>0.1</v>
      </c>
      <c r="L188">
        <v>5</v>
      </c>
      <c r="M188">
        <v>0.89830114033045705</v>
      </c>
      <c r="N188">
        <v>0.7</v>
      </c>
      <c r="O188">
        <v>2</v>
      </c>
      <c r="P188">
        <v>4</v>
      </c>
      <c r="Q188">
        <v>0</v>
      </c>
      <c r="R188">
        <v>0</v>
      </c>
      <c r="S188">
        <v>3</v>
      </c>
      <c r="T188">
        <v>3</v>
      </c>
      <c r="U188">
        <v>10</v>
      </c>
      <c r="V188" s="4">
        <v>5.6195139999999998E-2</v>
      </c>
      <c r="W188">
        <v>1.8037683999999901</v>
      </c>
      <c r="Z188" s="1"/>
    </row>
    <row r="189" spans="1:26">
      <c r="A189" t="s">
        <v>39</v>
      </c>
      <c r="B189">
        <v>11</v>
      </c>
      <c r="C189">
        <v>8</v>
      </c>
      <c r="D189" t="s">
        <v>40</v>
      </c>
      <c r="E189">
        <v>3</v>
      </c>
      <c r="F189" t="str">
        <f t="shared" si="2"/>
        <v>A-11-8-I</v>
      </c>
      <c r="G189">
        <v>569.20000000000005</v>
      </c>
      <c r="H189">
        <v>17.399999999999999</v>
      </c>
      <c r="I189">
        <v>4.8390000000000004</v>
      </c>
      <c r="J189">
        <v>0.52359999999999995</v>
      </c>
      <c r="K189">
        <v>0.1</v>
      </c>
      <c r="L189">
        <v>5</v>
      </c>
      <c r="M189">
        <v>0.825720309205911</v>
      </c>
      <c r="N189">
        <v>0.5</v>
      </c>
      <c r="O189">
        <v>2</v>
      </c>
      <c r="P189">
        <v>3</v>
      </c>
      <c r="Q189">
        <v>0</v>
      </c>
      <c r="R189">
        <v>0</v>
      </c>
      <c r="S189">
        <v>3</v>
      </c>
      <c r="T189">
        <v>3</v>
      </c>
      <c r="U189">
        <v>10</v>
      </c>
      <c r="V189" s="4">
        <v>5.6195139999999998E-2</v>
      </c>
      <c r="W189">
        <v>4.1953310000000004</v>
      </c>
      <c r="Z189" s="1"/>
    </row>
    <row r="190" spans="1:26">
      <c r="A190" t="s">
        <v>39</v>
      </c>
      <c r="B190">
        <v>11</v>
      </c>
      <c r="C190">
        <v>9</v>
      </c>
      <c r="D190" t="s">
        <v>40</v>
      </c>
      <c r="E190">
        <v>3</v>
      </c>
      <c r="F190" t="str">
        <f t="shared" si="2"/>
        <v>A-11-9-I</v>
      </c>
      <c r="G190">
        <v>573.61</v>
      </c>
      <c r="H190">
        <v>17.600000000000001</v>
      </c>
      <c r="I190">
        <v>6.492</v>
      </c>
      <c r="J190">
        <v>0.75229999999999997</v>
      </c>
      <c r="K190">
        <v>0.1</v>
      </c>
      <c r="L190">
        <v>5</v>
      </c>
      <c r="M190">
        <v>1.5149666149474399</v>
      </c>
      <c r="N190">
        <v>0.7</v>
      </c>
      <c r="O190">
        <v>2</v>
      </c>
      <c r="P190">
        <v>4</v>
      </c>
      <c r="Q190">
        <v>1</v>
      </c>
      <c r="R190">
        <v>1.6807689584365899</v>
      </c>
      <c r="S190">
        <v>2</v>
      </c>
      <c r="T190">
        <v>3</v>
      </c>
      <c r="U190">
        <v>10</v>
      </c>
      <c r="V190" s="4">
        <v>5.6195139999999998E-2</v>
      </c>
      <c r="W190">
        <v>3.0689385999999899</v>
      </c>
      <c r="Z190" s="1"/>
    </row>
    <row r="191" spans="1:26">
      <c r="A191" t="s">
        <v>39</v>
      </c>
      <c r="B191">
        <v>11</v>
      </c>
      <c r="C191">
        <v>10</v>
      </c>
      <c r="D191" t="s">
        <v>40</v>
      </c>
      <c r="E191">
        <v>3</v>
      </c>
      <c r="F191" t="str">
        <f t="shared" si="2"/>
        <v>A-11-10-I</v>
      </c>
      <c r="G191">
        <v>535.27</v>
      </c>
      <c r="H191">
        <v>17.7</v>
      </c>
      <c r="I191">
        <v>5.5140000000000002</v>
      </c>
      <c r="J191">
        <v>0.78969999999999996</v>
      </c>
      <c r="K191">
        <v>0.1</v>
      </c>
      <c r="L191">
        <v>5</v>
      </c>
      <c r="M191">
        <v>1.05741027892464</v>
      </c>
      <c r="N191">
        <v>0.7</v>
      </c>
      <c r="O191">
        <v>2</v>
      </c>
      <c r="P191">
        <v>4</v>
      </c>
      <c r="Q191">
        <v>0</v>
      </c>
      <c r="R191">
        <v>0</v>
      </c>
      <c r="S191">
        <v>2</v>
      </c>
      <c r="T191">
        <v>3</v>
      </c>
      <c r="U191">
        <v>10</v>
      </c>
      <c r="V191" s="4">
        <v>5.6195139999999998E-2</v>
      </c>
      <c r="W191">
        <v>2.4467365999999999</v>
      </c>
      <c r="Z191" s="1"/>
    </row>
    <row r="192" spans="1:26">
      <c r="A192" t="s">
        <v>41</v>
      </c>
      <c r="B192">
        <v>11</v>
      </c>
      <c r="C192">
        <v>1</v>
      </c>
      <c r="D192" t="s">
        <v>40</v>
      </c>
      <c r="E192">
        <v>3</v>
      </c>
      <c r="F192" t="str">
        <f t="shared" si="2"/>
        <v>B-11-1-I</v>
      </c>
      <c r="G192">
        <v>607.57000000000005</v>
      </c>
      <c r="H192">
        <v>20.2</v>
      </c>
      <c r="I192">
        <v>3.1829999999999998</v>
      </c>
      <c r="J192">
        <v>0.20849999999999999</v>
      </c>
      <c r="K192">
        <v>0</v>
      </c>
      <c r="L192">
        <v>5</v>
      </c>
      <c r="M192">
        <v>1.2211781953885099</v>
      </c>
      <c r="N192">
        <v>0.8</v>
      </c>
      <c r="O192">
        <v>2</v>
      </c>
      <c r="P192">
        <v>4</v>
      </c>
      <c r="Q192">
        <v>3</v>
      </c>
      <c r="R192">
        <v>1.5227242436358699</v>
      </c>
      <c r="S192">
        <v>2</v>
      </c>
      <c r="T192">
        <v>3</v>
      </c>
      <c r="U192">
        <v>10</v>
      </c>
      <c r="V192" s="4">
        <v>5.6195139999999998E-2</v>
      </c>
      <c r="W192">
        <v>2.2808617999999998</v>
      </c>
      <c r="Z192" s="1"/>
    </row>
    <row r="193" spans="1:26">
      <c r="A193" t="s">
        <v>41</v>
      </c>
      <c r="B193">
        <v>11</v>
      </c>
      <c r="C193">
        <v>2</v>
      </c>
      <c r="D193" t="s">
        <v>40</v>
      </c>
      <c r="E193">
        <v>3</v>
      </c>
      <c r="F193" t="str">
        <f t="shared" si="2"/>
        <v>B-11-2-I</v>
      </c>
      <c r="G193">
        <v>645.91</v>
      </c>
      <c r="H193">
        <v>21</v>
      </c>
      <c r="I193">
        <v>4.0190000000000001</v>
      </c>
      <c r="J193">
        <v>0.3589</v>
      </c>
      <c r="K193">
        <v>0</v>
      </c>
      <c r="L193">
        <v>5</v>
      </c>
      <c r="M193">
        <v>1.4513013020874199</v>
      </c>
      <c r="N193">
        <v>0.9</v>
      </c>
      <c r="O193">
        <v>2</v>
      </c>
      <c r="P193">
        <v>3</v>
      </c>
      <c r="Q193">
        <v>1</v>
      </c>
      <c r="R193">
        <v>3.2230197747655698</v>
      </c>
      <c r="S193">
        <v>2</v>
      </c>
      <c r="T193">
        <v>3</v>
      </c>
      <c r="U193">
        <v>10</v>
      </c>
      <c r="V193" s="4">
        <v>5.6195139999999998E-2</v>
      </c>
      <c r="W193">
        <v>1.5964788000000001</v>
      </c>
      <c r="Z193" s="1"/>
    </row>
    <row r="194" spans="1:26">
      <c r="A194" t="s">
        <v>41</v>
      </c>
      <c r="B194">
        <v>11</v>
      </c>
      <c r="C194">
        <v>3</v>
      </c>
      <c r="D194" t="s">
        <v>40</v>
      </c>
      <c r="E194">
        <v>3</v>
      </c>
      <c r="F194" t="str">
        <f t="shared" si="2"/>
        <v>B-11-3-I</v>
      </c>
      <c r="G194">
        <v>620.54</v>
      </c>
      <c r="H194">
        <v>19.3</v>
      </c>
      <c r="I194">
        <v>3.4260000000000002</v>
      </c>
      <c r="J194">
        <v>0.25040000000000001</v>
      </c>
      <c r="K194">
        <v>0</v>
      </c>
      <c r="L194">
        <v>5</v>
      </c>
      <c r="M194">
        <v>1.4584218959484501</v>
      </c>
      <c r="N194">
        <v>0.8</v>
      </c>
      <c r="O194">
        <v>2</v>
      </c>
      <c r="P194">
        <v>3</v>
      </c>
      <c r="Q194">
        <v>3</v>
      </c>
      <c r="R194">
        <v>0</v>
      </c>
      <c r="S194">
        <v>3</v>
      </c>
      <c r="T194">
        <v>3</v>
      </c>
      <c r="U194">
        <v>10</v>
      </c>
      <c r="V194" s="4">
        <v>5.6195139999999998E-2</v>
      </c>
      <c r="W194">
        <v>4.2814337999999896</v>
      </c>
      <c r="Z194" s="1"/>
    </row>
    <row r="195" spans="1:26">
      <c r="A195" t="s">
        <v>41</v>
      </c>
      <c r="B195">
        <v>11</v>
      </c>
      <c r="C195">
        <v>4</v>
      </c>
      <c r="D195" t="s">
        <v>40</v>
      </c>
      <c r="E195">
        <v>3</v>
      </c>
      <c r="F195" t="str">
        <f t="shared" ref="F195:F258" si="3">_xlfn.CONCAT(A195,"-",B195,,"-",C195,,"-",D195)</f>
        <v>B-11-4-I</v>
      </c>
      <c r="G195">
        <v>656.58</v>
      </c>
      <c r="H195">
        <v>20.100000000000001</v>
      </c>
      <c r="I195">
        <v>3.4420000000000002</v>
      </c>
      <c r="J195">
        <v>0.25140000000000001</v>
      </c>
      <c r="K195">
        <v>0</v>
      </c>
      <c r="L195">
        <v>5</v>
      </c>
      <c r="M195">
        <v>1.39448691220756</v>
      </c>
      <c r="N195">
        <v>0.7</v>
      </c>
      <c r="O195">
        <v>2</v>
      </c>
      <c r="P195">
        <v>3</v>
      </c>
      <c r="Q195">
        <v>2</v>
      </c>
      <c r="R195">
        <v>0</v>
      </c>
      <c r="S195">
        <v>3</v>
      </c>
      <c r="T195">
        <v>3</v>
      </c>
      <c r="U195">
        <v>10</v>
      </c>
      <c r="V195" s="4">
        <v>5.6195139999999998E-2</v>
      </c>
      <c r="W195">
        <v>3.2313540000000001</v>
      </c>
      <c r="Z195" s="1"/>
    </row>
    <row r="196" spans="1:26">
      <c r="A196" t="s">
        <v>41</v>
      </c>
      <c r="B196">
        <v>11</v>
      </c>
      <c r="C196">
        <v>5</v>
      </c>
      <c r="D196" t="s">
        <v>40</v>
      </c>
      <c r="E196">
        <v>3</v>
      </c>
      <c r="F196" t="str">
        <f t="shared" si="3"/>
        <v>B-11-5-I</v>
      </c>
      <c r="G196">
        <v>668.58</v>
      </c>
      <c r="H196">
        <v>20.100000000000001</v>
      </c>
      <c r="I196">
        <v>4.9020000000000001</v>
      </c>
      <c r="J196">
        <v>0.46989999999999998</v>
      </c>
      <c r="K196">
        <v>0</v>
      </c>
      <c r="L196">
        <v>5</v>
      </c>
      <c r="M196">
        <v>1.1758296635946901</v>
      </c>
      <c r="N196">
        <v>0.7</v>
      </c>
      <c r="O196">
        <v>1</v>
      </c>
      <c r="P196">
        <v>2</v>
      </c>
      <c r="Q196">
        <v>7</v>
      </c>
      <c r="R196">
        <v>0</v>
      </c>
      <c r="S196">
        <v>3</v>
      </c>
      <c r="T196">
        <v>3</v>
      </c>
      <c r="U196">
        <v>10</v>
      </c>
      <c r="V196" s="4">
        <v>5.6195139999999998E-2</v>
      </c>
      <c r="W196">
        <v>2.5877977999999899</v>
      </c>
      <c r="Z196" s="1"/>
    </row>
    <row r="197" spans="1:26">
      <c r="A197" t="s">
        <v>41</v>
      </c>
      <c r="B197">
        <v>11</v>
      </c>
      <c r="C197">
        <v>6</v>
      </c>
      <c r="D197" t="s">
        <v>40</v>
      </c>
      <c r="E197">
        <v>3</v>
      </c>
      <c r="F197" t="str">
        <f t="shared" si="3"/>
        <v>B-11-6-I</v>
      </c>
      <c r="G197">
        <v>619.11</v>
      </c>
      <c r="H197">
        <v>19.3</v>
      </c>
      <c r="I197">
        <v>4.0590000000000002</v>
      </c>
      <c r="J197">
        <v>0.38519999999999999</v>
      </c>
      <c r="K197">
        <v>0</v>
      </c>
      <c r="L197">
        <v>5</v>
      </c>
      <c r="M197">
        <v>1.22958190944913</v>
      </c>
      <c r="N197">
        <v>0.6</v>
      </c>
      <c r="O197">
        <v>2</v>
      </c>
      <c r="P197">
        <v>1</v>
      </c>
      <c r="Q197">
        <v>3</v>
      </c>
      <c r="R197">
        <v>0</v>
      </c>
      <c r="S197">
        <v>3</v>
      </c>
      <c r="T197">
        <v>3</v>
      </c>
      <c r="U197">
        <v>10</v>
      </c>
      <c r="V197" s="4">
        <v>5.6195139999999998E-2</v>
      </c>
      <c r="W197">
        <v>3.8733520000000001</v>
      </c>
      <c r="Z197" s="1"/>
    </row>
    <row r="198" spans="1:26">
      <c r="A198" t="s">
        <v>41</v>
      </c>
      <c r="B198">
        <v>11</v>
      </c>
      <c r="C198">
        <v>7</v>
      </c>
      <c r="D198" t="s">
        <v>40</v>
      </c>
      <c r="E198">
        <v>3</v>
      </c>
      <c r="F198" t="str">
        <f t="shared" si="3"/>
        <v>B-11-7-I</v>
      </c>
      <c r="G198">
        <v>589.29999999999995</v>
      </c>
      <c r="H198">
        <v>20.2</v>
      </c>
      <c r="I198">
        <v>3.3540000000000001</v>
      </c>
      <c r="J198">
        <v>0.22750000000000001</v>
      </c>
      <c r="K198">
        <v>0.1</v>
      </c>
      <c r="L198">
        <v>5</v>
      </c>
      <c r="M198">
        <v>1.4128620351408401</v>
      </c>
      <c r="N198">
        <v>0.7</v>
      </c>
      <c r="O198">
        <v>2</v>
      </c>
      <c r="P198">
        <v>4</v>
      </c>
      <c r="Q198">
        <v>0</v>
      </c>
      <c r="R198">
        <v>0</v>
      </c>
      <c r="S198">
        <v>3</v>
      </c>
      <c r="T198">
        <v>3</v>
      </c>
      <c r="U198">
        <v>10</v>
      </c>
      <c r="V198" s="4">
        <v>5.6195139999999998E-2</v>
      </c>
      <c r="W198">
        <v>4.5557357999999999</v>
      </c>
      <c r="Z198" s="1"/>
    </row>
    <row r="199" spans="1:26">
      <c r="A199" t="s">
        <v>41</v>
      </c>
      <c r="B199">
        <v>11</v>
      </c>
      <c r="C199">
        <v>8</v>
      </c>
      <c r="D199" t="s">
        <v>40</v>
      </c>
      <c r="E199">
        <v>3</v>
      </c>
      <c r="F199" t="str">
        <f t="shared" si="3"/>
        <v>B-11-8-I</v>
      </c>
      <c r="G199">
        <v>620.15</v>
      </c>
      <c r="H199">
        <v>20.399999999999999</v>
      </c>
      <c r="I199">
        <v>4.4340000000000002</v>
      </c>
      <c r="J199">
        <v>0.45229999999999998</v>
      </c>
      <c r="K199">
        <v>0.1</v>
      </c>
      <c r="L199">
        <v>5</v>
      </c>
      <c r="M199">
        <v>1.9262692503657</v>
      </c>
      <c r="N199">
        <v>0.7</v>
      </c>
      <c r="O199">
        <v>2</v>
      </c>
      <c r="P199">
        <v>4</v>
      </c>
      <c r="Q199">
        <v>3</v>
      </c>
      <c r="R199">
        <v>4.3883437700310601</v>
      </c>
      <c r="S199">
        <v>2</v>
      </c>
      <c r="T199">
        <v>3</v>
      </c>
      <c r="U199">
        <v>10</v>
      </c>
      <c r="V199" s="4">
        <v>5.6195139999999998E-2</v>
      </c>
      <c r="W199">
        <v>1.8057087999999999</v>
      </c>
      <c r="Z199" s="1"/>
    </row>
    <row r="200" spans="1:26">
      <c r="A200" t="s">
        <v>41</v>
      </c>
      <c r="B200">
        <v>11</v>
      </c>
      <c r="C200">
        <v>9</v>
      </c>
      <c r="D200" t="s">
        <v>40</v>
      </c>
      <c r="E200">
        <v>3</v>
      </c>
      <c r="F200" t="str">
        <f t="shared" si="3"/>
        <v>B-11-9-I</v>
      </c>
      <c r="G200">
        <v>593.1</v>
      </c>
      <c r="H200">
        <v>19</v>
      </c>
      <c r="I200">
        <v>4.1369999999999996</v>
      </c>
      <c r="J200">
        <v>0.50580000000000003</v>
      </c>
      <c r="K200">
        <v>0</v>
      </c>
      <c r="L200">
        <v>5</v>
      </c>
      <c r="M200">
        <v>1.30668716372021</v>
      </c>
      <c r="N200">
        <v>0.6</v>
      </c>
      <c r="O200">
        <v>2</v>
      </c>
      <c r="P200">
        <v>3</v>
      </c>
      <c r="Q200">
        <v>2</v>
      </c>
      <c r="R200">
        <v>0</v>
      </c>
      <c r="S200">
        <v>3</v>
      </c>
      <c r="T200">
        <v>3</v>
      </c>
      <c r="U200">
        <v>10</v>
      </c>
      <c r="V200" s="4">
        <v>5.6195139999999998E-2</v>
      </c>
      <c r="W200">
        <v>2.5489114000000002</v>
      </c>
      <c r="Z200" s="1"/>
    </row>
    <row r="201" spans="1:26">
      <c r="A201" t="s">
        <v>41</v>
      </c>
      <c r="B201">
        <v>11</v>
      </c>
      <c r="C201">
        <v>10</v>
      </c>
      <c r="D201" t="s">
        <v>40</v>
      </c>
      <c r="E201">
        <v>3</v>
      </c>
      <c r="F201" t="str">
        <f t="shared" si="3"/>
        <v>B-11-10-I</v>
      </c>
      <c r="G201">
        <v>661.14</v>
      </c>
      <c r="H201">
        <v>20.5</v>
      </c>
      <c r="I201">
        <v>3.9159999999999999</v>
      </c>
      <c r="J201">
        <v>0.25969999999999999</v>
      </c>
      <c r="K201">
        <v>0</v>
      </c>
      <c r="L201">
        <v>5</v>
      </c>
      <c r="M201">
        <v>2.5213993301079198</v>
      </c>
      <c r="N201">
        <v>0.8</v>
      </c>
      <c r="O201">
        <v>3</v>
      </c>
      <c r="P201">
        <v>4</v>
      </c>
      <c r="Q201">
        <v>1</v>
      </c>
      <c r="R201">
        <v>6.3360625232601402</v>
      </c>
      <c r="S201">
        <v>2</v>
      </c>
      <c r="T201">
        <v>3</v>
      </c>
      <c r="U201">
        <v>10</v>
      </c>
      <c r="V201" s="4">
        <v>5.6195139999999998E-2</v>
      </c>
      <c r="W201">
        <v>4.5040114000000004</v>
      </c>
      <c r="Z201" s="1"/>
    </row>
    <row r="202" spans="1:26">
      <c r="A202" t="s">
        <v>39</v>
      </c>
      <c r="B202">
        <v>12</v>
      </c>
      <c r="C202">
        <v>1</v>
      </c>
      <c r="D202" t="s">
        <v>40</v>
      </c>
      <c r="E202">
        <v>3</v>
      </c>
      <c r="F202" t="str">
        <f t="shared" si="3"/>
        <v>A-12-1-I</v>
      </c>
      <c r="G202">
        <v>434.55</v>
      </c>
      <c r="H202">
        <v>18.899999999999999</v>
      </c>
      <c r="I202">
        <v>5.8609999999999998</v>
      </c>
      <c r="J202">
        <v>0.85009999999999997</v>
      </c>
      <c r="K202">
        <v>0.1</v>
      </c>
      <c r="L202">
        <v>5</v>
      </c>
      <c r="M202">
        <v>0.70417673455298602</v>
      </c>
      <c r="N202">
        <v>0.7</v>
      </c>
      <c r="O202">
        <v>2</v>
      </c>
      <c r="P202">
        <v>3</v>
      </c>
      <c r="Q202">
        <v>0</v>
      </c>
      <c r="R202">
        <v>0</v>
      </c>
      <c r="S202">
        <v>3</v>
      </c>
      <c r="T202">
        <v>1</v>
      </c>
      <c r="U202">
        <v>15</v>
      </c>
      <c r="V202" s="4">
        <v>4.5112637999999997E-2</v>
      </c>
      <c r="W202">
        <v>2.3540383999999999</v>
      </c>
      <c r="Z202" s="1"/>
    </row>
    <row r="203" spans="1:26">
      <c r="A203" t="s">
        <v>39</v>
      </c>
      <c r="B203">
        <v>12</v>
      </c>
      <c r="C203">
        <v>2</v>
      </c>
      <c r="D203" t="s">
        <v>40</v>
      </c>
      <c r="E203">
        <v>3</v>
      </c>
      <c r="F203" t="str">
        <f t="shared" si="3"/>
        <v>A-12-2-I</v>
      </c>
      <c r="G203">
        <v>596.05999999999995</v>
      </c>
      <c r="H203">
        <v>19.7</v>
      </c>
      <c r="I203">
        <v>4.0119999999999996</v>
      </c>
      <c r="J203">
        <v>0.52629999999999999</v>
      </c>
      <c r="K203">
        <v>0.1</v>
      </c>
      <c r="L203">
        <v>5</v>
      </c>
      <c r="M203">
        <v>0.53685870549943404</v>
      </c>
      <c r="N203">
        <v>0.6</v>
      </c>
      <c r="O203">
        <v>2</v>
      </c>
      <c r="P203">
        <v>2</v>
      </c>
      <c r="Q203">
        <v>0</v>
      </c>
      <c r="R203">
        <v>0</v>
      </c>
      <c r="S203">
        <v>3</v>
      </c>
      <c r="T203">
        <v>1</v>
      </c>
      <c r="U203">
        <v>15</v>
      </c>
      <c r="V203" s="4">
        <v>4.5112637999999997E-2</v>
      </c>
      <c r="W203">
        <v>2.2325870000000001</v>
      </c>
      <c r="Z203" s="1"/>
    </row>
    <row r="204" spans="1:26">
      <c r="A204" t="s">
        <v>39</v>
      </c>
      <c r="B204">
        <v>12</v>
      </c>
      <c r="C204">
        <v>3</v>
      </c>
      <c r="D204" t="s">
        <v>40</v>
      </c>
      <c r="E204">
        <v>3</v>
      </c>
      <c r="F204" t="str">
        <f t="shared" si="3"/>
        <v>A-12-3-I</v>
      </c>
      <c r="G204">
        <v>630.02</v>
      </c>
      <c r="H204">
        <v>18</v>
      </c>
      <c r="I204">
        <v>4.5380000000000003</v>
      </c>
      <c r="J204">
        <v>0.57869999999999999</v>
      </c>
      <c r="K204">
        <v>0.1</v>
      </c>
      <c r="L204">
        <v>5</v>
      </c>
      <c r="M204">
        <v>0.58728294339861098</v>
      </c>
      <c r="N204">
        <v>0.6</v>
      </c>
      <c r="O204">
        <v>2</v>
      </c>
      <c r="P204">
        <v>3</v>
      </c>
      <c r="Q204">
        <v>0</v>
      </c>
      <c r="R204">
        <v>0</v>
      </c>
      <c r="S204">
        <v>3</v>
      </c>
      <c r="T204">
        <v>1</v>
      </c>
      <c r="U204">
        <v>15</v>
      </c>
      <c r="V204" s="4">
        <v>4.5112637999999997E-2</v>
      </c>
      <c r="W204">
        <v>3.4355272000000001</v>
      </c>
      <c r="Z204" s="1"/>
    </row>
    <row r="205" spans="1:26">
      <c r="A205" t="s">
        <v>39</v>
      </c>
      <c r="B205">
        <v>12</v>
      </c>
      <c r="C205">
        <v>4</v>
      </c>
      <c r="D205" t="s">
        <v>40</v>
      </c>
      <c r="E205">
        <v>3</v>
      </c>
      <c r="F205" t="str">
        <f t="shared" si="3"/>
        <v>A-12-4-I</v>
      </c>
      <c r="G205">
        <v>634.03</v>
      </c>
      <c r="H205">
        <v>18</v>
      </c>
      <c r="I205">
        <v>1.9630000000000001</v>
      </c>
      <c r="J205">
        <v>6.5100000000000005E-2</v>
      </c>
      <c r="K205">
        <v>0.1</v>
      </c>
      <c r="L205">
        <v>5</v>
      </c>
      <c r="M205">
        <v>1.1166664037979099</v>
      </c>
      <c r="N205">
        <v>0.6</v>
      </c>
      <c r="O205">
        <v>2</v>
      </c>
      <c r="P205">
        <v>3</v>
      </c>
      <c r="Q205">
        <v>2</v>
      </c>
      <c r="R205">
        <v>2.6110535130393102</v>
      </c>
      <c r="S205">
        <v>4</v>
      </c>
      <c r="T205">
        <v>1</v>
      </c>
      <c r="U205">
        <v>15</v>
      </c>
      <c r="V205" s="4">
        <v>4.5112637999999997E-2</v>
      </c>
      <c r="W205">
        <v>2.69764599999999</v>
      </c>
      <c r="Z205" s="1"/>
    </row>
    <row r="206" spans="1:26">
      <c r="A206" t="s">
        <v>39</v>
      </c>
      <c r="B206">
        <v>12</v>
      </c>
      <c r="C206">
        <v>5</v>
      </c>
      <c r="D206" t="s">
        <v>40</v>
      </c>
      <c r="E206">
        <v>3</v>
      </c>
      <c r="F206" t="str">
        <f t="shared" si="3"/>
        <v>A-12-5-I</v>
      </c>
      <c r="G206">
        <v>647.30999999999995</v>
      </c>
      <c r="H206">
        <v>17.600000000000001</v>
      </c>
      <c r="I206">
        <v>4.3869999999999996</v>
      </c>
      <c r="J206">
        <v>0.53169999999999995</v>
      </c>
      <c r="K206">
        <v>0.2</v>
      </c>
      <c r="L206">
        <v>5</v>
      </c>
      <c r="M206">
        <v>1.32394061577913</v>
      </c>
      <c r="N206">
        <v>0.7</v>
      </c>
      <c r="O206">
        <v>2</v>
      </c>
      <c r="P206">
        <v>2</v>
      </c>
      <c r="Q206">
        <v>0</v>
      </c>
      <c r="R206">
        <v>0</v>
      </c>
      <c r="S206">
        <v>3</v>
      </c>
      <c r="T206">
        <v>1</v>
      </c>
      <c r="U206">
        <v>15</v>
      </c>
      <c r="V206" s="4">
        <v>4.5112637999999997E-2</v>
      </c>
      <c r="W206">
        <v>1.5750168</v>
      </c>
      <c r="Z206" s="1"/>
    </row>
    <row r="207" spans="1:26">
      <c r="A207" t="s">
        <v>39</v>
      </c>
      <c r="B207">
        <v>12</v>
      </c>
      <c r="C207">
        <v>6</v>
      </c>
      <c r="D207" t="s">
        <v>40</v>
      </c>
      <c r="E207">
        <v>3</v>
      </c>
      <c r="F207" t="str">
        <f t="shared" si="3"/>
        <v>A-12-6-I</v>
      </c>
      <c r="G207">
        <v>619.99</v>
      </c>
      <c r="H207">
        <v>17.7</v>
      </c>
      <c r="I207">
        <v>6.407</v>
      </c>
      <c r="J207">
        <v>0.77810000000000001</v>
      </c>
      <c r="K207">
        <v>0.1</v>
      </c>
      <c r="L207">
        <v>5</v>
      </c>
      <c r="M207">
        <v>0.90324037484475905</v>
      </c>
      <c r="N207">
        <v>0.6</v>
      </c>
      <c r="O207">
        <v>2</v>
      </c>
      <c r="P207">
        <v>3</v>
      </c>
      <c r="Q207">
        <v>0</v>
      </c>
      <c r="R207">
        <v>0</v>
      </c>
      <c r="S207">
        <v>3</v>
      </c>
      <c r="T207">
        <v>1</v>
      </c>
      <c r="U207">
        <v>15</v>
      </c>
      <c r="V207" s="4">
        <v>4.5112637999999997E-2</v>
      </c>
      <c r="W207">
        <v>2.0864984</v>
      </c>
      <c r="Z207" s="1"/>
    </row>
    <row r="208" spans="1:26">
      <c r="A208" t="s">
        <v>39</v>
      </c>
      <c r="B208">
        <v>12</v>
      </c>
      <c r="C208">
        <v>7</v>
      </c>
      <c r="D208" t="s">
        <v>40</v>
      </c>
      <c r="E208">
        <v>3</v>
      </c>
      <c r="F208" t="str">
        <f t="shared" si="3"/>
        <v>A-12-7-I</v>
      </c>
      <c r="G208">
        <v>648.35</v>
      </c>
      <c r="H208">
        <v>18.899999999999999</v>
      </c>
      <c r="I208">
        <v>4.7169999999999996</v>
      </c>
      <c r="J208">
        <v>0.45660000000000001</v>
      </c>
      <c r="K208">
        <v>0.1</v>
      </c>
      <c r="L208">
        <v>5</v>
      </c>
      <c r="M208">
        <v>1.1490707179763999</v>
      </c>
      <c r="N208">
        <v>0.8</v>
      </c>
      <c r="O208">
        <v>2</v>
      </c>
      <c r="P208">
        <v>4</v>
      </c>
      <c r="Q208">
        <v>0</v>
      </c>
      <c r="R208">
        <v>0</v>
      </c>
      <c r="S208">
        <v>2</v>
      </c>
      <c r="T208">
        <v>1</v>
      </c>
      <c r="U208">
        <v>15</v>
      </c>
      <c r="V208" s="4">
        <v>4.5112637999999997E-2</v>
      </c>
      <c r="W208">
        <v>1.78591279999999</v>
      </c>
      <c r="Z208" s="1"/>
    </row>
    <row r="209" spans="1:26">
      <c r="A209" t="s">
        <v>39</v>
      </c>
      <c r="B209">
        <v>12</v>
      </c>
      <c r="C209">
        <v>8</v>
      </c>
      <c r="D209" t="s">
        <v>40</v>
      </c>
      <c r="E209">
        <v>3</v>
      </c>
      <c r="F209" t="str">
        <f t="shared" si="3"/>
        <v>A-12-8-I</v>
      </c>
      <c r="G209">
        <v>677.71</v>
      </c>
      <c r="H209">
        <v>17.399999999999999</v>
      </c>
      <c r="I209">
        <v>2.7810000000000001</v>
      </c>
      <c r="J209">
        <v>0.25800000000000001</v>
      </c>
      <c r="K209">
        <v>0.1</v>
      </c>
      <c r="L209">
        <v>5</v>
      </c>
      <c r="M209">
        <v>1.2719304717356901</v>
      </c>
      <c r="N209">
        <v>0.7</v>
      </c>
      <c r="O209">
        <v>5</v>
      </c>
      <c r="P209">
        <v>4</v>
      </c>
      <c r="Q209">
        <v>0</v>
      </c>
      <c r="R209">
        <v>0</v>
      </c>
      <c r="S209">
        <v>1</v>
      </c>
      <c r="T209">
        <v>1</v>
      </c>
      <c r="U209">
        <v>15</v>
      </c>
      <c r="V209" s="4">
        <v>4.5112637999999997E-2</v>
      </c>
      <c r="W209">
        <v>1.7997798</v>
      </c>
      <c r="Z209" s="1"/>
    </row>
    <row r="210" spans="1:26">
      <c r="A210" t="s">
        <v>39</v>
      </c>
      <c r="B210">
        <v>12</v>
      </c>
      <c r="C210">
        <v>9</v>
      </c>
      <c r="D210" t="s">
        <v>40</v>
      </c>
      <c r="E210">
        <v>3</v>
      </c>
      <c r="F210" t="str">
        <f t="shared" si="3"/>
        <v>A-12-9-I</v>
      </c>
      <c r="G210">
        <v>664.56</v>
      </c>
      <c r="H210">
        <v>16.2</v>
      </c>
      <c r="I210">
        <v>4.1109999999999998</v>
      </c>
      <c r="J210">
        <v>0.45229999999999998</v>
      </c>
      <c r="K210">
        <v>0.1</v>
      </c>
      <c r="L210">
        <v>5</v>
      </c>
      <c r="M210">
        <v>0.87426267003730895</v>
      </c>
      <c r="N210">
        <v>0.7</v>
      </c>
      <c r="O210">
        <v>2</v>
      </c>
      <c r="P210">
        <v>4</v>
      </c>
      <c r="Q210">
        <v>0</v>
      </c>
      <c r="R210">
        <v>0</v>
      </c>
      <c r="S210">
        <v>3</v>
      </c>
      <c r="T210">
        <v>1</v>
      </c>
      <c r="U210">
        <v>15</v>
      </c>
      <c r="V210" s="4">
        <v>4.5112637999999997E-2</v>
      </c>
      <c r="W210">
        <v>1.9608036</v>
      </c>
      <c r="Z210" s="1"/>
    </row>
    <row r="211" spans="1:26">
      <c r="A211" t="s">
        <v>39</v>
      </c>
      <c r="B211">
        <v>12</v>
      </c>
      <c r="C211">
        <v>10</v>
      </c>
      <c r="D211" t="s">
        <v>40</v>
      </c>
      <c r="E211">
        <v>3</v>
      </c>
      <c r="F211" t="str">
        <f t="shared" si="3"/>
        <v>A-12-10-I</v>
      </c>
      <c r="G211">
        <v>619.26</v>
      </c>
      <c r="H211">
        <v>17.600000000000001</v>
      </c>
      <c r="I211">
        <v>3.802</v>
      </c>
      <c r="J211">
        <v>0.31719999999999998</v>
      </c>
      <c r="K211">
        <v>0.1</v>
      </c>
      <c r="L211">
        <v>5</v>
      </c>
      <c r="M211">
        <v>0.96243904014469395</v>
      </c>
      <c r="N211">
        <v>0.7</v>
      </c>
      <c r="O211">
        <v>3</v>
      </c>
      <c r="P211">
        <v>4</v>
      </c>
      <c r="Q211">
        <v>1</v>
      </c>
      <c r="R211">
        <v>1.4046959073862699</v>
      </c>
      <c r="S211">
        <v>3</v>
      </c>
      <c r="T211">
        <v>1</v>
      </c>
      <c r="U211">
        <v>15</v>
      </c>
      <c r="V211" s="4">
        <v>4.5112637999999997E-2</v>
      </c>
      <c r="W211">
        <v>2.4589474</v>
      </c>
      <c r="Z211" s="1"/>
    </row>
    <row r="212" spans="1:26">
      <c r="A212" t="s">
        <v>41</v>
      </c>
      <c r="B212">
        <v>12</v>
      </c>
      <c r="C212">
        <v>1</v>
      </c>
      <c r="D212" t="s">
        <v>40</v>
      </c>
      <c r="E212">
        <v>3</v>
      </c>
      <c r="F212" t="str">
        <f t="shared" si="3"/>
        <v>B-12-1-I</v>
      </c>
      <c r="G212">
        <v>674.77</v>
      </c>
      <c r="H212">
        <v>19.3</v>
      </c>
      <c r="I212">
        <v>3.3519999999999999</v>
      </c>
      <c r="J212">
        <v>0.2056</v>
      </c>
      <c r="K212">
        <v>0.1</v>
      </c>
      <c r="L212">
        <v>5</v>
      </c>
      <c r="M212">
        <v>2.08011860458079</v>
      </c>
      <c r="N212">
        <v>0.9</v>
      </c>
      <c r="O212">
        <v>2</v>
      </c>
      <c r="P212">
        <v>2</v>
      </c>
      <c r="Q212">
        <v>3</v>
      </c>
      <c r="R212">
        <v>0</v>
      </c>
      <c r="S212">
        <v>2</v>
      </c>
      <c r="T212">
        <v>1</v>
      </c>
      <c r="U212">
        <v>15</v>
      </c>
      <c r="V212" s="4">
        <v>4.5112637999999997E-2</v>
      </c>
      <c r="W212">
        <v>1.58979519999999</v>
      </c>
      <c r="Z212" s="1"/>
    </row>
    <row r="213" spans="1:26">
      <c r="A213" t="s">
        <v>41</v>
      </c>
      <c r="B213">
        <v>12</v>
      </c>
      <c r="C213">
        <v>2</v>
      </c>
      <c r="D213" t="s">
        <v>40</v>
      </c>
      <c r="E213">
        <v>3</v>
      </c>
      <c r="F213" t="str">
        <f t="shared" si="3"/>
        <v>B-12-2-I</v>
      </c>
      <c r="G213">
        <v>654.69000000000005</v>
      </c>
      <c r="H213">
        <v>20</v>
      </c>
      <c r="I213">
        <v>4.173</v>
      </c>
      <c r="J213">
        <v>0.4955</v>
      </c>
      <c r="K213">
        <v>0.1</v>
      </c>
      <c r="L213">
        <v>5</v>
      </c>
      <c r="M213">
        <v>1.82437476670399</v>
      </c>
      <c r="N213">
        <v>1</v>
      </c>
      <c r="O213">
        <v>2</v>
      </c>
      <c r="P213">
        <v>2</v>
      </c>
      <c r="Q213">
        <v>6</v>
      </c>
      <c r="R213">
        <v>8.3240014930944302</v>
      </c>
      <c r="S213">
        <v>1</v>
      </c>
      <c r="T213">
        <v>1</v>
      </c>
      <c r="U213">
        <v>15</v>
      </c>
      <c r="V213" s="4">
        <v>4.5112637999999997E-2</v>
      </c>
      <c r="W213">
        <v>3.6514701999999999</v>
      </c>
      <c r="Z213" s="1"/>
    </row>
    <row r="214" spans="1:26">
      <c r="A214" t="s">
        <v>41</v>
      </c>
      <c r="B214">
        <v>12</v>
      </c>
      <c r="C214">
        <v>3</v>
      </c>
      <c r="D214" t="s">
        <v>40</v>
      </c>
      <c r="E214">
        <v>3</v>
      </c>
      <c r="F214" t="str">
        <f t="shared" si="3"/>
        <v>B-12-3-I</v>
      </c>
      <c r="G214">
        <v>589.54</v>
      </c>
      <c r="H214">
        <v>20.7</v>
      </c>
      <c r="I214">
        <v>3.722</v>
      </c>
      <c r="J214">
        <v>0.2586</v>
      </c>
      <c r="K214">
        <v>0</v>
      </c>
      <c r="L214">
        <v>5</v>
      </c>
      <c r="M214">
        <v>1.71322095892064</v>
      </c>
      <c r="N214">
        <v>0.7</v>
      </c>
      <c r="O214">
        <v>1</v>
      </c>
      <c r="P214">
        <v>1</v>
      </c>
      <c r="Q214">
        <v>3</v>
      </c>
      <c r="R214">
        <v>0</v>
      </c>
      <c r="S214">
        <v>3</v>
      </c>
      <c r="T214">
        <v>1</v>
      </c>
      <c r="U214">
        <v>15</v>
      </c>
      <c r="V214" s="4">
        <v>4.5112637999999997E-2</v>
      </c>
      <c r="W214">
        <v>3.7213441999999999</v>
      </c>
      <c r="Z214" s="1"/>
    </row>
    <row r="215" spans="1:26">
      <c r="A215" t="s">
        <v>41</v>
      </c>
      <c r="B215">
        <v>12</v>
      </c>
      <c r="C215">
        <v>4</v>
      </c>
      <c r="D215" t="s">
        <v>40</v>
      </c>
      <c r="E215">
        <v>3</v>
      </c>
      <c r="F215" t="str">
        <f t="shared" si="3"/>
        <v>B-12-4-I</v>
      </c>
      <c r="G215">
        <v>517.97</v>
      </c>
      <c r="H215">
        <v>19</v>
      </c>
      <c r="I215">
        <v>3.5939999999999999</v>
      </c>
      <c r="J215">
        <v>0.61699999999999999</v>
      </c>
      <c r="K215">
        <v>0</v>
      </c>
      <c r="L215">
        <v>5</v>
      </c>
      <c r="M215">
        <v>2.9966196062835602</v>
      </c>
      <c r="N215">
        <v>0.9</v>
      </c>
      <c r="O215">
        <v>2</v>
      </c>
      <c r="P215">
        <v>1</v>
      </c>
      <c r="Q215">
        <v>1</v>
      </c>
      <c r="R215">
        <v>0</v>
      </c>
      <c r="S215">
        <v>2</v>
      </c>
      <c r="T215">
        <v>1</v>
      </c>
      <c r="U215">
        <v>15</v>
      </c>
      <c r="V215" s="4">
        <v>4.5112637999999997E-2</v>
      </c>
      <c r="W215">
        <v>1.2812911999999901</v>
      </c>
      <c r="Z215" s="1"/>
    </row>
    <row r="216" spans="1:26">
      <c r="A216" t="s">
        <v>41</v>
      </c>
      <c r="B216">
        <v>12</v>
      </c>
      <c r="C216">
        <v>5</v>
      </c>
      <c r="D216" t="s">
        <v>40</v>
      </c>
      <c r="E216">
        <v>3</v>
      </c>
      <c r="F216" t="str">
        <f t="shared" si="3"/>
        <v>B-12-5-I</v>
      </c>
      <c r="G216">
        <v>546.64</v>
      </c>
      <c r="H216">
        <v>19.5</v>
      </c>
      <c r="I216">
        <v>4.0309999999999997</v>
      </c>
      <c r="J216">
        <v>0.5202</v>
      </c>
      <c r="K216">
        <v>0</v>
      </c>
      <c r="L216">
        <v>5</v>
      </c>
      <c r="M216">
        <v>2.3019051540217701</v>
      </c>
      <c r="N216">
        <v>0.9</v>
      </c>
      <c r="O216">
        <v>2</v>
      </c>
      <c r="P216">
        <v>2</v>
      </c>
      <c r="Q216">
        <v>0</v>
      </c>
      <c r="R216">
        <v>0</v>
      </c>
      <c r="S216">
        <v>2</v>
      </c>
      <c r="T216">
        <v>1</v>
      </c>
      <c r="U216">
        <v>15</v>
      </c>
      <c r="V216" s="4">
        <v>4.5112637999999997E-2</v>
      </c>
      <c r="W216">
        <v>2.4723929999999998</v>
      </c>
      <c r="Z216" s="1"/>
    </row>
    <row r="217" spans="1:26">
      <c r="A217" t="s">
        <v>41</v>
      </c>
      <c r="B217">
        <v>12</v>
      </c>
      <c r="C217">
        <v>6</v>
      </c>
      <c r="D217" t="s">
        <v>40</v>
      </c>
      <c r="E217">
        <v>3</v>
      </c>
      <c r="F217" t="str">
        <f t="shared" si="3"/>
        <v>B-12-6-I</v>
      </c>
      <c r="G217">
        <v>596.19000000000005</v>
      </c>
      <c r="H217">
        <v>19.5</v>
      </c>
      <c r="I217">
        <v>4.6680000000000001</v>
      </c>
      <c r="J217">
        <v>0.39760000000000001</v>
      </c>
      <c r="K217">
        <v>0.1</v>
      </c>
      <c r="L217">
        <v>5</v>
      </c>
      <c r="M217">
        <v>1.6331122892552099</v>
      </c>
      <c r="N217">
        <v>1</v>
      </c>
      <c r="O217">
        <v>2</v>
      </c>
      <c r="P217">
        <v>2</v>
      </c>
      <c r="Q217">
        <v>0</v>
      </c>
      <c r="R217">
        <v>0</v>
      </c>
      <c r="S217">
        <v>2</v>
      </c>
      <c r="T217">
        <v>1</v>
      </c>
      <c r="U217">
        <v>15</v>
      </c>
      <c r="V217" s="4">
        <v>4.5112637999999997E-2</v>
      </c>
      <c r="W217">
        <v>1.9170661999999901</v>
      </c>
      <c r="Z217" s="1"/>
    </row>
    <row r="218" spans="1:26">
      <c r="A218" t="s">
        <v>41</v>
      </c>
      <c r="B218">
        <v>12</v>
      </c>
      <c r="C218">
        <v>7</v>
      </c>
      <c r="D218" t="s">
        <v>40</v>
      </c>
      <c r="E218">
        <v>3</v>
      </c>
      <c r="F218" t="str">
        <f t="shared" si="3"/>
        <v>B-12-7-I</v>
      </c>
      <c r="G218">
        <v>607.71</v>
      </c>
      <c r="H218">
        <v>20.8</v>
      </c>
      <c r="I218">
        <v>4.3109999999999999</v>
      </c>
      <c r="J218">
        <v>0.3891</v>
      </c>
      <c r="K218">
        <v>0</v>
      </c>
      <c r="L218">
        <v>5</v>
      </c>
      <c r="M218">
        <v>1.8878363651605301</v>
      </c>
      <c r="N218">
        <v>0.9</v>
      </c>
      <c r="O218">
        <v>2</v>
      </c>
      <c r="P218">
        <v>2</v>
      </c>
      <c r="Q218">
        <v>1</v>
      </c>
      <c r="R218">
        <v>1.54078296588146</v>
      </c>
      <c r="S218">
        <v>2</v>
      </c>
      <c r="T218">
        <v>1</v>
      </c>
      <c r="U218">
        <v>15</v>
      </c>
      <c r="V218" s="4">
        <v>4.5112637999999997E-2</v>
      </c>
      <c r="W218">
        <v>3.1641455999999999</v>
      </c>
      <c r="Z218" s="1"/>
    </row>
    <row r="219" spans="1:26">
      <c r="A219" t="s">
        <v>41</v>
      </c>
      <c r="B219">
        <v>12</v>
      </c>
      <c r="C219">
        <v>8</v>
      </c>
      <c r="D219" t="s">
        <v>40</v>
      </c>
      <c r="E219">
        <v>3</v>
      </c>
      <c r="F219" t="str">
        <f t="shared" si="3"/>
        <v>B-12-8-I</v>
      </c>
      <c r="G219">
        <v>652.5</v>
      </c>
      <c r="H219">
        <v>18.8</v>
      </c>
      <c r="I219">
        <v>6.9729999999999999</v>
      </c>
      <c r="J219">
        <v>0.66949999999999998</v>
      </c>
      <c r="K219">
        <v>0</v>
      </c>
      <c r="L219">
        <v>5</v>
      </c>
      <c r="M219">
        <v>1.48849797023004</v>
      </c>
      <c r="N219">
        <v>0.8</v>
      </c>
      <c r="O219">
        <v>1</v>
      </c>
      <c r="P219">
        <v>1</v>
      </c>
      <c r="Q219">
        <v>4</v>
      </c>
      <c r="R219">
        <v>0</v>
      </c>
      <c r="S219">
        <v>2</v>
      </c>
      <c r="T219">
        <v>1</v>
      </c>
      <c r="U219">
        <v>15</v>
      </c>
      <c r="V219" s="4">
        <v>4.5112637999999997E-2</v>
      </c>
      <c r="W219">
        <v>3.3719349999999899</v>
      </c>
      <c r="Z219" s="1"/>
    </row>
    <row r="220" spans="1:26">
      <c r="A220" t="s">
        <v>41</v>
      </c>
      <c r="B220">
        <v>12</v>
      </c>
      <c r="C220">
        <v>9</v>
      </c>
      <c r="D220" t="s">
        <v>40</v>
      </c>
      <c r="E220">
        <v>3</v>
      </c>
      <c r="F220" t="str">
        <f t="shared" si="3"/>
        <v>B-12-9-I</v>
      </c>
      <c r="G220">
        <v>652.32000000000005</v>
      </c>
      <c r="H220">
        <v>20</v>
      </c>
      <c r="I220">
        <v>4.7460000000000004</v>
      </c>
      <c r="J220">
        <v>0.3594</v>
      </c>
      <c r="K220">
        <v>0.1</v>
      </c>
      <c r="L220">
        <v>5</v>
      </c>
      <c r="M220">
        <v>1.7374216288717801</v>
      </c>
      <c r="N220">
        <v>0.8</v>
      </c>
      <c r="O220">
        <v>2</v>
      </c>
      <c r="P220">
        <v>1</v>
      </c>
      <c r="Q220">
        <v>5</v>
      </c>
      <c r="R220">
        <v>2.7246639009326499</v>
      </c>
      <c r="S220">
        <v>2</v>
      </c>
      <c r="T220">
        <v>1</v>
      </c>
      <c r="U220">
        <v>15</v>
      </c>
      <c r="V220" s="4">
        <v>4.5112637999999997E-2</v>
      </c>
      <c r="W220">
        <v>2.5022045999999998</v>
      </c>
      <c r="Z220" s="1"/>
    </row>
    <row r="221" spans="1:26">
      <c r="A221" t="s">
        <v>41</v>
      </c>
      <c r="B221">
        <v>12</v>
      </c>
      <c r="C221">
        <v>10</v>
      </c>
      <c r="D221" t="s">
        <v>40</v>
      </c>
      <c r="E221">
        <v>3</v>
      </c>
      <c r="F221" t="str">
        <f t="shared" si="3"/>
        <v>B-12-10-I</v>
      </c>
      <c r="G221">
        <v>652.47</v>
      </c>
      <c r="H221">
        <v>18.3</v>
      </c>
      <c r="I221">
        <v>3.0680000000000001</v>
      </c>
      <c r="J221">
        <v>0.24110000000000001</v>
      </c>
      <c r="K221">
        <v>0</v>
      </c>
      <c r="L221">
        <v>5</v>
      </c>
      <c r="M221">
        <v>2.0425079370044301</v>
      </c>
      <c r="N221">
        <v>0.8</v>
      </c>
      <c r="O221">
        <v>2</v>
      </c>
      <c r="P221">
        <v>4</v>
      </c>
      <c r="Q221">
        <v>2</v>
      </c>
      <c r="R221">
        <v>1.2073630378004701</v>
      </c>
      <c r="S221">
        <v>2</v>
      </c>
      <c r="T221">
        <v>1</v>
      </c>
      <c r="U221">
        <v>15</v>
      </c>
      <c r="V221" s="4">
        <v>4.5112637999999997E-2</v>
      </c>
      <c r="W221">
        <v>3.0941344000000002</v>
      </c>
      <c r="Z221" s="1"/>
    </row>
    <row r="222" spans="1:26">
      <c r="A222" t="s">
        <v>39</v>
      </c>
      <c r="B222">
        <v>13</v>
      </c>
      <c r="C222">
        <v>1</v>
      </c>
      <c r="D222" t="s">
        <v>40</v>
      </c>
      <c r="E222">
        <v>3</v>
      </c>
      <c r="F222" t="str">
        <f t="shared" si="3"/>
        <v>A-13-1-I</v>
      </c>
      <c r="G222">
        <v>564.45000000000005</v>
      </c>
      <c r="H222">
        <v>15.3</v>
      </c>
      <c r="I222">
        <v>5.1219999999999999</v>
      </c>
      <c r="J222">
        <v>0.66910000000000003</v>
      </c>
      <c r="K222">
        <v>0.2</v>
      </c>
      <c r="L222">
        <v>4.5</v>
      </c>
      <c r="M222">
        <v>5.6851802639737796</v>
      </c>
      <c r="N222">
        <v>1</v>
      </c>
      <c r="O222">
        <v>2</v>
      </c>
      <c r="P222">
        <v>3</v>
      </c>
      <c r="Q222">
        <v>2</v>
      </c>
      <c r="R222">
        <v>3.9597265008640701</v>
      </c>
      <c r="S222">
        <v>1</v>
      </c>
      <c r="T222">
        <v>2</v>
      </c>
      <c r="U222">
        <v>15</v>
      </c>
      <c r="V222" s="4">
        <v>4.5112637999999997E-2</v>
      </c>
      <c r="W222">
        <v>1.4527618</v>
      </c>
      <c r="Z222" s="1"/>
    </row>
    <row r="223" spans="1:26">
      <c r="A223" t="s">
        <v>39</v>
      </c>
      <c r="B223">
        <v>13</v>
      </c>
      <c r="C223">
        <v>2</v>
      </c>
      <c r="D223" t="s">
        <v>40</v>
      </c>
      <c r="E223">
        <v>3</v>
      </c>
      <c r="F223" t="str">
        <f t="shared" si="3"/>
        <v>A-13-2-I</v>
      </c>
      <c r="G223">
        <v>490.53</v>
      </c>
      <c r="H223">
        <v>14.3</v>
      </c>
      <c r="I223">
        <v>2.4020000000000001</v>
      </c>
      <c r="J223">
        <v>0.43090000000000001</v>
      </c>
      <c r="K223">
        <v>0.3</v>
      </c>
      <c r="L223">
        <v>4</v>
      </c>
      <c r="M223">
        <v>1.2659776160479399</v>
      </c>
      <c r="N223">
        <v>0.9</v>
      </c>
      <c r="O223">
        <v>3</v>
      </c>
      <c r="P223">
        <v>4</v>
      </c>
      <c r="Q223">
        <v>0</v>
      </c>
      <c r="R223">
        <v>0</v>
      </c>
      <c r="S223">
        <v>2</v>
      </c>
      <c r="T223">
        <v>2</v>
      </c>
      <c r="U223">
        <v>15</v>
      </c>
      <c r="V223" s="4">
        <v>4.5112637999999997E-2</v>
      </c>
      <c r="W223">
        <v>2.1373897999999998</v>
      </c>
      <c r="Z223" s="1"/>
    </row>
    <row r="224" spans="1:26">
      <c r="A224" t="s">
        <v>39</v>
      </c>
      <c r="B224">
        <v>13</v>
      </c>
      <c r="C224">
        <v>3</v>
      </c>
      <c r="D224" t="s">
        <v>40</v>
      </c>
      <c r="E224">
        <v>3</v>
      </c>
      <c r="F224" t="str">
        <f t="shared" si="3"/>
        <v>A-13-3-I</v>
      </c>
      <c r="G224">
        <v>570.69000000000005</v>
      </c>
      <c r="H224">
        <v>16.899999999999999</v>
      </c>
      <c r="I224">
        <v>4.8540000000000001</v>
      </c>
      <c r="J224">
        <v>0.56330000000000002</v>
      </c>
      <c r="K224">
        <v>0.2</v>
      </c>
      <c r="L224">
        <v>4.5</v>
      </c>
      <c r="M224">
        <v>0.94271846361424005</v>
      </c>
      <c r="N224">
        <v>0.9</v>
      </c>
      <c r="O224">
        <v>4</v>
      </c>
      <c r="P224">
        <v>4</v>
      </c>
      <c r="Q224">
        <v>1</v>
      </c>
      <c r="R224">
        <v>2.22621216677575</v>
      </c>
      <c r="S224">
        <v>1</v>
      </c>
      <c r="T224">
        <v>2</v>
      </c>
      <c r="U224">
        <v>15</v>
      </c>
      <c r="V224" s="4">
        <v>4.5112637999999997E-2</v>
      </c>
      <c r="W224">
        <v>2.6363665999999899</v>
      </c>
      <c r="Z224" s="1"/>
    </row>
    <row r="225" spans="1:26">
      <c r="A225" t="s">
        <v>39</v>
      </c>
      <c r="B225">
        <v>13</v>
      </c>
      <c r="C225">
        <v>4</v>
      </c>
      <c r="D225" t="s">
        <v>40</v>
      </c>
      <c r="E225">
        <v>3</v>
      </c>
      <c r="F225" t="str">
        <f t="shared" si="3"/>
        <v>A-13-4-I</v>
      </c>
      <c r="G225">
        <v>605.92999999999995</v>
      </c>
      <c r="H225">
        <v>16</v>
      </c>
      <c r="I225">
        <v>6.7619999999999996</v>
      </c>
      <c r="J225">
        <v>0.63190000000000002</v>
      </c>
      <c r="K225">
        <v>0.4</v>
      </c>
      <c r="L225">
        <v>4</v>
      </c>
      <c r="M225">
        <v>1.1486475335434601</v>
      </c>
      <c r="N225">
        <v>0.8</v>
      </c>
      <c r="O225">
        <v>3</v>
      </c>
      <c r="P225">
        <v>4</v>
      </c>
      <c r="Q225">
        <v>0</v>
      </c>
      <c r="R225">
        <v>0</v>
      </c>
      <c r="S225">
        <v>2</v>
      </c>
      <c r="T225">
        <v>2</v>
      </c>
      <c r="U225">
        <v>15</v>
      </c>
      <c r="V225" s="4">
        <v>4.5112637999999997E-2</v>
      </c>
      <c r="W225">
        <v>2.2476691999999998</v>
      </c>
      <c r="Z225" s="1"/>
    </row>
    <row r="226" spans="1:26">
      <c r="A226" t="s">
        <v>39</v>
      </c>
      <c r="B226">
        <v>13</v>
      </c>
      <c r="C226">
        <v>5</v>
      </c>
      <c r="D226" t="s">
        <v>40</v>
      </c>
      <c r="E226">
        <v>3</v>
      </c>
      <c r="F226" t="str">
        <f t="shared" si="3"/>
        <v>A-13-5-I</v>
      </c>
      <c r="G226">
        <v>579.91</v>
      </c>
      <c r="H226">
        <v>15.4</v>
      </c>
      <c r="I226">
        <v>4.2309999999999999</v>
      </c>
      <c r="J226">
        <v>0.49730000000000002</v>
      </c>
      <c r="K226">
        <v>0.1</v>
      </c>
      <c r="L226">
        <v>5</v>
      </c>
      <c r="M226">
        <v>0.93807659809279698</v>
      </c>
      <c r="N226">
        <v>0.7</v>
      </c>
      <c r="O226">
        <v>3</v>
      </c>
      <c r="P226">
        <v>4</v>
      </c>
      <c r="Q226">
        <v>0</v>
      </c>
      <c r="R226">
        <v>0</v>
      </c>
      <c r="S226">
        <v>2</v>
      </c>
      <c r="T226">
        <v>2</v>
      </c>
      <c r="U226">
        <v>15</v>
      </c>
      <c r="V226" s="4">
        <v>4.5112637999999997E-2</v>
      </c>
      <c r="W226">
        <v>2.2546957999999999</v>
      </c>
      <c r="Z226" s="1"/>
    </row>
    <row r="227" spans="1:26">
      <c r="A227" t="s">
        <v>39</v>
      </c>
      <c r="B227">
        <v>13</v>
      </c>
      <c r="C227">
        <v>6</v>
      </c>
      <c r="D227" t="s">
        <v>40</v>
      </c>
      <c r="E227">
        <v>3</v>
      </c>
      <c r="F227" t="str">
        <f t="shared" si="3"/>
        <v>A-13-6-I</v>
      </c>
      <c r="G227">
        <v>672.9</v>
      </c>
      <c r="H227">
        <v>13.3</v>
      </c>
      <c r="I227">
        <v>3.746</v>
      </c>
      <c r="J227">
        <v>0.29349999999999998</v>
      </c>
      <c r="K227">
        <v>0.1</v>
      </c>
      <c r="L227">
        <v>5</v>
      </c>
      <c r="M227">
        <v>1.7862981126467501</v>
      </c>
      <c r="N227">
        <v>0.8</v>
      </c>
      <c r="O227">
        <v>3</v>
      </c>
      <c r="P227">
        <v>3</v>
      </c>
      <c r="Q227">
        <v>1</v>
      </c>
      <c r="R227">
        <v>1.2210991405398799</v>
      </c>
      <c r="S227">
        <v>2</v>
      </c>
      <c r="T227">
        <v>2</v>
      </c>
      <c r="U227">
        <v>15</v>
      </c>
      <c r="V227" s="4">
        <v>4.5112637999999997E-2</v>
      </c>
      <c r="W227">
        <v>1.32490119999999</v>
      </c>
      <c r="Z227" s="1"/>
    </row>
    <row r="228" spans="1:26">
      <c r="A228" t="s">
        <v>39</v>
      </c>
      <c r="B228">
        <v>13</v>
      </c>
      <c r="C228">
        <v>7</v>
      </c>
      <c r="D228" t="s">
        <v>40</v>
      </c>
      <c r="E228">
        <v>3</v>
      </c>
      <c r="F228" t="str">
        <f t="shared" si="3"/>
        <v>A-13-7-I</v>
      </c>
      <c r="G228">
        <v>559.03</v>
      </c>
      <c r="H228">
        <v>15.2</v>
      </c>
      <c r="I228">
        <v>4.6890000000000001</v>
      </c>
      <c r="J228">
        <v>0.62070000000000003</v>
      </c>
      <c r="K228">
        <v>0.1</v>
      </c>
      <c r="L228">
        <v>4.5</v>
      </c>
      <c r="M228">
        <v>2.30220202851367</v>
      </c>
      <c r="N228">
        <v>1</v>
      </c>
      <c r="O228">
        <v>3</v>
      </c>
      <c r="P228">
        <v>4</v>
      </c>
      <c r="Q228">
        <v>0</v>
      </c>
      <c r="R228">
        <v>0</v>
      </c>
      <c r="S228">
        <v>1</v>
      </c>
      <c r="T228">
        <v>2</v>
      </c>
      <c r="U228">
        <v>15</v>
      </c>
      <c r="V228" s="4">
        <v>4.5112637999999997E-2</v>
      </c>
      <c r="W228">
        <v>2.3815078000000001</v>
      </c>
      <c r="Z228" s="1"/>
    </row>
    <row r="229" spans="1:26">
      <c r="A229" t="s">
        <v>39</v>
      </c>
      <c r="B229">
        <v>13</v>
      </c>
      <c r="C229">
        <v>8</v>
      </c>
      <c r="D229" t="s">
        <v>40</v>
      </c>
      <c r="E229">
        <v>3</v>
      </c>
      <c r="F229" t="str">
        <f t="shared" si="3"/>
        <v>A-13-8-I</v>
      </c>
      <c r="G229">
        <v>548.12</v>
      </c>
      <c r="H229">
        <v>15.2</v>
      </c>
      <c r="I229">
        <v>3.254</v>
      </c>
      <c r="J229">
        <v>0.38290000000000002</v>
      </c>
      <c r="K229">
        <v>0.1</v>
      </c>
      <c r="L229">
        <v>5</v>
      </c>
      <c r="M229">
        <v>0.84652995694373201</v>
      </c>
      <c r="N229">
        <v>0.8</v>
      </c>
      <c r="O229">
        <v>3</v>
      </c>
      <c r="P229">
        <v>4</v>
      </c>
      <c r="Q229">
        <v>0</v>
      </c>
      <c r="R229">
        <v>0</v>
      </c>
      <c r="S229">
        <v>2</v>
      </c>
      <c r="T229">
        <v>2</v>
      </c>
      <c r="U229">
        <v>15</v>
      </c>
      <c r="V229" s="4">
        <v>4.5112637999999997E-2</v>
      </c>
      <c r="W229">
        <v>1.3236173999999901</v>
      </c>
      <c r="Z229" s="1"/>
    </row>
    <row r="230" spans="1:26">
      <c r="A230" t="s">
        <v>39</v>
      </c>
      <c r="B230">
        <v>13</v>
      </c>
      <c r="C230">
        <v>9</v>
      </c>
      <c r="D230" t="s">
        <v>40</v>
      </c>
      <c r="E230">
        <v>3</v>
      </c>
      <c r="F230" t="str">
        <f t="shared" si="3"/>
        <v>A-13-9-I</v>
      </c>
      <c r="G230">
        <v>516.72</v>
      </c>
      <c r="H230">
        <v>14.1</v>
      </c>
      <c r="I230">
        <v>4.141</v>
      </c>
      <c r="J230">
        <v>0.60489999999999999</v>
      </c>
      <c r="K230">
        <v>0.1</v>
      </c>
      <c r="L230">
        <v>5</v>
      </c>
      <c r="M230">
        <v>0.95215977705527399</v>
      </c>
      <c r="N230">
        <v>0.9</v>
      </c>
      <c r="O230">
        <v>3</v>
      </c>
      <c r="P230">
        <v>4</v>
      </c>
      <c r="Q230">
        <v>1</v>
      </c>
      <c r="R230">
        <v>1.3042203985931999</v>
      </c>
      <c r="S230">
        <v>2</v>
      </c>
      <c r="T230">
        <v>2</v>
      </c>
      <c r="U230">
        <v>15</v>
      </c>
      <c r="V230" s="4">
        <v>4.5112637999999997E-2</v>
      </c>
      <c r="W230">
        <v>0.99756159999999905</v>
      </c>
      <c r="Z230" s="1"/>
    </row>
    <row r="231" spans="1:26">
      <c r="A231" t="s">
        <v>39</v>
      </c>
      <c r="B231">
        <v>13</v>
      </c>
      <c r="C231">
        <v>10</v>
      </c>
      <c r="D231" t="s">
        <v>40</v>
      </c>
      <c r="E231">
        <v>3</v>
      </c>
      <c r="F231" t="str">
        <f t="shared" si="3"/>
        <v>A-13-10-I</v>
      </c>
      <c r="G231">
        <v>684.78</v>
      </c>
      <c r="H231">
        <v>14.4</v>
      </c>
      <c r="I231">
        <v>3.1789999999999998</v>
      </c>
      <c r="J231">
        <v>0.23280000000000001</v>
      </c>
      <c r="K231">
        <v>0.1</v>
      </c>
      <c r="L231">
        <v>5</v>
      </c>
      <c r="M231">
        <v>1.56254563509447</v>
      </c>
      <c r="N231">
        <v>0.8</v>
      </c>
      <c r="O231">
        <v>3</v>
      </c>
      <c r="P231">
        <v>4</v>
      </c>
      <c r="Q231">
        <v>0</v>
      </c>
      <c r="R231">
        <v>0</v>
      </c>
      <c r="S231">
        <v>3</v>
      </c>
      <c r="T231">
        <v>2</v>
      </c>
      <c r="U231">
        <v>15</v>
      </c>
      <c r="V231" s="4">
        <v>4.5112637999999997E-2</v>
      </c>
      <c r="W231">
        <v>1.7410288</v>
      </c>
      <c r="Z231" s="1"/>
    </row>
    <row r="232" spans="1:26">
      <c r="A232" t="s">
        <v>41</v>
      </c>
      <c r="B232">
        <v>13</v>
      </c>
      <c r="C232">
        <v>1</v>
      </c>
      <c r="D232" t="s">
        <v>40</v>
      </c>
      <c r="E232">
        <v>3</v>
      </c>
      <c r="F232" t="str">
        <f t="shared" si="3"/>
        <v>B-13-1-I</v>
      </c>
      <c r="G232">
        <v>558.89</v>
      </c>
      <c r="H232">
        <v>18.8</v>
      </c>
      <c r="I232">
        <v>4.2009999999999996</v>
      </c>
      <c r="J232">
        <v>0.36720000000000003</v>
      </c>
      <c r="K232">
        <v>0</v>
      </c>
      <c r="L232">
        <v>5</v>
      </c>
      <c r="M232">
        <v>1.61821124020436</v>
      </c>
      <c r="N232">
        <v>0.9</v>
      </c>
      <c r="O232">
        <v>2</v>
      </c>
      <c r="P232">
        <v>4</v>
      </c>
      <c r="Q232">
        <v>0</v>
      </c>
      <c r="R232">
        <v>0</v>
      </c>
      <c r="S232">
        <v>2</v>
      </c>
      <c r="T232">
        <v>2</v>
      </c>
      <c r="U232">
        <v>15</v>
      </c>
      <c r="V232" s="4">
        <v>4.5112637999999997E-2</v>
      </c>
      <c r="W232">
        <v>2.8894221999999998</v>
      </c>
      <c r="Z232" s="1"/>
    </row>
    <row r="233" spans="1:26">
      <c r="A233" t="s">
        <v>41</v>
      </c>
      <c r="B233">
        <v>13</v>
      </c>
      <c r="C233">
        <v>2</v>
      </c>
      <c r="D233" t="s">
        <v>40</v>
      </c>
      <c r="E233">
        <v>3</v>
      </c>
      <c r="F233" t="str">
        <f t="shared" si="3"/>
        <v>B-13-2-I</v>
      </c>
      <c r="G233">
        <v>655.6</v>
      </c>
      <c r="H233">
        <v>20.8</v>
      </c>
      <c r="I233">
        <v>5.92</v>
      </c>
      <c r="J233">
        <v>0.58699999999999997</v>
      </c>
      <c r="K233">
        <v>0</v>
      </c>
      <c r="L233">
        <v>5</v>
      </c>
      <c r="M233">
        <v>1.8787586828487499</v>
      </c>
      <c r="N233">
        <v>1</v>
      </c>
      <c r="O233">
        <v>2</v>
      </c>
      <c r="P233">
        <v>3</v>
      </c>
      <c r="Q233">
        <v>3</v>
      </c>
      <c r="R233">
        <v>0</v>
      </c>
      <c r="S233">
        <v>1</v>
      </c>
      <c r="T233">
        <v>2</v>
      </c>
      <c r="U233">
        <v>15</v>
      </c>
      <c r="V233" s="4">
        <v>4.5112637999999997E-2</v>
      </c>
      <c r="W233">
        <v>2.5902673999999899</v>
      </c>
      <c r="Z233" s="1"/>
    </row>
    <row r="234" spans="1:26">
      <c r="A234" t="s">
        <v>41</v>
      </c>
      <c r="B234">
        <v>13</v>
      </c>
      <c r="C234">
        <v>3</v>
      </c>
      <c r="D234" t="s">
        <v>40</v>
      </c>
      <c r="E234">
        <v>3</v>
      </c>
      <c r="F234" t="str">
        <f t="shared" si="3"/>
        <v>B-13-3-I</v>
      </c>
      <c r="G234">
        <v>636.91</v>
      </c>
      <c r="H234">
        <v>20</v>
      </c>
      <c r="I234">
        <v>4.4210000000000003</v>
      </c>
      <c r="J234">
        <v>0.66749999999999998</v>
      </c>
      <c r="K234">
        <v>0.1</v>
      </c>
      <c r="L234">
        <v>5</v>
      </c>
      <c r="M234">
        <v>1.6097125171500399</v>
      </c>
      <c r="N234">
        <v>0.9</v>
      </c>
      <c r="O234">
        <v>1</v>
      </c>
      <c r="P234">
        <v>2</v>
      </c>
      <c r="Q234">
        <v>1</v>
      </c>
      <c r="R234">
        <v>1.4924539740276299</v>
      </c>
      <c r="S234">
        <v>2</v>
      </c>
      <c r="T234">
        <v>2</v>
      </c>
      <c r="U234">
        <v>15</v>
      </c>
      <c r="V234" s="4">
        <v>4.5112637999999997E-2</v>
      </c>
      <c r="W234">
        <v>3.9298293999999898</v>
      </c>
      <c r="Z234" s="1"/>
    </row>
    <row r="235" spans="1:26">
      <c r="A235" t="s">
        <v>41</v>
      </c>
      <c r="B235">
        <v>13</v>
      </c>
      <c r="C235">
        <v>4</v>
      </c>
      <c r="D235" t="s">
        <v>40</v>
      </c>
      <c r="E235">
        <v>3</v>
      </c>
      <c r="F235" t="str">
        <f t="shared" si="3"/>
        <v>B-13-4-I</v>
      </c>
      <c r="G235">
        <v>575.22</v>
      </c>
      <c r="H235">
        <v>19.7</v>
      </c>
      <c r="I235">
        <v>4.423</v>
      </c>
      <c r="J235">
        <v>0.45879999999999999</v>
      </c>
      <c r="K235">
        <v>0</v>
      </c>
      <c r="L235">
        <v>5</v>
      </c>
      <c r="M235">
        <v>1.7170341815352499</v>
      </c>
      <c r="N235">
        <v>0.9</v>
      </c>
      <c r="O235">
        <v>3</v>
      </c>
      <c r="P235">
        <v>4</v>
      </c>
      <c r="Q235">
        <v>0</v>
      </c>
      <c r="R235">
        <v>0</v>
      </c>
      <c r="S235">
        <v>2</v>
      </c>
      <c r="T235">
        <v>2</v>
      </c>
      <c r="U235">
        <v>15</v>
      </c>
      <c r="V235" s="4">
        <v>4.5112637999999997E-2</v>
      </c>
      <c r="W235">
        <v>1.5201172000000001</v>
      </c>
      <c r="Z235" s="1"/>
    </row>
    <row r="236" spans="1:26">
      <c r="A236" t="s">
        <v>41</v>
      </c>
      <c r="B236">
        <v>13</v>
      </c>
      <c r="C236">
        <v>5</v>
      </c>
      <c r="D236" t="s">
        <v>40</v>
      </c>
      <c r="E236">
        <v>3</v>
      </c>
      <c r="F236" t="str">
        <f t="shared" si="3"/>
        <v>B-13-5-I</v>
      </c>
      <c r="G236">
        <v>619.55999999999995</v>
      </c>
      <c r="H236">
        <v>20.2</v>
      </c>
      <c r="I236">
        <v>3.7349999999999999</v>
      </c>
      <c r="J236">
        <v>0.1983</v>
      </c>
      <c r="K236">
        <v>0</v>
      </c>
      <c r="L236">
        <v>5</v>
      </c>
      <c r="M236">
        <v>1.45910095799557</v>
      </c>
      <c r="N236">
        <v>0.7</v>
      </c>
      <c r="O236">
        <v>3</v>
      </c>
      <c r="P236">
        <v>4</v>
      </c>
      <c r="Q236">
        <v>1</v>
      </c>
      <c r="R236">
        <v>0</v>
      </c>
      <c r="S236">
        <v>2</v>
      </c>
      <c r="T236">
        <v>2</v>
      </c>
      <c r="U236">
        <v>15</v>
      </c>
      <c r="V236" s="4">
        <v>4.5112637999999997E-2</v>
      </c>
      <c r="W236">
        <v>4.3115687999999999</v>
      </c>
      <c r="Z236" s="1"/>
    </row>
    <row r="237" spans="1:26">
      <c r="A237" t="s">
        <v>41</v>
      </c>
      <c r="B237">
        <v>13</v>
      </c>
      <c r="C237">
        <v>6</v>
      </c>
      <c r="D237" t="s">
        <v>40</v>
      </c>
      <c r="E237">
        <v>3</v>
      </c>
      <c r="F237" t="str">
        <f t="shared" si="3"/>
        <v>B-13-6-I</v>
      </c>
      <c r="G237">
        <v>627.02</v>
      </c>
      <c r="H237">
        <v>20.2</v>
      </c>
      <c r="I237">
        <v>4.242</v>
      </c>
      <c r="J237">
        <v>0.42430000000000001</v>
      </c>
      <c r="K237">
        <v>0</v>
      </c>
      <c r="L237">
        <v>5</v>
      </c>
      <c r="M237">
        <v>0.44051452096048099</v>
      </c>
      <c r="N237">
        <v>0.8</v>
      </c>
      <c r="O237">
        <v>1</v>
      </c>
      <c r="P237">
        <v>3</v>
      </c>
      <c r="Q237">
        <v>4</v>
      </c>
      <c r="R237">
        <v>0</v>
      </c>
      <c r="S237">
        <v>2</v>
      </c>
      <c r="T237">
        <v>2</v>
      </c>
      <c r="U237">
        <v>15</v>
      </c>
      <c r="V237" s="4">
        <v>4.5112637999999997E-2</v>
      </c>
      <c r="W237">
        <v>3.0332763999999899</v>
      </c>
      <c r="Z237" s="1"/>
    </row>
    <row r="238" spans="1:26">
      <c r="A238" t="s">
        <v>41</v>
      </c>
      <c r="B238">
        <v>13</v>
      </c>
      <c r="C238">
        <v>7</v>
      </c>
      <c r="D238" t="s">
        <v>40</v>
      </c>
      <c r="E238">
        <v>3</v>
      </c>
      <c r="F238" t="str">
        <f t="shared" si="3"/>
        <v>B-13-7-I</v>
      </c>
      <c r="G238">
        <v>680.79</v>
      </c>
      <c r="H238">
        <v>19.8</v>
      </c>
      <c r="I238">
        <v>3.1419999999999999</v>
      </c>
      <c r="J238">
        <v>0.3332</v>
      </c>
      <c r="K238">
        <v>0</v>
      </c>
      <c r="L238">
        <v>5</v>
      </c>
      <c r="M238">
        <v>1.2312084578667899</v>
      </c>
      <c r="N238">
        <v>0.9</v>
      </c>
      <c r="O238">
        <v>2</v>
      </c>
      <c r="P238">
        <v>4</v>
      </c>
      <c r="Q238">
        <v>3</v>
      </c>
      <c r="R238">
        <v>0</v>
      </c>
      <c r="S238">
        <v>2</v>
      </c>
      <c r="T238">
        <v>2</v>
      </c>
      <c r="U238">
        <v>15</v>
      </c>
      <c r="V238" s="4">
        <v>4.5112637999999997E-2</v>
      </c>
      <c r="W238">
        <v>2.0740132</v>
      </c>
      <c r="Z238" s="1"/>
    </row>
    <row r="239" spans="1:26">
      <c r="A239" t="s">
        <v>41</v>
      </c>
      <c r="B239">
        <v>13</v>
      </c>
      <c r="C239">
        <v>8</v>
      </c>
      <c r="D239" t="s">
        <v>40</v>
      </c>
      <c r="E239">
        <v>3</v>
      </c>
      <c r="F239" t="str">
        <f t="shared" si="3"/>
        <v>B-13-8-I</v>
      </c>
      <c r="G239">
        <v>704.24</v>
      </c>
      <c r="H239">
        <v>18.899999999999999</v>
      </c>
      <c r="I239">
        <v>2.8260000000000001</v>
      </c>
      <c r="J239">
        <v>0.26390000000000002</v>
      </c>
      <c r="K239">
        <v>0.1</v>
      </c>
      <c r="L239">
        <v>5</v>
      </c>
      <c r="M239">
        <v>1.2668420976949599</v>
      </c>
      <c r="N239">
        <v>0.6</v>
      </c>
      <c r="O239">
        <v>2</v>
      </c>
      <c r="P239">
        <v>3</v>
      </c>
      <c r="Q239">
        <v>0</v>
      </c>
      <c r="R239">
        <v>0</v>
      </c>
      <c r="S239">
        <v>3</v>
      </c>
      <c r="T239">
        <v>2</v>
      </c>
      <c r="U239">
        <v>15</v>
      </c>
      <c r="V239" s="4">
        <v>4.5112637999999997E-2</v>
      </c>
      <c r="W239">
        <v>2.4109175999999999</v>
      </c>
      <c r="Z239" s="1"/>
    </row>
    <row r="240" spans="1:26">
      <c r="A240" t="s">
        <v>41</v>
      </c>
      <c r="B240">
        <v>13</v>
      </c>
      <c r="C240">
        <v>9</v>
      </c>
      <c r="D240" t="s">
        <v>40</v>
      </c>
      <c r="E240">
        <v>3</v>
      </c>
      <c r="F240" t="str">
        <f t="shared" si="3"/>
        <v>B-13-9-I</v>
      </c>
      <c r="G240">
        <v>615.66999999999996</v>
      </c>
      <c r="H240">
        <v>19.3</v>
      </c>
      <c r="I240">
        <v>3.8809999999999998</v>
      </c>
      <c r="J240">
        <v>0.28749999999999998</v>
      </c>
      <c r="K240">
        <v>0</v>
      </c>
      <c r="L240">
        <v>5</v>
      </c>
      <c r="M240">
        <v>1.38824846848032</v>
      </c>
      <c r="N240">
        <v>1</v>
      </c>
      <c r="O240">
        <v>2</v>
      </c>
      <c r="P240">
        <v>3</v>
      </c>
      <c r="Q240">
        <v>0</v>
      </c>
      <c r="R240">
        <v>0</v>
      </c>
      <c r="S240">
        <v>2</v>
      </c>
      <c r="T240">
        <v>2</v>
      </c>
      <c r="U240">
        <v>15</v>
      </c>
      <c r="V240" s="4">
        <v>4.5112637999999997E-2</v>
      </c>
      <c r="W240">
        <v>4.9533708000000001</v>
      </c>
      <c r="Z240" s="1"/>
    </row>
    <row r="241" spans="1:26">
      <c r="A241" t="s">
        <v>41</v>
      </c>
      <c r="B241">
        <v>13</v>
      </c>
      <c r="C241">
        <v>10</v>
      </c>
      <c r="D241" t="s">
        <v>40</v>
      </c>
      <c r="E241">
        <v>3</v>
      </c>
      <c r="F241" t="str">
        <f t="shared" si="3"/>
        <v>B-13-10-I</v>
      </c>
      <c r="G241">
        <v>601.64</v>
      </c>
      <c r="H241">
        <v>21.4</v>
      </c>
      <c r="I241">
        <v>4.8739999999999997</v>
      </c>
      <c r="J241">
        <v>0.44319999999999998</v>
      </c>
      <c r="K241">
        <v>0</v>
      </c>
      <c r="L241">
        <v>5</v>
      </c>
      <c r="M241">
        <v>0.85662079023687199</v>
      </c>
      <c r="N241">
        <v>0.9</v>
      </c>
      <c r="O241">
        <v>2</v>
      </c>
      <c r="P241">
        <v>1</v>
      </c>
      <c r="Q241">
        <v>0</v>
      </c>
      <c r="R241">
        <v>0</v>
      </c>
      <c r="S241">
        <v>2</v>
      </c>
      <c r="T241">
        <v>2</v>
      </c>
      <c r="U241">
        <v>15</v>
      </c>
      <c r="V241" s="4">
        <v>4.5112637999999997E-2</v>
      </c>
      <c r="W241">
        <v>2.7219402000000001</v>
      </c>
      <c r="Z241" s="1"/>
    </row>
    <row r="242" spans="1:26">
      <c r="A242" t="s">
        <v>39</v>
      </c>
      <c r="B242">
        <v>14</v>
      </c>
      <c r="C242">
        <v>1</v>
      </c>
      <c r="D242" t="s">
        <v>40</v>
      </c>
      <c r="E242">
        <v>3</v>
      </c>
      <c r="F242" t="str">
        <f t="shared" si="3"/>
        <v>A-14-1-I</v>
      </c>
      <c r="G242">
        <v>586.91999999999996</v>
      </c>
      <c r="H242">
        <v>17.7</v>
      </c>
      <c r="I242">
        <v>4.9850000000000003</v>
      </c>
      <c r="J242">
        <v>0.48039999999999999</v>
      </c>
      <c r="K242">
        <v>0.3</v>
      </c>
      <c r="L242">
        <v>4.5</v>
      </c>
      <c r="M242">
        <v>2.0496830913923398</v>
      </c>
      <c r="N242">
        <v>1</v>
      </c>
      <c r="O242">
        <v>4</v>
      </c>
      <c r="P242">
        <v>4</v>
      </c>
      <c r="Q242">
        <v>0</v>
      </c>
      <c r="R242">
        <v>0</v>
      </c>
      <c r="S242">
        <v>1</v>
      </c>
      <c r="T242">
        <v>3</v>
      </c>
      <c r="U242">
        <v>15</v>
      </c>
      <c r="V242" s="4">
        <v>0.18234124700000001</v>
      </c>
      <c r="W242">
        <v>1.9993078</v>
      </c>
      <c r="Z242" s="1"/>
    </row>
    <row r="243" spans="1:26">
      <c r="A243" t="s">
        <v>39</v>
      </c>
      <c r="B243">
        <v>14</v>
      </c>
      <c r="C243">
        <v>2</v>
      </c>
      <c r="D243" t="s">
        <v>40</v>
      </c>
      <c r="E243">
        <v>3</v>
      </c>
      <c r="F243" t="str">
        <f t="shared" si="3"/>
        <v>A-14-2-I</v>
      </c>
      <c r="G243">
        <v>674.22</v>
      </c>
      <c r="H243">
        <v>15.2</v>
      </c>
      <c r="I243">
        <v>2.9750000000000001</v>
      </c>
      <c r="J243">
        <v>0.48409999999999997</v>
      </c>
      <c r="K243">
        <v>0.1</v>
      </c>
      <c r="L243">
        <v>5</v>
      </c>
      <c r="M243">
        <v>2.1091038533416402</v>
      </c>
      <c r="N243">
        <v>0.8</v>
      </c>
      <c r="O243">
        <v>3</v>
      </c>
      <c r="P243">
        <v>4</v>
      </c>
      <c r="Q243">
        <v>2</v>
      </c>
      <c r="R243">
        <v>3.4045454545454499</v>
      </c>
      <c r="S243">
        <v>1</v>
      </c>
      <c r="T243">
        <v>3</v>
      </c>
      <c r="U243">
        <v>15</v>
      </c>
      <c r="V243" s="4">
        <v>0.18234124700000001</v>
      </c>
      <c r="W243">
        <v>1.597351</v>
      </c>
      <c r="Z243" s="1"/>
    </row>
    <row r="244" spans="1:26">
      <c r="A244" t="s">
        <v>39</v>
      </c>
      <c r="B244">
        <v>14</v>
      </c>
      <c r="C244">
        <v>3</v>
      </c>
      <c r="D244" t="s">
        <v>40</v>
      </c>
      <c r="E244">
        <v>3</v>
      </c>
      <c r="F244" t="str">
        <f t="shared" si="3"/>
        <v>A-14-3-I</v>
      </c>
      <c r="G244">
        <v>585.51</v>
      </c>
      <c r="H244">
        <v>17.2</v>
      </c>
      <c r="I244">
        <v>3.5339999999999998</v>
      </c>
      <c r="J244">
        <v>0.3165</v>
      </c>
      <c r="K244">
        <v>0.1</v>
      </c>
      <c r="L244">
        <v>5</v>
      </c>
      <c r="M244">
        <v>2.1622175539273401</v>
      </c>
      <c r="N244">
        <v>1</v>
      </c>
      <c r="O244">
        <v>3</v>
      </c>
      <c r="P244">
        <v>4</v>
      </c>
      <c r="Q244">
        <v>0</v>
      </c>
      <c r="R244">
        <v>0</v>
      </c>
      <c r="S244">
        <v>1</v>
      </c>
      <c r="T244">
        <v>3</v>
      </c>
      <c r="U244">
        <v>15</v>
      </c>
      <c r="V244" s="4">
        <v>0.18234124700000001</v>
      </c>
      <c r="W244">
        <v>1.7844329999999999</v>
      </c>
      <c r="Z244" s="1"/>
    </row>
    <row r="245" spans="1:26">
      <c r="A245" t="s">
        <v>39</v>
      </c>
      <c r="B245">
        <v>14</v>
      </c>
      <c r="C245">
        <v>4</v>
      </c>
      <c r="D245" t="s">
        <v>40</v>
      </c>
      <c r="E245">
        <v>3</v>
      </c>
      <c r="F245" t="str">
        <f t="shared" si="3"/>
        <v>A-14-4-I</v>
      </c>
      <c r="G245">
        <v>680.27</v>
      </c>
      <c r="H245">
        <v>17.7</v>
      </c>
      <c r="I245">
        <v>4.2240000000000002</v>
      </c>
      <c r="J245">
        <v>0.63919999999999999</v>
      </c>
      <c r="K245">
        <v>0.1</v>
      </c>
      <c r="L245">
        <v>5</v>
      </c>
      <c r="M245">
        <v>2.2035368309641701</v>
      </c>
      <c r="N245">
        <v>0.9</v>
      </c>
      <c r="O245">
        <v>2</v>
      </c>
      <c r="P245">
        <v>2</v>
      </c>
      <c r="Q245">
        <v>3</v>
      </c>
      <c r="R245">
        <v>5.0392316017315997</v>
      </c>
      <c r="S245">
        <v>2</v>
      </c>
      <c r="T245">
        <v>3</v>
      </c>
      <c r="U245">
        <v>15</v>
      </c>
      <c r="V245" s="4">
        <v>0.18234124700000001</v>
      </c>
      <c r="W245">
        <v>1.7563070000000001</v>
      </c>
      <c r="Z245" s="1"/>
    </row>
    <row r="246" spans="1:26">
      <c r="A246" t="s">
        <v>39</v>
      </c>
      <c r="B246">
        <v>14</v>
      </c>
      <c r="C246">
        <v>5</v>
      </c>
      <c r="D246" t="s">
        <v>40</v>
      </c>
      <c r="E246">
        <v>3</v>
      </c>
      <c r="F246" t="str">
        <f t="shared" si="3"/>
        <v>A-14-5-I</v>
      </c>
      <c r="G246">
        <v>481.09</v>
      </c>
      <c r="H246">
        <v>16.100000000000001</v>
      </c>
      <c r="I246">
        <v>5.9909999999999997</v>
      </c>
      <c r="J246">
        <v>0.58589999999999998</v>
      </c>
      <c r="K246">
        <v>0.1</v>
      </c>
      <c r="L246">
        <v>5</v>
      </c>
      <c r="M246">
        <v>4.31727951111018</v>
      </c>
      <c r="N246">
        <v>1</v>
      </c>
      <c r="O246">
        <v>2</v>
      </c>
      <c r="P246">
        <v>1</v>
      </c>
      <c r="Q246">
        <v>0</v>
      </c>
      <c r="R246">
        <v>0</v>
      </c>
      <c r="S246">
        <v>2</v>
      </c>
      <c r="T246">
        <v>3</v>
      </c>
      <c r="U246">
        <v>15</v>
      </c>
      <c r="V246" s="4">
        <v>0.18234124700000001</v>
      </c>
      <c r="W246">
        <v>1.5429511999999901</v>
      </c>
      <c r="Z246" s="1"/>
    </row>
    <row r="247" spans="1:26">
      <c r="A247" t="s">
        <v>39</v>
      </c>
      <c r="B247">
        <v>14</v>
      </c>
      <c r="C247">
        <v>6</v>
      </c>
      <c r="D247" t="s">
        <v>40</v>
      </c>
      <c r="E247">
        <v>3</v>
      </c>
      <c r="F247" t="str">
        <f t="shared" si="3"/>
        <v>A-14-6-I</v>
      </c>
      <c r="G247">
        <v>632.22</v>
      </c>
      <c r="H247">
        <v>17.2</v>
      </c>
      <c r="I247">
        <v>5.9969999999999999</v>
      </c>
      <c r="J247">
        <v>0.72130000000000005</v>
      </c>
      <c r="K247">
        <v>0.1</v>
      </c>
      <c r="L247">
        <v>5</v>
      </c>
      <c r="M247">
        <v>2.7964948910189502</v>
      </c>
      <c r="N247">
        <v>0.9</v>
      </c>
      <c r="O247">
        <v>4</v>
      </c>
      <c r="P247">
        <v>4</v>
      </c>
      <c r="Q247">
        <v>1</v>
      </c>
      <c r="R247">
        <v>1.3920981547173401</v>
      </c>
      <c r="S247">
        <v>2</v>
      </c>
      <c r="T247">
        <v>3</v>
      </c>
      <c r="U247">
        <v>15</v>
      </c>
      <c r="V247" s="4">
        <v>0.18234124700000001</v>
      </c>
      <c r="W247">
        <v>2.5462163999999898</v>
      </c>
      <c r="Z247" s="1"/>
    </row>
    <row r="248" spans="1:26">
      <c r="A248" t="s">
        <v>39</v>
      </c>
      <c r="B248">
        <v>14</v>
      </c>
      <c r="C248">
        <v>7</v>
      </c>
      <c r="D248" t="s">
        <v>40</v>
      </c>
      <c r="E248">
        <v>3</v>
      </c>
      <c r="F248" t="str">
        <f t="shared" si="3"/>
        <v>A-14-7-I</v>
      </c>
      <c r="G248">
        <v>632</v>
      </c>
      <c r="H248">
        <v>18.2</v>
      </c>
      <c r="I248">
        <v>4.0620000000000003</v>
      </c>
      <c r="J248">
        <v>0.50119999999999998</v>
      </c>
      <c r="K248">
        <v>0.1</v>
      </c>
      <c r="L248">
        <v>5</v>
      </c>
      <c r="M248">
        <v>2.73101265822784</v>
      </c>
      <c r="N248">
        <v>1</v>
      </c>
      <c r="O248">
        <v>4</v>
      </c>
      <c r="P248">
        <v>4</v>
      </c>
      <c r="Q248">
        <v>0</v>
      </c>
      <c r="R248">
        <v>0</v>
      </c>
      <c r="S248">
        <v>1</v>
      </c>
      <c r="T248">
        <v>3</v>
      </c>
      <c r="U248">
        <v>15</v>
      </c>
      <c r="V248" s="4">
        <v>0.18234124700000001</v>
      </c>
      <c r="W248">
        <v>1.7532787999999999</v>
      </c>
      <c r="Z248" s="1"/>
    </row>
    <row r="249" spans="1:26">
      <c r="A249" t="s">
        <v>39</v>
      </c>
      <c r="B249">
        <v>14</v>
      </c>
      <c r="C249">
        <v>8</v>
      </c>
      <c r="D249" t="s">
        <v>40</v>
      </c>
      <c r="E249">
        <v>3</v>
      </c>
      <c r="F249" t="str">
        <f t="shared" si="3"/>
        <v>A-14-8-I</v>
      </c>
      <c r="G249">
        <v>597.08000000000004</v>
      </c>
      <c r="H249">
        <v>16.2</v>
      </c>
      <c r="I249">
        <v>4.3170000000000002</v>
      </c>
      <c r="J249">
        <v>0.4541</v>
      </c>
      <c r="K249">
        <v>0.1</v>
      </c>
      <c r="L249">
        <v>5</v>
      </c>
      <c r="M249">
        <v>3.8939505593890198</v>
      </c>
      <c r="N249">
        <v>0.8</v>
      </c>
      <c r="O249">
        <v>3</v>
      </c>
      <c r="P249">
        <v>4</v>
      </c>
      <c r="Q249">
        <v>0</v>
      </c>
      <c r="R249">
        <v>0</v>
      </c>
      <c r="S249">
        <v>2</v>
      </c>
      <c r="T249">
        <v>3</v>
      </c>
      <c r="U249">
        <v>15</v>
      </c>
      <c r="V249" s="4">
        <v>0.18234124700000001</v>
      </c>
      <c r="W249">
        <v>1.31124</v>
      </c>
      <c r="Z249" s="1"/>
    </row>
    <row r="250" spans="1:26">
      <c r="A250" t="s">
        <v>39</v>
      </c>
      <c r="B250">
        <v>14</v>
      </c>
      <c r="C250">
        <v>9</v>
      </c>
      <c r="D250" t="s">
        <v>40</v>
      </c>
      <c r="E250">
        <v>3</v>
      </c>
      <c r="F250" t="str">
        <f t="shared" si="3"/>
        <v>A-14-9-I</v>
      </c>
      <c r="G250">
        <v>666.1</v>
      </c>
      <c r="H250">
        <v>15.8</v>
      </c>
      <c r="I250">
        <v>3.484</v>
      </c>
      <c r="J250">
        <v>0.39190000000000003</v>
      </c>
      <c r="K250">
        <v>0.1</v>
      </c>
      <c r="L250">
        <v>5</v>
      </c>
      <c r="M250">
        <v>3.57904218585798</v>
      </c>
      <c r="N250">
        <v>1</v>
      </c>
      <c r="O250">
        <v>3</v>
      </c>
      <c r="P250">
        <v>2</v>
      </c>
      <c r="Q250">
        <v>0</v>
      </c>
      <c r="R250">
        <v>0</v>
      </c>
      <c r="S250">
        <v>2</v>
      </c>
      <c r="T250">
        <v>3</v>
      </c>
      <c r="U250">
        <v>15</v>
      </c>
      <c r="V250" s="4">
        <v>0.18234124700000001</v>
      </c>
      <c r="W250">
        <v>2.3266081999999999</v>
      </c>
      <c r="Z250" s="1"/>
    </row>
    <row r="251" spans="1:26">
      <c r="A251" t="s">
        <v>39</v>
      </c>
      <c r="B251">
        <v>14</v>
      </c>
      <c r="C251">
        <v>10</v>
      </c>
      <c r="D251" t="s">
        <v>40</v>
      </c>
      <c r="E251">
        <v>3</v>
      </c>
      <c r="F251" t="str">
        <f t="shared" si="3"/>
        <v>A-14-10-I</v>
      </c>
      <c r="G251">
        <v>592.75</v>
      </c>
      <c r="H251">
        <v>16.899999999999999</v>
      </c>
      <c r="I251">
        <v>4.2389999999999999</v>
      </c>
      <c r="J251">
        <v>0.52580000000000005</v>
      </c>
      <c r="K251">
        <v>0.1</v>
      </c>
      <c r="L251">
        <v>5</v>
      </c>
      <c r="M251">
        <v>3.8616617460986902</v>
      </c>
      <c r="N251">
        <v>1</v>
      </c>
      <c r="O251">
        <v>2</v>
      </c>
      <c r="P251">
        <v>1</v>
      </c>
      <c r="Q251">
        <v>1</v>
      </c>
      <c r="R251">
        <v>1.3977117186677399</v>
      </c>
      <c r="S251">
        <v>2</v>
      </c>
      <c r="T251">
        <v>3</v>
      </c>
      <c r="U251">
        <v>15</v>
      </c>
      <c r="V251" s="4">
        <v>0.18234124700000001</v>
      </c>
      <c r="W251">
        <v>1.2328007999999999</v>
      </c>
      <c r="Z251" s="1"/>
    </row>
    <row r="252" spans="1:26">
      <c r="A252" t="s">
        <v>41</v>
      </c>
      <c r="B252">
        <v>14</v>
      </c>
      <c r="C252">
        <v>1</v>
      </c>
      <c r="D252" t="s">
        <v>40</v>
      </c>
      <c r="E252">
        <v>3</v>
      </c>
      <c r="F252" t="str">
        <f t="shared" si="3"/>
        <v>B-14-1-I</v>
      </c>
      <c r="G252">
        <v>640.82000000000005</v>
      </c>
      <c r="H252">
        <v>19.600000000000001</v>
      </c>
      <c r="I252">
        <v>4.21</v>
      </c>
      <c r="J252">
        <v>0.51239999999999997</v>
      </c>
      <c r="K252">
        <v>0.1</v>
      </c>
      <c r="L252">
        <v>5</v>
      </c>
      <c r="M252">
        <v>3.4682080924855501</v>
      </c>
      <c r="N252">
        <v>0.9</v>
      </c>
      <c r="O252">
        <v>2</v>
      </c>
      <c r="P252">
        <v>2</v>
      </c>
      <c r="Q252">
        <v>2</v>
      </c>
      <c r="R252">
        <v>0</v>
      </c>
      <c r="S252">
        <v>2</v>
      </c>
      <c r="T252">
        <v>3</v>
      </c>
      <c r="U252">
        <v>15</v>
      </c>
      <c r="V252" s="4">
        <v>0.18234124700000001</v>
      </c>
      <c r="W252">
        <v>1.7943996</v>
      </c>
      <c r="Z252" s="1"/>
    </row>
    <row r="253" spans="1:26">
      <c r="A253" t="s">
        <v>41</v>
      </c>
      <c r="B253">
        <v>14</v>
      </c>
      <c r="C253">
        <v>2</v>
      </c>
      <c r="D253" t="s">
        <v>40</v>
      </c>
      <c r="E253">
        <v>3</v>
      </c>
      <c r="F253" t="str">
        <f t="shared" si="3"/>
        <v>B-14-2-I</v>
      </c>
      <c r="G253">
        <v>513.82000000000005</v>
      </c>
      <c r="H253">
        <v>20</v>
      </c>
      <c r="I253">
        <v>4.2629999999999999</v>
      </c>
      <c r="J253">
        <v>0.44929999999999998</v>
      </c>
      <c r="K253">
        <v>0</v>
      </c>
      <c r="L253">
        <v>5</v>
      </c>
      <c r="M253">
        <v>1.8776643204124099</v>
      </c>
      <c r="N253">
        <v>1</v>
      </c>
      <c r="O253">
        <v>2</v>
      </c>
      <c r="P253">
        <v>2</v>
      </c>
      <c r="Q253">
        <v>0</v>
      </c>
      <c r="R253">
        <v>0</v>
      </c>
      <c r="S253">
        <v>1</v>
      </c>
      <c r="T253">
        <v>3</v>
      </c>
      <c r="U253">
        <v>15</v>
      </c>
      <c r="V253" s="4">
        <v>0.18234124700000001</v>
      </c>
      <c r="W253">
        <v>2.7567791999999902</v>
      </c>
      <c r="Z253" s="1"/>
    </row>
    <row r="254" spans="1:26">
      <c r="A254" t="s">
        <v>41</v>
      </c>
      <c r="B254">
        <v>14</v>
      </c>
      <c r="C254">
        <v>3</v>
      </c>
      <c r="D254" t="s">
        <v>40</v>
      </c>
      <c r="E254">
        <v>3</v>
      </c>
      <c r="F254" t="str">
        <f t="shared" si="3"/>
        <v>B-14-3-I</v>
      </c>
      <c r="G254">
        <v>580.12</v>
      </c>
      <c r="H254">
        <v>19.3</v>
      </c>
      <c r="I254">
        <v>5.266</v>
      </c>
      <c r="J254">
        <v>0.55179999999999996</v>
      </c>
      <c r="K254">
        <v>0</v>
      </c>
      <c r="L254">
        <v>5</v>
      </c>
      <c r="M254">
        <v>3.8971273013826102</v>
      </c>
      <c r="N254">
        <v>1</v>
      </c>
      <c r="O254">
        <v>2</v>
      </c>
      <c r="P254">
        <v>4</v>
      </c>
      <c r="Q254">
        <v>1</v>
      </c>
      <c r="R254">
        <v>4.5956014041120401</v>
      </c>
      <c r="S254">
        <v>1</v>
      </c>
      <c r="T254">
        <v>3</v>
      </c>
      <c r="U254">
        <v>15</v>
      </c>
      <c r="V254" s="4">
        <v>0.18234124700000001</v>
      </c>
      <c r="W254">
        <v>2.0908692000000002</v>
      </c>
      <c r="Z254" s="1"/>
    </row>
    <row r="255" spans="1:26">
      <c r="A255" t="s">
        <v>41</v>
      </c>
      <c r="B255">
        <v>14</v>
      </c>
      <c r="C255">
        <v>4</v>
      </c>
      <c r="D255" t="s">
        <v>40</v>
      </c>
      <c r="E255">
        <v>3</v>
      </c>
      <c r="F255" t="str">
        <f t="shared" si="3"/>
        <v>B-14-4-I</v>
      </c>
      <c r="G255">
        <v>695.8</v>
      </c>
      <c r="H255">
        <v>19.7</v>
      </c>
      <c r="I255">
        <v>4.274</v>
      </c>
      <c r="J255">
        <v>0.40150000000000002</v>
      </c>
      <c r="K255">
        <v>0</v>
      </c>
      <c r="L255">
        <v>5</v>
      </c>
      <c r="M255">
        <v>2.1312822921559298</v>
      </c>
      <c r="N255">
        <v>1</v>
      </c>
      <c r="O255">
        <v>2</v>
      </c>
      <c r="P255">
        <v>2</v>
      </c>
      <c r="Q255">
        <v>1</v>
      </c>
      <c r="R255">
        <v>1.43920267731329</v>
      </c>
      <c r="S255">
        <v>2</v>
      </c>
      <c r="T255">
        <v>3</v>
      </c>
      <c r="U255">
        <v>15</v>
      </c>
      <c r="V255" s="4">
        <v>0.18234124700000001</v>
      </c>
      <c r="W255">
        <v>2.7434512</v>
      </c>
      <c r="Z255" s="1"/>
    </row>
    <row r="256" spans="1:26">
      <c r="A256" t="s">
        <v>41</v>
      </c>
      <c r="B256">
        <v>14</v>
      </c>
      <c r="C256">
        <v>5</v>
      </c>
      <c r="D256" t="s">
        <v>40</v>
      </c>
      <c r="E256">
        <v>3</v>
      </c>
      <c r="F256" t="str">
        <f t="shared" si="3"/>
        <v>B-14-5-I</v>
      </c>
      <c r="G256">
        <v>491.54</v>
      </c>
      <c r="H256">
        <v>19.399999999999999</v>
      </c>
      <c r="I256">
        <v>4.3959999999999999</v>
      </c>
      <c r="J256">
        <v>0.4763</v>
      </c>
      <c r="K256">
        <v>0</v>
      </c>
      <c r="L256">
        <v>5</v>
      </c>
      <c r="M256">
        <v>2.2635542795323</v>
      </c>
      <c r="N256">
        <v>1</v>
      </c>
      <c r="O256">
        <v>2</v>
      </c>
      <c r="P256">
        <v>3</v>
      </c>
      <c r="Q256">
        <v>1</v>
      </c>
      <c r="R256">
        <v>0</v>
      </c>
      <c r="S256">
        <v>1</v>
      </c>
      <c r="T256">
        <v>3</v>
      </c>
      <c r="U256">
        <v>15</v>
      </c>
      <c r="V256" s="4">
        <v>0.18234124700000001</v>
      </c>
      <c r="W256">
        <v>2.6463625999999998</v>
      </c>
      <c r="Z256" s="1"/>
    </row>
    <row r="257" spans="1:26">
      <c r="A257" t="s">
        <v>41</v>
      </c>
      <c r="B257">
        <v>14</v>
      </c>
      <c r="C257">
        <v>6</v>
      </c>
      <c r="D257" t="s">
        <v>40</v>
      </c>
      <c r="E257">
        <v>3</v>
      </c>
      <c r="F257" t="str">
        <f t="shared" si="3"/>
        <v>B-14-6-I</v>
      </c>
      <c r="G257">
        <v>605.03</v>
      </c>
      <c r="H257">
        <v>20.5</v>
      </c>
      <c r="I257">
        <v>3.5550000000000002</v>
      </c>
      <c r="J257">
        <v>0.21890000000000001</v>
      </c>
      <c r="K257">
        <v>0</v>
      </c>
      <c r="L257">
        <v>5</v>
      </c>
      <c r="M257">
        <v>1.8723375595628899</v>
      </c>
      <c r="N257">
        <v>1</v>
      </c>
      <c r="O257">
        <v>2</v>
      </c>
      <c r="P257">
        <v>3</v>
      </c>
      <c r="Q257">
        <v>0</v>
      </c>
      <c r="R257">
        <v>0</v>
      </c>
      <c r="S257">
        <v>1</v>
      </c>
      <c r="T257">
        <v>3</v>
      </c>
      <c r="U257">
        <v>15</v>
      </c>
      <c r="V257" s="4">
        <v>0.18234124700000001</v>
      </c>
      <c r="W257">
        <v>2.4172189999999998</v>
      </c>
      <c r="Z257" s="1"/>
    </row>
    <row r="258" spans="1:26">
      <c r="A258" t="s">
        <v>41</v>
      </c>
      <c r="B258">
        <v>14</v>
      </c>
      <c r="C258">
        <v>7</v>
      </c>
      <c r="D258" t="s">
        <v>40</v>
      </c>
      <c r="E258">
        <v>3</v>
      </c>
      <c r="F258" t="str">
        <f t="shared" si="3"/>
        <v>B-14-7-I</v>
      </c>
      <c r="G258">
        <v>586.94000000000005</v>
      </c>
      <c r="H258">
        <v>19.7</v>
      </c>
      <c r="I258">
        <v>3.6920000000000002</v>
      </c>
      <c r="J258">
        <v>0.23269999999999999</v>
      </c>
      <c r="K258">
        <v>0</v>
      </c>
      <c r="L258">
        <v>5</v>
      </c>
      <c r="M258">
        <v>2.9665105345332798</v>
      </c>
      <c r="N258">
        <v>1</v>
      </c>
      <c r="O258">
        <v>2</v>
      </c>
      <c r="P258">
        <v>3</v>
      </c>
      <c r="Q258">
        <v>0</v>
      </c>
      <c r="R258">
        <v>11.464308896023001</v>
      </c>
      <c r="S258">
        <v>1</v>
      </c>
      <c r="T258">
        <v>3</v>
      </c>
      <c r="U258">
        <v>15</v>
      </c>
      <c r="V258" s="4">
        <v>0.18234124700000001</v>
      </c>
      <c r="W258">
        <v>4.6488946000000002</v>
      </c>
      <c r="Z258" s="1"/>
    </row>
    <row r="259" spans="1:26">
      <c r="A259" t="s">
        <v>41</v>
      </c>
      <c r="B259">
        <v>14</v>
      </c>
      <c r="C259">
        <v>8</v>
      </c>
      <c r="D259" t="s">
        <v>40</v>
      </c>
      <c r="E259">
        <v>3</v>
      </c>
      <c r="F259" t="str">
        <f t="shared" ref="F259:F322" si="4">_xlfn.CONCAT(A259,"-",B259,,"-",C259,,"-",D259)</f>
        <v>B-14-8-I</v>
      </c>
      <c r="G259">
        <v>426.93</v>
      </c>
      <c r="H259">
        <v>19.7</v>
      </c>
      <c r="I259">
        <v>4.173</v>
      </c>
      <c r="J259">
        <v>0.42759999999999998</v>
      </c>
      <c r="K259">
        <v>0.1</v>
      </c>
      <c r="L259">
        <v>5</v>
      </c>
      <c r="M259">
        <v>2.35920304970151</v>
      </c>
      <c r="N259">
        <v>0.9</v>
      </c>
      <c r="O259">
        <v>2</v>
      </c>
      <c r="P259">
        <v>3</v>
      </c>
      <c r="Q259">
        <v>2</v>
      </c>
      <c r="R259">
        <v>0</v>
      </c>
      <c r="S259">
        <v>1</v>
      </c>
      <c r="T259">
        <v>3</v>
      </c>
      <c r="U259">
        <v>15</v>
      </c>
      <c r="V259" s="4">
        <v>0.18234124700000001</v>
      </c>
      <c r="W259">
        <v>1.820595</v>
      </c>
      <c r="Z259" s="1"/>
    </row>
    <row r="260" spans="1:26">
      <c r="A260" t="s">
        <v>41</v>
      </c>
      <c r="B260">
        <v>14</v>
      </c>
      <c r="C260">
        <v>9</v>
      </c>
      <c r="D260" t="s">
        <v>40</v>
      </c>
      <c r="E260">
        <v>3</v>
      </c>
      <c r="F260" t="str">
        <f t="shared" si="4"/>
        <v>B-14-9-I</v>
      </c>
      <c r="G260">
        <v>542.23</v>
      </c>
      <c r="H260">
        <v>21.3</v>
      </c>
      <c r="I260">
        <v>3.5609999999999999</v>
      </c>
      <c r="J260">
        <v>0.2155</v>
      </c>
      <c r="K260">
        <v>0.1</v>
      </c>
      <c r="L260">
        <v>5</v>
      </c>
      <c r="M260">
        <v>1.52788960248655</v>
      </c>
      <c r="N260">
        <v>0.9</v>
      </c>
      <c r="O260">
        <v>2</v>
      </c>
      <c r="P260">
        <v>3</v>
      </c>
      <c r="Q260">
        <v>0</v>
      </c>
      <c r="R260">
        <v>1.7684947666036199</v>
      </c>
      <c r="S260">
        <v>2</v>
      </c>
      <c r="T260">
        <v>3</v>
      </c>
      <c r="U260">
        <v>15</v>
      </c>
      <c r="V260" s="4">
        <v>0.18234124700000001</v>
      </c>
      <c r="W260">
        <v>3.2436627999999899</v>
      </c>
      <c r="Z260" s="1"/>
    </row>
    <row r="261" spans="1:26">
      <c r="A261" t="s">
        <v>41</v>
      </c>
      <c r="B261">
        <v>14</v>
      </c>
      <c r="C261">
        <v>10</v>
      </c>
      <c r="D261" t="s">
        <v>40</v>
      </c>
      <c r="E261">
        <v>3</v>
      </c>
      <c r="F261" t="str">
        <f t="shared" si="4"/>
        <v>B-14-10-I</v>
      </c>
      <c r="G261">
        <v>618.97</v>
      </c>
      <c r="H261">
        <v>21.2</v>
      </c>
      <c r="I261">
        <v>3.5779999999999998</v>
      </c>
      <c r="J261">
        <v>0.27929999999999999</v>
      </c>
      <c r="K261">
        <v>0</v>
      </c>
      <c r="L261">
        <v>5</v>
      </c>
      <c r="M261">
        <v>2.3209296943448101</v>
      </c>
      <c r="N261">
        <v>1</v>
      </c>
      <c r="O261">
        <v>3</v>
      </c>
      <c r="P261">
        <v>4</v>
      </c>
      <c r="Q261">
        <v>0</v>
      </c>
      <c r="R261">
        <v>7.9843948886648004</v>
      </c>
      <c r="S261">
        <v>1</v>
      </c>
      <c r="T261">
        <v>3</v>
      </c>
      <c r="U261">
        <v>15</v>
      </c>
      <c r="V261" s="4">
        <v>0.18234124700000001</v>
      </c>
      <c r="W261">
        <v>3.4676319999999898</v>
      </c>
      <c r="Z261" s="1"/>
    </row>
    <row r="262" spans="1:26">
      <c r="A262" t="s">
        <v>39</v>
      </c>
      <c r="B262">
        <v>1</v>
      </c>
      <c r="C262">
        <v>1</v>
      </c>
      <c r="D262" t="s">
        <v>42</v>
      </c>
      <c r="E262">
        <v>6</v>
      </c>
      <c r="F262" t="str">
        <f t="shared" si="4"/>
        <v>A-1-1-II</v>
      </c>
      <c r="G262">
        <v>644.54999999999995</v>
      </c>
      <c r="H262">
        <v>17.2</v>
      </c>
      <c r="I262">
        <v>1.7569999999999999</v>
      </c>
      <c r="J262">
        <v>3.0700000000000002E-2</v>
      </c>
      <c r="K262">
        <v>0.1</v>
      </c>
      <c r="L262">
        <v>5</v>
      </c>
      <c r="M262">
        <v>1.4878597471103701</v>
      </c>
      <c r="N262">
        <v>0.8</v>
      </c>
      <c r="O262">
        <v>3</v>
      </c>
      <c r="P262">
        <v>1</v>
      </c>
      <c r="Q262">
        <v>5</v>
      </c>
      <c r="R262">
        <v>0</v>
      </c>
      <c r="S262">
        <v>3</v>
      </c>
      <c r="T262">
        <v>0</v>
      </c>
      <c r="U262">
        <v>0</v>
      </c>
      <c r="V262" s="4">
        <v>0.101097246</v>
      </c>
      <c r="W262">
        <v>2.4841432000000001</v>
      </c>
      <c r="Z262" s="1"/>
    </row>
    <row r="263" spans="1:26">
      <c r="A263" t="s">
        <v>39</v>
      </c>
      <c r="B263">
        <v>1</v>
      </c>
      <c r="C263">
        <v>2</v>
      </c>
      <c r="D263" t="s">
        <v>42</v>
      </c>
      <c r="E263">
        <v>6</v>
      </c>
      <c r="F263" t="str">
        <f t="shared" si="4"/>
        <v>A-1-2-II</v>
      </c>
      <c r="G263">
        <v>618.6</v>
      </c>
      <c r="H263">
        <v>17.600000000000001</v>
      </c>
      <c r="I263">
        <v>7.1390000000000002</v>
      </c>
      <c r="J263">
        <v>0.67689999999999995</v>
      </c>
      <c r="K263">
        <v>0.1</v>
      </c>
      <c r="L263">
        <v>5</v>
      </c>
      <c r="M263">
        <v>1.20594891690915</v>
      </c>
      <c r="N263">
        <v>0.6</v>
      </c>
      <c r="O263">
        <v>2</v>
      </c>
      <c r="P263">
        <v>2</v>
      </c>
      <c r="Q263">
        <v>0</v>
      </c>
      <c r="R263">
        <v>0</v>
      </c>
      <c r="S263">
        <v>4</v>
      </c>
      <c r="T263">
        <v>0</v>
      </c>
      <c r="U263">
        <v>0</v>
      </c>
      <c r="V263" s="4">
        <v>0.101097246</v>
      </c>
      <c r="W263">
        <v>3.5541953999999998</v>
      </c>
      <c r="Z263" s="1"/>
    </row>
    <row r="264" spans="1:26">
      <c r="A264" t="s">
        <v>39</v>
      </c>
      <c r="B264">
        <v>1</v>
      </c>
      <c r="C264">
        <v>3</v>
      </c>
      <c r="D264" t="s">
        <v>42</v>
      </c>
      <c r="E264">
        <v>6</v>
      </c>
      <c r="F264" t="str">
        <f t="shared" si="4"/>
        <v>A-1-3-II</v>
      </c>
      <c r="G264">
        <v>583.54999999999995</v>
      </c>
      <c r="H264">
        <v>20.100000000000001</v>
      </c>
      <c r="I264">
        <v>4.476</v>
      </c>
      <c r="J264">
        <v>0.49299999999999999</v>
      </c>
      <c r="K264">
        <v>0.1</v>
      </c>
      <c r="L264">
        <v>5</v>
      </c>
      <c r="M264">
        <v>2.06152000685459</v>
      </c>
      <c r="N264">
        <v>0.6</v>
      </c>
      <c r="O264">
        <v>2</v>
      </c>
      <c r="P264">
        <v>2</v>
      </c>
      <c r="Q264">
        <v>3</v>
      </c>
      <c r="R264">
        <v>0</v>
      </c>
      <c r="S264">
        <v>3</v>
      </c>
      <c r="T264">
        <v>0</v>
      </c>
      <c r="U264">
        <v>0</v>
      </c>
      <c r="V264" s="4">
        <v>0.101097246</v>
      </c>
      <c r="W264">
        <v>3.14481999999999</v>
      </c>
      <c r="Z264" s="1"/>
    </row>
    <row r="265" spans="1:26">
      <c r="A265" t="s">
        <v>39</v>
      </c>
      <c r="B265">
        <v>1</v>
      </c>
      <c r="C265">
        <v>4</v>
      </c>
      <c r="D265" t="s">
        <v>42</v>
      </c>
      <c r="E265">
        <v>6</v>
      </c>
      <c r="F265" t="str">
        <f t="shared" si="4"/>
        <v>A-1-4-II</v>
      </c>
      <c r="G265">
        <v>661.61</v>
      </c>
      <c r="H265">
        <v>20.100000000000001</v>
      </c>
      <c r="I265">
        <v>6.2649999999999997</v>
      </c>
      <c r="J265">
        <v>0.56269999999999998</v>
      </c>
      <c r="K265">
        <v>0</v>
      </c>
      <c r="L265">
        <v>5</v>
      </c>
      <c r="M265">
        <v>3.80133311165187</v>
      </c>
      <c r="N265">
        <v>0.6</v>
      </c>
      <c r="O265">
        <v>2</v>
      </c>
      <c r="P265">
        <v>3</v>
      </c>
      <c r="Q265">
        <v>1</v>
      </c>
      <c r="R265">
        <v>4.89740125066775</v>
      </c>
      <c r="S265">
        <v>2</v>
      </c>
      <c r="T265">
        <v>0</v>
      </c>
      <c r="U265">
        <v>0</v>
      </c>
      <c r="V265" s="4">
        <v>0.101097246</v>
      </c>
      <c r="W265">
        <v>3.052063</v>
      </c>
      <c r="Z265" s="1"/>
    </row>
    <row r="266" spans="1:26">
      <c r="A266" t="s">
        <v>39</v>
      </c>
      <c r="B266">
        <v>1</v>
      </c>
      <c r="C266">
        <v>5</v>
      </c>
      <c r="D266" t="s">
        <v>42</v>
      </c>
      <c r="E266">
        <v>6</v>
      </c>
      <c r="F266" t="str">
        <f t="shared" si="4"/>
        <v>A-1-5-II</v>
      </c>
      <c r="G266">
        <v>567.38</v>
      </c>
      <c r="H266">
        <v>19.5</v>
      </c>
      <c r="I266">
        <v>4.2640000000000002</v>
      </c>
      <c r="J266">
        <v>0.72340000000000004</v>
      </c>
      <c r="K266">
        <v>0.1</v>
      </c>
      <c r="L266">
        <v>5</v>
      </c>
      <c r="M266">
        <v>1.8241742747365099</v>
      </c>
      <c r="N266">
        <v>0.8</v>
      </c>
      <c r="O266">
        <v>1</v>
      </c>
      <c r="P266">
        <v>1</v>
      </c>
      <c r="Q266">
        <v>1</v>
      </c>
      <c r="R266">
        <v>0</v>
      </c>
      <c r="S266">
        <v>3</v>
      </c>
      <c r="T266">
        <v>0</v>
      </c>
      <c r="U266">
        <v>0</v>
      </c>
      <c r="V266" s="4">
        <v>0.101097246</v>
      </c>
      <c r="W266">
        <v>2.7816025999999998</v>
      </c>
      <c r="Z266" s="1"/>
    </row>
    <row r="267" spans="1:26">
      <c r="A267" t="s">
        <v>39</v>
      </c>
      <c r="B267">
        <v>1</v>
      </c>
      <c r="C267">
        <v>6</v>
      </c>
      <c r="D267" t="s">
        <v>42</v>
      </c>
      <c r="E267">
        <v>6</v>
      </c>
      <c r="F267" t="str">
        <f t="shared" si="4"/>
        <v>A-1-6-II</v>
      </c>
      <c r="G267">
        <v>658.17</v>
      </c>
      <c r="H267">
        <v>18.600000000000001</v>
      </c>
      <c r="I267">
        <v>3.5430000000000001</v>
      </c>
      <c r="J267">
        <v>0.28949999999999998</v>
      </c>
      <c r="K267">
        <v>0.1</v>
      </c>
      <c r="L267">
        <v>4</v>
      </c>
      <c r="M267">
        <v>1.37198596107388</v>
      </c>
      <c r="N267">
        <v>0.7</v>
      </c>
      <c r="O267">
        <v>2</v>
      </c>
      <c r="P267">
        <v>2</v>
      </c>
      <c r="Q267">
        <v>2</v>
      </c>
      <c r="R267">
        <v>0</v>
      </c>
      <c r="S267">
        <v>3</v>
      </c>
      <c r="T267">
        <v>0</v>
      </c>
      <c r="U267">
        <v>0</v>
      </c>
      <c r="V267" s="4">
        <v>0.101097246</v>
      </c>
      <c r="W267">
        <v>1.4104356</v>
      </c>
      <c r="Z267" s="1"/>
    </row>
    <row r="268" spans="1:26">
      <c r="A268" t="s">
        <v>39</v>
      </c>
      <c r="B268">
        <v>1</v>
      </c>
      <c r="C268">
        <v>7</v>
      </c>
      <c r="D268" t="s">
        <v>42</v>
      </c>
      <c r="E268">
        <v>6</v>
      </c>
      <c r="F268" t="str">
        <f t="shared" si="4"/>
        <v>A-1-7-II</v>
      </c>
      <c r="G268">
        <v>662.75</v>
      </c>
      <c r="H268">
        <v>19.399999999999999</v>
      </c>
      <c r="I268">
        <v>2.6259999999999999</v>
      </c>
      <c r="J268">
        <v>0.14349999999999999</v>
      </c>
      <c r="K268">
        <v>0.1</v>
      </c>
      <c r="L268">
        <v>4.5</v>
      </c>
      <c r="M268">
        <v>1.3594869860429999</v>
      </c>
      <c r="N268">
        <v>0.7</v>
      </c>
      <c r="O268">
        <v>2</v>
      </c>
      <c r="P268">
        <v>2</v>
      </c>
      <c r="Q268">
        <v>0</v>
      </c>
      <c r="R268">
        <v>0</v>
      </c>
      <c r="S268">
        <v>3</v>
      </c>
      <c r="T268">
        <v>0</v>
      </c>
      <c r="U268">
        <v>0</v>
      </c>
      <c r="V268" s="4">
        <v>0.101097246</v>
      </c>
      <c r="W268">
        <v>0.95001199999999997</v>
      </c>
      <c r="Z268" s="1"/>
    </row>
    <row r="269" spans="1:26">
      <c r="A269" t="s">
        <v>39</v>
      </c>
      <c r="B269">
        <v>1</v>
      </c>
      <c r="C269">
        <v>8</v>
      </c>
      <c r="D269" t="s">
        <v>42</v>
      </c>
      <c r="E269">
        <v>6</v>
      </c>
      <c r="F269" t="str">
        <f t="shared" si="4"/>
        <v>A-1-8-II</v>
      </c>
      <c r="G269">
        <v>652.61</v>
      </c>
      <c r="H269">
        <v>19.100000000000001</v>
      </c>
      <c r="I269">
        <v>4.2119999999999997</v>
      </c>
      <c r="J269">
        <v>0.51470000000000005</v>
      </c>
      <c r="K269">
        <v>0</v>
      </c>
      <c r="L269">
        <v>5</v>
      </c>
      <c r="M269">
        <v>1.2993978026692801</v>
      </c>
      <c r="N269">
        <v>0.7</v>
      </c>
      <c r="O269">
        <v>2</v>
      </c>
      <c r="P269">
        <v>2</v>
      </c>
      <c r="Q269">
        <v>1</v>
      </c>
      <c r="R269">
        <v>0</v>
      </c>
      <c r="S269">
        <v>3</v>
      </c>
      <c r="T269">
        <v>0</v>
      </c>
      <c r="U269">
        <v>0</v>
      </c>
      <c r="V269" s="4">
        <v>0.101097246</v>
      </c>
      <c r="W269">
        <v>2.2283436000000001</v>
      </c>
      <c r="Z269" s="1"/>
    </row>
    <row r="270" spans="1:26">
      <c r="A270" t="s">
        <v>39</v>
      </c>
      <c r="B270">
        <v>1</v>
      </c>
      <c r="C270">
        <v>9</v>
      </c>
      <c r="D270" t="s">
        <v>42</v>
      </c>
      <c r="E270">
        <v>6</v>
      </c>
      <c r="F270" t="str">
        <f t="shared" si="4"/>
        <v>A-1-9-II</v>
      </c>
      <c r="G270">
        <v>666.57</v>
      </c>
      <c r="H270">
        <v>18.399999999999999</v>
      </c>
      <c r="I270">
        <v>2.7770000000000001</v>
      </c>
      <c r="J270">
        <v>0.28170000000000001</v>
      </c>
      <c r="K270">
        <v>0.1</v>
      </c>
      <c r="L270">
        <v>5</v>
      </c>
      <c r="M270">
        <v>1.46421231078507</v>
      </c>
      <c r="N270">
        <v>0.6</v>
      </c>
      <c r="O270">
        <v>3</v>
      </c>
      <c r="P270">
        <v>2</v>
      </c>
      <c r="Q270">
        <v>3</v>
      </c>
      <c r="R270">
        <v>0</v>
      </c>
      <c r="S270">
        <v>3</v>
      </c>
      <c r="T270">
        <v>0</v>
      </c>
      <c r="U270">
        <v>0</v>
      </c>
      <c r="V270" s="4">
        <v>0.101097246</v>
      </c>
      <c r="W270">
        <v>2.2575280000000002</v>
      </c>
      <c r="Z270" s="1"/>
    </row>
    <row r="271" spans="1:26">
      <c r="A271" t="s">
        <v>39</v>
      </c>
      <c r="B271">
        <v>1</v>
      </c>
      <c r="C271">
        <v>10</v>
      </c>
      <c r="D271" t="s">
        <v>42</v>
      </c>
      <c r="E271">
        <v>6</v>
      </c>
      <c r="F271" t="str">
        <f t="shared" si="4"/>
        <v>A-1-10-II</v>
      </c>
      <c r="G271">
        <v>619.11</v>
      </c>
      <c r="H271">
        <v>18.100000000000001</v>
      </c>
      <c r="I271">
        <v>2.331</v>
      </c>
      <c r="J271">
        <v>0.21890000000000001</v>
      </c>
      <c r="K271">
        <v>0.1</v>
      </c>
      <c r="L271">
        <v>5</v>
      </c>
      <c r="M271">
        <v>1.48115843711133</v>
      </c>
      <c r="N271">
        <v>0.9</v>
      </c>
      <c r="O271">
        <v>3</v>
      </c>
      <c r="P271">
        <v>2</v>
      </c>
      <c r="Q271">
        <v>3</v>
      </c>
      <c r="R271">
        <v>0</v>
      </c>
      <c r="S271">
        <v>3</v>
      </c>
      <c r="T271">
        <v>0</v>
      </c>
      <c r="U271">
        <v>0</v>
      </c>
      <c r="V271" s="4">
        <v>0.101097246</v>
      </c>
      <c r="W271">
        <v>2.5616612000000001</v>
      </c>
      <c r="Z271" s="1"/>
    </row>
    <row r="272" spans="1:26">
      <c r="A272" t="s">
        <v>41</v>
      </c>
      <c r="B272">
        <v>1</v>
      </c>
      <c r="C272">
        <v>1</v>
      </c>
      <c r="D272" t="s">
        <v>42</v>
      </c>
      <c r="E272">
        <v>6</v>
      </c>
      <c r="F272" t="str">
        <f t="shared" si="4"/>
        <v>B-1-1-II</v>
      </c>
      <c r="G272">
        <v>496.69</v>
      </c>
      <c r="H272">
        <v>22.7</v>
      </c>
      <c r="I272">
        <v>3.8809999999999998</v>
      </c>
      <c r="J272">
        <v>0.2142</v>
      </c>
      <c r="K272">
        <v>0</v>
      </c>
      <c r="L272">
        <v>5</v>
      </c>
      <c r="M272">
        <v>1.1526790623790799</v>
      </c>
      <c r="N272">
        <v>0.6</v>
      </c>
      <c r="O272">
        <v>1</v>
      </c>
      <c r="P272">
        <v>2</v>
      </c>
      <c r="Q272">
        <v>0</v>
      </c>
      <c r="R272">
        <v>0</v>
      </c>
      <c r="S272">
        <v>3</v>
      </c>
      <c r="T272">
        <v>0</v>
      </c>
      <c r="U272">
        <v>0</v>
      </c>
      <c r="V272" s="4">
        <v>0.101097246</v>
      </c>
      <c r="W272">
        <v>2.0398993999999999</v>
      </c>
      <c r="Z272" s="1"/>
    </row>
    <row r="273" spans="1:26">
      <c r="A273" t="s">
        <v>41</v>
      </c>
      <c r="B273">
        <v>1</v>
      </c>
      <c r="C273">
        <v>2</v>
      </c>
      <c r="D273" t="s">
        <v>42</v>
      </c>
      <c r="E273">
        <v>6</v>
      </c>
      <c r="F273" t="str">
        <f t="shared" si="4"/>
        <v>B-1-2-II</v>
      </c>
      <c r="G273">
        <v>541.39</v>
      </c>
      <c r="H273">
        <v>20.100000000000001</v>
      </c>
      <c r="I273">
        <v>3.9049999999999998</v>
      </c>
      <c r="J273">
        <v>0.37290000000000001</v>
      </c>
      <c r="K273">
        <v>0.1</v>
      </c>
      <c r="L273">
        <v>5</v>
      </c>
      <c r="M273">
        <v>1.74591242247697</v>
      </c>
      <c r="N273">
        <v>0.7</v>
      </c>
      <c r="O273">
        <v>2</v>
      </c>
      <c r="P273">
        <v>3</v>
      </c>
      <c r="Q273">
        <v>1</v>
      </c>
      <c r="R273">
        <v>0</v>
      </c>
      <c r="S273">
        <v>3</v>
      </c>
      <c r="T273">
        <v>0</v>
      </c>
      <c r="U273">
        <v>0</v>
      </c>
      <c r="V273" s="4">
        <v>0.101097246</v>
      </c>
      <c r="W273">
        <v>2.7709842999999998</v>
      </c>
      <c r="Z273" s="1"/>
    </row>
    <row r="274" spans="1:26">
      <c r="A274" t="s">
        <v>41</v>
      </c>
      <c r="B274">
        <v>1</v>
      </c>
      <c r="C274">
        <v>3</v>
      </c>
      <c r="D274" t="s">
        <v>42</v>
      </c>
      <c r="E274">
        <v>6</v>
      </c>
      <c r="F274" t="str">
        <f t="shared" si="4"/>
        <v>B-1-3-II</v>
      </c>
      <c r="G274">
        <v>666.72</v>
      </c>
      <c r="H274">
        <v>19.899999999999999</v>
      </c>
      <c r="I274">
        <v>3.2229999999999999</v>
      </c>
      <c r="J274">
        <v>0.24779999999999999</v>
      </c>
      <c r="K274">
        <v>0.1</v>
      </c>
      <c r="L274">
        <v>5</v>
      </c>
      <c r="M274">
        <v>1.6915028293397201</v>
      </c>
      <c r="N274">
        <v>0.8</v>
      </c>
      <c r="O274">
        <v>2</v>
      </c>
      <c r="P274">
        <v>1</v>
      </c>
      <c r="Q274">
        <v>1</v>
      </c>
      <c r="R274">
        <v>0</v>
      </c>
      <c r="S274">
        <v>3</v>
      </c>
      <c r="T274">
        <v>0</v>
      </c>
      <c r="U274">
        <v>0</v>
      </c>
      <c r="V274" s="4">
        <v>0.101097246</v>
      </c>
      <c r="W274">
        <v>3.1610487999999899</v>
      </c>
      <c r="Z274" s="1"/>
    </row>
    <row r="275" spans="1:26">
      <c r="A275" t="s">
        <v>41</v>
      </c>
      <c r="B275">
        <v>1</v>
      </c>
      <c r="C275">
        <v>4</v>
      </c>
      <c r="D275" t="s">
        <v>42</v>
      </c>
      <c r="E275">
        <v>6</v>
      </c>
      <c r="F275" t="str">
        <f t="shared" si="4"/>
        <v>B-1-4-II</v>
      </c>
      <c r="G275">
        <v>577.59</v>
      </c>
      <c r="H275">
        <v>20.5</v>
      </c>
      <c r="I275">
        <v>2.68</v>
      </c>
      <c r="J275">
        <v>4.1000000000000003E-3</v>
      </c>
      <c r="K275">
        <v>0.1</v>
      </c>
      <c r="L275">
        <v>5</v>
      </c>
      <c r="M275">
        <v>2.0422945780259099</v>
      </c>
      <c r="N275">
        <v>0.7</v>
      </c>
      <c r="O275">
        <v>3</v>
      </c>
      <c r="P275">
        <v>4</v>
      </c>
      <c r="Q275">
        <v>2</v>
      </c>
      <c r="R275">
        <v>0</v>
      </c>
      <c r="S275">
        <v>3</v>
      </c>
      <c r="T275">
        <v>0</v>
      </c>
      <c r="U275">
        <v>0</v>
      </c>
      <c r="V275" s="4">
        <v>0.101097246</v>
      </c>
      <c r="W275">
        <v>3.8927608999999999</v>
      </c>
      <c r="Z275" s="1"/>
    </row>
    <row r="276" spans="1:26">
      <c r="A276" t="s">
        <v>41</v>
      </c>
      <c r="B276">
        <v>1</v>
      </c>
      <c r="C276">
        <v>5</v>
      </c>
      <c r="D276" t="s">
        <v>42</v>
      </c>
      <c r="E276">
        <v>6</v>
      </c>
      <c r="F276" t="str">
        <f t="shared" si="4"/>
        <v>B-1-5-II</v>
      </c>
      <c r="G276">
        <v>546.72</v>
      </c>
      <c r="H276">
        <v>20.399999999999999</v>
      </c>
      <c r="I276">
        <v>4.2489999999999997</v>
      </c>
      <c r="J276">
        <v>0.31780000000000003</v>
      </c>
      <c r="K276">
        <v>0</v>
      </c>
      <c r="L276">
        <v>5</v>
      </c>
      <c r="M276">
        <v>1.39089796372538</v>
      </c>
      <c r="N276">
        <v>0.8</v>
      </c>
      <c r="O276">
        <v>2</v>
      </c>
      <c r="P276">
        <v>2</v>
      </c>
      <c r="Q276">
        <v>2</v>
      </c>
      <c r="R276">
        <v>0</v>
      </c>
      <c r="S276">
        <v>3</v>
      </c>
      <c r="T276">
        <v>0</v>
      </c>
      <c r="U276">
        <v>0</v>
      </c>
      <c r="V276" s="4">
        <v>0.101097246</v>
      </c>
      <c r="W276">
        <v>2.5241566</v>
      </c>
      <c r="Z276" s="1"/>
    </row>
    <row r="277" spans="1:26">
      <c r="A277" t="s">
        <v>41</v>
      </c>
      <c r="B277">
        <v>1</v>
      </c>
      <c r="C277">
        <v>6</v>
      </c>
      <c r="D277" t="s">
        <v>42</v>
      </c>
      <c r="E277">
        <v>6</v>
      </c>
      <c r="F277" t="str">
        <f t="shared" si="4"/>
        <v>B-1-6-II</v>
      </c>
      <c r="G277">
        <v>558.29</v>
      </c>
      <c r="H277">
        <v>19.3</v>
      </c>
      <c r="I277">
        <v>3.5150000000000001</v>
      </c>
      <c r="J277">
        <v>0.37480000000000002</v>
      </c>
      <c r="K277">
        <v>0.1</v>
      </c>
      <c r="L277">
        <v>5</v>
      </c>
      <c r="M277">
        <v>1.77930104096402</v>
      </c>
      <c r="N277">
        <v>0.7</v>
      </c>
      <c r="O277">
        <v>2</v>
      </c>
      <c r="P277">
        <v>2</v>
      </c>
      <c r="Q277">
        <v>2</v>
      </c>
      <c r="R277">
        <v>0</v>
      </c>
      <c r="S277">
        <v>3</v>
      </c>
      <c r="T277">
        <v>0</v>
      </c>
      <c r="U277">
        <v>0</v>
      </c>
      <c r="V277" s="4">
        <v>0.101097246</v>
      </c>
      <c r="W277">
        <v>3.6112902</v>
      </c>
      <c r="Z277" s="1"/>
    </row>
    <row r="278" spans="1:26">
      <c r="A278" t="s">
        <v>41</v>
      </c>
      <c r="B278">
        <v>1</v>
      </c>
      <c r="C278">
        <v>7</v>
      </c>
      <c r="D278" t="s">
        <v>42</v>
      </c>
      <c r="E278">
        <v>6</v>
      </c>
      <c r="F278" t="str">
        <f t="shared" si="4"/>
        <v>B-1-7-II</v>
      </c>
      <c r="G278">
        <v>570.29999999999995</v>
      </c>
      <c r="H278">
        <v>18.899999999999999</v>
      </c>
      <c r="I278">
        <v>5.6260000000000003</v>
      </c>
      <c r="J278">
        <v>0.47720000000000001</v>
      </c>
      <c r="K278">
        <v>0.1</v>
      </c>
      <c r="L278">
        <v>5</v>
      </c>
      <c r="M278">
        <v>1.5184150097014699</v>
      </c>
      <c r="N278">
        <v>0.6</v>
      </c>
      <c r="O278">
        <v>2</v>
      </c>
      <c r="P278">
        <v>2</v>
      </c>
      <c r="Q278">
        <v>0</v>
      </c>
      <c r="R278">
        <v>0</v>
      </c>
      <c r="S278">
        <v>3</v>
      </c>
      <c r="T278">
        <v>0</v>
      </c>
      <c r="U278">
        <v>0</v>
      </c>
      <c r="V278" s="4">
        <v>0.101097246</v>
      </c>
      <c r="W278">
        <v>2.4510632999999999</v>
      </c>
      <c r="Z278" s="1"/>
    </row>
    <row r="279" spans="1:26">
      <c r="A279" t="s">
        <v>41</v>
      </c>
      <c r="B279">
        <v>1</v>
      </c>
      <c r="C279">
        <v>8</v>
      </c>
      <c r="D279" t="s">
        <v>42</v>
      </c>
      <c r="E279">
        <v>6</v>
      </c>
      <c r="F279" t="str">
        <f t="shared" si="4"/>
        <v>B-1-8-II</v>
      </c>
      <c r="G279">
        <v>639.98</v>
      </c>
      <c r="H279">
        <v>21.4</v>
      </c>
      <c r="I279">
        <v>2.7669999999999999</v>
      </c>
      <c r="J279">
        <v>6.4699999999999994E-2</v>
      </c>
      <c r="K279">
        <v>0.1</v>
      </c>
      <c r="L279">
        <v>5</v>
      </c>
      <c r="M279">
        <v>1.31876830523233</v>
      </c>
      <c r="N279">
        <v>0.7</v>
      </c>
      <c r="O279">
        <v>2</v>
      </c>
      <c r="P279">
        <v>2</v>
      </c>
      <c r="Q279">
        <v>5</v>
      </c>
      <c r="R279">
        <v>0</v>
      </c>
      <c r="S279">
        <v>3</v>
      </c>
      <c r="T279">
        <v>0</v>
      </c>
      <c r="U279">
        <v>0</v>
      </c>
      <c r="V279" s="4">
        <v>0.101097246</v>
      </c>
      <c r="W279">
        <v>2.4684925999999998</v>
      </c>
      <c r="Z279" s="1"/>
    </row>
    <row r="280" spans="1:26">
      <c r="A280" t="s">
        <v>41</v>
      </c>
      <c r="B280">
        <v>1</v>
      </c>
      <c r="C280">
        <v>9</v>
      </c>
      <c r="D280" t="s">
        <v>42</v>
      </c>
      <c r="E280">
        <v>6</v>
      </c>
      <c r="F280" t="str">
        <f t="shared" si="4"/>
        <v>B-1-9-II</v>
      </c>
      <c r="G280">
        <v>644.07000000000005</v>
      </c>
      <c r="H280">
        <v>19.2</v>
      </c>
      <c r="I280">
        <v>4.0549999999999997</v>
      </c>
      <c r="J280">
        <v>0.43169999999999997</v>
      </c>
      <c r="K280">
        <v>0</v>
      </c>
      <c r="L280">
        <v>5</v>
      </c>
      <c r="M280">
        <v>1.0670516421611</v>
      </c>
      <c r="N280">
        <v>0.6</v>
      </c>
      <c r="O280">
        <v>2</v>
      </c>
      <c r="P280">
        <v>2</v>
      </c>
      <c r="Q280">
        <v>1</v>
      </c>
      <c r="R280">
        <v>0</v>
      </c>
      <c r="S280">
        <v>3</v>
      </c>
      <c r="T280">
        <v>0</v>
      </c>
      <c r="U280">
        <v>0</v>
      </c>
      <c r="V280" s="4">
        <v>0.101097246</v>
      </c>
      <c r="W280">
        <v>1.5874725999999999</v>
      </c>
      <c r="Z280" s="1"/>
    </row>
    <row r="281" spans="1:26">
      <c r="A281" t="s">
        <v>41</v>
      </c>
      <c r="B281">
        <v>1</v>
      </c>
      <c r="C281">
        <v>10</v>
      </c>
      <c r="D281" t="s">
        <v>42</v>
      </c>
      <c r="E281">
        <v>6</v>
      </c>
      <c r="F281" t="str">
        <f t="shared" si="4"/>
        <v>B-1-10-II</v>
      </c>
      <c r="G281">
        <v>600.95000000000005</v>
      </c>
      <c r="H281">
        <v>19</v>
      </c>
      <c r="I281">
        <v>3.9750000000000001</v>
      </c>
      <c r="J281">
        <v>0.27210000000000001</v>
      </c>
      <c r="K281">
        <v>0</v>
      </c>
      <c r="L281">
        <v>5</v>
      </c>
      <c r="M281">
        <v>1.82314170013046</v>
      </c>
      <c r="N281">
        <v>0.7</v>
      </c>
      <c r="O281">
        <v>3</v>
      </c>
      <c r="P281">
        <v>2</v>
      </c>
      <c r="Q281">
        <v>0</v>
      </c>
      <c r="R281">
        <v>0</v>
      </c>
      <c r="S281">
        <v>3</v>
      </c>
      <c r="T281">
        <v>0</v>
      </c>
      <c r="U281">
        <v>0</v>
      </c>
      <c r="V281" s="4">
        <v>0.101097246</v>
      </c>
      <c r="W281">
        <v>2.9493442999999999</v>
      </c>
      <c r="Z281" s="1"/>
    </row>
    <row r="282" spans="1:26">
      <c r="A282" t="s">
        <v>39</v>
      </c>
      <c r="B282">
        <v>2</v>
      </c>
      <c r="C282">
        <v>1</v>
      </c>
      <c r="D282" t="s">
        <v>42</v>
      </c>
      <c r="E282">
        <v>6</v>
      </c>
      <c r="F282" t="str">
        <f t="shared" si="4"/>
        <v>A-2-1-II</v>
      </c>
      <c r="G282">
        <v>505.37</v>
      </c>
      <c r="H282">
        <v>18.899999999999999</v>
      </c>
      <c r="I282">
        <v>2.7389999999999999</v>
      </c>
      <c r="J282">
        <v>0.31180000000000002</v>
      </c>
      <c r="K282">
        <v>0.1</v>
      </c>
      <c r="L282">
        <v>5</v>
      </c>
      <c r="M282">
        <v>1.7234897204028601</v>
      </c>
      <c r="N282">
        <v>0.7</v>
      </c>
      <c r="O282">
        <v>2</v>
      </c>
      <c r="P282">
        <v>2</v>
      </c>
      <c r="Q282">
        <v>1</v>
      </c>
      <c r="R282">
        <v>0</v>
      </c>
      <c r="S282">
        <v>3</v>
      </c>
      <c r="T282">
        <v>0</v>
      </c>
      <c r="U282">
        <v>0</v>
      </c>
      <c r="V282" s="4">
        <v>0.11248747100000001</v>
      </c>
      <c r="W282">
        <v>1.1615841999999901</v>
      </c>
      <c r="Z282" s="1"/>
    </row>
    <row r="283" spans="1:26">
      <c r="A283" t="s">
        <v>39</v>
      </c>
      <c r="B283">
        <v>2</v>
      </c>
      <c r="C283">
        <v>2</v>
      </c>
      <c r="D283" t="s">
        <v>42</v>
      </c>
      <c r="E283">
        <v>6</v>
      </c>
      <c r="F283" t="str">
        <f t="shared" si="4"/>
        <v>A-2-2-II</v>
      </c>
      <c r="G283">
        <v>554.29999999999995</v>
      </c>
      <c r="H283">
        <v>18.600000000000001</v>
      </c>
      <c r="I283">
        <v>4.0949999999999998</v>
      </c>
      <c r="J283">
        <v>0.58889999999999998</v>
      </c>
      <c r="K283">
        <v>0.1</v>
      </c>
      <c r="L283">
        <v>5</v>
      </c>
      <c r="M283">
        <v>1.26826628179685</v>
      </c>
      <c r="N283">
        <v>0.6</v>
      </c>
      <c r="O283">
        <v>2</v>
      </c>
      <c r="P283">
        <v>2</v>
      </c>
      <c r="Q283">
        <v>0</v>
      </c>
      <c r="R283">
        <v>1.3877976136093699</v>
      </c>
      <c r="S283">
        <v>3</v>
      </c>
      <c r="T283">
        <v>0</v>
      </c>
      <c r="U283">
        <v>0</v>
      </c>
      <c r="V283" s="4">
        <v>0.11248747100000001</v>
      </c>
      <c r="W283">
        <v>1.4915502</v>
      </c>
      <c r="Z283" s="1"/>
    </row>
    <row r="284" spans="1:26">
      <c r="A284" t="s">
        <v>39</v>
      </c>
      <c r="B284">
        <v>2</v>
      </c>
      <c r="C284">
        <v>3</v>
      </c>
      <c r="D284" t="s">
        <v>42</v>
      </c>
      <c r="E284">
        <v>6</v>
      </c>
      <c r="F284" t="str">
        <f t="shared" si="4"/>
        <v>A-2-3-II</v>
      </c>
      <c r="G284">
        <v>668.13</v>
      </c>
      <c r="H284">
        <v>18.8</v>
      </c>
      <c r="I284">
        <v>2.9260000000000002</v>
      </c>
      <c r="J284">
        <v>0.41239999999999999</v>
      </c>
      <c r="K284">
        <v>0.1</v>
      </c>
      <c r="L284">
        <v>5</v>
      </c>
      <c r="M284">
        <v>1.0072890006435899</v>
      </c>
      <c r="N284">
        <v>0.8</v>
      </c>
      <c r="O284">
        <v>3</v>
      </c>
      <c r="P284">
        <v>2</v>
      </c>
      <c r="Q284">
        <v>0</v>
      </c>
      <c r="R284">
        <v>3.3474448140308399</v>
      </c>
      <c r="S284">
        <v>3</v>
      </c>
      <c r="T284">
        <v>0</v>
      </c>
      <c r="U284">
        <v>0</v>
      </c>
      <c r="V284" s="4">
        <v>0.11248747100000001</v>
      </c>
      <c r="W284">
        <v>1.9328539999999901</v>
      </c>
      <c r="Z284" s="1"/>
    </row>
    <row r="285" spans="1:26">
      <c r="A285" t="s">
        <v>39</v>
      </c>
      <c r="B285">
        <v>2</v>
      </c>
      <c r="C285">
        <v>4</v>
      </c>
      <c r="D285" t="s">
        <v>42</v>
      </c>
      <c r="E285">
        <v>6</v>
      </c>
      <c r="F285" t="str">
        <f t="shared" si="4"/>
        <v>A-2-4-II</v>
      </c>
      <c r="G285">
        <v>551.30999999999995</v>
      </c>
      <c r="H285">
        <v>18.100000000000001</v>
      </c>
      <c r="I285">
        <v>3.4430000000000001</v>
      </c>
      <c r="J285">
        <v>0.35909999999999997</v>
      </c>
      <c r="K285">
        <v>0.2</v>
      </c>
      <c r="L285">
        <v>4.5</v>
      </c>
      <c r="M285">
        <v>0.79809907311675399</v>
      </c>
      <c r="N285">
        <v>0.7</v>
      </c>
      <c r="O285">
        <v>2</v>
      </c>
      <c r="P285">
        <v>2</v>
      </c>
      <c r="Q285">
        <v>0</v>
      </c>
      <c r="R285">
        <v>0</v>
      </c>
      <c r="S285">
        <v>3</v>
      </c>
      <c r="T285">
        <v>0</v>
      </c>
      <c r="U285">
        <v>0</v>
      </c>
      <c r="V285" s="4">
        <v>0.11248747100000001</v>
      </c>
      <c r="W285">
        <v>3.7990484000000002</v>
      </c>
      <c r="Z285" s="1"/>
    </row>
    <row r="286" spans="1:26">
      <c r="A286" t="s">
        <v>39</v>
      </c>
      <c r="B286">
        <v>2</v>
      </c>
      <c r="C286">
        <v>5</v>
      </c>
      <c r="D286" t="s">
        <v>42</v>
      </c>
      <c r="E286">
        <v>6</v>
      </c>
      <c r="F286" t="str">
        <f t="shared" si="4"/>
        <v>A-2-5-II</v>
      </c>
      <c r="G286">
        <v>581.09</v>
      </c>
      <c r="H286">
        <v>17.7</v>
      </c>
      <c r="I286">
        <v>3.0329999999999999</v>
      </c>
      <c r="J286">
        <v>0.25800000000000001</v>
      </c>
      <c r="K286">
        <v>0</v>
      </c>
      <c r="L286">
        <v>5</v>
      </c>
      <c r="M286">
        <v>1.14095923178853</v>
      </c>
      <c r="N286">
        <v>0.7</v>
      </c>
      <c r="O286">
        <v>2</v>
      </c>
      <c r="P286">
        <v>3</v>
      </c>
      <c r="Q286">
        <v>0</v>
      </c>
      <c r="R286">
        <v>0</v>
      </c>
      <c r="S286">
        <v>3</v>
      </c>
      <c r="T286">
        <v>0</v>
      </c>
      <c r="U286">
        <v>0</v>
      </c>
      <c r="V286" s="4">
        <v>0.11248747100000001</v>
      </c>
      <c r="W286">
        <v>2.6027428000000001</v>
      </c>
      <c r="Z286" s="1"/>
    </row>
    <row r="287" spans="1:26">
      <c r="A287" t="s">
        <v>39</v>
      </c>
      <c r="B287">
        <v>2</v>
      </c>
      <c r="C287">
        <v>6</v>
      </c>
      <c r="D287" t="s">
        <v>42</v>
      </c>
      <c r="E287">
        <v>6</v>
      </c>
      <c r="F287" t="str">
        <f t="shared" si="4"/>
        <v>A-2-6-II</v>
      </c>
      <c r="G287">
        <v>684.4</v>
      </c>
      <c r="H287">
        <v>17.3</v>
      </c>
      <c r="I287">
        <v>3.7280000000000002</v>
      </c>
      <c r="J287">
        <v>0.4793</v>
      </c>
      <c r="K287">
        <v>0.1</v>
      </c>
      <c r="L287">
        <v>5</v>
      </c>
      <c r="M287">
        <v>2.2793687901811799</v>
      </c>
      <c r="N287">
        <v>0.6</v>
      </c>
      <c r="O287">
        <v>3</v>
      </c>
      <c r="P287">
        <v>2</v>
      </c>
      <c r="Q287">
        <v>0</v>
      </c>
      <c r="R287">
        <v>0</v>
      </c>
      <c r="S287">
        <v>3</v>
      </c>
      <c r="T287">
        <v>0</v>
      </c>
      <c r="U287">
        <v>0</v>
      </c>
      <c r="V287" s="4">
        <v>0.11248747100000001</v>
      </c>
      <c r="W287">
        <v>1.70215219999999</v>
      </c>
      <c r="Z287" s="1"/>
    </row>
    <row r="288" spans="1:26">
      <c r="A288" t="s">
        <v>39</v>
      </c>
      <c r="B288">
        <v>2</v>
      </c>
      <c r="C288">
        <v>7</v>
      </c>
      <c r="D288" t="s">
        <v>42</v>
      </c>
      <c r="E288">
        <v>6</v>
      </c>
      <c r="F288" t="str">
        <f t="shared" si="4"/>
        <v>A-2-7-II</v>
      </c>
      <c r="G288">
        <v>670.8</v>
      </c>
      <c r="H288">
        <v>19.100000000000001</v>
      </c>
      <c r="I288">
        <v>5.9180000000000001</v>
      </c>
      <c r="J288">
        <v>0.69510000000000005</v>
      </c>
      <c r="K288">
        <v>0.1</v>
      </c>
      <c r="L288">
        <v>5</v>
      </c>
      <c r="M288">
        <v>2.3956469886702298</v>
      </c>
      <c r="N288">
        <v>0.8</v>
      </c>
      <c r="O288">
        <v>3</v>
      </c>
      <c r="P288">
        <v>2</v>
      </c>
      <c r="Q288">
        <v>0</v>
      </c>
      <c r="R288">
        <v>0</v>
      </c>
      <c r="S288">
        <v>3</v>
      </c>
      <c r="T288">
        <v>0</v>
      </c>
      <c r="U288">
        <v>0</v>
      </c>
      <c r="V288" s="4">
        <v>0.11248747100000001</v>
      </c>
      <c r="W288">
        <v>1.6706158</v>
      </c>
      <c r="Z288" s="1"/>
    </row>
    <row r="289" spans="1:26">
      <c r="A289" t="s">
        <v>39</v>
      </c>
      <c r="B289">
        <v>2</v>
      </c>
      <c r="C289">
        <v>8</v>
      </c>
      <c r="D289" t="s">
        <v>42</v>
      </c>
      <c r="E289">
        <v>6</v>
      </c>
      <c r="F289" t="str">
        <f t="shared" si="4"/>
        <v>A-2-8-II</v>
      </c>
      <c r="G289">
        <v>493.54</v>
      </c>
      <c r="H289">
        <v>19.5</v>
      </c>
      <c r="I289">
        <v>2.9260000000000002</v>
      </c>
      <c r="J289">
        <v>0.44130000000000003</v>
      </c>
      <c r="K289">
        <v>0.1</v>
      </c>
      <c r="L289">
        <v>5</v>
      </c>
      <c r="M289">
        <v>2.2146127973416498</v>
      </c>
      <c r="N289">
        <v>0.8</v>
      </c>
      <c r="O289">
        <v>3</v>
      </c>
      <c r="P289">
        <v>2</v>
      </c>
      <c r="Q289">
        <v>1</v>
      </c>
      <c r="R289">
        <v>5.3707962951451398</v>
      </c>
      <c r="S289">
        <v>3</v>
      </c>
      <c r="T289">
        <v>0</v>
      </c>
      <c r="U289">
        <v>0</v>
      </c>
      <c r="V289" s="4">
        <v>0.11248747100000001</v>
      </c>
      <c r="W289">
        <v>3.3992770000000001</v>
      </c>
      <c r="Z289" s="1"/>
    </row>
    <row r="290" spans="1:26">
      <c r="A290" t="s">
        <v>39</v>
      </c>
      <c r="B290">
        <v>2</v>
      </c>
      <c r="C290">
        <v>9</v>
      </c>
      <c r="D290" t="s">
        <v>42</v>
      </c>
      <c r="E290">
        <v>6</v>
      </c>
      <c r="F290" t="str">
        <f t="shared" si="4"/>
        <v>A-2-9-II</v>
      </c>
      <c r="G290">
        <v>670.32</v>
      </c>
      <c r="H290">
        <v>19.2</v>
      </c>
      <c r="I290">
        <v>3.3330000000000002</v>
      </c>
      <c r="J290">
        <v>0.37169999999999997</v>
      </c>
      <c r="K290">
        <v>0.1</v>
      </c>
      <c r="L290">
        <v>5</v>
      </c>
      <c r="M290">
        <v>1.4366272824919399</v>
      </c>
      <c r="N290">
        <v>0.8</v>
      </c>
      <c r="O290">
        <v>3</v>
      </c>
      <c r="P290">
        <v>2</v>
      </c>
      <c r="Q290">
        <v>0</v>
      </c>
      <c r="R290">
        <v>0</v>
      </c>
      <c r="S290">
        <v>3</v>
      </c>
      <c r="T290">
        <v>0</v>
      </c>
      <c r="U290">
        <v>0</v>
      </c>
      <c r="V290" s="4">
        <v>0.11248747100000001</v>
      </c>
      <c r="W290">
        <v>2.6233521999999998</v>
      </c>
      <c r="Z290" s="1"/>
    </row>
    <row r="291" spans="1:26">
      <c r="A291" t="s">
        <v>39</v>
      </c>
      <c r="B291">
        <v>2</v>
      </c>
      <c r="C291">
        <v>10</v>
      </c>
      <c r="D291" t="s">
        <v>42</v>
      </c>
      <c r="E291">
        <v>6</v>
      </c>
      <c r="F291" t="str">
        <f t="shared" si="4"/>
        <v>A-2-10-II</v>
      </c>
      <c r="G291">
        <v>647.75</v>
      </c>
      <c r="H291">
        <v>19.3</v>
      </c>
      <c r="I291">
        <v>3.8769999999999998</v>
      </c>
      <c r="J291">
        <v>0.27910000000000001</v>
      </c>
      <c r="K291">
        <v>0.1</v>
      </c>
      <c r="L291">
        <v>5</v>
      </c>
      <c r="M291">
        <v>1.0590505596294799</v>
      </c>
      <c r="N291">
        <v>0.8</v>
      </c>
      <c r="O291">
        <v>3</v>
      </c>
      <c r="P291">
        <v>2</v>
      </c>
      <c r="Q291">
        <v>0</v>
      </c>
      <c r="R291">
        <v>4.0443757899171402</v>
      </c>
      <c r="S291">
        <v>3</v>
      </c>
      <c r="T291">
        <v>0</v>
      </c>
      <c r="U291">
        <v>0</v>
      </c>
      <c r="V291" s="4">
        <v>0.11248747100000001</v>
      </c>
      <c r="W291">
        <v>3.18786159999999</v>
      </c>
      <c r="Z291" s="1"/>
    </row>
    <row r="292" spans="1:26">
      <c r="A292" t="s">
        <v>41</v>
      </c>
      <c r="B292">
        <v>2</v>
      </c>
      <c r="C292">
        <v>1</v>
      </c>
      <c r="D292" t="s">
        <v>42</v>
      </c>
      <c r="E292">
        <v>6</v>
      </c>
      <c r="F292" t="str">
        <f t="shared" si="4"/>
        <v>B-2-1-II</v>
      </c>
      <c r="G292">
        <v>555.26</v>
      </c>
      <c r="H292">
        <v>20.399999999999999</v>
      </c>
      <c r="I292">
        <v>3.7290000000000001</v>
      </c>
      <c r="J292">
        <v>0.29659999999999997</v>
      </c>
      <c r="K292">
        <v>0</v>
      </c>
      <c r="L292">
        <v>5</v>
      </c>
      <c r="M292">
        <v>4.6633491668551601</v>
      </c>
      <c r="N292">
        <v>0.8</v>
      </c>
      <c r="O292">
        <v>2</v>
      </c>
      <c r="P292">
        <v>2</v>
      </c>
      <c r="Q292">
        <v>0</v>
      </c>
      <c r="R292">
        <v>0</v>
      </c>
      <c r="S292">
        <v>3</v>
      </c>
      <c r="T292">
        <v>0</v>
      </c>
      <c r="U292">
        <v>0</v>
      </c>
      <c r="V292" s="4">
        <v>0.11248747100000001</v>
      </c>
      <c r="W292">
        <v>3.0605595999999999</v>
      </c>
      <c r="Z292" s="1"/>
    </row>
    <row r="293" spans="1:26">
      <c r="A293" t="s">
        <v>41</v>
      </c>
      <c r="B293">
        <v>2</v>
      </c>
      <c r="C293">
        <v>2</v>
      </c>
      <c r="D293" t="s">
        <v>42</v>
      </c>
      <c r="E293">
        <v>6</v>
      </c>
      <c r="F293" t="str">
        <f t="shared" si="4"/>
        <v>B-2-2-II</v>
      </c>
      <c r="G293">
        <v>654.99</v>
      </c>
      <c r="H293">
        <v>19.899999999999999</v>
      </c>
      <c r="I293">
        <v>3.286</v>
      </c>
      <c r="J293">
        <v>0.16350000000000001</v>
      </c>
      <c r="K293">
        <v>0.1</v>
      </c>
      <c r="L293">
        <v>5</v>
      </c>
      <c r="M293">
        <v>3.1594033987998702</v>
      </c>
      <c r="N293">
        <v>0.8</v>
      </c>
      <c r="O293">
        <v>2</v>
      </c>
      <c r="P293">
        <v>2</v>
      </c>
      <c r="Q293">
        <v>0</v>
      </c>
      <c r="R293">
        <v>0</v>
      </c>
      <c r="S293">
        <v>3</v>
      </c>
      <c r="T293">
        <v>0</v>
      </c>
      <c r="U293">
        <v>0</v>
      </c>
      <c r="V293" s="4">
        <v>0.11248747100000001</v>
      </c>
      <c r="W293">
        <v>1.4846215999999901</v>
      </c>
      <c r="Z293" s="1"/>
    </row>
    <row r="294" spans="1:26">
      <c r="A294" t="s">
        <v>41</v>
      </c>
      <c r="B294">
        <v>2</v>
      </c>
      <c r="C294">
        <v>3</v>
      </c>
      <c r="D294" t="s">
        <v>42</v>
      </c>
      <c r="E294">
        <v>6</v>
      </c>
      <c r="F294" t="str">
        <f t="shared" si="4"/>
        <v>B-2-3-II</v>
      </c>
      <c r="G294">
        <v>591.21</v>
      </c>
      <c r="H294">
        <v>19.7</v>
      </c>
      <c r="I294">
        <v>3.843</v>
      </c>
      <c r="J294">
        <v>0.46389999999999998</v>
      </c>
      <c r="K294">
        <v>0.1</v>
      </c>
      <c r="L294">
        <v>5</v>
      </c>
      <c r="M294">
        <v>2.1670382083052599</v>
      </c>
      <c r="N294">
        <v>0.9</v>
      </c>
      <c r="O294">
        <v>1</v>
      </c>
      <c r="P294">
        <v>4</v>
      </c>
      <c r="Q294">
        <v>0</v>
      </c>
      <c r="R294">
        <v>0</v>
      </c>
      <c r="S294">
        <v>2</v>
      </c>
      <c r="T294">
        <v>0</v>
      </c>
      <c r="U294">
        <v>0</v>
      </c>
      <c r="V294" s="4">
        <v>0.11248747100000001</v>
      </c>
      <c r="W294">
        <v>2.5617983999999998</v>
      </c>
      <c r="Z294" s="1"/>
    </row>
    <row r="295" spans="1:26">
      <c r="A295" t="s">
        <v>41</v>
      </c>
      <c r="B295">
        <v>2</v>
      </c>
      <c r="C295">
        <v>4</v>
      </c>
      <c r="D295" t="s">
        <v>42</v>
      </c>
      <c r="E295">
        <v>6</v>
      </c>
      <c r="F295" t="str">
        <f t="shared" si="4"/>
        <v>B-2-4-II</v>
      </c>
      <c r="G295">
        <v>554.45000000000005</v>
      </c>
      <c r="H295">
        <v>20.6</v>
      </c>
      <c r="I295">
        <v>4.1589999999999998</v>
      </c>
      <c r="J295">
        <v>0.43330000000000002</v>
      </c>
      <c r="K295">
        <v>0</v>
      </c>
      <c r="L295">
        <v>5</v>
      </c>
      <c r="M295">
        <v>2.1632179248585799</v>
      </c>
      <c r="N295">
        <v>0.8</v>
      </c>
      <c r="O295">
        <v>2</v>
      </c>
      <c r="P295">
        <v>4</v>
      </c>
      <c r="Q295">
        <v>0</v>
      </c>
      <c r="R295">
        <v>0</v>
      </c>
      <c r="S295">
        <v>2</v>
      </c>
      <c r="T295">
        <v>0</v>
      </c>
      <c r="U295">
        <v>0</v>
      </c>
      <c r="V295" s="4">
        <v>0.11248747100000001</v>
      </c>
      <c r="W295">
        <v>2.0933877999999999</v>
      </c>
      <c r="Z295" s="1"/>
    </row>
    <row r="296" spans="1:26">
      <c r="A296" t="s">
        <v>41</v>
      </c>
      <c r="B296">
        <v>2</v>
      </c>
      <c r="C296">
        <v>5</v>
      </c>
      <c r="D296" t="s">
        <v>42</v>
      </c>
      <c r="E296">
        <v>6</v>
      </c>
      <c r="F296" t="str">
        <f t="shared" si="4"/>
        <v>B-2-5-II</v>
      </c>
      <c r="G296">
        <v>563.46</v>
      </c>
      <c r="H296">
        <v>19.8</v>
      </c>
      <c r="I296">
        <v>3.899</v>
      </c>
      <c r="J296">
        <v>0.1855</v>
      </c>
      <c r="K296">
        <v>0.1</v>
      </c>
      <c r="L296">
        <v>5</v>
      </c>
      <c r="M296">
        <v>1.99109437787351</v>
      </c>
      <c r="N296">
        <v>0.7</v>
      </c>
      <c r="O296">
        <v>2</v>
      </c>
      <c r="P296">
        <v>2</v>
      </c>
      <c r="Q296">
        <v>1</v>
      </c>
      <c r="R296">
        <v>0</v>
      </c>
      <c r="S296">
        <v>3</v>
      </c>
      <c r="T296">
        <v>0</v>
      </c>
      <c r="U296">
        <v>0</v>
      </c>
      <c r="V296" s="4">
        <v>0.11248747100000001</v>
      </c>
      <c r="W296">
        <v>2.96991939999999</v>
      </c>
      <c r="Z296" s="1"/>
    </row>
    <row r="297" spans="1:26">
      <c r="A297" t="s">
        <v>41</v>
      </c>
      <c r="B297">
        <v>2</v>
      </c>
      <c r="C297">
        <v>6</v>
      </c>
      <c r="D297" t="s">
        <v>42</v>
      </c>
      <c r="E297">
        <v>6</v>
      </c>
      <c r="F297" t="str">
        <f t="shared" si="4"/>
        <v>B-2-6-II</v>
      </c>
      <c r="G297">
        <v>554.98</v>
      </c>
      <c r="H297">
        <v>19.5</v>
      </c>
      <c r="I297">
        <v>3.5579999999999998</v>
      </c>
      <c r="J297">
        <v>0.34599999999999997</v>
      </c>
      <c r="K297">
        <v>0.1</v>
      </c>
      <c r="L297">
        <v>5</v>
      </c>
      <c r="M297">
        <v>3.2117684253593901</v>
      </c>
      <c r="N297">
        <v>0.9</v>
      </c>
      <c r="O297">
        <v>2</v>
      </c>
      <c r="P297">
        <v>1</v>
      </c>
      <c r="Q297">
        <v>0</v>
      </c>
      <c r="R297">
        <v>1.7267672165293499</v>
      </c>
      <c r="S297">
        <v>2</v>
      </c>
      <c r="T297">
        <v>0</v>
      </c>
      <c r="U297">
        <v>0</v>
      </c>
      <c r="V297" s="4">
        <v>0.11248747100000001</v>
      </c>
      <c r="W297">
        <v>2.5187371999999999</v>
      </c>
      <c r="Z297" s="1"/>
    </row>
    <row r="298" spans="1:26">
      <c r="A298" t="s">
        <v>41</v>
      </c>
      <c r="B298">
        <v>2</v>
      </c>
      <c r="C298">
        <v>7</v>
      </c>
      <c r="D298" t="s">
        <v>42</v>
      </c>
      <c r="E298">
        <v>6</v>
      </c>
      <c r="F298" t="str">
        <f t="shared" si="4"/>
        <v>B-2-7-II</v>
      </c>
      <c r="G298">
        <v>630.83000000000004</v>
      </c>
      <c r="H298">
        <v>20</v>
      </c>
      <c r="I298">
        <v>5.1580000000000004</v>
      </c>
      <c r="J298">
        <v>0.54590000000000005</v>
      </c>
      <c r="K298">
        <v>0</v>
      </c>
      <c r="L298">
        <v>5</v>
      </c>
      <c r="M298">
        <v>1.9852881739552299</v>
      </c>
      <c r="N298">
        <v>0.7</v>
      </c>
      <c r="O298">
        <v>1</v>
      </c>
      <c r="P298">
        <v>2</v>
      </c>
      <c r="Q298">
        <v>4</v>
      </c>
      <c r="R298">
        <v>0</v>
      </c>
      <c r="S298">
        <v>3</v>
      </c>
      <c r="T298">
        <v>0</v>
      </c>
      <c r="U298">
        <v>0</v>
      </c>
      <c r="V298" s="4">
        <v>0.11248747100000001</v>
      </c>
      <c r="W298">
        <v>1.5950088</v>
      </c>
      <c r="Z298" s="1"/>
    </row>
    <row r="299" spans="1:26">
      <c r="A299" t="s">
        <v>41</v>
      </c>
      <c r="B299">
        <v>2</v>
      </c>
      <c r="C299">
        <v>8</v>
      </c>
      <c r="D299" t="s">
        <v>42</v>
      </c>
      <c r="E299">
        <v>6</v>
      </c>
      <c r="F299" t="str">
        <f t="shared" si="4"/>
        <v>B-2-8-II</v>
      </c>
      <c r="G299">
        <v>643.27</v>
      </c>
      <c r="H299">
        <v>20</v>
      </c>
      <c r="I299">
        <v>4.032</v>
      </c>
      <c r="J299">
        <v>0.49909999999999999</v>
      </c>
      <c r="K299">
        <v>0</v>
      </c>
      <c r="L299">
        <v>5</v>
      </c>
      <c r="M299">
        <v>2.8688852285992898</v>
      </c>
      <c r="N299">
        <v>0.7</v>
      </c>
      <c r="O299">
        <v>2</v>
      </c>
      <c r="P299">
        <v>4</v>
      </c>
      <c r="Q299">
        <v>1</v>
      </c>
      <c r="R299">
        <v>0.80437528984696005</v>
      </c>
      <c r="S299">
        <v>2</v>
      </c>
      <c r="T299">
        <v>0</v>
      </c>
      <c r="U299">
        <v>0</v>
      </c>
      <c r="V299" s="4">
        <v>0.11248747100000001</v>
      </c>
      <c r="W299">
        <v>1.41777579999999</v>
      </c>
      <c r="Z299" s="1"/>
    </row>
    <row r="300" spans="1:26">
      <c r="A300" t="s">
        <v>41</v>
      </c>
      <c r="B300">
        <v>2</v>
      </c>
      <c r="C300">
        <v>9</v>
      </c>
      <c r="D300" t="s">
        <v>42</v>
      </c>
      <c r="E300">
        <v>6</v>
      </c>
      <c r="F300" t="str">
        <f t="shared" si="4"/>
        <v>B-2-9-II</v>
      </c>
      <c r="G300">
        <v>644.04999999999995</v>
      </c>
      <c r="H300">
        <v>21.3</v>
      </c>
      <c r="I300">
        <v>3.6309999999999998</v>
      </c>
      <c r="J300">
        <v>0.2666</v>
      </c>
      <c r="K300">
        <v>0</v>
      </c>
      <c r="L300">
        <v>5</v>
      </c>
      <c r="M300">
        <v>2.4741447891805799</v>
      </c>
      <c r="N300">
        <v>0.8</v>
      </c>
      <c r="O300">
        <v>2</v>
      </c>
      <c r="P300">
        <v>2</v>
      </c>
      <c r="Q300">
        <v>3</v>
      </c>
      <c r="R300">
        <v>0</v>
      </c>
      <c r="S300">
        <v>3</v>
      </c>
      <c r="T300">
        <v>0</v>
      </c>
      <c r="U300">
        <v>0</v>
      </c>
      <c r="V300" s="4">
        <v>0.11248747100000001</v>
      </c>
      <c r="W300">
        <v>3.0129806000000001</v>
      </c>
      <c r="Z300" s="1"/>
    </row>
    <row r="301" spans="1:26">
      <c r="A301" t="s">
        <v>41</v>
      </c>
      <c r="B301">
        <v>2</v>
      </c>
      <c r="C301">
        <v>10</v>
      </c>
      <c r="D301" t="s">
        <v>42</v>
      </c>
      <c r="E301">
        <v>6</v>
      </c>
      <c r="F301" t="str">
        <f t="shared" si="4"/>
        <v>B-2-10-II</v>
      </c>
      <c r="G301">
        <v>492.23</v>
      </c>
      <c r="H301">
        <v>20.8</v>
      </c>
      <c r="I301">
        <v>4.3079999999999998</v>
      </c>
      <c r="J301">
        <v>0.23930000000000001</v>
      </c>
      <c r="K301">
        <v>0.1</v>
      </c>
      <c r="L301">
        <v>5</v>
      </c>
      <c r="M301">
        <v>2.68054570486879</v>
      </c>
      <c r="N301">
        <v>0.8</v>
      </c>
      <c r="O301">
        <v>2</v>
      </c>
      <c r="P301">
        <v>2</v>
      </c>
      <c r="Q301">
        <v>0</v>
      </c>
      <c r="R301">
        <v>0</v>
      </c>
      <c r="S301">
        <v>3</v>
      </c>
      <c r="T301">
        <v>0</v>
      </c>
      <c r="U301">
        <v>0</v>
      </c>
      <c r="V301" s="4">
        <v>0.11248747100000001</v>
      </c>
      <c r="W301">
        <v>2.4440415999999998</v>
      </c>
      <c r="Z301" s="1"/>
    </row>
    <row r="302" spans="1:26">
      <c r="A302" t="s">
        <v>39</v>
      </c>
      <c r="B302">
        <v>3</v>
      </c>
      <c r="C302">
        <v>1</v>
      </c>
      <c r="D302" t="s">
        <v>42</v>
      </c>
      <c r="E302">
        <v>6</v>
      </c>
      <c r="F302" t="str">
        <f t="shared" si="4"/>
        <v>A-3-1-II</v>
      </c>
      <c r="G302">
        <v>689.05</v>
      </c>
      <c r="H302">
        <v>17.7</v>
      </c>
      <c r="I302">
        <v>4.9409999999999998</v>
      </c>
      <c r="J302">
        <v>0.6099</v>
      </c>
      <c r="K302">
        <v>0.1</v>
      </c>
      <c r="L302">
        <v>5</v>
      </c>
      <c r="M302">
        <v>1.3206588781655699</v>
      </c>
      <c r="N302">
        <v>0.6</v>
      </c>
      <c r="O302">
        <v>2</v>
      </c>
      <c r="P302">
        <v>2</v>
      </c>
      <c r="Q302">
        <v>2</v>
      </c>
      <c r="R302">
        <v>0</v>
      </c>
      <c r="S302">
        <v>3</v>
      </c>
      <c r="T302">
        <v>1</v>
      </c>
      <c r="U302">
        <v>2.5</v>
      </c>
      <c r="V302" s="4">
        <v>0.101097246</v>
      </c>
      <c r="W302">
        <v>3.0855299999999999</v>
      </c>
      <c r="Z302" s="1"/>
    </row>
    <row r="303" spans="1:26">
      <c r="A303" t="s">
        <v>39</v>
      </c>
      <c r="B303">
        <v>3</v>
      </c>
      <c r="C303">
        <v>2</v>
      </c>
      <c r="D303" t="s">
        <v>42</v>
      </c>
      <c r="E303">
        <v>6</v>
      </c>
      <c r="F303" t="str">
        <f t="shared" si="4"/>
        <v>A-3-2-II</v>
      </c>
      <c r="G303">
        <v>688.8</v>
      </c>
      <c r="H303">
        <v>16.2</v>
      </c>
      <c r="I303">
        <v>2.887</v>
      </c>
      <c r="J303">
        <v>5.33E-2</v>
      </c>
      <c r="K303">
        <v>0.1</v>
      </c>
      <c r="L303">
        <v>5</v>
      </c>
      <c r="M303">
        <v>1.94831591173054</v>
      </c>
      <c r="N303">
        <v>0.6</v>
      </c>
      <c r="O303">
        <v>3</v>
      </c>
      <c r="P303">
        <v>2</v>
      </c>
      <c r="Q303">
        <v>0</v>
      </c>
      <c r="R303">
        <v>0</v>
      </c>
      <c r="S303">
        <v>3</v>
      </c>
      <c r="T303">
        <v>1</v>
      </c>
      <c r="U303">
        <v>2.5</v>
      </c>
      <c r="V303" s="4">
        <v>0.101097246</v>
      </c>
      <c r="W303">
        <v>2.0339605999999999</v>
      </c>
      <c r="Z303" s="1"/>
    </row>
    <row r="304" spans="1:26">
      <c r="A304" t="s">
        <v>39</v>
      </c>
      <c r="B304">
        <v>3</v>
      </c>
      <c r="C304">
        <v>3</v>
      </c>
      <c r="D304" t="s">
        <v>42</v>
      </c>
      <c r="E304">
        <v>6</v>
      </c>
      <c r="F304" t="str">
        <f t="shared" si="4"/>
        <v>A-3-3-II</v>
      </c>
      <c r="G304">
        <v>535.76</v>
      </c>
      <c r="H304">
        <v>18.2</v>
      </c>
      <c r="I304">
        <v>2.6640000000000001</v>
      </c>
      <c r="J304">
        <v>0.11409999999999999</v>
      </c>
      <c r="K304">
        <v>0.1</v>
      </c>
      <c r="L304">
        <v>5</v>
      </c>
      <c r="M304">
        <v>1.8198447065850301</v>
      </c>
      <c r="N304">
        <v>0.7</v>
      </c>
      <c r="O304">
        <v>3</v>
      </c>
      <c r="P304">
        <v>3</v>
      </c>
      <c r="Q304">
        <v>0</v>
      </c>
      <c r="R304">
        <v>0</v>
      </c>
      <c r="S304">
        <v>3</v>
      </c>
      <c r="T304">
        <v>1</v>
      </c>
      <c r="U304">
        <v>2.5</v>
      </c>
      <c r="V304" s="4">
        <v>0.101097246</v>
      </c>
      <c r="W304">
        <v>2.7381101999999999</v>
      </c>
      <c r="Z304" s="1"/>
    </row>
    <row r="305" spans="1:26">
      <c r="A305" t="s">
        <v>39</v>
      </c>
      <c r="B305">
        <v>3</v>
      </c>
      <c r="C305">
        <v>4</v>
      </c>
      <c r="D305" t="s">
        <v>42</v>
      </c>
      <c r="E305">
        <v>6</v>
      </c>
      <c r="F305" t="str">
        <f t="shared" si="4"/>
        <v>A-3-4-II</v>
      </c>
      <c r="G305">
        <v>560.32000000000005</v>
      </c>
      <c r="H305">
        <v>16.5</v>
      </c>
      <c r="I305">
        <v>5.2930000000000001</v>
      </c>
      <c r="J305">
        <v>0.52259999999999995</v>
      </c>
      <c r="K305">
        <v>0.1</v>
      </c>
      <c r="L305">
        <v>5</v>
      </c>
      <c r="M305">
        <v>1.8685750999428901</v>
      </c>
      <c r="N305">
        <v>0.7</v>
      </c>
      <c r="O305">
        <v>3</v>
      </c>
      <c r="P305">
        <v>3</v>
      </c>
      <c r="Q305">
        <v>1</v>
      </c>
      <c r="R305">
        <v>0</v>
      </c>
      <c r="S305">
        <v>3</v>
      </c>
      <c r="T305">
        <v>1</v>
      </c>
      <c r="U305">
        <v>2.5</v>
      </c>
      <c r="V305" s="4">
        <v>0.101097246</v>
      </c>
      <c r="W305">
        <v>1.6435481999999999</v>
      </c>
      <c r="Z305" s="1"/>
    </row>
    <row r="306" spans="1:26">
      <c r="A306" t="s">
        <v>39</v>
      </c>
      <c r="B306">
        <v>3</v>
      </c>
      <c r="C306">
        <v>5</v>
      </c>
      <c r="D306" t="s">
        <v>42</v>
      </c>
      <c r="E306">
        <v>6</v>
      </c>
      <c r="F306" t="str">
        <f t="shared" si="4"/>
        <v>A-3-5-II</v>
      </c>
      <c r="G306">
        <v>653.97</v>
      </c>
      <c r="H306">
        <v>16.8</v>
      </c>
      <c r="I306">
        <v>3.1629999999999998</v>
      </c>
      <c r="J306">
        <v>0.4587</v>
      </c>
      <c r="K306">
        <v>0.1</v>
      </c>
      <c r="L306">
        <v>5</v>
      </c>
      <c r="M306">
        <v>1.4251418260776501</v>
      </c>
      <c r="N306">
        <v>0.7</v>
      </c>
      <c r="O306">
        <v>3</v>
      </c>
      <c r="P306">
        <v>4</v>
      </c>
      <c r="Q306">
        <v>0</v>
      </c>
      <c r="R306">
        <v>18.573644613355999</v>
      </c>
      <c r="S306">
        <v>2</v>
      </c>
      <c r="T306">
        <v>1</v>
      </c>
      <c r="U306">
        <v>2.5</v>
      </c>
      <c r="V306" s="4">
        <v>0.101097246</v>
      </c>
      <c r="W306">
        <v>2.8742321999999998</v>
      </c>
      <c r="Z306" s="1"/>
    </row>
    <row r="307" spans="1:26">
      <c r="A307" t="s">
        <v>39</v>
      </c>
      <c r="B307">
        <v>3</v>
      </c>
      <c r="C307">
        <v>6</v>
      </c>
      <c r="D307" t="s">
        <v>42</v>
      </c>
      <c r="E307">
        <v>6</v>
      </c>
      <c r="F307" t="str">
        <f t="shared" si="4"/>
        <v>A-3-6-II</v>
      </c>
      <c r="G307">
        <v>653.61</v>
      </c>
      <c r="H307">
        <v>15.8</v>
      </c>
      <c r="I307">
        <v>2.1440000000000001</v>
      </c>
      <c r="J307">
        <v>0.34710000000000002</v>
      </c>
      <c r="K307">
        <v>0.1</v>
      </c>
      <c r="L307">
        <v>5</v>
      </c>
      <c r="M307">
        <v>1.5819831397928401</v>
      </c>
      <c r="N307">
        <v>0.5</v>
      </c>
      <c r="O307">
        <v>3</v>
      </c>
      <c r="P307">
        <v>4</v>
      </c>
      <c r="Q307">
        <v>1</v>
      </c>
      <c r="R307">
        <v>8.5998103440234992</v>
      </c>
      <c r="S307">
        <v>2</v>
      </c>
      <c r="T307">
        <v>1</v>
      </c>
      <c r="U307">
        <v>2.5</v>
      </c>
      <c r="V307" s="4">
        <v>0.101097246</v>
      </c>
      <c r="W307">
        <v>2.4536848</v>
      </c>
      <c r="Z307" s="1"/>
    </row>
    <row r="308" spans="1:26">
      <c r="A308" t="s">
        <v>39</v>
      </c>
      <c r="B308">
        <v>3</v>
      </c>
      <c r="C308">
        <v>7</v>
      </c>
      <c r="D308" t="s">
        <v>42</v>
      </c>
      <c r="E308">
        <v>6</v>
      </c>
      <c r="F308" t="str">
        <f t="shared" si="4"/>
        <v>A-3-7-II</v>
      </c>
      <c r="G308">
        <v>681.13</v>
      </c>
      <c r="H308">
        <v>18</v>
      </c>
      <c r="I308">
        <v>3.7690000000000001</v>
      </c>
      <c r="J308">
        <v>0.2797</v>
      </c>
      <c r="K308">
        <v>0.1</v>
      </c>
      <c r="L308">
        <v>5</v>
      </c>
      <c r="M308">
        <v>1.5929411419259201</v>
      </c>
      <c r="N308">
        <v>0.8</v>
      </c>
      <c r="O308">
        <v>2</v>
      </c>
      <c r="P308">
        <v>3</v>
      </c>
      <c r="Q308">
        <v>0</v>
      </c>
      <c r="R308">
        <v>0</v>
      </c>
      <c r="S308">
        <v>3</v>
      </c>
      <c r="T308">
        <v>1</v>
      </c>
      <c r="U308">
        <v>2.5</v>
      </c>
      <c r="V308" s="4">
        <v>0.101097246</v>
      </c>
      <c r="W308">
        <v>2.5903653999999898</v>
      </c>
      <c r="Z308" s="1"/>
    </row>
    <row r="309" spans="1:26">
      <c r="A309" t="s">
        <v>39</v>
      </c>
      <c r="B309">
        <v>3</v>
      </c>
      <c r="C309">
        <v>8</v>
      </c>
      <c r="D309" t="s">
        <v>42</v>
      </c>
      <c r="E309">
        <v>6</v>
      </c>
      <c r="F309" t="str">
        <f t="shared" si="4"/>
        <v>A-3-8-II</v>
      </c>
      <c r="G309">
        <v>658.22</v>
      </c>
      <c r="H309">
        <v>17.600000000000001</v>
      </c>
      <c r="I309">
        <v>2.149</v>
      </c>
      <c r="J309">
        <v>2.9000000000000001E-2</v>
      </c>
      <c r="K309">
        <v>0.1</v>
      </c>
      <c r="L309">
        <v>5</v>
      </c>
      <c r="M309">
        <v>1.8474066421561299</v>
      </c>
      <c r="N309">
        <v>0.8</v>
      </c>
      <c r="O309">
        <v>3</v>
      </c>
      <c r="P309">
        <v>2</v>
      </c>
      <c r="Q309">
        <v>1</v>
      </c>
      <c r="R309">
        <v>0</v>
      </c>
      <c r="S309">
        <v>3</v>
      </c>
      <c r="T309">
        <v>1</v>
      </c>
      <c r="U309">
        <v>2.5</v>
      </c>
      <c r="V309" s="4">
        <v>0.101097246</v>
      </c>
      <c r="W309">
        <v>2.2252369999999999</v>
      </c>
      <c r="Z309" s="1"/>
    </row>
    <row r="310" spans="1:26">
      <c r="A310" t="s">
        <v>39</v>
      </c>
      <c r="B310">
        <v>3</v>
      </c>
      <c r="C310">
        <v>9</v>
      </c>
      <c r="D310" t="s">
        <v>42</v>
      </c>
      <c r="E310">
        <v>6</v>
      </c>
      <c r="F310" t="str">
        <f t="shared" si="4"/>
        <v>A-3-9-II</v>
      </c>
      <c r="G310">
        <v>666.39</v>
      </c>
      <c r="H310">
        <v>18.3</v>
      </c>
      <c r="I310">
        <v>4.3689999999999998</v>
      </c>
      <c r="J310">
        <v>0.90969999999999995</v>
      </c>
      <c r="K310">
        <v>0.1</v>
      </c>
      <c r="L310">
        <v>5</v>
      </c>
      <c r="M310">
        <v>1.53663770464743</v>
      </c>
      <c r="N310">
        <v>0.5</v>
      </c>
      <c r="O310">
        <v>2</v>
      </c>
      <c r="P310">
        <v>1</v>
      </c>
      <c r="Q310">
        <v>1</v>
      </c>
      <c r="R310">
        <v>0</v>
      </c>
      <c r="S310">
        <v>4</v>
      </c>
      <c r="T310">
        <v>1</v>
      </c>
      <c r="U310">
        <v>2.5</v>
      </c>
      <c r="V310" s="4">
        <v>0.101097246</v>
      </c>
      <c r="W310">
        <v>2.4304196</v>
      </c>
      <c r="Z310" s="1"/>
    </row>
    <row r="311" spans="1:26">
      <c r="A311" t="s">
        <v>39</v>
      </c>
      <c r="B311">
        <v>3</v>
      </c>
      <c r="C311">
        <v>10</v>
      </c>
      <c r="D311" t="s">
        <v>42</v>
      </c>
      <c r="E311">
        <v>6</v>
      </c>
      <c r="F311" t="str">
        <f t="shared" si="4"/>
        <v>A-3-10-II</v>
      </c>
      <c r="G311">
        <v>619.28</v>
      </c>
      <c r="H311">
        <v>15.6</v>
      </c>
      <c r="I311">
        <v>2.8929999999999998</v>
      </c>
      <c r="J311">
        <v>0.45440000000000003</v>
      </c>
      <c r="K311">
        <v>0.1</v>
      </c>
      <c r="L311">
        <v>5</v>
      </c>
      <c r="M311">
        <v>1.52435085906212</v>
      </c>
      <c r="N311">
        <v>0.6</v>
      </c>
      <c r="O311">
        <v>3</v>
      </c>
      <c r="P311">
        <v>3</v>
      </c>
      <c r="Q311">
        <v>0</v>
      </c>
      <c r="R311">
        <v>0</v>
      </c>
      <c r="S311">
        <v>3</v>
      </c>
      <c r="T311">
        <v>1</v>
      </c>
      <c r="U311">
        <v>2.5</v>
      </c>
      <c r="V311" s="4">
        <v>0.101097246</v>
      </c>
      <c r="W311">
        <v>1.8379116</v>
      </c>
      <c r="Z311" s="1"/>
    </row>
    <row r="312" spans="1:26">
      <c r="A312" t="s">
        <v>41</v>
      </c>
      <c r="B312">
        <v>3</v>
      </c>
      <c r="C312">
        <v>1</v>
      </c>
      <c r="D312" t="s">
        <v>42</v>
      </c>
      <c r="E312">
        <v>6</v>
      </c>
      <c r="F312" t="str">
        <f t="shared" si="4"/>
        <v>B-3-1-II</v>
      </c>
      <c r="G312">
        <v>432.77</v>
      </c>
      <c r="H312">
        <v>19.8</v>
      </c>
      <c r="I312">
        <v>4.7080000000000002</v>
      </c>
      <c r="J312">
        <v>0.3654</v>
      </c>
      <c r="K312">
        <v>0</v>
      </c>
      <c r="L312">
        <v>5</v>
      </c>
      <c r="M312">
        <v>1.4486978128882499</v>
      </c>
      <c r="N312">
        <v>0.6</v>
      </c>
      <c r="O312">
        <v>1</v>
      </c>
      <c r="P312">
        <v>1</v>
      </c>
      <c r="Q312">
        <v>1</v>
      </c>
      <c r="R312">
        <v>0</v>
      </c>
      <c r="S312">
        <v>3</v>
      </c>
      <c r="T312">
        <v>1</v>
      </c>
      <c r="U312">
        <v>2.5</v>
      </c>
      <c r="V312" s="4">
        <v>0.101097246</v>
      </c>
      <c r="W312">
        <v>1.9000779000000001</v>
      </c>
      <c r="Z312" s="1"/>
    </row>
    <row r="313" spans="1:26">
      <c r="A313" t="s">
        <v>41</v>
      </c>
      <c r="B313">
        <v>3</v>
      </c>
      <c r="C313">
        <v>2</v>
      </c>
      <c r="D313" t="s">
        <v>42</v>
      </c>
      <c r="E313">
        <v>6</v>
      </c>
      <c r="F313" t="str">
        <f t="shared" si="4"/>
        <v>B-3-2-II</v>
      </c>
      <c r="G313">
        <v>625.46</v>
      </c>
      <c r="H313">
        <v>20</v>
      </c>
      <c r="I313">
        <v>4.1040000000000001</v>
      </c>
      <c r="J313">
        <v>0.26690000000000003</v>
      </c>
      <c r="K313">
        <v>0.1</v>
      </c>
      <c r="L313">
        <v>5</v>
      </c>
      <c r="M313">
        <v>1.5044061085054901</v>
      </c>
      <c r="N313">
        <v>0.7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1</v>
      </c>
      <c r="U313">
        <v>2.5</v>
      </c>
      <c r="V313" s="4">
        <v>0.101097246</v>
      </c>
      <c r="W313">
        <v>2.2583267</v>
      </c>
      <c r="Z313" s="1"/>
    </row>
    <row r="314" spans="1:26">
      <c r="A314" t="s">
        <v>41</v>
      </c>
      <c r="B314">
        <v>3</v>
      </c>
      <c r="C314">
        <v>3</v>
      </c>
      <c r="D314" t="s">
        <v>42</v>
      </c>
      <c r="E314">
        <v>6</v>
      </c>
      <c r="F314" t="str">
        <f t="shared" si="4"/>
        <v>B-3-3-II</v>
      </c>
      <c r="G314">
        <v>477.81</v>
      </c>
      <c r="H314">
        <v>18.8</v>
      </c>
      <c r="I314">
        <v>4.1920000000000002</v>
      </c>
      <c r="J314">
        <v>0.4284</v>
      </c>
      <c r="K314">
        <v>0</v>
      </c>
      <c r="L314">
        <v>5</v>
      </c>
      <c r="M314">
        <v>3.0095936186266998</v>
      </c>
      <c r="N314">
        <v>0.8</v>
      </c>
      <c r="O314">
        <v>2</v>
      </c>
      <c r="P314">
        <v>2</v>
      </c>
      <c r="Q314">
        <v>0</v>
      </c>
      <c r="R314">
        <v>0</v>
      </c>
      <c r="S314">
        <v>3</v>
      </c>
      <c r="T314">
        <v>1</v>
      </c>
      <c r="U314">
        <v>2.5</v>
      </c>
      <c r="V314" s="4">
        <v>0.101097246</v>
      </c>
      <c r="W314">
        <v>2.454116</v>
      </c>
      <c r="Z314" s="1"/>
    </row>
    <row r="315" spans="1:26">
      <c r="A315" t="s">
        <v>41</v>
      </c>
      <c r="B315">
        <v>3</v>
      </c>
      <c r="C315">
        <v>4</v>
      </c>
      <c r="D315" t="s">
        <v>42</v>
      </c>
      <c r="E315">
        <v>6</v>
      </c>
      <c r="F315" t="str">
        <f t="shared" si="4"/>
        <v>B-3-4-II</v>
      </c>
      <c r="G315">
        <v>657.63</v>
      </c>
      <c r="H315">
        <v>19.5</v>
      </c>
      <c r="I315">
        <v>3.7069999999999999</v>
      </c>
      <c r="J315">
        <v>0.51900000000000002</v>
      </c>
      <c r="K315">
        <v>0</v>
      </c>
      <c r="L315">
        <v>5</v>
      </c>
      <c r="M315">
        <v>2.83663544386933</v>
      </c>
      <c r="N315">
        <v>0.8</v>
      </c>
      <c r="O315">
        <v>1</v>
      </c>
      <c r="P315">
        <v>1</v>
      </c>
      <c r="Q315">
        <v>0</v>
      </c>
      <c r="R315">
        <v>0</v>
      </c>
      <c r="S315">
        <v>3</v>
      </c>
      <c r="T315">
        <v>1</v>
      </c>
      <c r="U315">
        <v>2.5</v>
      </c>
      <c r="V315" s="4">
        <v>0.101097246</v>
      </c>
      <c r="W315">
        <v>2.3353351</v>
      </c>
      <c r="Z315" s="1"/>
    </row>
    <row r="316" spans="1:26">
      <c r="A316" t="s">
        <v>41</v>
      </c>
      <c r="B316">
        <v>3</v>
      </c>
      <c r="C316">
        <v>5</v>
      </c>
      <c r="D316" t="s">
        <v>42</v>
      </c>
      <c r="E316">
        <v>6</v>
      </c>
      <c r="F316" t="str">
        <f t="shared" si="4"/>
        <v>B-3-5-II</v>
      </c>
      <c r="G316">
        <v>462.08</v>
      </c>
      <c r="H316">
        <v>19.3</v>
      </c>
      <c r="I316">
        <v>3.67</v>
      </c>
      <c r="J316">
        <v>0.41899999999999998</v>
      </c>
      <c r="K316">
        <v>0</v>
      </c>
      <c r="L316">
        <v>5</v>
      </c>
      <c r="M316">
        <v>3.18431512661336</v>
      </c>
      <c r="N316">
        <v>0.9</v>
      </c>
      <c r="O316">
        <v>2</v>
      </c>
      <c r="P316">
        <v>1</v>
      </c>
      <c r="Q316">
        <v>2</v>
      </c>
      <c r="R316">
        <v>0</v>
      </c>
      <c r="S316">
        <v>2</v>
      </c>
      <c r="T316">
        <v>1</v>
      </c>
      <c r="U316">
        <v>2.5</v>
      </c>
      <c r="V316" s="4">
        <v>0.101097246</v>
      </c>
      <c r="W316">
        <v>2.8828708999999999</v>
      </c>
      <c r="Z316" s="1"/>
    </row>
    <row r="317" spans="1:26">
      <c r="A317" t="s">
        <v>41</v>
      </c>
      <c r="B317">
        <v>3</v>
      </c>
      <c r="C317">
        <v>6</v>
      </c>
      <c r="D317" t="s">
        <v>42</v>
      </c>
      <c r="E317">
        <v>6</v>
      </c>
      <c r="F317" t="str">
        <f t="shared" si="4"/>
        <v>B-3-6-II</v>
      </c>
      <c r="G317">
        <v>636.41999999999996</v>
      </c>
      <c r="H317">
        <v>20</v>
      </c>
      <c r="I317">
        <v>2.5880000000000001</v>
      </c>
      <c r="J317">
        <v>0.33710000000000001</v>
      </c>
      <c r="K317">
        <v>0.1</v>
      </c>
      <c r="L317">
        <v>5</v>
      </c>
      <c r="M317">
        <v>1.1249880827533401</v>
      </c>
      <c r="N317">
        <v>0.7</v>
      </c>
      <c r="O317">
        <v>2</v>
      </c>
      <c r="P317">
        <v>1</v>
      </c>
      <c r="Q317">
        <v>2</v>
      </c>
      <c r="R317">
        <v>0</v>
      </c>
      <c r="S317">
        <v>3</v>
      </c>
      <c r="T317">
        <v>1</v>
      </c>
      <c r="U317">
        <v>2.5</v>
      </c>
      <c r="V317" s="4">
        <v>0.101097246</v>
      </c>
      <c r="W317">
        <v>1.8062134999999999</v>
      </c>
      <c r="Z317" s="1"/>
    </row>
    <row r="318" spans="1:26">
      <c r="A318" t="s">
        <v>41</v>
      </c>
      <c r="B318">
        <v>3</v>
      </c>
      <c r="C318">
        <v>7</v>
      </c>
      <c r="D318" t="s">
        <v>42</v>
      </c>
      <c r="E318">
        <v>6</v>
      </c>
      <c r="F318" t="str">
        <f t="shared" si="4"/>
        <v>B-3-7-II</v>
      </c>
      <c r="G318">
        <v>586.85</v>
      </c>
      <c r="H318">
        <v>20</v>
      </c>
      <c r="I318">
        <v>3.2040000000000002</v>
      </c>
      <c r="J318">
        <v>0.25879999999999997</v>
      </c>
      <c r="K318">
        <v>0.1</v>
      </c>
      <c r="L318">
        <v>5</v>
      </c>
      <c r="M318">
        <v>1.6489702596435201</v>
      </c>
      <c r="N318">
        <v>0.7</v>
      </c>
      <c r="O318">
        <v>2</v>
      </c>
      <c r="P318">
        <v>1</v>
      </c>
      <c r="Q318">
        <v>1</v>
      </c>
      <c r="R318">
        <v>0</v>
      </c>
      <c r="S318">
        <v>3</v>
      </c>
      <c r="T318">
        <v>1</v>
      </c>
      <c r="U318">
        <v>2.5</v>
      </c>
      <c r="V318" s="4">
        <v>0.101097246</v>
      </c>
      <c r="W318">
        <v>1.80467</v>
      </c>
      <c r="Z318" s="1"/>
    </row>
    <row r="319" spans="1:26">
      <c r="A319" t="s">
        <v>41</v>
      </c>
      <c r="B319">
        <v>3</v>
      </c>
      <c r="C319">
        <v>8</v>
      </c>
      <c r="D319" t="s">
        <v>42</v>
      </c>
      <c r="E319">
        <v>6</v>
      </c>
      <c r="F319" t="str">
        <f t="shared" si="4"/>
        <v>B-3-8-II</v>
      </c>
      <c r="G319">
        <v>673.03</v>
      </c>
      <c r="H319">
        <v>20</v>
      </c>
      <c r="I319">
        <v>4.0209999999999999</v>
      </c>
      <c r="J319">
        <v>0.57350000000000001</v>
      </c>
      <c r="K319">
        <v>0.1</v>
      </c>
      <c r="L319">
        <v>5</v>
      </c>
      <c r="M319">
        <v>1.46537817913193</v>
      </c>
      <c r="N319">
        <v>0.8</v>
      </c>
      <c r="O319">
        <v>2</v>
      </c>
      <c r="P319">
        <v>3</v>
      </c>
      <c r="Q319">
        <v>1</v>
      </c>
      <c r="R319">
        <v>1.54452669189368</v>
      </c>
      <c r="S319">
        <v>2</v>
      </c>
      <c r="T319">
        <v>1</v>
      </c>
      <c r="U319">
        <v>2.5</v>
      </c>
      <c r="V319" s="4">
        <v>0.101097246</v>
      </c>
      <c r="W319">
        <v>1.8384456999999901</v>
      </c>
      <c r="Z319" s="1"/>
    </row>
    <row r="320" spans="1:26">
      <c r="A320" t="s">
        <v>41</v>
      </c>
      <c r="B320">
        <v>3</v>
      </c>
      <c r="C320">
        <v>9</v>
      </c>
      <c r="D320" t="s">
        <v>42</v>
      </c>
      <c r="E320">
        <v>6</v>
      </c>
      <c r="F320" t="str">
        <f t="shared" si="4"/>
        <v>B-3-9-II</v>
      </c>
      <c r="G320">
        <v>598.14</v>
      </c>
      <c r="H320">
        <v>18</v>
      </c>
      <c r="I320">
        <v>4.8029999999999999</v>
      </c>
      <c r="J320">
        <v>0.38669999999999999</v>
      </c>
      <c r="K320">
        <v>0</v>
      </c>
      <c r="L320">
        <v>5</v>
      </c>
      <c r="M320">
        <v>1.73487090519439</v>
      </c>
      <c r="N320">
        <v>0.7</v>
      </c>
      <c r="O320">
        <v>2</v>
      </c>
      <c r="P320">
        <v>2</v>
      </c>
      <c r="Q320">
        <v>0</v>
      </c>
      <c r="R320">
        <v>0</v>
      </c>
      <c r="S320">
        <v>3</v>
      </c>
      <c r="T320">
        <v>1</v>
      </c>
      <c r="U320">
        <v>2.5</v>
      </c>
      <c r="V320" s="4">
        <v>0.101097246</v>
      </c>
      <c r="W320">
        <v>2.5100739999999999</v>
      </c>
      <c r="Z320" s="1"/>
    </row>
    <row r="321" spans="1:26">
      <c r="A321" t="s">
        <v>41</v>
      </c>
      <c r="B321">
        <v>3</v>
      </c>
      <c r="C321">
        <v>10</v>
      </c>
      <c r="D321" t="s">
        <v>42</v>
      </c>
      <c r="E321">
        <v>6</v>
      </c>
      <c r="F321" t="str">
        <f t="shared" si="4"/>
        <v>B-3-10-II</v>
      </c>
      <c r="G321">
        <v>551.16999999999996</v>
      </c>
      <c r="H321">
        <v>19.399999999999999</v>
      </c>
      <c r="I321">
        <v>4.8949999999999996</v>
      </c>
      <c r="J321">
        <v>0.53510000000000002</v>
      </c>
      <c r="K321">
        <v>0.1</v>
      </c>
      <c r="L321">
        <v>5</v>
      </c>
      <c r="M321">
        <v>1.9175295857988099</v>
      </c>
      <c r="N321">
        <v>0.9</v>
      </c>
      <c r="O321">
        <v>2</v>
      </c>
      <c r="P321">
        <v>2</v>
      </c>
      <c r="Q321">
        <v>1</v>
      </c>
      <c r="R321">
        <v>0</v>
      </c>
      <c r="S321">
        <v>2</v>
      </c>
      <c r="T321">
        <v>1</v>
      </c>
      <c r="U321">
        <v>2.5</v>
      </c>
      <c r="V321" s="4">
        <v>0.101097246</v>
      </c>
      <c r="W321">
        <v>3.0983729000000002</v>
      </c>
      <c r="Z321" s="1"/>
    </row>
    <row r="322" spans="1:26">
      <c r="A322" t="s">
        <v>39</v>
      </c>
      <c r="B322">
        <v>4</v>
      </c>
      <c r="C322">
        <v>1</v>
      </c>
      <c r="D322" t="s">
        <v>42</v>
      </c>
      <c r="E322">
        <v>6</v>
      </c>
      <c r="F322" t="str">
        <f t="shared" si="4"/>
        <v>A-4-1-II</v>
      </c>
      <c r="G322">
        <v>654.16</v>
      </c>
      <c r="H322">
        <v>15.7</v>
      </c>
      <c r="I322">
        <v>5.7039999999999997</v>
      </c>
      <c r="J322">
        <v>0.54390000000000005</v>
      </c>
      <c r="K322">
        <v>0</v>
      </c>
      <c r="L322">
        <v>5</v>
      </c>
      <c r="M322">
        <v>1.0975908034731401</v>
      </c>
      <c r="N322">
        <v>0.8</v>
      </c>
      <c r="O322">
        <v>2</v>
      </c>
      <c r="P322">
        <v>3</v>
      </c>
      <c r="Q322">
        <v>0</v>
      </c>
      <c r="R322">
        <v>0</v>
      </c>
      <c r="S322">
        <v>3</v>
      </c>
      <c r="T322">
        <v>2</v>
      </c>
      <c r="U322">
        <v>2.5</v>
      </c>
      <c r="V322" s="4">
        <v>0.101097246</v>
      </c>
      <c r="W322">
        <v>2.9013781999999999</v>
      </c>
      <c r="Z322" s="1"/>
    </row>
    <row r="323" spans="1:26">
      <c r="A323" t="s">
        <v>39</v>
      </c>
      <c r="B323">
        <v>4</v>
      </c>
      <c r="C323">
        <v>2</v>
      </c>
      <c r="D323" t="s">
        <v>42</v>
      </c>
      <c r="E323">
        <v>6</v>
      </c>
      <c r="F323" t="str">
        <f t="shared" ref="F323:F386" si="5">_xlfn.CONCAT(A323,"-",B323,,"-",C323,,"-",D323)</f>
        <v>A-4-2-II</v>
      </c>
      <c r="G323">
        <v>659.35</v>
      </c>
      <c r="H323">
        <v>17.100000000000001</v>
      </c>
      <c r="I323">
        <v>3.036</v>
      </c>
      <c r="J323">
        <v>0.21659999999999999</v>
      </c>
      <c r="K323">
        <v>0.1</v>
      </c>
      <c r="L323">
        <v>5</v>
      </c>
      <c r="M323">
        <v>1.14810040191098</v>
      </c>
      <c r="N323">
        <v>0.7</v>
      </c>
      <c r="O323">
        <v>2</v>
      </c>
      <c r="P323">
        <v>3</v>
      </c>
      <c r="Q323">
        <v>0</v>
      </c>
      <c r="R323">
        <v>0</v>
      </c>
      <c r="S323">
        <v>3</v>
      </c>
      <c r="T323">
        <v>2</v>
      </c>
      <c r="U323">
        <v>2.5</v>
      </c>
      <c r="V323" s="4">
        <v>0.101097246</v>
      </c>
      <c r="W323">
        <v>1.9715247999999901</v>
      </c>
      <c r="Z323" s="1"/>
    </row>
    <row r="324" spans="1:26">
      <c r="A324" t="s">
        <v>39</v>
      </c>
      <c r="B324">
        <v>4</v>
      </c>
      <c r="C324">
        <v>3</v>
      </c>
      <c r="D324" t="s">
        <v>42</v>
      </c>
      <c r="E324">
        <v>6</v>
      </c>
      <c r="F324" t="str">
        <f t="shared" si="5"/>
        <v>A-4-3-II</v>
      </c>
      <c r="G324">
        <v>636.75</v>
      </c>
      <c r="H324">
        <v>17</v>
      </c>
      <c r="I324">
        <v>2.9750000000000001</v>
      </c>
      <c r="J324">
        <v>0.53210000000000002</v>
      </c>
      <c r="K324">
        <v>0.1</v>
      </c>
      <c r="L324">
        <v>5</v>
      </c>
      <c r="M324">
        <v>1.3160581075775399</v>
      </c>
      <c r="N324">
        <v>0.8</v>
      </c>
      <c r="O324">
        <v>2</v>
      </c>
      <c r="P324">
        <v>2</v>
      </c>
      <c r="Q324">
        <v>0</v>
      </c>
      <c r="R324">
        <v>8.5936629692696904</v>
      </c>
      <c r="S324">
        <v>2</v>
      </c>
      <c r="T324">
        <v>2</v>
      </c>
      <c r="U324">
        <v>2.5</v>
      </c>
      <c r="V324" s="4">
        <v>0.101097246</v>
      </c>
      <c r="W324">
        <v>2.6392281999999998</v>
      </c>
      <c r="Z324" s="1"/>
    </row>
    <row r="325" spans="1:26">
      <c r="A325" t="s">
        <v>39</v>
      </c>
      <c r="B325">
        <v>4</v>
      </c>
      <c r="C325">
        <v>4</v>
      </c>
      <c r="D325" t="s">
        <v>42</v>
      </c>
      <c r="E325">
        <v>6</v>
      </c>
      <c r="F325" t="str">
        <f t="shared" si="5"/>
        <v>A-4-4-II</v>
      </c>
      <c r="G325">
        <v>606.29999999999995</v>
      </c>
      <c r="H325">
        <v>15.3</v>
      </c>
      <c r="I325">
        <v>5.3330000000000002</v>
      </c>
      <c r="J325">
        <v>0.48730000000000001</v>
      </c>
      <c r="K325">
        <v>0.1</v>
      </c>
      <c r="L325">
        <v>5</v>
      </c>
      <c r="M325">
        <v>0.79993402605969099</v>
      </c>
      <c r="N325">
        <v>0.5</v>
      </c>
      <c r="O325">
        <v>2</v>
      </c>
      <c r="P325">
        <v>2</v>
      </c>
      <c r="Q325">
        <v>1</v>
      </c>
      <c r="R325">
        <v>0</v>
      </c>
      <c r="S325">
        <v>4</v>
      </c>
      <c r="T325">
        <v>2</v>
      </c>
      <c r="U325">
        <v>2.5</v>
      </c>
      <c r="V325" s="4">
        <v>0.101097246</v>
      </c>
      <c r="W325">
        <v>1.7045728</v>
      </c>
      <c r="Z325" s="1"/>
    </row>
    <row r="326" spans="1:26">
      <c r="A326" t="s">
        <v>39</v>
      </c>
      <c r="B326">
        <v>4</v>
      </c>
      <c r="C326">
        <v>5</v>
      </c>
      <c r="D326" t="s">
        <v>42</v>
      </c>
      <c r="E326">
        <v>6</v>
      </c>
      <c r="F326" t="str">
        <f t="shared" si="5"/>
        <v>A-4-5-II</v>
      </c>
      <c r="G326">
        <v>650.30999999999995</v>
      </c>
      <c r="H326">
        <v>17.7</v>
      </c>
      <c r="I326">
        <v>2.5059999999999998</v>
      </c>
      <c r="J326">
        <v>0.1734</v>
      </c>
      <c r="K326">
        <v>0.1</v>
      </c>
      <c r="L326">
        <v>5</v>
      </c>
      <c r="M326">
        <v>0.65660992449754396</v>
      </c>
      <c r="N326">
        <v>0.6</v>
      </c>
      <c r="O326">
        <v>2</v>
      </c>
      <c r="P326">
        <v>2</v>
      </c>
      <c r="Q326">
        <v>2</v>
      </c>
      <c r="R326">
        <v>0</v>
      </c>
      <c r="S326">
        <v>4</v>
      </c>
      <c r="T326">
        <v>2</v>
      </c>
      <c r="U326">
        <v>2.5</v>
      </c>
      <c r="V326" s="4">
        <v>0.101097246</v>
      </c>
      <c r="W326">
        <v>2.3980502000000001</v>
      </c>
      <c r="Z326" s="1"/>
    </row>
    <row r="327" spans="1:26">
      <c r="A327" t="s">
        <v>39</v>
      </c>
      <c r="B327">
        <v>4</v>
      </c>
      <c r="C327">
        <v>6</v>
      </c>
      <c r="D327" t="s">
        <v>42</v>
      </c>
      <c r="E327">
        <v>6</v>
      </c>
      <c r="F327" t="str">
        <f t="shared" si="5"/>
        <v>A-4-6-II</v>
      </c>
      <c r="G327">
        <v>582.83000000000004</v>
      </c>
      <c r="H327">
        <v>16.7</v>
      </c>
      <c r="I327">
        <v>2.2480000000000002</v>
      </c>
      <c r="J327">
        <v>0.16589999999999999</v>
      </c>
      <c r="K327">
        <v>0.1</v>
      </c>
      <c r="L327">
        <v>5</v>
      </c>
      <c r="M327">
        <v>1.0054389787759701</v>
      </c>
      <c r="N327">
        <v>0.6</v>
      </c>
      <c r="O327">
        <v>2</v>
      </c>
      <c r="P327">
        <v>2</v>
      </c>
      <c r="Q327">
        <v>0</v>
      </c>
      <c r="R327">
        <v>1.4420160493613099</v>
      </c>
      <c r="S327">
        <v>3</v>
      </c>
      <c r="T327">
        <v>2</v>
      </c>
      <c r="U327">
        <v>2.5</v>
      </c>
      <c r="V327" s="4">
        <v>0.101097246</v>
      </c>
      <c r="W327">
        <v>2.5605145999999999</v>
      </c>
      <c r="Z327" s="1"/>
    </row>
    <row r="328" spans="1:26">
      <c r="A328" t="s">
        <v>39</v>
      </c>
      <c r="B328">
        <v>4</v>
      </c>
      <c r="C328">
        <v>7</v>
      </c>
      <c r="D328" t="s">
        <v>42</v>
      </c>
      <c r="E328">
        <v>6</v>
      </c>
      <c r="F328" t="str">
        <f t="shared" si="5"/>
        <v>A-4-7-II</v>
      </c>
      <c r="G328">
        <v>625.26</v>
      </c>
      <c r="H328">
        <v>15.8</v>
      </c>
      <c r="I328">
        <v>3.9340000000000002</v>
      </c>
      <c r="J328">
        <v>0.38369999999999999</v>
      </c>
      <c r="K328">
        <v>0.1</v>
      </c>
      <c r="L328">
        <v>5</v>
      </c>
      <c r="M328">
        <v>1.1835076608130899</v>
      </c>
      <c r="N328">
        <v>0.5</v>
      </c>
      <c r="O328">
        <v>2</v>
      </c>
      <c r="P328">
        <v>2</v>
      </c>
      <c r="Q328">
        <v>0</v>
      </c>
      <c r="R328">
        <v>0</v>
      </c>
      <c r="S328">
        <v>4</v>
      </c>
      <c r="T328">
        <v>2</v>
      </c>
      <c r="U328">
        <v>2.5</v>
      </c>
      <c r="V328" s="4">
        <v>0.101097246</v>
      </c>
      <c r="W328">
        <v>3.1833241999999999</v>
      </c>
      <c r="Z328" s="1"/>
    </row>
    <row r="329" spans="1:26">
      <c r="A329" t="s">
        <v>39</v>
      </c>
      <c r="B329">
        <v>4</v>
      </c>
      <c r="C329">
        <v>8</v>
      </c>
      <c r="D329" t="s">
        <v>42</v>
      </c>
      <c r="E329">
        <v>6</v>
      </c>
      <c r="F329" t="str">
        <f t="shared" si="5"/>
        <v>A-4-8-II</v>
      </c>
      <c r="G329">
        <v>491.07</v>
      </c>
      <c r="H329">
        <v>15.7</v>
      </c>
      <c r="I329">
        <v>6.9210000000000003</v>
      </c>
      <c r="J329">
        <v>0.58750000000000002</v>
      </c>
      <c r="K329">
        <v>0.1</v>
      </c>
      <c r="L329">
        <v>4.5</v>
      </c>
      <c r="M329">
        <v>1.15665791027755</v>
      </c>
      <c r="N329">
        <v>0.7</v>
      </c>
      <c r="O329">
        <v>1</v>
      </c>
      <c r="P329">
        <v>2</v>
      </c>
      <c r="Q329">
        <v>0</v>
      </c>
      <c r="R329">
        <v>1.98500175116916</v>
      </c>
      <c r="S329">
        <v>3</v>
      </c>
      <c r="T329">
        <v>2</v>
      </c>
      <c r="U329">
        <v>2.5</v>
      </c>
      <c r="V329" s="4">
        <v>0.101097246</v>
      </c>
      <c r="W329">
        <v>2.144828</v>
      </c>
      <c r="Z329" s="1"/>
    </row>
    <row r="330" spans="1:26">
      <c r="A330" t="s">
        <v>39</v>
      </c>
      <c r="B330">
        <v>4</v>
      </c>
      <c r="C330">
        <v>9</v>
      </c>
      <c r="D330" t="s">
        <v>42</v>
      </c>
      <c r="E330">
        <v>6</v>
      </c>
      <c r="F330" t="str">
        <f t="shared" si="5"/>
        <v>A-4-9-II</v>
      </c>
      <c r="G330">
        <v>661.2</v>
      </c>
      <c r="H330">
        <v>16.2</v>
      </c>
      <c r="I330">
        <v>2.0579999999999998</v>
      </c>
      <c r="J330">
        <v>0.13700000000000001</v>
      </c>
      <c r="K330">
        <v>0.1</v>
      </c>
      <c r="L330">
        <v>5</v>
      </c>
      <c r="M330">
        <v>0.90744101633393803</v>
      </c>
      <c r="N330">
        <v>0.7</v>
      </c>
      <c r="O330">
        <v>2</v>
      </c>
      <c r="P330">
        <v>2</v>
      </c>
      <c r="Q330">
        <v>0</v>
      </c>
      <c r="R330">
        <v>0</v>
      </c>
      <c r="S330">
        <v>3</v>
      </c>
      <c r="T330">
        <v>2</v>
      </c>
      <c r="U330">
        <v>2.5</v>
      </c>
      <c r="V330" s="4">
        <v>0.101097246</v>
      </c>
      <c r="W330">
        <v>2.7893053999999999</v>
      </c>
      <c r="Z330" s="1"/>
    </row>
    <row r="331" spans="1:26">
      <c r="A331" t="s">
        <v>39</v>
      </c>
      <c r="B331">
        <v>4</v>
      </c>
      <c r="C331">
        <v>10</v>
      </c>
      <c r="D331" t="s">
        <v>42</v>
      </c>
      <c r="E331">
        <v>6</v>
      </c>
      <c r="F331" t="str">
        <f t="shared" si="5"/>
        <v>A-4-10-II</v>
      </c>
      <c r="G331">
        <v>650.29</v>
      </c>
      <c r="H331">
        <v>17.399999999999999</v>
      </c>
      <c r="I331">
        <v>2.6970000000000001</v>
      </c>
      <c r="J331">
        <v>0.26819999999999999</v>
      </c>
      <c r="K331">
        <v>0.1</v>
      </c>
      <c r="L331">
        <v>5</v>
      </c>
      <c r="M331">
        <v>1.03184732965291</v>
      </c>
      <c r="N331">
        <v>0.9</v>
      </c>
      <c r="O331">
        <v>3</v>
      </c>
      <c r="P331">
        <v>4</v>
      </c>
      <c r="Q331">
        <v>0</v>
      </c>
      <c r="R331">
        <v>6.6813760527051702</v>
      </c>
      <c r="S331">
        <v>1</v>
      </c>
      <c r="T331">
        <v>2</v>
      </c>
      <c r="U331">
        <v>2.5</v>
      </c>
      <c r="V331" s="4">
        <v>0.101097246</v>
      </c>
      <c r="W331">
        <v>2.6074173999999899</v>
      </c>
      <c r="Z331" s="1"/>
    </row>
    <row r="332" spans="1:26">
      <c r="A332" t="s">
        <v>41</v>
      </c>
      <c r="B332">
        <v>4</v>
      </c>
      <c r="C332">
        <v>1</v>
      </c>
      <c r="D332" t="s">
        <v>42</v>
      </c>
      <c r="E332">
        <v>6</v>
      </c>
      <c r="F332" t="str">
        <f t="shared" si="5"/>
        <v>B-4-1-II</v>
      </c>
      <c r="G332">
        <v>528.75</v>
      </c>
      <c r="H332">
        <v>21</v>
      </c>
      <c r="I332">
        <v>3.3149999999999999</v>
      </c>
      <c r="J332">
        <v>0.2034</v>
      </c>
      <c r="K332">
        <v>0.1</v>
      </c>
      <c r="L332">
        <v>5</v>
      </c>
      <c r="M332">
        <v>1.23492245835727</v>
      </c>
      <c r="N332">
        <v>0.8</v>
      </c>
      <c r="O332">
        <v>1</v>
      </c>
      <c r="P332">
        <v>1</v>
      </c>
      <c r="Q332">
        <v>5</v>
      </c>
      <c r="R332">
        <v>0</v>
      </c>
      <c r="S332">
        <v>3</v>
      </c>
      <c r="T332">
        <v>2</v>
      </c>
      <c r="U332">
        <v>2.5</v>
      </c>
      <c r="V332" s="4">
        <v>0.101097246</v>
      </c>
      <c r="W332">
        <v>1.9000779000000001</v>
      </c>
      <c r="Z332" s="1"/>
    </row>
    <row r="333" spans="1:26">
      <c r="A333" t="s">
        <v>41</v>
      </c>
      <c r="B333">
        <v>4</v>
      </c>
      <c r="C333">
        <v>2</v>
      </c>
      <c r="D333" t="s">
        <v>42</v>
      </c>
      <c r="E333">
        <v>6</v>
      </c>
      <c r="F333" t="str">
        <f t="shared" si="5"/>
        <v>B-4-2-II</v>
      </c>
      <c r="G333">
        <v>534.46</v>
      </c>
      <c r="H333">
        <v>21.5</v>
      </c>
      <c r="I333">
        <v>3.762</v>
      </c>
      <c r="J333">
        <v>0.96230000000000004</v>
      </c>
      <c r="K333">
        <v>0</v>
      </c>
      <c r="L333">
        <v>5</v>
      </c>
      <c r="M333">
        <v>1.3597830415900301</v>
      </c>
      <c r="N333">
        <v>0.7</v>
      </c>
      <c r="O333">
        <v>1</v>
      </c>
      <c r="P333">
        <v>1</v>
      </c>
      <c r="Q333">
        <v>1</v>
      </c>
      <c r="R333">
        <v>1.50676098541599</v>
      </c>
      <c r="S333">
        <v>3</v>
      </c>
      <c r="T333">
        <v>2</v>
      </c>
      <c r="U333">
        <v>2.5</v>
      </c>
      <c r="V333" s="4">
        <v>0.101097246</v>
      </c>
      <c r="W333">
        <v>2.2583267</v>
      </c>
      <c r="Z333" s="1"/>
    </row>
    <row r="334" spans="1:26">
      <c r="A334" t="s">
        <v>41</v>
      </c>
      <c r="B334">
        <v>4</v>
      </c>
      <c r="C334">
        <v>3</v>
      </c>
      <c r="D334" t="s">
        <v>42</v>
      </c>
      <c r="E334">
        <v>6</v>
      </c>
      <c r="F334" t="str">
        <f t="shared" si="5"/>
        <v>B-4-3-II</v>
      </c>
      <c r="G334">
        <v>531.78</v>
      </c>
      <c r="H334">
        <v>20.2</v>
      </c>
      <c r="I334">
        <v>5.6909999999999998</v>
      </c>
      <c r="J334">
        <v>0.91080000000000005</v>
      </c>
      <c r="K334">
        <v>0.1</v>
      </c>
      <c r="L334">
        <v>5</v>
      </c>
      <c r="M334">
        <v>1.6690564955549201</v>
      </c>
      <c r="N334">
        <v>0.7</v>
      </c>
      <c r="O334">
        <v>1</v>
      </c>
      <c r="P334">
        <v>2</v>
      </c>
      <c r="Q334">
        <v>2</v>
      </c>
      <c r="R334">
        <v>0</v>
      </c>
      <c r="S334">
        <v>3</v>
      </c>
      <c r="T334">
        <v>2</v>
      </c>
      <c r="U334">
        <v>2.5</v>
      </c>
      <c r="V334" s="4">
        <v>0.101097246</v>
      </c>
      <c r="W334">
        <v>2.454116</v>
      </c>
      <c r="Z334" s="1"/>
    </row>
    <row r="335" spans="1:26">
      <c r="A335" t="s">
        <v>41</v>
      </c>
      <c r="B335">
        <v>4</v>
      </c>
      <c r="C335">
        <v>4</v>
      </c>
      <c r="D335" t="s">
        <v>42</v>
      </c>
      <c r="E335">
        <v>6</v>
      </c>
      <c r="F335" t="str">
        <f t="shared" si="5"/>
        <v>B-4-4-II</v>
      </c>
      <c r="G335">
        <v>656.23</v>
      </c>
      <c r="H335">
        <v>20.5</v>
      </c>
      <c r="I335">
        <v>4.6059999999999999</v>
      </c>
      <c r="J335">
        <v>0.43330000000000002</v>
      </c>
      <c r="K335">
        <v>0.1</v>
      </c>
      <c r="L335">
        <v>5</v>
      </c>
      <c r="M335">
        <v>1.6103308920304</v>
      </c>
      <c r="N335">
        <v>0.6</v>
      </c>
      <c r="O335">
        <v>1</v>
      </c>
      <c r="P335">
        <v>1</v>
      </c>
      <c r="Q335">
        <v>4</v>
      </c>
      <c r="R335">
        <v>1.3347165662790501</v>
      </c>
      <c r="S335">
        <v>3</v>
      </c>
      <c r="T335">
        <v>2</v>
      </c>
      <c r="U335">
        <v>2.5</v>
      </c>
      <c r="V335" s="4">
        <v>0.101097246</v>
      </c>
      <c r="W335">
        <v>2.3353351</v>
      </c>
      <c r="Z335" s="1"/>
    </row>
    <row r="336" spans="1:26">
      <c r="A336" t="s">
        <v>41</v>
      </c>
      <c r="B336">
        <v>4</v>
      </c>
      <c r="C336">
        <v>5</v>
      </c>
      <c r="D336" t="s">
        <v>42</v>
      </c>
      <c r="E336">
        <v>6</v>
      </c>
      <c r="F336" t="str">
        <f t="shared" si="5"/>
        <v>B-4-5-II</v>
      </c>
      <c r="G336">
        <v>640.97</v>
      </c>
      <c r="H336">
        <v>20.3</v>
      </c>
      <c r="I336">
        <v>5.226</v>
      </c>
      <c r="J336">
        <v>0.50149999999999995</v>
      </c>
      <c r="K336">
        <v>0</v>
      </c>
      <c r="L336">
        <v>5</v>
      </c>
      <c r="M336">
        <v>1.5864714086471301</v>
      </c>
      <c r="N336">
        <v>0.8</v>
      </c>
      <c r="O336">
        <v>1</v>
      </c>
      <c r="P336">
        <v>2</v>
      </c>
      <c r="Q336">
        <v>2</v>
      </c>
      <c r="R336">
        <v>1.8709585393685799</v>
      </c>
      <c r="S336">
        <v>2</v>
      </c>
      <c r="T336">
        <v>2</v>
      </c>
      <c r="U336">
        <v>2.5</v>
      </c>
      <c r="V336" s="4">
        <v>0.101097246</v>
      </c>
      <c r="W336">
        <v>2.8828708999999999</v>
      </c>
      <c r="Z336" s="1"/>
    </row>
    <row r="337" spans="1:26">
      <c r="A337" t="s">
        <v>41</v>
      </c>
      <c r="B337">
        <v>4</v>
      </c>
      <c r="C337">
        <v>6</v>
      </c>
      <c r="D337" t="s">
        <v>42</v>
      </c>
      <c r="E337">
        <v>6</v>
      </c>
      <c r="F337" t="str">
        <f t="shared" si="5"/>
        <v>B-4-6-II</v>
      </c>
      <c r="G337">
        <v>544.24</v>
      </c>
      <c r="H337">
        <v>21.3</v>
      </c>
      <c r="I337">
        <v>3.3460000000000001</v>
      </c>
      <c r="J337">
        <v>0.28079999999999999</v>
      </c>
      <c r="K337">
        <v>0</v>
      </c>
      <c r="L337">
        <v>5</v>
      </c>
      <c r="M337">
        <v>1.4975476026183701</v>
      </c>
      <c r="N337">
        <v>0.8</v>
      </c>
      <c r="O337">
        <v>1</v>
      </c>
      <c r="P337">
        <v>1</v>
      </c>
      <c r="Q337">
        <v>3</v>
      </c>
      <c r="R337">
        <v>0</v>
      </c>
      <c r="S337">
        <v>2</v>
      </c>
      <c r="T337">
        <v>2</v>
      </c>
      <c r="U337">
        <v>2.5</v>
      </c>
      <c r="V337" s="4">
        <v>0.101097246</v>
      </c>
      <c r="W337">
        <v>1.8062134999999999</v>
      </c>
      <c r="Z337" s="1"/>
    </row>
    <row r="338" spans="1:26">
      <c r="A338" t="s">
        <v>41</v>
      </c>
      <c r="B338">
        <v>4</v>
      </c>
      <c r="C338">
        <v>7</v>
      </c>
      <c r="D338" t="s">
        <v>42</v>
      </c>
      <c r="E338">
        <v>6</v>
      </c>
      <c r="F338" t="str">
        <f t="shared" si="5"/>
        <v>B-4-7-II</v>
      </c>
      <c r="G338">
        <v>534.41</v>
      </c>
      <c r="H338">
        <v>21.3</v>
      </c>
      <c r="I338">
        <v>5.3639999999999999</v>
      </c>
      <c r="J338">
        <v>0.67610000000000003</v>
      </c>
      <c r="K338">
        <v>0</v>
      </c>
      <c r="L338">
        <v>5</v>
      </c>
      <c r="M338">
        <v>1.30035067766088</v>
      </c>
      <c r="N338">
        <v>0.7</v>
      </c>
      <c r="O338">
        <v>1</v>
      </c>
      <c r="P338">
        <v>1</v>
      </c>
      <c r="Q338">
        <v>0</v>
      </c>
      <c r="R338">
        <v>1.40744953085015</v>
      </c>
      <c r="S338">
        <v>3</v>
      </c>
      <c r="T338">
        <v>2</v>
      </c>
      <c r="U338">
        <v>2.5</v>
      </c>
      <c r="V338" s="4">
        <v>0.101097246</v>
      </c>
      <c r="W338">
        <v>1.80467</v>
      </c>
      <c r="Z338" s="1"/>
    </row>
    <row r="339" spans="1:26">
      <c r="A339" t="s">
        <v>41</v>
      </c>
      <c r="B339">
        <v>4</v>
      </c>
      <c r="C339">
        <v>8</v>
      </c>
      <c r="D339" t="s">
        <v>42</v>
      </c>
      <c r="E339">
        <v>6</v>
      </c>
      <c r="F339" t="str">
        <f t="shared" si="5"/>
        <v>B-4-8-II</v>
      </c>
      <c r="G339">
        <v>672.48</v>
      </c>
      <c r="H339">
        <v>19.899999999999999</v>
      </c>
      <c r="I339">
        <v>4.2759999999999998</v>
      </c>
      <c r="J339">
        <v>0.43290000000000001</v>
      </c>
      <c r="K339">
        <v>0.1</v>
      </c>
      <c r="L339">
        <v>5</v>
      </c>
      <c r="M339">
        <v>1.26948271967473</v>
      </c>
      <c r="N339">
        <v>0.6</v>
      </c>
      <c r="O339">
        <v>1</v>
      </c>
      <c r="P339">
        <v>2</v>
      </c>
      <c r="Q339">
        <v>1</v>
      </c>
      <c r="R339">
        <v>0</v>
      </c>
      <c r="S339">
        <v>3</v>
      </c>
      <c r="T339">
        <v>2</v>
      </c>
      <c r="U339">
        <v>2.5</v>
      </c>
      <c r="V339" s="4">
        <v>0.101097246</v>
      </c>
      <c r="W339">
        <v>1.8384456999999901</v>
      </c>
      <c r="Z339" s="1"/>
    </row>
    <row r="340" spans="1:26">
      <c r="A340" t="s">
        <v>41</v>
      </c>
      <c r="B340">
        <v>4</v>
      </c>
      <c r="C340">
        <v>9</v>
      </c>
      <c r="D340" t="s">
        <v>42</v>
      </c>
      <c r="E340">
        <v>6</v>
      </c>
      <c r="F340" t="str">
        <f t="shared" si="5"/>
        <v>B-4-9-II</v>
      </c>
      <c r="G340">
        <v>668.65</v>
      </c>
      <c r="H340">
        <v>21</v>
      </c>
      <c r="I340">
        <v>3.944</v>
      </c>
      <c r="J340">
        <v>0.42399999999999999</v>
      </c>
      <c r="K340">
        <v>0</v>
      </c>
      <c r="L340">
        <v>5</v>
      </c>
      <c r="M340">
        <v>1.0762928363037201</v>
      </c>
      <c r="N340">
        <v>0.7</v>
      </c>
      <c r="O340">
        <v>2</v>
      </c>
      <c r="P340">
        <v>2</v>
      </c>
      <c r="Q340">
        <v>0</v>
      </c>
      <c r="R340">
        <v>0</v>
      </c>
      <c r="S340">
        <v>3</v>
      </c>
      <c r="T340">
        <v>2</v>
      </c>
      <c r="U340">
        <v>2.5</v>
      </c>
      <c r="V340" s="4">
        <v>0.101097246</v>
      </c>
      <c r="W340">
        <v>2.5100739999999999</v>
      </c>
      <c r="Z340" s="1"/>
    </row>
    <row r="341" spans="1:26">
      <c r="A341" t="s">
        <v>41</v>
      </c>
      <c r="B341">
        <v>4</v>
      </c>
      <c r="C341">
        <v>10</v>
      </c>
      <c r="D341" t="s">
        <v>42</v>
      </c>
      <c r="E341">
        <v>6</v>
      </c>
      <c r="F341" t="str">
        <f t="shared" si="5"/>
        <v>B-4-10-II</v>
      </c>
      <c r="G341">
        <v>607.41999999999996</v>
      </c>
      <c r="H341">
        <v>21.1</v>
      </c>
      <c r="I341">
        <v>4.5549999999999997</v>
      </c>
      <c r="J341">
        <v>0.47549999999999998</v>
      </c>
      <c r="K341">
        <v>0.1</v>
      </c>
      <c r="L341">
        <v>5</v>
      </c>
      <c r="M341">
        <v>0.74803867907316002</v>
      </c>
      <c r="N341">
        <v>0.7</v>
      </c>
      <c r="O341">
        <v>2</v>
      </c>
      <c r="P341">
        <v>2</v>
      </c>
      <c r="Q341">
        <v>0</v>
      </c>
      <c r="R341">
        <v>0</v>
      </c>
      <c r="S341">
        <v>3</v>
      </c>
      <c r="T341">
        <v>2</v>
      </c>
      <c r="U341">
        <v>2.5</v>
      </c>
      <c r="V341" s="4">
        <v>0.101097246</v>
      </c>
      <c r="W341">
        <v>3.0983729000000002</v>
      </c>
      <c r="Z341" s="1"/>
    </row>
    <row r="342" spans="1:26">
      <c r="A342" t="s">
        <v>39</v>
      </c>
      <c r="B342">
        <v>5</v>
      </c>
      <c r="C342">
        <v>1</v>
      </c>
      <c r="D342" t="s">
        <v>42</v>
      </c>
      <c r="E342">
        <v>6</v>
      </c>
      <c r="F342" t="str">
        <f t="shared" si="5"/>
        <v>A-5-1-II</v>
      </c>
      <c r="G342">
        <v>515.1</v>
      </c>
      <c r="H342">
        <v>19.2</v>
      </c>
      <c r="I342">
        <v>4.2610000000000001</v>
      </c>
      <c r="J342">
        <v>0.47810000000000002</v>
      </c>
      <c r="K342">
        <v>0.1</v>
      </c>
      <c r="L342">
        <v>5</v>
      </c>
      <c r="M342">
        <v>1.14152591729761</v>
      </c>
      <c r="N342">
        <v>0.7</v>
      </c>
      <c r="O342">
        <v>3</v>
      </c>
      <c r="P342">
        <v>4</v>
      </c>
      <c r="Q342">
        <v>0</v>
      </c>
      <c r="R342">
        <v>0</v>
      </c>
      <c r="S342">
        <v>3</v>
      </c>
      <c r="T342">
        <v>3</v>
      </c>
      <c r="U342">
        <v>2.5</v>
      </c>
      <c r="V342" s="4">
        <v>0.101097246</v>
      </c>
      <c r="W342">
        <v>2.9584926</v>
      </c>
      <c r="Z342" s="1"/>
    </row>
    <row r="343" spans="1:26">
      <c r="A343" t="s">
        <v>39</v>
      </c>
      <c r="B343">
        <v>5</v>
      </c>
      <c r="C343">
        <v>2</v>
      </c>
      <c r="D343" t="s">
        <v>42</v>
      </c>
      <c r="E343">
        <v>6</v>
      </c>
      <c r="F343" t="str">
        <f t="shared" si="5"/>
        <v>A-5-2-II</v>
      </c>
      <c r="G343">
        <v>666.12</v>
      </c>
      <c r="H343">
        <v>17</v>
      </c>
      <c r="I343">
        <v>6.7619999999999996</v>
      </c>
      <c r="J343">
        <v>0.57530000000000003</v>
      </c>
      <c r="K343">
        <v>0.1</v>
      </c>
      <c r="L343">
        <v>5</v>
      </c>
      <c r="M343">
        <v>0.94577553593946295</v>
      </c>
      <c r="N343">
        <v>0.6</v>
      </c>
      <c r="O343">
        <v>3</v>
      </c>
      <c r="P343">
        <v>2</v>
      </c>
      <c r="Q343">
        <v>0</v>
      </c>
      <c r="R343">
        <v>0</v>
      </c>
      <c r="S343">
        <v>3</v>
      </c>
      <c r="T343">
        <v>3</v>
      </c>
      <c r="U343">
        <v>2.5</v>
      </c>
      <c r="V343" s="4">
        <v>0.101097246</v>
      </c>
      <c r="W343">
        <v>2.0689956</v>
      </c>
      <c r="Z343" s="1"/>
    </row>
    <row r="344" spans="1:26">
      <c r="A344" t="s">
        <v>39</v>
      </c>
      <c r="B344">
        <v>5</v>
      </c>
      <c r="C344">
        <v>3</v>
      </c>
      <c r="D344" t="s">
        <v>42</v>
      </c>
      <c r="E344">
        <v>6</v>
      </c>
      <c r="F344" t="str">
        <f t="shared" si="5"/>
        <v>A-5-3-II</v>
      </c>
      <c r="G344">
        <v>663.84</v>
      </c>
      <c r="H344">
        <v>19.3</v>
      </c>
      <c r="I344">
        <v>4.883</v>
      </c>
      <c r="J344">
        <v>0.68400000000000005</v>
      </c>
      <c r="K344">
        <v>0.1</v>
      </c>
      <c r="L344">
        <v>5</v>
      </c>
      <c r="M344">
        <v>0.36454567365631302</v>
      </c>
      <c r="N344">
        <v>0.8</v>
      </c>
      <c r="O344">
        <v>1</v>
      </c>
      <c r="P344">
        <v>1</v>
      </c>
      <c r="Q344">
        <v>5</v>
      </c>
      <c r="R344">
        <v>0</v>
      </c>
      <c r="S344">
        <v>3</v>
      </c>
      <c r="T344">
        <v>3</v>
      </c>
      <c r="U344">
        <v>2.5</v>
      </c>
      <c r="V344" s="4">
        <v>0.101097246</v>
      </c>
      <c r="W344">
        <v>3.1158315999999999</v>
      </c>
      <c r="Z344" s="1"/>
    </row>
    <row r="345" spans="1:26">
      <c r="A345" t="s">
        <v>39</v>
      </c>
      <c r="B345">
        <v>5</v>
      </c>
      <c r="C345">
        <v>4</v>
      </c>
      <c r="D345" t="s">
        <v>42</v>
      </c>
      <c r="E345">
        <v>6</v>
      </c>
      <c r="F345" t="str">
        <f t="shared" si="5"/>
        <v>A-5-4-II</v>
      </c>
      <c r="G345">
        <v>572.51</v>
      </c>
      <c r="H345">
        <v>17.600000000000001</v>
      </c>
      <c r="I345">
        <v>3.7040000000000002</v>
      </c>
      <c r="J345">
        <v>0.44800000000000001</v>
      </c>
      <c r="K345">
        <v>0.1</v>
      </c>
      <c r="L345">
        <v>5</v>
      </c>
      <c r="M345">
        <v>1.3205009519484201</v>
      </c>
      <c r="N345">
        <v>0.7</v>
      </c>
      <c r="O345">
        <v>2</v>
      </c>
      <c r="P345">
        <v>2</v>
      </c>
      <c r="Q345">
        <v>0</v>
      </c>
      <c r="R345">
        <v>0</v>
      </c>
      <c r="S345">
        <v>3</v>
      </c>
      <c r="T345">
        <v>3</v>
      </c>
      <c r="U345">
        <v>2.5</v>
      </c>
      <c r="V345" s="4">
        <v>0.101097246</v>
      </c>
      <c r="W345">
        <v>1.6749179999999999</v>
      </c>
      <c r="Z345" s="1"/>
    </row>
    <row r="346" spans="1:26">
      <c r="A346" t="s">
        <v>39</v>
      </c>
      <c r="B346">
        <v>5</v>
      </c>
      <c r="C346">
        <v>5</v>
      </c>
      <c r="D346" t="s">
        <v>42</v>
      </c>
      <c r="E346">
        <v>6</v>
      </c>
      <c r="F346" t="str">
        <f t="shared" si="5"/>
        <v>A-5-5-II</v>
      </c>
      <c r="G346">
        <v>609.33000000000004</v>
      </c>
      <c r="H346">
        <v>18.899999999999999</v>
      </c>
      <c r="I346">
        <v>2.34</v>
      </c>
      <c r="J346">
        <v>0.14449999999999999</v>
      </c>
      <c r="K346">
        <v>0.1</v>
      </c>
      <c r="L346">
        <v>5</v>
      </c>
      <c r="M346">
        <v>1.33097008189322</v>
      </c>
      <c r="N346">
        <v>0.8</v>
      </c>
      <c r="O346">
        <v>2</v>
      </c>
      <c r="P346">
        <v>3</v>
      </c>
      <c r="Q346">
        <v>0</v>
      </c>
      <c r="R346">
        <v>2.9323708459465698</v>
      </c>
      <c r="S346">
        <v>2</v>
      </c>
      <c r="T346">
        <v>3</v>
      </c>
      <c r="U346">
        <v>2.5</v>
      </c>
      <c r="V346" s="4">
        <v>0.101097246</v>
      </c>
      <c r="W346">
        <v>3.43160719999999</v>
      </c>
      <c r="Z346" s="1"/>
    </row>
    <row r="347" spans="1:26">
      <c r="A347" t="s">
        <v>39</v>
      </c>
      <c r="B347">
        <v>5</v>
      </c>
      <c r="C347">
        <v>6</v>
      </c>
      <c r="D347" t="s">
        <v>42</v>
      </c>
      <c r="E347">
        <v>6</v>
      </c>
      <c r="F347" t="str">
        <f t="shared" si="5"/>
        <v>A-5-6-II</v>
      </c>
      <c r="G347">
        <v>685.66</v>
      </c>
      <c r="H347">
        <v>18.2</v>
      </c>
      <c r="I347">
        <v>2.9239999999999999</v>
      </c>
      <c r="J347">
        <v>0.1525</v>
      </c>
      <c r="K347">
        <v>0.1</v>
      </c>
      <c r="L347">
        <v>5</v>
      </c>
      <c r="M347">
        <v>1.22363853805092</v>
      </c>
      <c r="N347">
        <v>0.6</v>
      </c>
      <c r="O347">
        <v>3</v>
      </c>
      <c r="P347">
        <v>2</v>
      </c>
      <c r="Q347">
        <v>0</v>
      </c>
      <c r="R347">
        <v>0</v>
      </c>
      <c r="S347">
        <v>3</v>
      </c>
      <c r="T347">
        <v>3</v>
      </c>
      <c r="U347">
        <v>2.5</v>
      </c>
      <c r="V347" s="4">
        <v>0.101097246</v>
      </c>
      <c r="W347">
        <v>1.7841978000000001</v>
      </c>
      <c r="Z347" s="1"/>
    </row>
    <row r="348" spans="1:26">
      <c r="A348" t="s">
        <v>39</v>
      </c>
      <c r="B348">
        <v>5</v>
      </c>
      <c r="C348">
        <v>7</v>
      </c>
      <c r="D348" t="s">
        <v>42</v>
      </c>
      <c r="E348">
        <v>6</v>
      </c>
      <c r="F348" t="str">
        <f t="shared" si="5"/>
        <v>A-5-7-II</v>
      </c>
      <c r="G348">
        <v>629.41</v>
      </c>
      <c r="H348">
        <v>17.2</v>
      </c>
      <c r="I348">
        <v>5.0549999999999997</v>
      </c>
      <c r="J348">
        <v>0.92869999999999997</v>
      </c>
      <c r="K348">
        <v>0.1</v>
      </c>
      <c r="L348">
        <v>5</v>
      </c>
      <c r="M348">
        <v>1.2773867590282899</v>
      </c>
      <c r="N348">
        <v>0.8</v>
      </c>
      <c r="O348">
        <v>2</v>
      </c>
      <c r="P348">
        <v>2</v>
      </c>
      <c r="Q348">
        <v>0</v>
      </c>
      <c r="R348">
        <v>0</v>
      </c>
      <c r="S348">
        <v>3</v>
      </c>
      <c r="T348">
        <v>3</v>
      </c>
      <c r="U348">
        <v>2.5</v>
      </c>
      <c r="V348" s="4">
        <v>0.101097246</v>
      </c>
      <c r="W348">
        <v>2.3650731999999999</v>
      </c>
      <c r="Z348" s="1"/>
    </row>
    <row r="349" spans="1:26">
      <c r="A349" t="s">
        <v>39</v>
      </c>
      <c r="B349">
        <v>5</v>
      </c>
      <c r="C349">
        <v>8</v>
      </c>
      <c r="D349" t="s">
        <v>42</v>
      </c>
      <c r="E349">
        <v>6</v>
      </c>
      <c r="F349" t="str">
        <f t="shared" si="5"/>
        <v>A-5-8-II</v>
      </c>
      <c r="G349">
        <v>563.83000000000004</v>
      </c>
      <c r="H349">
        <v>17.100000000000001</v>
      </c>
      <c r="I349">
        <v>3.831</v>
      </c>
      <c r="J349">
        <v>0.41060000000000002</v>
      </c>
      <c r="K349">
        <v>0.1</v>
      </c>
      <c r="L349">
        <v>5</v>
      </c>
      <c r="M349">
        <v>1.26279197630491</v>
      </c>
      <c r="N349">
        <v>0.6</v>
      </c>
      <c r="O349">
        <v>2</v>
      </c>
      <c r="P349">
        <v>2</v>
      </c>
      <c r="Q349">
        <v>0</v>
      </c>
      <c r="R349">
        <v>0</v>
      </c>
      <c r="S349">
        <v>3</v>
      </c>
      <c r="T349">
        <v>3</v>
      </c>
      <c r="U349">
        <v>2.5</v>
      </c>
      <c r="V349" s="4">
        <v>0.101097246</v>
      </c>
      <c r="W349">
        <v>3.0398130000000001</v>
      </c>
      <c r="Z349" s="1"/>
    </row>
    <row r="350" spans="1:26">
      <c r="A350" t="s">
        <v>39</v>
      </c>
      <c r="B350">
        <v>5</v>
      </c>
      <c r="C350">
        <v>9</v>
      </c>
      <c r="D350" t="s">
        <v>42</v>
      </c>
      <c r="E350">
        <v>6</v>
      </c>
      <c r="F350" t="str">
        <f t="shared" si="5"/>
        <v>A-5-9-II</v>
      </c>
      <c r="G350">
        <v>541.83000000000004</v>
      </c>
      <c r="H350">
        <v>18.3</v>
      </c>
      <c r="I350">
        <v>4.2069999999999999</v>
      </c>
      <c r="J350">
        <v>0.43</v>
      </c>
      <c r="K350">
        <v>0.1</v>
      </c>
      <c r="L350">
        <v>5</v>
      </c>
      <c r="M350">
        <v>1.49862502999095</v>
      </c>
      <c r="N350">
        <v>0.8</v>
      </c>
      <c r="O350">
        <v>3</v>
      </c>
      <c r="P350">
        <v>3</v>
      </c>
      <c r="Q350">
        <v>1</v>
      </c>
      <c r="R350">
        <v>0</v>
      </c>
      <c r="S350">
        <v>2</v>
      </c>
      <c r="T350">
        <v>3</v>
      </c>
      <c r="U350">
        <v>2.5</v>
      </c>
      <c r="V350" s="4">
        <v>0.101097246</v>
      </c>
      <c r="W350">
        <v>2.5745285999999998</v>
      </c>
      <c r="Z350" s="1"/>
    </row>
    <row r="351" spans="1:26">
      <c r="A351" t="s">
        <v>39</v>
      </c>
      <c r="B351">
        <v>5</v>
      </c>
      <c r="C351">
        <v>10</v>
      </c>
      <c r="D351" t="s">
        <v>42</v>
      </c>
      <c r="E351">
        <v>6</v>
      </c>
      <c r="F351" t="str">
        <f t="shared" si="5"/>
        <v>A-5-10-II</v>
      </c>
      <c r="G351">
        <v>680.14</v>
      </c>
      <c r="H351">
        <v>16.8</v>
      </c>
      <c r="I351">
        <v>3.3420000000000001</v>
      </c>
      <c r="J351">
        <v>0.39500000000000002</v>
      </c>
      <c r="K351">
        <v>0.1</v>
      </c>
      <c r="L351">
        <v>5</v>
      </c>
      <c r="M351">
        <v>1.157114711677</v>
      </c>
      <c r="N351">
        <v>0.8</v>
      </c>
      <c r="O351">
        <v>3</v>
      </c>
      <c r="P351">
        <v>2</v>
      </c>
      <c r="Q351">
        <v>0</v>
      </c>
      <c r="R351">
        <v>2.5778333110208602</v>
      </c>
      <c r="S351">
        <v>3</v>
      </c>
      <c r="T351">
        <v>3</v>
      </c>
      <c r="U351">
        <v>2.5</v>
      </c>
      <c r="V351" s="4">
        <v>0.101097246</v>
      </c>
      <c r="W351">
        <v>1.43485719999999</v>
      </c>
      <c r="Z351" s="1"/>
    </row>
    <row r="352" spans="1:26">
      <c r="A352" t="s">
        <v>41</v>
      </c>
      <c r="B352">
        <v>5</v>
      </c>
      <c r="C352">
        <v>1</v>
      </c>
      <c r="D352" t="s">
        <v>42</v>
      </c>
      <c r="E352">
        <v>6</v>
      </c>
      <c r="F352" t="str">
        <f t="shared" si="5"/>
        <v>B-5-1-II</v>
      </c>
      <c r="G352">
        <v>612.89</v>
      </c>
      <c r="H352">
        <v>19.899999999999999</v>
      </c>
      <c r="I352">
        <v>2.9289999999999998</v>
      </c>
      <c r="J352">
        <v>0.22539999999999999</v>
      </c>
      <c r="K352">
        <v>0.1</v>
      </c>
      <c r="L352">
        <v>5</v>
      </c>
      <c r="M352">
        <v>0.86565837763112197</v>
      </c>
      <c r="N352">
        <v>0.7</v>
      </c>
      <c r="O352">
        <v>2</v>
      </c>
      <c r="P352">
        <v>2</v>
      </c>
      <c r="Q352">
        <v>1</v>
      </c>
      <c r="R352">
        <v>0</v>
      </c>
      <c r="S352">
        <v>3</v>
      </c>
      <c r="T352">
        <v>3</v>
      </c>
      <c r="U352">
        <v>2.5</v>
      </c>
      <c r="V352" s="4">
        <v>0.101097246</v>
      </c>
      <c r="W352">
        <v>3.2423593999999998</v>
      </c>
      <c r="Z352" s="1"/>
    </row>
    <row r="353" spans="1:26">
      <c r="A353" t="s">
        <v>41</v>
      </c>
      <c r="B353">
        <v>5</v>
      </c>
      <c r="C353">
        <v>2</v>
      </c>
      <c r="D353" t="s">
        <v>42</v>
      </c>
      <c r="E353">
        <v>6</v>
      </c>
      <c r="F353" t="str">
        <f t="shared" si="5"/>
        <v>B-5-2-II</v>
      </c>
      <c r="G353">
        <v>616.85</v>
      </c>
      <c r="H353">
        <v>19.8</v>
      </c>
      <c r="I353">
        <v>4.024</v>
      </c>
      <c r="J353">
        <v>0.33160000000000001</v>
      </c>
      <c r="K353">
        <v>0.1</v>
      </c>
      <c r="L353">
        <v>5</v>
      </c>
      <c r="M353">
        <v>1.2939882095998101</v>
      </c>
      <c r="N353">
        <v>0.6</v>
      </c>
      <c r="O353">
        <v>1</v>
      </c>
      <c r="P353">
        <v>1</v>
      </c>
      <c r="Q353">
        <v>0</v>
      </c>
      <c r="R353">
        <v>0</v>
      </c>
      <c r="S353">
        <v>3</v>
      </c>
      <c r="T353">
        <v>3</v>
      </c>
      <c r="U353">
        <v>2.5</v>
      </c>
      <c r="V353" s="4">
        <v>0.101097246</v>
      </c>
      <c r="W353">
        <v>2.7968563</v>
      </c>
      <c r="Z353" s="1"/>
    </row>
    <row r="354" spans="1:26">
      <c r="A354" t="s">
        <v>41</v>
      </c>
      <c r="B354">
        <v>5</v>
      </c>
      <c r="C354">
        <v>3</v>
      </c>
      <c r="D354" t="s">
        <v>42</v>
      </c>
      <c r="E354">
        <v>6</v>
      </c>
      <c r="F354" t="str">
        <f t="shared" si="5"/>
        <v>B-5-3-II</v>
      </c>
      <c r="G354">
        <v>640.27</v>
      </c>
      <c r="H354">
        <v>21.5</v>
      </c>
      <c r="I354">
        <v>4.2699999999999996</v>
      </c>
      <c r="J354">
        <v>0.41</v>
      </c>
      <c r="K354">
        <v>0</v>
      </c>
      <c r="L354">
        <v>5</v>
      </c>
      <c r="M354">
        <v>1.9408355623487299</v>
      </c>
      <c r="N354">
        <v>0.5</v>
      </c>
      <c r="O354">
        <v>2</v>
      </c>
      <c r="P354">
        <v>2</v>
      </c>
      <c r="Q354">
        <v>2</v>
      </c>
      <c r="R354">
        <v>0</v>
      </c>
      <c r="S354">
        <v>3</v>
      </c>
      <c r="T354">
        <v>3</v>
      </c>
      <c r="U354">
        <v>2.5</v>
      </c>
      <c r="V354" s="4">
        <v>0.101097246</v>
      </c>
      <c r="W354">
        <v>1.9849459</v>
      </c>
      <c r="Z354" s="1"/>
    </row>
    <row r="355" spans="1:26">
      <c r="A355" t="s">
        <v>41</v>
      </c>
      <c r="B355">
        <v>5</v>
      </c>
      <c r="C355">
        <v>4</v>
      </c>
      <c r="D355" t="s">
        <v>42</v>
      </c>
      <c r="E355">
        <v>6</v>
      </c>
      <c r="F355" t="str">
        <f t="shared" si="5"/>
        <v>B-5-4-II</v>
      </c>
      <c r="G355">
        <v>519.30999999999995</v>
      </c>
      <c r="H355">
        <v>20.9</v>
      </c>
      <c r="I355">
        <v>3.7189999999999999</v>
      </c>
      <c r="J355">
        <v>0.43230000000000002</v>
      </c>
      <c r="K355">
        <v>0</v>
      </c>
      <c r="L355">
        <v>5</v>
      </c>
      <c r="M355">
        <v>1.6660140955364</v>
      </c>
      <c r="N355">
        <v>0.8</v>
      </c>
      <c r="O355">
        <v>2</v>
      </c>
      <c r="P355">
        <v>1</v>
      </c>
      <c r="Q355">
        <v>1</v>
      </c>
      <c r="R355">
        <v>0</v>
      </c>
      <c r="S355">
        <v>3</v>
      </c>
      <c r="T355">
        <v>3</v>
      </c>
      <c r="U355">
        <v>2.5</v>
      </c>
      <c r="V355" s="4">
        <v>0.101097246</v>
      </c>
      <c r="W355">
        <v>3.0718344999999898</v>
      </c>
      <c r="Z355" s="1"/>
    </row>
    <row r="356" spans="1:26">
      <c r="A356" t="s">
        <v>41</v>
      </c>
      <c r="B356">
        <v>5</v>
      </c>
      <c r="C356">
        <v>5</v>
      </c>
      <c r="D356" t="s">
        <v>42</v>
      </c>
      <c r="E356">
        <v>6</v>
      </c>
      <c r="F356" t="str">
        <f t="shared" si="5"/>
        <v>B-5-5-II</v>
      </c>
      <c r="G356">
        <v>631.44000000000005</v>
      </c>
      <c r="H356">
        <v>21</v>
      </c>
      <c r="I356">
        <v>4.0039999999999996</v>
      </c>
      <c r="J356">
        <v>0.2288</v>
      </c>
      <c r="K356">
        <v>0.1</v>
      </c>
      <c r="L356">
        <v>5</v>
      </c>
      <c r="M356">
        <v>2.0393652435280001</v>
      </c>
      <c r="N356">
        <v>0.8</v>
      </c>
      <c r="O356">
        <v>3</v>
      </c>
      <c r="P356">
        <v>1</v>
      </c>
      <c r="Q356">
        <v>0</v>
      </c>
      <c r="R356">
        <v>0</v>
      </c>
      <c r="S356">
        <v>3</v>
      </c>
      <c r="T356">
        <v>3</v>
      </c>
      <c r="U356">
        <v>2.5</v>
      </c>
      <c r="V356" s="4">
        <v>0.101097246</v>
      </c>
      <c r="W356">
        <v>3.0761661</v>
      </c>
      <c r="Z356" s="1"/>
    </row>
    <row r="357" spans="1:26">
      <c r="A357" t="s">
        <v>41</v>
      </c>
      <c r="B357">
        <v>5</v>
      </c>
      <c r="C357">
        <v>6</v>
      </c>
      <c r="D357" t="s">
        <v>42</v>
      </c>
      <c r="E357">
        <v>6</v>
      </c>
      <c r="F357" t="str">
        <f t="shared" si="5"/>
        <v>B-5-6-II</v>
      </c>
      <c r="G357">
        <v>593.82000000000005</v>
      </c>
      <c r="H357">
        <v>21.9</v>
      </c>
      <c r="I357">
        <v>3.5369999999999999</v>
      </c>
      <c r="J357">
        <v>0.26229999999999998</v>
      </c>
      <c r="K357">
        <v>0</v>
      </c>
      <c r="L357">
        <v>5</v>
      </c>
      <c r="M357">
        <v>1.4591306724986399</v>
      </c>
      <c r="N357">
        <v>0.7</v>
      </c>
      <c r="O357">
        <v>2</v>
      </c>
      <c r="P357">
        <v>2</v>
      </c>
      <c r="Q357">
        <v>3</v>
      </c>
      <c r="R357">
        <v>0</v>
      </c>
      <c r="S357">
        <v>3</v>
      </c>
      <c r="T357">
        <v>3</v>
      </c>
      <c r="U357">
        <v>2.5</v>
      </c>
      <c r="V357" s="4">
        <v>0.101097246</v>
      </c>
      <c r="W357">
        <v>3.3821612999999999</v>
      </c>
      <c r="Z357" s="1"/>
    </row>
    <row r="358" spans="1:26">
      <c r="A358" t="s">
        <v>41</v>
      </c>
      <c r="B358">
        <v>5</v>
      </c>
      <c r="C358">
        <v>7</v>
      </c>
      <c r="D358" t="s">
        <v>42</v>
      </c>
      <c r="E358">
        <v>6</v>
      </c>
      <c r="F358" t="str">
        <f t="shared" si="5"/>
        <v>B-5-7-II</v>
      </c>
      <c r="G358">
        <v>623.61</v>
      </c>
      <c r="H358">
        <v>22</v>
      </c>
      <c r="I358">
        <v>4.1159999999999997</v>
      </c>
      <c r="J358">
        <v>0.24640000000000001</v>
      </c>
      <c r="K358">
        <v>0.1</v>
      </c>
      <c r="L358">
        <v>5</v>
      </c>
      <c r="M358">
        <v>1.0156477791816401</v>
      </c>
      <c r="N358">
        <v>0.7</v>
      </c>
      <c r="O358">
        <v>1</v>
      </c>
      <c r="P358">
        <v>2</v>
      </c>
      <c r="Q358">
        <v>0</v>
      </c>
      <c r="R358">
        <v>0</v>
      </c>
      <c r="S358">
        <v>3</v>
      </c>
      <c r="T358">
        <v>3</v>
      </c>
      <c r="U358">
        <v>2.5</v>
      </c>
      <c r="V358" s="4">
        <v>0.101097246</v>
      </c>
      <c r="W358">
        <v>2.2116983000000001</v>
      </c>
      <c r="Z358" s="1"/>
    </row>
    <row r="359" spans="1:26">
      <c r="A359" t="s">
        <v>41</v>
      </c>
      <c r="B359">
        <v>5</v>
      </c>
      <c r="C359">
        <v>8</v>
      </c>
      <c r="D359" t="s">
        <v>42</v>
      </c>
      <c r="E359">
        <v>6</v>
      </c>
      <c r="F359" t="str">
        <f t="shared" si="5"/>
        <v>B-5-8-II</v>
      </c>
      <c r="G359">
        <v>667.49</v>
      </c>
      <c r="H359">
        <v>21.5</v>
      </c>
      <c r="I359">
        <v>4.7839999999999998</v>
      </c>
      <c r="J359">
        <v>0.48959999999999998</v>
      </c>
      <c r="K359">
        <v>0</v>
      </c>
      <c r="L359">
        <v>5</v>
      </c>
      <c r="M359">
        <v>1.63842065993634</v>
      </c>
      <c r="N359">
        <v>0.7</v>
      </c>
      <c r="O359">
        <v>2</v>
      </c>
      <c r="P359">
        <v>1</v>
      </c>
      <c r="Q359">
        <v>0</v>
      </c>
      <c r="R359">
        <v>1.45721986204376</v>
      </c>
      <c r="S359">
        <v>3</v>
      </c>
      <c r="T359">
        <v>3</v>
      </c>
      <c r="U359">
        <v>2.5</v>
      </c>
      <c r="V359" s="4">
        <v>0.101097246</v>
      </c>
      <c r="W359">
        <v>2.9765589000000001</v>
      </c>
      <c r="Z359" s="1"/>
    </row>
    <row r="360" spans="1:26">
      <c r="A360" t="s">
        <v>41</v>
      </c>
      <c r="B360">
        <v>5</v>
      </c>
      <c r="C360">
        <v>9</v>
      </c>
      <c r="D360" t="s">
        <v>42</v>
      </c>
      <c r="E360">
        <v>6</v>
      </c>
      <c r="F360" t="str">
        <f t="shared" si="5"/>
        <v>B-5-9-II</v>
      </c>
      <c r="G360">
        <v>508.31</v>
      </c>
      <c r="H360">
        <v>21.8</v>
      </c>
      <c r="I360">
        <v>4.3810000000000002</v>
      </c>
      <c r="J360">
        <v>0.42470000000000002</v>
      </c>
      <c r="K360">
        <v>0</v>
      </c>
      <c r="L360">
        <v>5</v>
      </c>
      <c r="M360">
        <v>1.84736219920255</v>
      </c>
      <c r="N360">
        <v>0.9</v>
      </c>
      <c r="O360">
        <v>2</v>
      </c>
      <c r="P360">
        <v>1</v>
      </c>
      <c r="Q360">
        <v>4</v>
      </c>
      <c r="R360">
        <v>0</v>
      </c>
      <c r="S360">
        <v>2</v>
      </c>
      <c r="T360">
        <v>3</v>
      </c>
      <c r="U360">
        <v>2.5</v>
      </c>
      <c r="V360" s="4">
        <v>0.101097246</v>
      </c>
      <c r="W360">
        <v>2.2488353999999999</v>
      </c>
      <c r="Z360" s="1"/>
    </row>
    <row r="361" spans="1:26">
      <c r="A361" t="s">
        <v>41</v>
      </c>
      <c r="B361">
        <v>5</v>
      </c>
      <c r="C361">
        <v>10</v>
      </c>
      <c r="D361" t="s">
        <v>42</v>
      </c>
      <c r="E361">
        <v>6</v>
      </c>
      <c r="F361" t="str">
        <f t="shared" si="5"/>
        <v>B-5-10-II</v>
      </c>
      <c r="G361">
        <v>415.25</v>
      </c>
      <c r="H361">
        <v>22.9</v>
      </c>
      <c r="I361">
        <v>4.62</v>
      </c>
      <c r="J361">
        <v>0.3599</v>
      </c>
      <c r="K361">
        <v>0</v>
      </c>
      <c r="L361">
        <v>5</v>
      </c>
      <c r="M361">
        <v>1.36207191153855</v>
      </c>
      <c r="N361">
        <v>0.9</v>
      </c>
      <c r="O361">
        <v>1</v>
      </c>
      <c r="P361">
        <v>1</v>
      </c>
      <c r="Q361">
        <v>2</v>
      </c>
      <c r="R361">
        <v>0</v>
      </c>
      <c r="S361">
        <v>2</v>
      </c>
      <c r="T361">
        <v>3</v>
      </c>
      <c r="U361">
        <v>2.5</v>
      </c>
      <c r="V361" s="4">
        <v>0.101097246</v>
      </c>
      <c r="W361">
        <v>2.5311439999999998</v>
      </c>
      <c r="Z361" s="1"/>
    </row>
    <row r="362" spans="1:26">
      <c r="A362" t="s">
        <v>39</v>
      </c>
      <c r="B362">
        <v>6</v>
      </c>
      <c r="C362">
        <v>1</v>
      </c>
      <c r="D362" t="s">
        <v>42</v>
      </c>
      <c r="E362">
        <v>6</v>
      </c>
      <c r="F362" t="str">
        <f t="shared" si="5"/>
        <v>A-6-1-II</v>
      </c>
      <c r="G362">
        <v>489.79</v>
      </c>
      <c r="H362">
        <v>17.600000000000001</v>
      </c>
      <c r="I362">
        <v>3.548</v>
      </c>
      <c r="J362">
        <v>0.54990000000000006</v>
      </c>
      <c r="K362">
        <v>0.2</v>
      </c>
      <c r="L362">
        <v>4.5</v>
      </c>
      <c r="M362">
        <v>2.5112803446375001</v>
      </c>
      <c r="N362">
        <v>1</v>
      </c>
      <c r="O362">
        <v>2</v>
      </c>
      <c r="P362">
        <v>2</v>
      </c>
      <c r="Q362">
        <v>0</v>
      </c>
      <c r="R362">
        <v>2.1644432344132798</v>
      </c>
      <c r="S362">
        <v>2</v>
      </c>
      <c r="T362">
        <v>1</v>
      </c>
      <c r="U362">
        <v>5</v>
      </c>
      <c r="V362" s="4">
        <v>0.101097246</v>
      </c>
      <c r="W362">
        <v>3.63231119999999</v>
      </c>
      <c r="Z362" s="1"/>
    </row>
    <row r="363" spans="1:26">
      <c r="A363" t="s">
        <v>39</v>
      </c>
      <c r="B363">
        <v>6</v>
      </c>
      <c r="C363">
        <v>2</v>
      </c>
      <c r="D363" t="s">
        <v>42</v>
      </c>
      <c r="E363">
        <v>6</v>
      </c>
      <c r="F363" t="str">
        <f t="shared" si="5"/>
        <v>A-6-2-II</v>
      </c>
      <c r="G363">
        <v>600</v>
      </c>
      <c r="H363">
        <v>18.2</v>
      </c>
      <c r="I363">
        <v>4.1479999999999997</v>
      </c>
      <c r="J363">
        <v>0.39550000000000002</v>
      </c>
      <c r="K363">
        <v>0.1</v>
      </c>
      <c r="L363">
        <v>1</v>
      </c>
      <c r="M363">
        <v>1.7733333333333301</v>
      </c>
      <c r="N363">
        <v>0.8</v>
      </c>
      <c r="O363">
        <v>2</v>
      </c>
      <c r="P363">
        <v>2</v>
      </c>
      <c r="Q363">
        <v>1</v>
      </c>
      <c r="R363">
        <v>0</v>
      </c>
      <c r="S363">
        <v>3</v>
      </c>
      <c r="T363">
        <v>1</v>
      </c>
      <c r="U363">
        <v>5</v>
      </c>
      <c r="V363" s="4">
        <v>0.101097246</v>
      </c>
      <c r="W363">
        <v>3.56014399999999</v>
      </c>
      <c r="Z363" s="1"/>
    </row>
    <row r="364" spans="1:26">
      <c r="A364" t="s">
        <v>39</v>
      </c>
      <c r="B364">
        <v>6</v>
      </c>
      <c r="C364">
        <v>3</v>
      </c>
      <c r="D364" t="s">
        <v>42</v>
      </c>
      <c r="E364">
        <v>6</v>
      </c>
      <c r="F364" t="str">
        <f t="shared" si="5"/>
        <v>A-6-3-II</v>
      </c>
      <c r="G364">
        <v>635.79999999999995</v>
      </c>
      <c r="H364">
        <v>18.5</v>
      </c>
      <c r="I364">
        <v>3.6379999999999999</v>
      </c>
      <c r="J364">
        <v>0.56910000000000005</v>
      </c>
      <c r="K364">
        <v>0.2</v>
      </c>
      <c r="L364">
        <v>5</v>
      </c>
      <c r="M364">
        <v>1.96759987417426</v>
      </c>
      <c r="N364">
        <v>0.9</v>
      </c>
      <c r="O364">
        <v>1</v>
      </c>
      <c r="P364">
        <v>1</v>
      </c>
      <c r="Q364">
        <v>2</v>
      </c>
      <c r="R364">
        <v>2.2365191163021998</v>
      </c>
      <c r="S364">
        <v>3</v>
      </c>
      <c r="T364">
        <v>1</v>
      </c>
      <c r="U364">
        <v>5</v>
      </c>
      <c r="V364" s="4">
        <v>0.101097246</v>
      </c>
      <c r="W364">
        <v>2.3676211999999999</v>
      </c>
      <c r="Z364" s="1"/>
    </row>
    <row r="365" spans="1:26">
      <c r="A365" t="s">
        <v>39</v>
      </c>
      <c r="B365">
        <v>6</v>
      </c>
      <c r="C365">
        <v>4</v>
      </c>
      <c r="D365" t="s">
        <v>42</v>
      </c>
      <c r="E365">
        <v>6</v>
      </c>
      <c r="F365" t="str">
        <f t="shared" si="5"/>
        <v>A-6-4-II</v>
      </c>
      <c r="G365">
        <v>695.43</v>
      </c>
      <c r="H365">
        <v>17.2</v>
      </c>
      <c r="I365">
        <v>4.0170000000000003</v>
      </c>
      <c r="J365">
        <v>0.5867</v>
      </c>
      <c r="K365">
        <v>0.1</v>
      </c>
      <c r="L365">
        <v>5</v>
      </c>
      <c r="M365">
        <v>2.3381217376299501</v>
      </c>
      <c r="N365">
        <v>0.9</v>
      </c>
      <c r="O365">
        <v>2</v>
      </c>
      <c r="P365">
        <v>4</v>
      </c>
      <c r="Q365">
        <v>0</v>
      </c>
      <c r="R365">
        <v>1.2169265426918101</v>
      </c>
      <c r="S365">
        <v>2</v>
      </c>
      <c r="T365">
        <v>1</v>
      </c>
      <c r="U365">
        <v>5</v>
      </c>
      <c r="V365" s="4">
        <v>0.101097246</v>
      </c>
      <c r="W365">
        <v>1.0773923999999999</v>
      </c>
      <c r="Z365" s="1"/>
    </row>
    <row r="366" spans="1:26">
      <c r="A366" t="s">
        <v>39</v>
      </c>
      <c r="B366">
        <v>6</v>
      </c>
      <c r="C366">
        <v>5</v>
      </c>
      <c r="D366" t="s">
        <v>42</v>
      </c>
      <c r="E366">
        <v>6</v>
      </c>
      <c r="F366" t="str">
        <f t="shared" si="5"/>
        <v>A-6-5-II</v>
      </c>
      <c r="G366">
        <v>635.42999999999995</v>
      </c>
      <c r="H366">
        <v>17.100000000000001</v>
      </c>
      <c r="I366">
        <v>3.3639999999999999</v>
      </c>
      <c r="J366">
        <v>0.4325</v>
      </c>
      <c r="K366">
        <v>0.1</v>
      </c>
      <c r="L366">
        <v>5</v>
      </c>
      <c r="M366">
        <v>1.59734353115212</v>
      </c>
      <c r="N366">
        <v>0.8</v>
      </c>
      <c r="O366">
        <v>3</v>
      </c>
      <c r="P366">
        <v>4</v>
      </c>
      <c r="Q366">
        <v>1</v>
      </c>
      <c r="R366">
        <v>0</v>
      </c>
      <c r="S366">
        <v>2</v>
      </c>
      <c r="T366">
        <v>1</v>
      </c>
      <c r="U366">
        <v>5</v>
      </c>
      <c r="V366" s="4">
        <v>0.101097246</v>
      </c>
      <c r="W366">
        <v>3.0331489999999999</v>
      </c>
      <c r="Z366" s="1"/>
    </row>
    <row r="367" spans="1:26">
      <c r="A367" t="s">
        <v>39</v>
      </c>
      <c r="B367">
        <v>6</v>
      </c>
      <c r="C367">
        <v>6</v>
      </c>
      <c r="D367" t="s">
        <v>42</v>
      </c>
      <c r="E367">
        <v>6</v>
      </c>
      <c r="F367" t="str">
        <f t="shared" si="5"/>
        <v>A-6-6-II</v>
      </c>
      <c r="G367">
        <v>575.51</v>
      </c>
      <c r="H367">
        <v>17.7</v>
      </c>
      <c r="I367">
        <v>4.4459999999999997</v>
      </c>
      <c r="J367">
        <v>0.43380000000000002</v>
      </c>
      <c r="K367">
        <v>0.1</v>
      </c>
      <c r="L367">
        <v>5</v>
      </c>
      <c r="M367">
        <v>1.85227016037948</v>
      </c>
      <c r="N367">
        <v>0.8</v>
      </c>
      <c r="O367">
        <v>2</v>
      </c>
      <c r="P367">
        <v>3</v>
      </c>
      <c r="Q367">
        <v>1</v>
      </c>
      <c r="R367">
        <v>0</v>
      </c>
      <c r="S367">
        <v>3</v>
      </c>
      <c r="T367">
        <v>1</v>
      </c>
      <c r="U367">
        <v>5</v>
      </c>
      <c r="V367" s="4">
        <v>0.101097246</v>
      </c>
      <c r="W367">
        <v>3.1380775999999999</v>
      </c>
      <c r="Z367" s="1"/>
    </row>
    <row r="368" spans="1:26">
      <c r="A368" t="s">
        <v>39</v>
      </c>
      <c r="B368">
        <v>6</v>
      </c>
      <c r="C368">
        <v>7</v>
      </c>
      <c r="D368" t="s">
        <v>42</v>
      </c>
      <c r="E368">
        <v>6</v>
      </c>
      <c r="F368" t="str">
        <f t="shared" si="5"/>
        <v>A-6-7-II</v>
      </c>
      <c r="G368">
        <v>493.27</v>
      </c>
      <c r="H368">
        <v>18.399999999999999</v>
      </c>
      <c r="I368">
        <v>5.6260000000000003</v>
      </c>
      <c r="J368">
        <v>0.63190000000000002</v>
      </c>
      <c r="K368">
        <v>0.2</v>
      </c>
      <c r="L368">
        <v>5</v>
      </c>
      <c r="M368">
        <v>3.24568694629715</v>
      </c>
      <c r="N368">
        <v>0.8</v>
      </c>
      <c r="O368">
        <v>3</v>
      </c>
      <c r="P368">
        <v>4</v>
      </c>
      <c r="Q368">
        <v>0</v>
      </c>
      <c r="R368">
        <v>2.0774839710011301</v>
      </c>
      <c r="S368">
        <v>2</v>
      </c>
      <c r="T368">
        <v>1</v>
      </c>
      <c r="U368">
        <v>5</v>
      </c>
      <c r="V368" s="4">
        <v>0.101097246</v>
      </c>
      <c r="W368">
        <v>2.8144130000000001</v>
      </c>
      <c r="Z368" s="1"/>
    </row>
    <row r="369" spans="1:26">
      <c r="A369" t="s">
        <v>39</v>
      </c>
      <c r="B369">
        <v>6</v>
      </c>
      <c r="C369">
        <v>8</v>
      </c>
      <c r="D369" t="s">
        <v>42</v>
      </c>
      <c r="E369">
        <v>6</v>
      </c>
      <c r="F369" t="str">
        <f t="shared" si="5"/>
        <v>A-6-8-II</v>
      </c>
      <c r="G369">
        <v>664.05</v>
      </c>
      <c r="H369">
        <v>17.7</v>
      </c>
      <c r="I369">
        <v>5.53</v>
      </c>
      <c r="J369">
        <v>0.64019999999999999</v>
      </c>
      <c r="K369">
        <v>0.1</v>
      </c>
      <c r="L369">
        <v>5</v>
      </c>
      <c r="M369">
        <v>4.4288833672163097</v>
      </c>
      <c r="N369">
        <v>0.8</v>
      </c>
      <c r="O369">
        <v>2</v>
      </c>
      <c r="P369">
        <v>2</v>
      </c>
      <c r="Q369">
        <v>1</v>
      </c>
      <c r="R369">
        <v>1.5126685995209801</v>
      </c>
      <c r="S369">
        <v>3</v>
      </c>
      <c r="T369">
        <v>1</v>
      </c>
      <c r="U369">
        <v>5</v>
      </c>
      <c r="V369" s="4">
        <v>0.101097246</v>
      </c>
      <c r="W369">
        <v>3.1553550000000001</v>
      </c>
      <c r="Z369" s="1"/>
    </row>
    <row r="370" spans="1:26">
      <c r="A370" t="s">
        <v>39</v>
      </c>
      <c r="B370">
        <v>6</v>
      </c>
      <c r="C370">
        <v>9</v>
      </c>
      <c r="D370" t="s">
        <v>42</v>
      </c>
      <c r="E370">
        <v>6</v>
      </c>
      <c r="F370" t="str">
        <f t="shared" si="5"/>
        <v>A-6-9-II</v>
      </c>
      <c r="G370">
        <v>577.02</v>
      </c>
      <c r="H370">
        <v>16.5</v>
      </c>
      <c r="I370">
        <v>4.4020000000000001</v>
      </c>
      <c r="J370">
        <v>0.4677</v>
      </c>
      <c r="K370">
        <v>0.1</v>
      </c>
      <c r="L370">
        <v>5</v>
      </c>
      <c r="M370">
        <v>3.24252192298361</v>
      </c>
      <c r="N370">
        <v>0.7</v>
      </c>
      <c r="O370">
        <v>2</v>
      </c>
      <c r="P370">
        <v>1</v>
      </c>
      <c r="Q370">
        <v>0</v>
      </c>
      <c r="R370">
        <v>1.65589009689957</v>
      </c>
      <c r="S370">
        <v>3</v>
      </c>
      <c r="T370">
        <v>1</v>
      </c>
      <c r="U370">
        <v>5</v>
      </c>
      <c r="V370" s="4">
        <v>0.101097246</v>
      </c>
      <c r="W370">
        <v>2.9536807999999999</v>
      </c>
      <c r="Z370" s="1"/>
    </row>
    <row r="371" spans="1:26">
      <c r="A371" t="s">
        <v>39</v>
      </c>
      <c r="B371">
        <v>6</v>
      </c>
      <c r="C371">
        <v>10</v>
      </c>
      <c r="D371" t="s">
        <v>42</v>
      </c>
      <c r="E371">
        <v>6</v>
      </c>
      <c r="F371" t="str">
        <f t="shared" si="5"/>
        <v>A-6-10-II</v>
      </c>
      <c r="G371">
        <v>555.07000000000005</v>
      </c>
      <c r="H371">
        <v>17.8</v>
      </c>
      <c r="I371">
        <v>4.8440000000000003</v>
      </c>
      <c r="J371">
        <v>0.65310000000000001</v>
      </c>
      <c r="K371">
        <v>0.1</v>
      </c>
      <c r="L371">
        <v>5</v>
      </c>
      <c r="M371">
        <v>2.74920280325005</v>
      </c>
      <c r="N371">
        <v>0.9</v>
      </c>
      <c r="O371">
        <v>3</v>
      </c>
      <c r="P371">
        <v>1</v>
      </c>
      <c r="Q371">
        <v>1</v>
      </c>
      <c r="R371">
        <v>0</v>
      </c>
      <c r="S371">
        <v>3</v>
      </c>
      <c r="T371">
        <v>1</v>
      </c>
      <c r="U371">
        <v>5</v>
      </c>
      <c r="V371" s="4">
        <v>0.101097246</v>
      </c>
      <c r="W371">
        <v>3.1150867999999998</v>
      </c>
      <c r="Z371" s="1"/>
    </row>
    <row r="372" spans="1:26">
      <c r="A372" t="s">
        <v>41</v>
      </c>
      <c r="B372">
        <v>6</v>
      </c>
      <c r="C372">
        <v>1</v>
      </c>
      <c r="D372" t="s">
        <v>42</v>
      </c>
      <c r="E372">
        <v>6</v>
      </c>
      <c r="F372" t="str">
        <f t="shared" si="5"/>
        <v>B-6-1-II</v>
      </c>
      <c r="G372">
        <v>609.30999999999995</v>
      </c>
      <c r="H372">
        <v>20</v>
      </c>
      <c r="I372">
        <v>5.5970000000000004</v>
      </c>
      <c r="J372">
        <v>0.54400000000000004</v>
      </c>
      <c r="K372">
        <v>0</v>
      </c>
      <c r="L372">
        <v>5</v>
      </c>
      <c r="M372">
        <v>1.2849496326340399</v>
      </c>
      <c r="N372">
        <v>0.8</v>
      </c>
      <c r="O372">
        <v>2</v>
      </c>
      <c r="P372">
        <v>2</v>
      </c>
      <c r="Q372">
        <v>0</v>
      </c>
      <c r="R372">
        <v>0</v>
      </c>
      <c r="S372">
        <v>3</v>
      </c>
      <c r="T372">
        <v>1</v>
      </c>
      <c r="U372">
        <v>5</v>
      </c>
      <c r="V372" s="4">
        <v>0.101097246</v>
      </c>
      <c r="W372">
        <v>2.8170638999999902</v>
      </c>
      <c r="Z372" s="1"/>
    </row>
    <row r="373" spans="1:26">
      <c r="A373" t="s">
        <v>41</v>
      </c>
      <c r="B373">
        <v>6</v>
      </c>
      <c r="C373">
        <v>2</v>
      </c>
      <c r="D373" t="s">
        <v>42</v>
      </c>
      <c r="E373">
        <v>6</v>
      </c>
      <c r="F373" t="str">
        <f t="shared" si="5"/>
        <v>B-6-2-II</v>
      </c>
      <c r="G373">
        <v>642.85</v>
      </c>
      <c r="H373">
        <v>19.3</v>
      </c>
      <c r="I373">
        <v>2.7469999999999999</v>
      </c>
      <c r="J373">
        <v>0.2382</v>
      </c>
      <c r="K373">
        <v>0.1</v>
      </c>
      <c r="L373">
        <v>5</v>
      </c>
      <c r="M373">
        <v>1.5978126876758201</v>
      </c>
      <c r="N373">
        <v>0.8</v>
      </c>
      <c r="O373">
        <v>2</v>
      </c>
      <c r="P373">
        <v>2</v>
      </c>
      <c r="Q373">
        <v>4</v>
      </c>
      <c r="R373">
        <v>0</v>
      </c>
      <c r="S373">
        <v>3</v>
      </c>
      <c r="T373">
        <v>1</v>
      </c>
      <c r="U373">
        <v>5</v>
      </c>
      <c r="V373" s="4">
        <v>0.101097246</v>
      </c>
      <c r="W373">
        <v>3.7519936999999999</v>
      </c>
      <c r="Z373" s="1"/>
    </row>
    <row r="374" spans="1:26">
      <c r="A374" t="s">
        <v>41</v>
      </c>
      <c r="B374">
        <v>6</v>
      </c>
      <c r="C374">
        <v>3</v>
      </c>
      <c r="D374" t="s">
        <v>42</v>
      </c>
      <c r="E374">
        <v>6</v>
      </c>
      <c r="F374" t="str">
        <f t="shared" si="5"/>
        <v>B-6-3-II</v>
      </c>
      <c r="G374">
        <v>638.34</v>
      </c>
      <c r="H374">
        <v>18.3</v>
      </c>
      <c r="I374">
        <v>3.629</v>
      </c>
      <c r="J374">
        <v>0.22500000000000001</v>
      </c>
      <c r="K374">
        <v>0.2</v>
      </c>
      <c r="L374">
        <v>5</v>
      </c>
      <c r="M374">
        <v>2.1049937617966101</v>
      </c>
      <c r="N374">
        <v>0.7</v>
      </c>
      <c r="O374">
        <v>2</v>
      </c>
      <c r="P374">
        <v>2</v>
      </c>
      <c r="Q374">
        <v>2</v>
      </c>
      <c r="R374">
        <v>0</v>
      </c>
      <c r="S374">
        <v>3</v>
      </c>
      <c r="T374">
        <v>1</v>
      </c>
      <c r="U374">
        <v>5</v>
      </c>
      <c r="V374" s="4">
        <v>0.101097246</v>
      </c>
      <c r="W374">
        <v>4.2200074000000001</v>
      </c>
      <c r="Z374" s="1"/>
    </row>
    <row r="375" spans="1:26">
      <c r="A375" t="s">
        <v>41</v>
      </c>
      <c r="B375">
        <v>6</v>
      </c>
      <c r="C375">
        <v>4</v>
      </c>
      <c r="D375" t="s">
        <v>42</v>
      </c>
      <c r="E375">
        <v>6</v>
      </c>
      <c r="F375" t="str">
        <f t="shared" si="5"/>
        <v>B-6-4-II</v>
      </c>
      <c r="G375">
        <v>506.46</v>
      </c>
      <c r="H375">
        <v>21.9</v>
      </c>
      <c r="I375">
        <v>5.1920000000000002</v>
      </c>
      <c r="J375">
        <v>0.63649999999999995</v>
      </c>
      <c r="K375">
        <v>0</v>
      </c>
      <c r="L375">
        <v>5</v>
      </c>
      <c r="M375">
        <v>1.57641395908543</v>
      </c>
      <c r="N375">
        <v>1</v>
      </c>
      <c r="O375">
        <v>1</v>
      </c>
      <c r="P375">
        <v>2</v>
      </c>
      <c r="Q375">
        <v>1</v>
      </c>
      <c r="R375">
        <v>0</v>
      </c>
      <c r="S375">
        <v>2</v>
      </c>
      <c r="T375">
        <v>1</v>
      </c>
      <c r="U375">
        <v>5</v>
      </c>
      <c r="V375" s="4">
        <v>0.101097246</v>
      </c>
      <c r="W375">
        <v>1.6951011</v>
      </c>
      <c r="Z375" s="1"/>
    </row>
    <row r="376" spans="1:26">
      <c r="A376" t="s">
        <v>41</v>
      </c>
      <c r="B376">
        <v>6</v>
      </c>
      <c r="C376">
        <v>5</v>
      </c>
      <c r="D376" t="s">
        <v>42</v>
      </c>
      <c r="E376">
        <v>6</v>
      </c>
      <c r="F376" t="str">
        <f t="shared" si="5"/>
        <v>B-6-5-II</v>
      </c>
      <c r="G376">
        <v>459.95</v>
      </c>
      <c r="H376">
        <v>21.5</v>
      </c>
      <c r="I376">
        <v>6.2809999999999997</v>
      </c>
      <c r="J376">
        <v>0.55289999999999995</v>
      </c>
      <c r="K376">
        <v>0</v>
      </c>
      <c r="L376">
        <v>5</v>
      </c>
      <c r="M376">
        <v>3.2458641046937</v>
      </c>
      <c r="N376">
        <v>1</v>
      </c>
      <c r="O376">
        <v>1</v>
      </c>
      <c r="P376">
        <v>1</v>
      </c>
      <c r="Q376">
        <v>3</v>
      </c>
      <c r="R376">
        <v>11.880176883880599</v>
      </c>
      <c r="S376">
        <v>1</v>
      </c>
      <c r="T376">
        <v>1</v>
      </c>
      <c r="U376">
        <v>5</v>
      </c>
      <c r="V376" s="4">
        <v>0.101097246</v>
      </c>
      <c r="W376">
        <v>3.1348974999999899</v>
      </c>
      <c r="Z376" s="1"/>
    </row>
    <row r="377" spans="1:26">
      <c r="A377" t="s">
        <v>41</v>
      </c>
      <c r="B377">
        <v>6</v>
      </c>
      <c r="C377">
        <v>6</v>
      </c>
      <c r="D377" t="s">
        <v>42</v>
      </c>
      <c r="E377">
        <v>6</v>
      </c>
      <c r="F377" t="str">
        <f t="shared" si="5"/>
        <v>B-6-6-II</v>
      </c>
      <c r="G377">
        <v>602.70000000000005</v>
      </c>
      <c r="H377">
        <v>21.6</v>
      </c>
      <c r="I377">
        <v>4.181</v>
      </c>
      <c r="J377">
        <v>0.29970000000000002</v>
      </c>
      <c r="K377">
        <v>0</v>
      </c>
      <c r="L377">
        <v>5</v>
      </c>
      <c r="M377">
        <v>2.1058159825164799</v>
      </c>
      <c r="N377">
        <v>0.8</v>
      </c>
      <c r="O377">
        <v>2</v>
      </c>
      <c r="P377">
        <v>1</v>
      </c>
      <c r="Q377">
        <v>0</v>
      </c>
      <c r="R377">
        <v>0</v>
      </c>
      <c r="S377">
        <v>3</v>
      </c>
      <c r="T377">
        <v>1</v>
      </c>
      <c r="U377">
        <v>5</v>
      </c>
      <c r="V377" s="4">
        <v>0.101097246</v>
      </c>
      <c r="W377">
        <v>2.1883792</v>
      </c>
      <c r="Z377" s="1"/>
    </row>
    <row r="378" spans="1:26">
      <c r="A378" t="s">
        <v>41</v>
      </c>
      <c r="B378">
        <v>6</v>
      </c>
      <c r="C378">
        <v>7</v>
      </c>
      <c r="D378" t="s">
        <v>42</v>
      </c>
      <c r="E378">
        <v>6</v>
      </c>
      <c r="F378" t="str">
        <f t="shared" si="5"/>
        <v>B-6-7-II</v>
      </c>
      <c r="G378">
        <v>571.1</v>
      </c>
      <c r="H378">
        <v>20.399999999999999</v>
      </c>
      <c r="I378">
        <v>3.9769999999999999</v>
      </c>
      <c r="J378">
        <v>0.38469999999999999</v>
      </c>
      <c r="K378">
        <v>0</v>
      </c>
      <c r="L378">
        <v>5</v>
      </c>
      <c r="M378">
        <v>2.29084200533755</v>
      </c>
      <c r="N378">
        <v>0.8</v>
      </c>
      <c r="O378">
        <v>3</v>
      </c>
      <c r="P378">
        <v>4</v>
      </c>
      <c r="Q378">
        <v>0</v>
      </c>
      <c r="R378">
        <v>0</v>
      </c>
      <c r="S378">
        <v>3</v>
      </c>
      <c r="T378">
        <v>1</v>
      </c>
      <c r="U378">
        <v>5</v>
      </c>
      <c r="V378" s="4">
        <v>0.101097246</v>
      </c>
      <c r="W378">
        <v>3.0705507000000001</v>
      </c>
      <c r="Z378" s="1"/>
    </row>
    <row r="379" spans="1:26">
      <c r="A379" t="s">
        <v>41</v>
      </c>
      <c r="B379">
        <v>6</v>
      </c>
      <c r="C379">
        <v>8</v>
      </c>
      <c r="D379" t="s">
        <v>42</v>
      </c>
      <c r="E379">
        <v>6</v>
      </c>
      <c r="F379" t="str">
        <f t="shared" si="5"/>
        <v>B-6-8-II</v>
      </c>
      <c r="G379">
        <v>670.37</v>
      </c>
      <c r="H379">
        <v>21.9</v>
      </c>
      <c r="I379">
        <v>5.157</v>
      </c>
      <c r="J379">
        <v>0.55189999999999995</v>
      </c>
      <c r="K379">
        <v>0</v>
      </c>
      <c r="L379">
        <v>5</v>
      </c>
      <c r="M379">
        <v>2.11271896420411</v>
      </c>
      <c r="N379">
        <v>0.9</v>
      </c>
      <c r="O379">
        <v>1</v>
      </c>
      <c r="P379">
        <v>1</v>
      </c>
      <c r="Q379">
        <v>0</v>
      </c>
      <c r="R379">
        <v>0</v>
      </c>
      <c r="S379">
        <v>2</v>
      </c>
      <c r="T379">
        <v>1</v>
      </c>
      <c r="U379">
        <v>5</v>
      </c>
      <c r="V379" s="4">
        <v>0.101097246</v>
      </c>
      <c r="W379">
        <v>2.2412354999999899</v>
      </c>
      <c r="Z379" s="1"/>
    </row>
    <row r="380" spans="1:26">
      <c r="A380" t="s">
        <v>41</v>
      </c>
      <c r="B380">
        <v>6</v>
      </c>
      <c r="C380">
        <v>9</v>
      </c>
      <c r="D380" t="s">
        <v>42</v>
      </c>
      <c r="E380">
        <v>6</v>
      </c>
      <c r="F380" t="str">
        <f t="shared" si="5"/>
        <v>B-6-9-II</v>
      </c>
      <c r="G380">
        <v>611.89</v>
      </c>
      <c r="H380">
        <v>22.2</v>
      </c>
      <c r="I380">
        <v>2.9790000000000001</v>
      </c>
      <c r="J380">
        <v>0.29110000000000003</v>
      </c>
      <c r="K380">
        <v>0</v>
      </c>
      <c r="L380">
        <v>5</v>
      </c>
      <c r="M380">
        <v>1.6648113379965701</v>
      </c>
      <c r="N380">
        <v>0.9</v>
      </c>
      <c r="O380">
        <v>2</v>
      </c>
      <c r="P380">
        <v>1</v>
      </c>
      <c r="Q380">
        <v>0</v>
      </c>
      <c r="R380">
        <v>0</v>
      </c>
      <c r="S380">
        <v>2</v>
      </c>
      <c r="T380">
        <v>1</v>
      </c>
      <c r="U380">
        <v>5</v>
      </c>
      <c r="V380" s="4">
        <v>0.101097246</v>
      </c>
      <c r="W380">
        <v>3.1294438000000002</v>
      </c>
      <c r="Z380" s="1"/>
    </row>
    <row r="381" spans="1:26">
      <c r="A381" t="s">
        <v>41</v>
      </c>
      <c r="B381">
        <v>6</v>
      </c>
      <c r="C381">
        <v>10</v>
      </c>
      <c r="D381" t="s">
        <v>42</v>
      </c>
      <c r="E381">
        <v>6</v>
      </c>
      <c r="F381" t="str">
        <f t="shared" si="5"/>
        <v>B-6-10-II</v>
      </c>
      <c r="G381">
        <v>576.91</v>
      </c>
      <c r="H381">
        <v>21.9</v>
      </c>
      <c r="I381">
        <v>4.2789999999999999</v>
      </c>
      <c r="J381">
        <v>0.40699999999999997</v>
      </c>
      <c r="K381">
        <v>0</v>
      </c>
      <c r="L381">
        <v>5</v>
      </c>
      <c r="M381">
        <v>1.3580941002846201</v>
      </c>
      <c r="N381">
        <v>0.8</v>
      </c>
      <c r="O381">
        <v>2</v>
      </c>
      <c r="P381">
        <v>2</v>
      </c>
      <c r="Q381">
        <v>3</v>
      </c>
      <c r="R381">
        <v>1.52939316209283</v>
      </c>
      <c r="S381">
        <v>2</v>
      </c>
      <c r="T381">
        <v>1</v>
      </c>
      <c r="U381">
        <v>5</v>
      </c>
      <c r="V381" s="4">
        <v>0.101097246</v>
      </c>
      <c r="W381">
        <v>2.8217091000000001</v>
      </c>
      <c r="Z381" s="1"/>
    </row>
    <row r="382" spans="1:26">
      <c r="A382" t="s">
        <v>39</v>
      </c>
      <c r="B382">
        <v>7</v>
      </c>
      <c r="C382">
        <v>1</v>
      </c>
      <c r="D382" t="s">
        <v>42</v>
      </c>
      <c r="E382">
        <v>6</v>
      </c>
      <c r="F382" t="str">
        <f t="shared" si="5"/>
        <v>A-7-1-II</v>
      </c>
      <c r="G382">
        <v>615.29</v>
      </c>
      <c r="H382">
        <v>17.2</v>
      </c>
      <c r="I382">
        <v>3.4350000000000001</v>
      </c>
      <c r="J382">
        <v>0.31929999999999997</v>
      </c>
      <c r="K382">
        <v>0.1</v>
      </c>
      <c r="L382">
        <v>5</v>
      </c>
      <c r="M382">
        <v>5.86715207463146</v>
      </c>
      <c r="N382">
        <v>0.8</v>
      </c>
      <c r="O382">
        <v>3</v>
      </c>
      <c r="P382">
        <v>2</v>
      </c>
      <c r="Q382">
        <v>0</v>
      </c>
      <c r="R382">
        <v>0</v>
      </c>
      <c r="S382">
        <v>3</v>
      </c>
      <c r="T382">
        <v>2</v>
      </c>
      <c r="U382">
        <v>5</v>
      </c>
      <c r="V382" s="4">
        <v>0.101097246</v>
      </c>
      <c r="W382">
        <v>3.2675061999999899</v>
      </c>
      <c r="Z382" s="1"/>
    </row>
    <row r="383" spans="1:26">
      <c r="A383" t="s">
        <v>39</v>
      </c>
      <c r="B383">
        <v>7</v>
      </c>
      <c r="C383">
        <v>2</v>
      </c>
      <c r="D383" t="s">
        <v>42</v>
      </c>
      <c r="E383">
        <v>6</v>
      </c>
      <c r="F383" t="str">
        <f t="shared" si="5"/>
        <v>A-7-2-II</v>
      </c>
      <c r="G383">
        <v>649.27</v>
      </c>
      <c r="H383">
        <v>17.7</v>
      </c>
      <c r="I383">
        <v>4.3280000000000003</v>
      </c>
      <c r="J383">
        <v>0.63929999999999998</v>
      </c>
      <c r="K383">
        <v>0.1</v>
      </c>
      <c r="L383">
        <v>5</v>
      </c>
      <c r="M383">
        <v>3.3391347205322801</v>
      </c>
      <c r="N383">
        <v>0.8</v>
      </c>
      <c r="O383">
        <v>3</v>
      </c>
      <c r="P383">
        <v>1</v>
      </c>
      <c r="Q383">
        <v>0</v>
      </c>
      <c r="R383">
        <v>1.4794690801319299</v>
      </c>
      <c r="S383">
        <v>3</v>
      </c>
      <c r="T383">
        <v>2</v>
      </c>
      <c r="U383">
        <v>5</v>
      </c>
      <c r="V383" s="4">
        <v>0.101097246</v>
      </c>
      <c r="W383">
        <v>1.5492330000000001</v>
      </c>
      <c r="Z383" s="1"/>
    </row>
    <row r="384" spans="1:26">
      <c r="A384" t="s">
        <v>39</v>
      </c>
      <c r="B384">
        <v>7</v>
      </c>
      <c r="C384">
        <v>3</v>
      </c>
      <c r="D384" t="s">
        <v>42</v>
      </c>
      <c r="E384">
        <v>6</v>
      </c>
      <c r="F384" t="str">
        <f t="shared" si="5"/>
        <v>A-7-3-II</v>
      </c>
      <c r="G384">
        <v>476.66</v>
      </c>
      <c r="H384">
        <v>18.5</v>
      </c>
      <c r="I384">
        <v>4.0949999999999998</v>
      </c>
      <c r="J384">
        <v>0.34370000000000001</v>
      </c>
      <c r="K384">
        <v>0.1</v>
      </c>
      <c r="L384">
        <v>5</v>
      </c>
      <c r="M384">
        <v>1.9615658960265201</v>
      </c>
      <c r="N384">
        <v>0.7</v>
      </c>
      <c r="O384">
        <v>2</v>
      </c>
      <c r="P384">
        <v>2</v>
      </c>
      <c r="Q384">
        <v>0</v>
      </c>
      <c r="R384">
        <v>0</v>
      </c>
      <c r="S384">
        <v>3</v>
      </c>
      <c r="T384">
        <v>2</v>
      </c>
      <c r="U384">
        <v>5</v>
      </c>
      <c r="V384" s="4">
        <v>0.101097246</v>
      </c>
      <c r="W384">
        <v>1.8670567999999901</v>
      </c>
      <c r="Z384" s="1"/>
    </row>
    <row r="385" spans="1:26">
      <c r="A385" t="s">
        <v>39</v>
      </c>
      <c r="B385">
        <v>7</v>
      </c>
      <c r="C385">
        <v>4</v>
      </c>
      <c r="D385" t="s">
        <v>42</v>
      </c>
      <c r="E385">
        <v>6</v>
      </c>
      <c r="F385" t="str">
        <f t="shared" si="5"/>
        <v>A-7-4-II</v>
      </c>
      <c r="G385">
        <v>603.45000000000005</v>
      </c>
      <c r="H385">
        <v>19.100000000000001</v>
      </c>
      <c r="I385">
        <v>4.5389999999999997</v>
      </c>
      <c r="J385">
        <v>0.35980000000000001</v>
      </c>
      <c r="K385">
        <v>0.1</v>
      </c>
      <c r="L385">
        <v>5</v>
      </c>
      <c r="M385">
        <v>3.28941917308808</v>
      </c>
      <c r="N385">
        <v>0.8</v>
      </c>
      <c r="O385">
        <v>2</v>
      </c>
      <c r="P385">
        <v>3</v>
      </c>
      <c r="Q385">
        <v>2</v>
      </c>
      <c r="R385">
        <v>1.3065455791638101</v>
      </c>
      <c r="S385">
        <v>3</v>
      </c>
      <c r="T385">
        <v>2</v>
      </c>
      <c r="U385">
        <v>5</v>
      </c>
      <c r="V385" s="4">
        <v>0.101097246</v>
      </c>
      <c r="W385">
        <v>3.4228166</v>
      </c>
      <c r="Z385" s="1"/>
    </row>
    <row r="386" spans="1:26">
      <c r="A386" t="s">
        <v>39</v>
      </c>
      <c r="B386">
        <v>7</v>
      </c>
      <c r="C386">
        <v>5</v>
      </c>
      <c r="D386" t="s">
        <v>42</v>
      </c>
      <c r="E386">
        <v>6</v>
      </c>
      <c r="F386" t="str">
        <f t="shared" si="5"/>
        <v>A-7-5-II</v>
      </c>
      <c r="G386">
        <v>682.75</v>
      </c>
      <c r="H386">
        <v>18</v>
      </c>
      <c r="I386">
        <v>7.0430000000000001</v>
      </c>
      <c r="J386">
        <v>0.85529999999999995</v>
      </c>
      <c r="K386">
        <v>0.1</v>
      </c>
      <c r="L386">
        <v>5</v>
      </c>
      <c r="M386">
        <v>1.74441596484803</v>
      </c>
      <c r="N386">
        <v>0.8</v>
      </c>
      <c r="O386">
        <v>3</v>
      </c>
      <c r="P386">
        <v>2</v>
      </c>
      <c r="Q386">
        <v>1</v>
      </c>
      <c r="R386">
        <v>0</v>
      </c>
      <c r="S386">
        <v>3</v>
      </c>
      <c r="T386">
        <v>2</v>
      </c>
      <c r="U386">
        <v>5</v>
      </c>
      <c r="V386" s="4">
        <v>0.101097246</v>
      </c>
      <c r="W386">
        <v>2.1715819999999999</v>
      </c>
      <c r="Z386" s="1"/>
    </row>
    <row r="387" spans="1:26">
      <c r="A387" t="s">
        <v>39</v>
      </c>
      <c r="B387">
        <v>7</v>
      </c>
      <c r="C387">
        <v>6</v>
      </c>
      <c r="D387" t="s">
        <v>42</v>
      </c>
      <c r="E387">
        <v>6</v>
      </c>
      <c r="F387" t="str">
        <f t="shared" ref="F387:F450" si="6">_xlfn.CONCAT(A387,"-",B387,,"-",C387,,"-",D387)</f>
        <v>A-7-6-II</v>
      </c>
      <c r="G387">
        <v>641.44000000000005</v>
      </c>
      <c r="H387">
        <v>18.3</v>
      </c>
      <c r="I387">
        <v>6.5650000000000004</v>
      </c>
      <c r="J387">
        <v>0.59060000000000001</v>
      </c>
      <c r="K387">
        <v>0.1</v>
      </c>
      <c r="L387">
        <v>5</v>
      </c>
      <c r="M387">
        <v>0.77170117236219204</v>
      </c>
      <c r="N387">
        <v>0.8</v>
      </c>
      <c r="O387">
        <v>2</v>
      </c>
      <c r="P387">
        <v>1</v>
      </c>
      <c r="Q387">
        <v>0</v>
      </c>
      <c r="R387">
        <v>0</v>
      </c>
      <c r="S387">
        <v>3</v>
      </c>
      <c r="T387">
        <v>2</v>
      </c>
      <c r="U387">
        <v>5</v>
      </c>
      <c r="V387" s="4">
        <v>0.101097246</v>
      </c>
      <c r="W387">
        <v>3.7457658</v>
      </c>
      <c r="Z387" s="1"/>
    </row>
    <row r="388" spans="1:26">
      <c r="A388" t="s">
        <v>39</v>
      </c>
      <c r="B388">
        <v>7</v>
      </c>
      <c r="C388">
        <v>7</v>
      </c>
      <c r="D388" t="s">
        <v>42</v>
      </c>
      <c r="E388">
        <v>6</v>
      </c>
      <c r="F388" t="str">
        <f t="shared" si="6"/>
        <v>A-7-7-II</v>
      </c>
      <c r="G388">
        <v>599.54999999999995</v>
      </c>
      <c r="H388">
        <v>18.600000000000001</v>
      </c>
      <c r="I388">
        <v>5.2030000000000003</v>
      </c>
      <c r="J388">
        <v>0.62519999999999998</v>
      </c>
      <c r="K388">
        <v>0.1</v>
      </c>
      <c r="L388">
        <v>5</v>
      </c>
      <c r="M388">
        <v>1.0958218663997801</v>
      </c>
      <c r="N388">
        <v>0.8</v>
      </c>
      <c r="O388">
        <v>2</v>
      </c>
      <c r="P388">
        <v>2</v>
      </c>
      <c r="Q388">
        <v>1</v>
      </c>
      <c r="R388">
        <v>0</v>
      </c>
      <c r="S388">
        <v>3</v>
      </c>
      <c r="T388">
        <v>2</v>
      </c>
      <c r="U388">
        <v>5</v>
      </c>
      <c r="V388" s="4">
        <v>0.101097246</v>
      </c>
      <c r="W388">
        <v>3.0639209999999899</v>
      </c>
      <c r="Z388" s="1"/>
    </row>
    <row r="389" spans="1:26">
      <c r="A389" t="s">
        <v>39</v>
      </c>
      <c r="B389">
        <v>7</v>
      </c>
      <c r="C389">
        <v>8</v>
      </c>
      <c r="D389" t="s">
        <v>42</v>
      </c>
      <c r="E389">
        <v>6</v>
      </c>
      <c r="F389" t="str">
        <f t="shared" si="6"/>
        <v>A-7-8-II</v>
      </c>
      <c r="G389">
        <v>666.82</v>
      </c>
      <c r="H389">
        <v>18.100000000000001</v>
      </c>
      <c r="I389">
        <v>3.1339999999999999</v>
      </c>
      <c r="J389">
        <v>0.23219999999999999</v>
      </c>
      <c r="K389">
        <v>0.1</v>
      </c>
      <c r="L389">
        <v>5</v>
      </c>
      <c r="M389">
        <v>1.3271947452085999</v>
      </c>
      <c r="N389">
        <v>0.8</v>
      </c>
      <c r="O389">
        <v>2</v>
      </c>
      <c r="P389">
        <v>2</v>
      </c>
      <c r="Q389">
        <v>0</v>
      </c>
      <c r="R389">
        <v>0</v>
      </c>
      <c r="S389">
        <v>3</v>
      </c>
      <c r="T389">
        <v>2</v>
      </c>
      <c r="U389">
        <v>5</v>
      </c>
      <c r="V389" s="4">
        <v>0.101097246</v>
      </c>
      <c r="W389">
        <v>2.0708869999999999</v>
      </c>
      <c r="Z389" s="1"/>
    </row>
    <row r="390" spans="1:26">
      <c r="A390" t="s">
        <v>39</v>
      </c>
      <c r="B390">
        <v>7</v>
      </c>
      <c r="C390">
        <v>9</v>
      </c>
      <c r="D390" t="s">
        <v>42</v>
      </c>
      <c r="E390">
        <v>6</v>
      </c>
      <c r="F390" t="str">
        <f t="shared" si="6"/>
        <v>A-7-9-II</v>
      </c>
      <c r="G390">
        <v>599.32000000000005</v>
      </c>
      <c r="H390">
        <v>19.2</v>
      </c>
      <c r="I390">
        <v>4.5380000000000003</v>
      </c>
      <c r="J390">
        <v>0.57269999999999999</v>
      </c>
      <c r="K390">
        <v>0.2</v>
      </c>
      <c r="L390">
        <v>4.5</v>
      </c>
      <c r="M390">
        <v>1.3064806781018501</v>
      </c>
      <c r="N390">
        <v>0.8</v>
      </c>
      <c r="O390">
        <v>2</v>
      </c>
      <c r="P390">
        <v>2</v>
      </c>
      <c r="Q390">
        <v>6</v>
      </c>
      <c r="R390">
        <v>0</v>
      </c>
      <c r="S390">
        <v>3</v>
      </c>
      <c r="T390">
        <v>2</v>
      </c>
      <c r="U390">
        <v>5</v>
      </c>
      <c r="V390" s="4">
        <v>0.101097246</v>
      </c>
      <c r="W390">
        <v>1.65163319999999</v>
      </c>
      <c r="Z390" s="1"/>
    </row>
    <row r="391" spans="1:26">
      <c r="A391" t="s">
        <v>39</v>
      </c>
      <c r="B391">
        <v>7</v>
      </c>
      <c r="C391">
        <v>10</v>
      </c>
      <c r="D391" t="s">
        <v>42</v>
      </c>
      <c r="E391">
        <v>6</v>
      </c>
      <c r="F391" t="str">
        <f t="shared" si="6"/>
        <v>A-7-10-II</v>
      </c>
      <c r="G391">
        <v>647.59</v>
      </c>
      <c r="H391">
        <v>18.399999999999999</v>
      </c>
      <c r="I391">
        <v>5.4009999999999998</v>
      </c>
      <c r="J391">
        <v>0.7944</v>
      </c>
      <c r="K391">
        <v>0.2</v>
      </c>
      <c r="L391">
        <v>4.5</v>
      </c>
      <c r="M391">
        <v>2.6143084358930899</v>
      </c>
      <c r="N391">
        <v>0.8</v>
      </c>
      <c r="O391">
        <v>2</v>
      </c>
      <c r="P391">
        <v>2</v>
      </c>
      <c r="Q391">
        <v>2</v>
      </c>
      <c r="R391">
        <v>1.3533441156883199</v>
      </c>
      <c r="S391">
        <v>3</v>
      </c>
      <c r="T391">
        <v>2</v>
      </c>
      <c r="U391">
        <v>5</v>
      </c>
      <c r="V391" s="4">
        <v>0.101097246</v>
      </c>
      <c r="W391">
        <v>1.5642857999999999</v>
      </c>
      <c r="Z391" s="1"/>
    </row>
    <row r="392" spans="1:26">
      <c r="A392" t="s">
        <v>41</v>
      </c>
      <c r="B392">
        <v>7</v>
      </c>
      <c r="C392">
        <v>1</v>
      </c>
      <c r="D392" t="s">
        <v>42</v>
      </c>
      <c r="E392">
        <v>6</v>
      </c>
      <c r="F392" t="str">
        <f t="shared" si="6"/>
        <v>B-7-1-II</v>
      </c>
      <c r="G392">
        <v>705.78</v>
      </c>
      <c r="H392">
        <v>20.2</v>
      </c>
      <c r="I392">
        <v>4.67</v>
      </c>
      <c r="J392">
        <v>0.4234</v>
      </c>
      <c r="K392">
        <v>0.1</v>
      </c>
      <c r="L392">
        <v>5</v>
      </c>
      <c r="M392">
        <v>1.0682781532821499</v>
      </c>
      <c r="N392">
        <v>0.7</v>
      </c>
      <c r="O392">
        <v>2</v>
      </c>
      <c r="P392">
        <v>2</v>
      </c>
      <c r="Q392">
        <v>2</v>
      </c>
      <c r="R392">
        <v>0</v>
      </c>
      <c r="S392">
        <v>3</v>
      </c>
      <c r="T392">
        <v>2</v>
      </c>
      <c r="U392">
        <v>5</v>
      </c>
      <c r="V392" s="4">
        <v>0.101097246</v>
      </c>
      <c r="W392">
        <v>3.3121451999999998</v>
      </c>
      <c r="Z392" s="1"/>
    </row>
    <row r="393" spans="1:26">
      <c r="A393" t="s">
        <v>41</v>
      </c>
      <c r="B393">
        <v>7</v>
      </c>
      <c r="C393">
        <v>2</v>
      </c>
      <c r="D393" t="s">
        <v>42</v>
      </c>
      <c r="E393">
        <v>6</v>
      </c>
      <c r="F393" t="str">
        <f t="shared" si="6"/>
        <v>B-7-2-II</v>
      </c>
      <c r="G393">
        <v>561.42999999999995</v>
      </c>
      <c r="H393">
        <v>19.3</v>
      </c>
      <c r="I393">
        <v>3.774</v>
      </c>
      <c r="J393">
        <v>0.26850000000000002</v>
      </c>
      <c r="K393">
        <v>0</v>
      </c>
      <c r="L393">
        <v>5</v>
      </c>
      <c r="M393">
        <v>2.0021438563979501</v>
      </c>
      <c r="N393">
        <v>0.7</v>
      </c>
      <c r="O393">
        <v>2</v>
      </c>
      <c r="P393">
        <v>2</v>
      </c>
      <c r="Q393">
        <v>0</v>
      </c>
      <c r="R393">
        <v>0</v>
      </c>
      <c r="S393">
        <v>3</v>
      </c>
      <c r="T393">
        <v>2</v>
      </c>
      <c r="U393">
        <v>5</v>
      </c>
      <c r="V393" s="4">
        <v>0.101097246</v>
      </c>
      <c r="W393">
        <v>2.9693999999999998</v>
      </c>
      <c r="Z393" s="1"/>
    </row>
    <row r="394" spans="1:26">
      <c r="A394" t="s">
        <v>41</v>
      </c>
      <c r="B394">
        <v>7</v>
      </c>
      <c r="C394">
        <v>3</v>
      </c>
      <c r="D394" t="s">
        <v>42</v>
      </c>
      <c r="E394">
        <v>6</v>
      </c>
      <c r="F394" t="str">
        <f t="shared" si="6"/>
        <v>B-7-3-II</v>
      </c>
      <c r="G394">
        <v>658.39</v>
      </c>
      <c r="H394">
        <v>19.8</v>
      </c>
      <c r="I394">
        <v>3.2160000000000002</v>
      </c>
      <c r="J394">
        <v>0.13700000000000001</v>
      </c>
      <c r="K394">
        <v>0</v>
      </c>
      <c r="L394">
        <v>5</v>
      </c>
      <c r="M394">
        <v>1.8517372606045599</v>
      </c>
      <c r="N394">
        <v>0.7</v>
      </c>
      <c r="O394">
        <v>3</v>
      </c>
      <c r="P394">
        <v>2</v>
      </c>
      <c r="Q394">
        <v>0</v>
      </c>
      <c r="R394">
        <v>0</v>
      </c>
      <c r="S394">
        <v>3</v>
      </c>
      <c r="T394">
        <v>2</v>
      </c>
      <c r="U394">
        <v>5</v>
      </c>
      <c r="V394" s="4">
        <v>0.101097246</v>
      </c>
      <c r="W394">
        <v>3.3650553999999899</v>
      </c>
      <c r="Z394" s="1"/>
    </row>
    <row r="395" spans="1:26">
      <c r="A395" t="s">
        <v>41</v>
      </c>
      <c r="B395">
        <v>7</v>
      </c>
      <c r="C395">
        <v>4</v>
      </c>
      <c r="D395" t="s">
        <v>42</v>
      </c>
      <c r="E395">
        <v>6</v>
      </c>
      <c r="F395" t="str">
        <f t="shared" si="6"/>
        <v>B-7-4-II</v>
      </c>
      <c r="G395">
        <v>496.62</v>
      </c>
      <c r="H395">
        <v>18.7</v>
      </c>
      <c r="I395">
        <v>4.726</v>
      </c>
      <c r="J395">
        <v>0.43380000000000002</v>
      </c>
      <c r="K395">
        <v>0.1</v>
      </c>
      <c r="L395">
        <v>5</v>
      </c>
      <c r="M395">
        <v>2.0382165605095501</v>
      </c>
      <c r="N395">
        <v>0.7</v>
      </c>
      <c r="O395">
        <v>2</v>
      </c>
      <c r="P395">
        <v>2</v>
      </c>
      <c r="Q395">
        <v>1</v>
      </c>
      <c r="R395">
        <v>2.1984795561947799</v>
      </c>
      <c r="S395">
        <v>3</v>
      </c>
      <c r="T395">
        <v>2</v>
      </c>
      <c r="U395">
        <v>5</v>
      </c>
      <c r="V395" s="4">
        <v>0.101097246</v>
      </c>
      <c r="W395">
        <v>2.8128548000000002</v>
      </c>
      <c r="Z395" s="1"/>
    </row>
    <row r="396" spans="1:26">
      <c r="A396" t="s">
        <v>41</v>
      </c>
      <c r="B396">
        <v>7</v>
      </c>
      <c r="C396">
        <v>5</v>
      </c>
      <c r="D396" t="s">
        <v>42</v>
      </c>
      <c r="E396">
        <v>6</v>
      </c>
      <c r="F396" t="str">
        <f t="shared" si="6"/>
        <v>B-7-5-II</v>
      </c>
      <c r="G396">
        <v>463.39</v>
      </c>
      <c r="H396">
        <v>19.399999999999999</v>
      </c>
      <c r="I396">
        <v>3.2360000000000002</v>
      </c>
      <c r="J396">
        <v>0.1754</v>
      </c>
      <c r="K396">
        <v>0</v>
      </c>
      <c r="L396">
        <v>5</v>
      </c>
      <c r="M396">
        <v>2.17630975480684</v>
      </c>
      <c r="N396">
        <v>0.9</v>
      </c>
      <c r="O396">
        <v>2</v>
      </c>
      <c r="P396">
        <v>2</v>
      </c>
      <c r="Q396">
        <v>0</v>
      </c>
      <c r="R396">
        <v>0</v>
      </c>
      <c r="S396">
        <v>2</v>
      </c>
      <c r="T396">
        <v>2</v>
      </c>
      <c r="U396">
        <v>5</v>
      </c>
      <c r="V396" s="4">
        <v>0.101097246</v>
      </c>
      <c r="W396">
        <v>2.2424458</v>
      </c>
      <c r="Z396" s="1"/>
    </row>
    <row r="397" spans="1:26">
      <c r="A397" t="s">
        <v>41</v>
      </c>
      <c r="B397">
        <v>7</v>
      </c>
      <c r="C397">
        <v>6</v>
      </c>
      <c r="D397" t="s">
        <v>42</v>
      </c>
      <c r="E397">
        <v>6</v>
      </c>
      <c r="F397" t="str">
        <f t="shared" si="6"/>
        <v>B-7-6-II</v>
      </c>
      <c r="G397">
        <v>629.28</v>
      </c>
      <c r="H397">
        <v>20</v>
      </c>
      <c r="I397">
        <v>4.0640000000000001</v>
      </c>
      <c r="J397">
        <v>0.15740000000000001</v>
      </c>
      <c r="K397">
        <v>0.1</v>
      </c>
      <c r="L397">
        <v>5</v>
      </c>
      <c r="M397">
        <v>1.72647914645973</v>
      </c>
      <c r="N397">
        <v>0.9</v>
      </c>
      <c r="O397">
        <v>2</v>
      </c>
      <c r="P397">
        <v>2</v>
      </c>
      <c r="Q397">
        <v>9</v>
      </c>
      <c r="R397">
        <v>0</v>
      </c>
      <c r="S397">
        <v>2</v>
      </c>
      <c r="T397">
        <v>2</v>
      </c>
      <c r="U397">
        <v>5</v>
      </c>
      <c r="V397" s="4">
        <v>0.101097246</v>
      </c>
      <c r="W397">
        <v>3.5894851999999999</v>
      </c>
      <c r="Z397" s="1"/>
    </row>
    <row r="398" spans="1:26">
      <c r="A398" t="s">
        <v>41</v>
      </c>
      <c r="B398">
        <v>7</v>
      </c>
      <c r="C398">
        <v>7</v>
      </c>
      <c r="D398" t="s">
        <v>42</v>
      </c>
      <c r="E398">
        <v>6</v>
      </c>
      <c r="F398" t="str">
        <f t="shared" si="6"/>
        <v>B-7-7-II</v>
      </c>
      <c r="G398">
        <v>566.70000000000005</v>
      </c>
      <c r="H398">
        <v>21.3</v>
      </c>
      <c r="I398">
        <v>5.3689999999999998</v>
      </c>
      <c r="J398">
        <v>0.57669999999999999</v>
      </c>
      <c r="K398">
        <v>0.1</v>
      </c>
      <c r="L398">
        <v>5</v>
      </c>
      <c r="M398">
        <v>1.47912040684764</v>
      </c>
      <c r="N398">
        <v>0.9</v>
      </c>
      <c r="O398">
        <v>2</v>
      </c>
      <c r="P398">
        <v>1</v>
      </c>
      <c r="Q398">
        <v>1</v>
      </c>
      <c r="R398">
        <v>0</v>
      </c>
      <c r="S398">
        <v>2</v>
      </c>
      <c r="T398">
        <v>2</v>
      </c>
      <c r="U398">
        <v>5</v>
      </c>
      <c r="V398" s="4">
        <v>0.101097246</v>
      </c>
      <c r="W398">
        <v>2.3567089000000001</v>
      </c>
      <c r="Z398" s="1"/>
    </row>
    <row r="399" spans="1:26">
      <c r="A399" t="s">
        <v>41</v>
      </c>
      <c r="B399">
        <v>7</v>
      </c>
      <c r="C399">
        <v>8</v>
      </c>
      <c r="D399" t="s">
        <v>42</v>
      </c>
      <c r="E399">
        <v>6</v>
      </c>
      <c r="F399" t="str">
        <f t="shared" si="6"/>
        <v>B-7-8-II</v>
      </c>
      <c r="G399">
        <v>575.53</v>
      </c>
      <c r="H399">
        <v>20</v>
      </c>
      <c r="I399">
        <v>2.7770000000000001</v>
      </c>
      <c r="J399">
        <v>0.121</v>
      </c>
      <c r="K399">
        <v>0</v>
      </c>
      <c r="L399">
        <v>5</v>
      </c>
      <c r="M399">
        <v>1.71968893601979</v>
      </c>
      <c r="N399">
        <v>0.6</v>
      </c>
      <c r="O399">
        <v>2</v>
      </c>
      <c r="P399">
        <v>2</v>
      </c>
      <c r="Q399">
        <v>0</v>
      </c>
      <c r="R399">
        <v>0</v>
      </c>
      <c r="S399">
        <v>3</v>
      </c>
      <c r="T399">
        <v>2</v>
      </c>
      <c r="U399">
        <v>5</v>
      </c>
      <c r="V399" s="4">
        <v>0.101097246</v>
      </c>
      <c r="W399">
        <v>3.0833054</v>
      </c>
      <c r="Z399" s="1"/>
    </row>
    <row r="400" spans="1:26">
      <c r="A400" t="s">
        <v>41</v>
      </c>
      <c r="B400">
        <v>7</v>
      </c>
      <c r="C400">
        <v>9</v>
      </c>
      <c r="D400" t="s">
        <v>42</v>
      </c>
      <c r="E400">
        <v>6</v>
      </c>
      <c r="F400" t="str">
        <f t="shared" si="6"/>
        <v>B-7-9-II</v>
      </c>
      <c r="G400">
        <v>656.38</v>
      </c>
      <c r="H400">
        <v>20</v>
      </c>
      <c r="I400">
        <v>3.7090000000000001</v>
      </c>
      <c r="J400">
        <v>0.2717</v>
      </c>
      <c r="K400">
        <v>0</v>
      </c>
      <c r="L400">
        <v>5</v>
      </c>
      <c r="M400">
        <v>1.9429387919921699</v>
      </c>
      <c r="N400">
        <v>0.7</v>
      </c>
      <c r="O400">
        <v>2</v>
      </c>
      <c r="P400">
        <v>1</v>
      </c>
      <c r="Q400">
        <v>0</v>
      </c>
      <c r="R400">
        <v>0</v>
      </c>
      <c r="S400">
        <v>3</v>
      </c>
      <c r="T400">
        <v>2</v>
      </c>
      <c r="U400">
        <v>5</v>
      </c>
      <c r="V400" s="4">
        <v>0.101097246</v>
      </c>
      <c r="W400">
        <v>3.3536628999999998</v>
      </c>
      <c r="Z400" s="1"/>
    </row>
    <row r="401" spans="1:26">
      <c r="A401" t="s">
        <v>41</v>
      </c>
      <c r="B401">
        <v>7</v>
      </c>
      <c r="C401">
        <v>10</v>
      </c>
      <c r="D401" t="s">
        <v>42</v>
      </c>
      <c r="E401">
        <v>6</v>
      </c>
      <c r="F401" t="str">
        <f t="shared" si="6"/>
        <v>B-7-10-II</v>
      </c>
      <c r="G401">
        <v>631.35</v>
      </c>
      <c r="H401">
        <v>20.6</v>
      </c>
      <c r="I401">
        <v>3.5510000000000002</v>
      </c>
      <c r="J401">
        <v>0.26929999999999998</v>
      </c>
      <c r="K401">
        <v>0</v>
      </c>
      <c r="L401">
        <v>5</v>
      </c>
      <c r="M401">
        <v>1.5358636217433299</v>
      </c>
      <c r="N401">
        <v>0.8</v>
      </c>
      <c r="O401">
        <v>2</v>
      </c>
      <c r="P401">
        <v>2</v>
      </c>
      <c r="Q401">
        <v>3</v>
      </c>
      <c r="R401">
        <v>0</v>
      </c>
      <c r="S401">
        <v>3</v>
      </c>
      <c r="T401">
        <v>2</v>
      </c>
      <c r="U401">
        <v>5</v>
      </c>
      <c r="V401" s="4">
        <v>0.101097246</v>
      </c>
      <c r="W401">
        <v>2.8846495999999902</v>
      </c>
      <c r="Z401" s="1"/>
    </row>
    <row r="402" spans="1:26">
      <c r="A402" t="s">
        <v>39</v>
      </c>
      <c r="B402">
        <v>8</v>
      </c>
      <c r="C402">
        <v>1</v>
      </c>
      <c r="D402" t="s">
        <v>42</v>
      </c>
      <c r="E402">
        <v>6</v>
      </c>
      <c r="F402" t="str">
        <f t="shared" si="6"/>
        <v>A-8-1-II</v>
      </c>
      <c r="G402">
        <v>508.33</v>
      </c>
      <c r="H402">
        <v>19.399999999999999</v>
      </c>
      <c r="I402">
        <v>4.6539999999999999</v>
      </c>
      <c r="J402">
        <v>0.60919999999999996</v>
      </c>
      <c r="K402">
        <v>0.1</v>
      </c>
      <c r="L402">
        <v>5</v>
      </c>
      <c r="M402">
        <v>1.5698463596482499</v>
      </c>
      <c r="N402">
        <v>0.8</v>
      </c>
      <c r="O402">
        <v>2</v>
      </c>
      <c r="P402">
        <v>1</v>
      </c>
      <c r="Q402">
        <v>1</v>
      </c>
      <c r="R402">
        <v>0</v>
      </c>
      <c r="S402">
        <v>3</v>
      </c>
      <c r="T402">
        <v>3</v>
      </c>
      <c r="U402">
        <v>5</v>
      </c>
      <c r="V402" s="4">
        <v>0.101097246</v>
      </c>
      <c r="W402">
        <v>0.93181339999999901</v>
      </c>
      <c r="Z402" s="1"/>
    </row>
    <row r="403" spans="1:26">
      <c r="A403" t="s">
        <v>39</v>
      </c>
      <c r="B403">
        <v>8</v>
      </c>
      <c r="C403">
        <v>2</v>
      </c>
      <c r="D403" t="s">
        <v>42</v>
      </c>
      <c r="E403">
        <v>6</v>
      </c>
      <c r="F403" t="str">
        <f t="shared" si="6"/>
        <v>A-8-2-II</v>
      </c>
      <c r="G403">
        <v>544.47</v>
      </c>
      <c r="H403">
        <v>17.399999999999999</v>
      </c>
      <c r="I403">
        <v>2.8039999999999998</v>
      </c>
      <c r="J403">
        <v>0.33729999999999999</v>
      </c>
      <c r="K403">
        <v>0.1</v>
      </c>
      <c r="L403">
        <v>5</v>
      </c>
      <c r="M403">
        <v>1.61992396275277</v>
      </c>
      <c r="N403">
        <v>0.7</v>
      </c>
      <c r="O403">
        <v>3</v>
      </c>
      <c r="P403">
        <v>3</v>
      </c>
      <c r="Q403">
        <v>0</v>
      </c>
      <c r="R403">
        <v>1.74087557173527</v>
      </c>
      <c r="S403">
        <v>3</v>
      </c>
      <c r="T403">
        <v>3</v>
      </c>
      <c r="U403">
        <v>5</v>
      </c>
      <c r="V403" s="4">
        <v>0.101097246</v>
      </c>
      <c r="W403">
        <v>2.4610151999999998</v>
      </c>
      <c r="Z403" s="1"/>
    </row>
    <row r="404" spans="1:26">
      <c r="A404" t="s">
        <v>39</v>
      </c>
      <c r="B404">
        <v>8</v>
      </c>
      <c r="C404">
        <v>3</v>
      </c>
      <c r="D404" t="s">
        <v>42</v>
      </c>
      <c r="E404">
        <v>6</v>
      </c>
      <c r="F404" t="str">
        <f t="shared" si="6"/>
        <v>A-8-3-II</v>
      </c>
      <c r="G404">
        <v>473.8</v>
      </c>
      <c r="H404">
        <v>18.100000000000001</v>
      </c>
      <c r="I404">
        <v>4.2329999999999997</v>
      </c>
      <c r="J404">
        <v>0.41889999999999999</v>
      </c>
      <c r="K404">
        <v>0.1</v>
      </c>
      <c r="L404">
        <v>5</v>
      </c>
      <c r="M404">
        <v>1.50274377374419</v>
      </c>
      <c r="N404">
        <v>0.7</v>
      </c>
      <c r="O404">
        <v>2</v>
      </c>
      <c r="P404">
        <v>2</v>
      </c>
      <c r="Q404">
        <v>0</v>
      </c>
      <c r="R404">
        <v>4.9584297591497304</v>
      </c>
      <c r="S404">
        <v>3</v>
      </c>
      <c r="T404">
        <v>3</v>
      </c>
      <c r="U404">
        <v>5</v>
      </c>
      <c r="V404" s="4">
        <v>0.101097246</v>
      </c>
      <c r="W404">
        <v>2.6350043999999899</v>
      </c>
      <c r="Z404" s="1"/>
    </row>
    <row r="405" spans="1:26">
      <c r="A405" t="s">
        <v>39</v>
      </c>
      <c r="B405">
        <v>8</v>
      </c>
      <c r="C405">
        <v>4</v>
      </c>
      <c r="D405" t="s">
        <v>42</v>
      </c>
      <c r="E405">
        <v>6</v>
      </c>
      <c r="F405" t="str">
        <f t="shared" si="6"/>
        <v>A-8-4-II</v>
      </c>
      <c r="G405">
        <v>507.87</v>
      </c>
      <c r="H405">
        <v>18.100000000000001</v>
      </c>
      <c r="I405">
        <v>4.0960000000000001</v>
      </c>
      <c r="J405">
        <v>0.5343</v>
      </c>
      <c r="K405">
        <v>0.1</v>
      </c>
      <c r="L405">
        <v>5</v>
      </c>
      <c r="M405">
        <v>1.42162364384587</v>
      </c>
      <c r="N405">
        <v>0.8</v>
      </c>
      <c r="O405">
        <v>2</v>
      </c>
      <c r="P405">
        <v>2</v>
      </c>
      <c r="Q405">
        <v>1</v>
      </c>
      <c r="R405">
        <v>0</v>
      </c>
      <c r="S405">
        <v>3</v>
      </c>
      <c r="T405">
        <v>3</v>
      </c>
      <c r="U405">
        <v>5</v>
      </c>
      <c r="V405" s="4">
        <v>0.101097246</v>
      </c>
      <c r="W405">
        <v>1.3943733999999901</v>
      </c>
      <c r="Z405" s="1"/>
    </row>
    <row r="406" spans="1:26">
      <c r="A406" t="s">
        <v>39</v>
      </c>
      <c r="B406">
        <v>8</v>
      </c>
      <c r="C406">
        <v>5</v>
      </c>
      <c r="D406" t="s">
        <v>42</v>
      </c>
      <c r="E406">
        <v>6</v>
      </c>
      <c r="F406" t="str">
        <f t="shared" si="6"/>
        <v>A-8-5-II</v>
      </c>
      <c r="G406">
        <v>535.38</v>
      </c>
      <c r="H406">
        <v>16.8</v>
      </c>
      <c r="I406">
        <v>4.7110000000000003</v>
      </c>
      <c r="J406">
        <v>0.44779999999999998</v>
      </c>
      <c r="K406">
        <v>0.2</v>
      </c>
      <c r="L406">
        <v>4.5</v>
      </c>
      <c r="M406">
        <v>1.53535806343158</v>
      </c>
      <c r="N406">
        <v>0.8</v>
      </c>
      <c r="O406">
        <v>3</v>
      </c>
      <c r="P406">
        <v>2</v>
      </c>
      <c r="Q406">
        <v>0</v>
      </c>
      <c r="R406">
        <v>1.9661962212610899</v>
      </c>
      <c r="S406">
        <v>3</v>
      </c>
      <c r="T406">
        <v>3</v>
      </c>
      <c r="U406">
        <v>5</v>
      </c>
      <c r="V406" s="4">
        <v>0.101097246</v>
      </c>
      <c r="W406">
        <v>4.2542093999999997</v>
      </c>
      <c r="Z406" s="1"/>
    </row>
    <row r="407" spans="1:26">
      <c r="A407" t="s">
        <v>39</v>
      </c>
      <c r="B407">
        <v>8</v>
      </c>
      <c r="C407">
        <v>6</v>
      </c>
      <c r="D407" t="s">
        <v>42</v>
      </c>
      <c r="E407">
        <v>6</v>
      </c>
      <c r="F407" t="str">
        <f t="shared" si="6"/>
        <v>A-8-6-II</v>
      </c>
      <c r="G407">
        <v>524.58000000000004</v>
      </c>
      <c r="H407">
        <v>17.3</v>
      </c>
      <c r="I407">
        <v>3.661</v>
      </c>
      <c r="J407">
        <v>0.39410000000000001</v>
      </c>
      <c r="K407">
        <v>0.2</v>
      </c>
      <c r="L407">
        <v>4.5</v>
      </c>
      <c r="M407">
        <v>1.4030271836516801</v>
      </c>
      <c r="N407">
        <v>0.8</v>
      </c>
      <c r="O407">
        <v>2</v>
      </c>
      <c r="P407">
        <v>2</v>
      </c>
      <c r="Q407">
        <v>0</v>
      </c>
      <c r="R407">
        <v>1.60376628900661</v>
      </c>
      <c r="S407">
        <v>3</v>
      </c>
      <c r="T407">
        <v>3</v>
      </c>
      <c r="U407">
        <v>5</v>
      </c>
      <c r="V407" s="4">
        <v>0.101097246</v>
      </c>
      <c r="W407">
        <v>1.5428826</v>
      </c>
      <c r="Z407" s="1"/>
    </row>
    <row r="408" spans="1:26">
      <c r="A408" t="s">
        <v>39</v>
      </c>
      <c r="B408">
        <v>8</v>
      </c>
      <c r="C408">
        <v>7</v>
      </c>
      <c r="D408" t="s">
        <v>42</v>
      </c>
      <c r="E408">
        <v>6</v>
      </c>
      <c r="F408" t="str">
        <f t="shared" si="6"/>
        <v>A-8-7-II</v>
      </c>
      <c r="G408">
        <v>610.22</v>
      </c>
      <c r="H408">
        <v>18.399999999999999</v>
      </c>
      <c r="I408">
        <v>3.306</v>
      </c>
      <c r="J408">
        <v>0.43669999999999998</v>
      </c>
      <c r="K408">
        <v>0.1</v>
      </c>
      <c r="L408">
        <v>5</v>
      </c>
      <c r="M408">
        <v>1.64366949624725</v>
      </c>
      <c r="N408">
        <v>0.8</v>
      </c>
      <c r="O408">
        <v>2</v>
      </c>
      <c r="P408">
        <v>2</v>
      </c>
      <c r="Q408">
        <v>4</v>
      </c>
      <c r="R408">
        <v>1.0438361185624501</v>
      </c>
      <c r="S408">
        <v>3</v>
      </c>
      <c r="T408">
        <v>3</v>
      </c>
      <c r="U408">
        <v>5</v>
      </c>
      <c r="V408" s="4">
        <v>0.101097246</v>
      </c>
      <c r="W408">
        <v>1.7795232000000001</v>
      </c>
      <c r="Z408" s="1"/>
    </row>
    <row r="409" spans="1:26">
      <c r="A409" t="s">
        <v>39</v>
      </c>
      <c r="B409">
        <v>8</v>
      </c>
      <c r="C409">
        <v>8</v>
      </c>
      <c r="D409" t="s">
        <v>42</v>
      </c>
      <c r="E409">
        <v>6</v>
      </c>
      <c r="F409" t="str">
        <f t="shared" si="6"/>
        <v>A-8-8-II</v>
      </c>
      <c r="G409">
        <v>655.04</v>
      </c>
      <c r="H409">
        <v>18.2</v>
      </c>
      <c r="I409">
        <v>5.859</v>
      </c>
      <c r="J409">
        <v>0.60260000000000002</v>
      </c>
      <c r="K409">
        <v>0.1</v>
      </c>
      <c r="L409">
        <v>5</v>
      </c>
      <c r="M409">
        <v>1.4747191011235901</v>
      </c>
      <c r="N409">
        <v>0.6</v>
      </c>
      <c r="O409">
        <v>2</v>
      </c>
      <c r="P409">
        <v>1</v>
      </c>
      <c r="Q409">
        <v>0</v>
      </c>
      <c r="R409">
        <v>0</v>
      </c>
      <c r="S409">
        <v>3</v>
      </c>
      <c r="T409">
        <v>3</v>
      </c>
      <c r="U409">
        <v>5</v>
      </c>
      <c r="V409" s="4">
        <v>0.101097246</v>
      </c>
      <c r="W409">
        <v>0.97309100000000004</v>
      </c>
      <c r="Z409" s="1"/>
    </row>
    <row r="410" spans="1:26">
      <c r="A410" t="s">
        <v>39</v>
      </c>
      <c r="B410">
        <v>8</v>
      </c>
      <c r="C410">
        <v>9</v>
      </c>
      <c r="D410" t="s">
        <v>42</v>
      </c>
      <c r="E410">
        <v>6</v>
      </c>
      <c r="F410" t="str">
        <f t="shared" si="6"/>
        <v>A-8-9-II</v>
      </c>
      <c r="G410">
        <v>524.1</v>
      </c>
      <c r="H410">
        <v>16.2</v>
      </c>
      <c r="I410">
        <v>3.1269999999999998</v>
      </c>
      <c r="J410">
        <v>0.54710000000000003</v>
      </c>
      <c r="K410">
        <v>0.1</v>
      </c>
      <c r="L410">
        <v>5</v>
      </c>
      <c r="M410">
        <v>1.73058576607518</v>
      </c>
      <c r="N410">
        <v>0.7</v>
      </c>
      <c r="O410">
        <v>2</v>
      </c>
      <c r="P410">
        <v>1</v>
      </c>
      <c r="Q410">
        <v>0</v>
      </c>
      <c r="R410">
        <v>0</v>
      </c>
      <c r="S410">
        <v>3</v>
      </c>
      <c r="T410">
        <v>3</v>
      </c>
      <c r="U410">
        <v>5</v>
      </c>
      <c r="V410" s="4">
        <v>0.101097246</v>
      </c>
      <c r="W410">
        <v>0.72330859999999997</v>
      </c>
      <c r="Z410" s="1"/>
    </row>
    <row r="411" spans="1:26">
      <c r="A411" t="s">
        <v>39</v>
      </c>
      <c r="B411">
        <v>8</v>
      </c>
      <c r="C411">
        <v>10</v>
      </c>
      <c r="D411" t="s">
        <v>42</v>
      </c>
      <c r="E411">
        <v>6</v>
      </c>
      <c r="F411" t="str">
        <f t="shared" si="6"/>
        <v>A-8-10-II</v>
      </c>
      <c r="G411">
        <v>427.34</v>
      </c>
      <c r="H411">
        <v>17.7</v>
      </c>
      <c r="I411">
        <v>6.71</v>
      </c>
      <c r="J411">
        <v>0.54759999999999998</v>
      </c>
      <c r="K411">
        <v>0.1</v>
      </c>
      <c r="L411">
        <v>5</v>
      </c>
      <c r="M411">
        <v>1.48359619974726</v>
      </c>
      <c r="N411">
        <v>0.6</v>
      </c>
      <c r="O411">
        <v>2</v>
      </c>
      <c r="P411">
        <v>1</v>
      </c>
      <c r="Q411">
        <v>0</v>
      </c>
      <c r="R411">
        <v>0</v>
      </c>
      <c r="S411">
        <v>3</v>
      </c>
      <c r="T411">
        <v>3</v>
      </c>
      <c r="U411">
        <v>5</v>
      </c>
      <c r="V411" s="4">
        <v>0.101097246</v>
      </c>
      <c r="W411">
        <v>1.064378</v>
      </c>
      <c r="Z411" s="1"/>
    </row>
    <row r="412" spans="1:26">
      <c r="A412" t="s">
        <v>41</v>
      </c>
      <c r="B412">
        <v>8</v>
      </c>
      <c r="C412">
        <v>1</v>
      </c>
      <c r="D412" t="s">
        <v>42</v>
      </c>
      <c r="E412">
        <v>6</v>
      </c>
      <c r="F412" t="str">
        <f t="shared" si="6"/>
        <v>B-8-1-II</v>
      </c>
      <c r="G412">
        <v>477.59</v>
      </c>
      <c r="H412">
        <v>21.5</v>
      </c>
      <c r="I412">
        <v>3.34</v>
      </c>
      <c r="J412">
        <v>0.36580000000000001</v>
      </c>
      <c r="K412">
        <v>0</v>
      </c>
      <c r="L412">
        <v>5</v>
      </c>
      <c r="M412">
        <v>1.08580620581636</v>
      </c>
      <c r="N412">
        <v>0.7</v>
      </c>
      <c r="O412">
        <v>2</v>
      </c>
      <c r="P412">
        <v>2</v>
      </c>
      <c r="Q412">
        <v>1</v>
      </c>
      <c r="R412">
        <v>1.71972230453371</v>
      </c>
      <c r="S412">
        <v>3</v>
      </c>
      <c r="T412">
        <v>3</v>
      </c>
      <c r="U412">
        <v>5</v>
      </c>
      <c r="V412" s="4">
        <v>0.101097246</v>
      </c>
      <c r="W412">
        <v>2.3848887999999899</v>
      </c>
      <c r="Z412" s="1"/>
    </row>
    <row r="413" spans="1:26">
      <c r="A413" t="s">
        <v>41</v>
      </c>
      <c r="B413">
        <v>8</v>
      </c>
      <c r="C413">
        <v>2</v>
      </c>
      <c r="D413" t="s">
        <v>42</v>
      </c>
      <c r="E413">
        <v>6</v>
      </c>
      <c r="F413" t="str">
        <f t="shared" si="6"/>
        <v>B-8-2-II</v>
      </c>
      <c r="G413">
        <v>548.94000000000005</v>
      </c>
      <c r="H413">
        <v>19.7</v>
      </c>
      <c r="I413">
        <v>4.0999999999999996</v>
      </c>
      <c r="J413">
        <v>0.33029999999999998</v>
      </c>
      <c r="K413">
        <v>0.1</v>
      </c>
      <c r="L413">
        <v>5</v>
      </c>
      <c r="M413">
        <v>1.5164404334800501</v>
      </c>
      <c r="N413">
        <v>0.7</v>
      </c>
      <c r="O413">
        <v>2</v>
      </c>
      <c r="P413">
        <v>2</v>
      </c>
      <c r="Q413">
        <v>2</v>
      </c>
      <c r="R413">
        <v>2.3597292599030899</v>
      </c>
      <c r="S413">
        <v>3</v>
      </c>
      <c r="T413">
        <v>3</v>
      </c>
      <c r="U413">
        <v>5</v>
      </c>
      <c r="V413" s="4">
        <v>0.101097246</v>
      </c>
      <c r="W413">
        <v>3.52541769999999</v>
      </c>
      <c r="Z413" s="1"/>
    </row>
    <row r="414" spans="1:26">
      <c r="A414" t="s">
        <v>41</v>
      </c>
      <c r="B414">
        <v>8</v>
      </c>
      <c r="C414">
        <v>3</v>
      </c>
      <c r="D414" t="s">
        <v>42</v>
      </c>
      <c r="E414">
        <v>6</v>
      </c>
      <c r="F414" t="str">
        <f t="shared" si="6"/>
        <v>B-8-3-II</v>
      </c>
      <c r="G414">
        <v>567.04</v>
      </c>
      <c r="H414">
        <v>20.3</v>
      </c>
      <c r="I414">
        <v>2.786</v>
      </c>
      <c r="J414">
        <v>0.24579999999999999</v>
      </c>
      <c r="K414">
        <v>0.1</v>
      </c>
      <c r="L414">
        <v>5</v>
      </c>
      <c r="M414">
        <v>1.46914088363185</v>
      </c>
      <c r="N414">
        <v>0.9</v>
      </c>
      <c r="O414">
        <v>2</v>
      </c>
      <c r="P414">
        <v>1</v>
      </c>
      <c r="Q414">
        <v>0</v>
      </c>
      <c r="R414">
        <v>0</v>
      </c>
      <c r="S414">
        <v>2</v>
      </c>
      <c r="T414">
        <v>3</v>
      </c>
      <c r="U414">
        <v>5</v>
      </c>
      <c r="V414" s="4">
        <v>0.101097246</v>
      </c>
      <c r="W414">
        <v>2.6519926999999899</v>
      </c>
      <c r="Z414" s="1"/>
    </row>
    <row r="415" spans="1:26">
      <c r="A415" t="s">
        <v>41</v>
      </c>
      <c r="B415">
        <v>8</v>
      </c>
      <c r="C415">
        <v>4</v>
      </c>
      <c r="D415" t="s">
        <v>42</v>
      </c>
      <c r="E415">
        <v>6</v>
      </c>
      <c r="F415" t="str">
        <f t="shared" si="6"/>
        <v>B-8-4-II</v>
      </c>
      <c r="G415">
        <v>639.04</v>
      </c>
      <c r="H415">
        <v>19.8</v>
      </c>
      <c r="I415">
        <v>2.9049999999999998</v>
      </c>
      <c r="J415">
        <v>0.11849999999999999</v>
      </c>
      <c r="K415">
        <v>0.1</v>
      </c>
      <c r="L415">
        <v>5</v>
      </c>
      <c r="M415">
        <v>1.1619439607408399</v>
      </c>
      <c r="N415">
        <v>0.8</v>
      </c>
      <c r="O415">
        <v>2</v>
      </c>
      <c r="P415">
        <v>1</v>
      </c>
      <c r="Q415">
        <v>2</v>
      </c>
      <c r="R415">
        <v>0</v>
      </c>
      <c r="S415">
        <v>3</v>
      </c>
      <c r="T415">
        <v>3</v>
      </c>
      <c r="U415">
        <v>5</v>
      </c>
      <c r="V415" s="4">
        <v>0.101097246</v>
      </c>
      <c r="W415">
        <v>3.1056935000000001</v>
      </c>
      <c r="Z415" s="1"/>
    </row>
    <row r="416" spans="1:26">
      <c r="A416" t="s">
        <v>41</v>
      </c>
      <c r="B416">
        <v>8</v>
      </c>
      <c r="C416">
        <v>5</v>
      </c>
      <c r="D416" t="s">
        <v>42</v>
      </c>
      <c r="E416">
        <v>6</v>
      </c>
      <c r="F416" t="str">
        <f t="shared" si="6"/>
        <v>B-8-5-II</v>
      </c>
      <c r="G416">
        <v>489.52</v>
      </c>
      <c r="H416">
        <v>18.8</v>
      </c>
      <c r="I416">
        <v>2.698</v>
      </c>
      <c r="J416">
        <v>0.45169999999999999</v>
      </c>
      <c r="K416">
        <v>0.1</v>
      </c>
      <c r="L416">
        <v>5</v>
      </c>
      <c r="M416">
        <v>2.1450630164426898</v>
      </c>
      <c r="N416">
        <v>0.9</v>
      </c>
      <c r="O416">
        <v>2</v>
      </c>
      <c r="P416">
        <v>2</v>
      </c>
      <c r="Q416">
        <v>0</v>
      </c>
      <c r="R416">
        <v>0</v>
      </c>
      <c r="S416">
        <v>2</v>
      </c>
      <c r="T416">
        <v>3</v>
      </c>
      <c r="U416">
        <v>5</v>
      </c>
      <c r="V416" s="4">
        <v>0.101097246</v>
      </c>
      <c r="W416">
        <v>2.0568386999999899</v>
      </c>
      <c r="Z416" s="1"/>
    </row>
    <row r="417" spans="1:26">
      <c r="A417" t="s">
        <v>41</v>
      </c>
      <c r="B417">
        <v>8</v>
      </c>
      <c r="C417">
        <v>6</v>
      </c>
      <c r="D417" t="s">
        <v>42</v>
      </c>
      <c r="E417">
        <v>6</v>
      </c>
      <c r="F417" t="str">
        <f t="shared" si="6"/>
        <v>B-8-6-II</v>
      </c>
      <c r="G417">
        <v>565.29999999999995</v>
      </c>
      <c r="H417">
        <v>21.1</v>
      </c>
      <c r="I417">
        <v>4.375</v>
      </c>
      <c r="J417">
        <v>0.31490000000000001</v>
      </c>
      <c r="K417">
        <v>0.1</v>
      </c>
      <c r="L417">
        <v>5</v>
      </c>
      <c r="M417">
        <v>1.2320475627663701</v>
      </c>
      <c r="N417">
        <v>0.8</v>
      </c>
      <c r="O417">
        <v>2</v>
      </c>
      <c r="P417">
        <v>2</v>
      </c>
      <c r="Q417">
        <v>1</v>
      </c>
      <c r="R417">
        <v>0</v>
      </c>
      <c r="S417">
        <v>3</v>
      </c>
      <c r="T417">
        <v>3</v>
      </c>
      <c r="U417">
        <v>5</v>
      </c>
      <c r="V417" s="4">
        <v>0.101097246</v>
      </c>
      <c r="W417">
        <v>2.1045500000000001</v>
      </c>
      <c r="Z417" s="1"/>
    </row>
    <row r="418" spans="1:26">
      <c r="A418" t="s">
        <v>41</v>
      </c>
      <c r="B418">
        <v>8</v>
      </c>
      <c r="C418">
        <v>7</v>
      </c>
      <c r="D418" t="s">
        <v>42</v>
      </c>
      <c r="E418">
        <v>6</v>
      </c>
      <c r="F418" t="str">
        <f t="shared" si="6"/>
        <v>B-8-7-II</v>
      </c>
      <c r="G418">
        <v>659.53</v>
      </c>
      <c r="H418">
        <v>19.7</v>
      </c>
      <c r="I418">
        <v>4.9429999999999996</v>
      </c>
      <c r="J418">
        <v>0.50570000000000004</v>
      </c>
      <c r="K418">
        <v>0.1</v>
      </c>
      <c r="L418">
        <v>5</v>
      </c>
      <c r="M418">
        <v>2.2447872257964501</v>
      </c>
      <c r="N418">
        <v>0.8</v>
      </c>
      <c r="O418">
        <v>2</v>
      </c>
      <c r="P418">
        <v>3</v>
      </c>
      <c r="Q418">
        <v>0</v>
      </c>
      <c r="R418">
        <v>1.2417642043252399</v>
      </c>
      <c r="S418">
        <v>3</v>
      </c>
      <c r="T418">
        <v>3</v>
      </c>
      <c r="U418">
        <v>5</v>
      </c>
      <c r="V418" s="4">
        <v>0.101097246</v>
      </c>
      <c r="W418">
        <v>2.5933397</v>
      </c>
      <c r="Z418" s="1"/>
    </row>
    <row r="419" spans="1:26">
      <c r="A419" t="s">
        <v>41</v>
      </c>
      <c r="B419">
        <v>8</v>
      </c>
      <c r="C419">
        <v>8</v>
      </c>
      <c r="D419" t="s">
        <v>42</v>
      </c>
      <c r="E419">
        <v>6</v>
      </c>
      <c r="F419" t="str">
        <f t="shared" si="6"/>
        <v>B-8-8-II</v>
      </c>
      <c r="G419">
        <v>576.22</v>
      </c>
      <c r="H419">
        <v>20.7</v>
      </c>
      <c r="I419">
        <v>4.5250000000000004</v>
      </c>
      <c r="J419">
        <v>0.46989999999999998</v>
      </c>
      <c r="K419">
        <v>0.1</v>
      </c>
      <c r="L419">
        <v>5</v>
      </c>
      <c r="M419">
        <v>1.7535185152483801</v>
      </c>
      <c r="N419">
        <v>0.9</v>
      </c>
      <c r="O419">
        <v>1</v>
      </c>
      <c r="P419">
        <v>1</v>
      </c>
      <c r="Q419">
        <v>0</v>
      </c>
      <c r="R419">
        <v>0</v>
      </c>
      <c r="S419">
        <v>2</v>
      </c>
      <c r="T419">
        <v>3</v>
      </c>
      <c r="U419">
        <v>5</v>
      </c>
      <c r="V419" s="4">
        <v>0.101097246</v>
      </c>
      <c r="W419">
        <v>2.6967688999999999</v>
      </c>
      <c r="Z419" s="1"/>
    </row>
    <row r="420" spans="1:26">
      <c r="A420" t="s">
        <v>41</v>
      </c>
      <c r="B420">
        <v>8</v>
      </c>
      <c r="C420">
        <v>9</v>
      </c>
      <c r="D420" t="s">
        <v>42</v>
      </c>
      <c r="E420">
        <v>6</v>
      </c>
      <c r="F420" t="str">
        <f t="shared" si="6"/>
        <v>B-8-9-II</v>
      </c>
      <c r="G420">
        <v>669.47</v>
      </c>
      <c r="H420">
        <v>20.7</v>
      </c>
      <c r="I420">
        <v>3.5209999999999999</v>
      </c>
      <c r="J420">
        <v>0.2268</v>
      </c>
      <c r="K420">
        <v>0.1</v>
      </c>
      <c r="L420">
        <v>5</v>
      </c>
      <c r="M420">
        <v>1.7740954697476501</v>
      </c>
      <c r="N420">
        <v>0.7</v>
      </c>
      <c r="O420">
        <v>1</v>
      </c>
      <c r="P420">
        <v>1</v>
      </c>
      <c r="Q420">
        <v>0</v>
      </c>
      <c r="R420">
        <v>0</v>
      </c>
      <c r="S420">
        <v>3</v>
      </c>
      <c r="T420">
        <v>3</v>
      </c>
      <c r="U420">
        <v>5</v>
      </c>
      <c r="V420" s="4">
        <v>0.101097246</v>
      </c>
      <c r="W420">
        <v>2.8789509</v>
      </c>
      <c r="Z420" s="1"/>
    </row>
    <row r="421" spans="1:26">
      <c r="A421" t="s">
        <v>41</v>
      </c>
      <c r="B421">
        <v>8</v>
      </c>
      <c r="C421">
        <v>10</v>
      </c>
      <c r="D421" t="s">
        <v>42</v>
      </c>
      <c r="E421">
        <v>6</v>
      </c>
      <c r="F421" t="str">
        <f t="shared" si="6"/>
        <v>B-8-10-II</v>
      </c>
      <c r="G421">
        <v>676.33</v>
      </c>
      <c r="H421">
        <v>18.8</v>
      </c>
      <c r="I421">
        <v>3.8780000000000001</v>
      </c>
      <c r="J421">
        <v>0.26989999999999997</v>
      </c>
      <c r="K421">
        <v>0.1</v>
      </c>
      <c r="L421">
        <v>5</v>
      </c>
      <c r="M421">
        <v>1.36992460918179</v>
      </c>
      <c r="N421">
        <v>0.7</v>
      </c>
      <c r="O421">
        <v>2</v>
      </c>
      <c r="P421">
        <v>2</v>
      </c>
      <c r="Q421">
        <v>2</v>
      </c>
      <c r="R421">
        <v>0</v>
      </c>
      <c r="S421">
        <v>3</v>
      </c>
      <c r="T421">
        <v>3</v>
      </c>
      <c r="U421">
        <v>5</v>
      </c>
      <c r="V421" s="4">
        <v>0.101097246</v>
      </c>
      <c r="W421">
        <v>4.1702184999999998</v>
      </c>
      <c r="Z421" s="1"/>
    </row>
    <row r="422" spans="1:26">
      <c r="A422" t="s">
        <v>39</v>
      </c>
      <c r="B422">
        <v>9</v>
      </c>
      <c r="C422">
        <v>1</v>
      </c>
      <c r="D422" t="s">
        <v>42</v>
      </c>
      <c r="E422">
        <v>6</v>
      </c>
      <c r="F422" t="str">
        <f t="shared" si="6"/>
        <v>A-9-1-II</v>
      </c>
      <c r="G422">
        <v>681.05</v>
      </c>
      <c r="H422">
        <v>16.899999999999999</v>
      </c>
      <c r="I422">
        <v>4.9960000000000004</v>
      </c>
      <c r="J422">
        <v>0.5091</v>
      </c>
      <c r="K422">
        <v>0.1</v>
      </c>
      <c r="L422">
        <v>5</v>
      </c>
      <c r="M422">
        <v>0.78995668453123702</v>
      </c>
      <c r="N422">
        <v>0.7</v>
      </c>
      <c r="O422">
        <v>3</v>
      </c>
      <c r="P422">
        <v>4</v>
      </c>
      <c r="Q422">
        <v>0</v>
      </c>
      <c r="R422">
        <v>5.5211863779655701</v>
      </c>
      <c r="S422">
        <v>2</v>
      </c>
      <c r="T422">
        <v>1</v>
      </c>
      <c r="U422">
        <v>10</v>
      </c>
      <c r="V422" s="4">
        <v>0.101097246</v>
      </c>
      <c r="W422">
        <v>4.171468</v>
      </c>
      <c r="Z422" s="1"/>
    </row>
    <row r="423" spans="1:26">
      <c r="A423" t="s">
        <v>39</v>
      </c>
      <c r="B423">
        <v>9</v>
      </c>
      <c r="C423">
        <v>2</v>
      </c>
      <c r="D423" t="s">
        <v>42</v>
      </c>
      <c r="E423">
        <v>6</v>
      </c>
      <c r="F423" t="str">
        <f t="shared" si="6"/>
        <v>A-9-2-II</v>
      </c>
      <c r="G423">
        <v>537.04</v>
      </c>
      <c r="H423">
        <v>17.2</v>
      </c>
      <c r="I423">
        <v>2.42</v>
      </c>
      <c r="J423">
        <v>0.2263</v>
      </c>
      <c r="K423">
        <v>0.1</v>
      </c>
      <c r="L423">
        <v>5</v>
      </c>
      <c r="M423">
        <v>1.04833904364665</v>
      </c>
      <c r="N423">
        <v>0.7</v>
      </c>
      <c r="O423">
        <v>2</v>
      </c>
      <c r="P423">
        <v>1</v>
      </c>
      <c r="Q423">
        <v>1</v>
      </c>
      <c r="R423">
        <v>0</v>
      </c>
      <c r="S423">
        <v>3</v>
      </c>
      <c r="T423">
        <v>1</v>
      </c>
      <c r="U423">
        <v>10</v>
      </c>
      <c r="V423" s="4">
        <v>0.101097246</v>
      </c>
      <c r="W423">
        <v>1.2344177999999999</v>
      </c>
      <c r="Z423" s="1"/>
    </row>
    <row r="424" spans="1:26">
      <c r="A424" t="s">
        <v>39</v>
      </c>
      <c r="B424">
        <v>9</v>
      </c>
      <c r="C424">
        <v>3</v>
      </c>
      <c r="D424" t="s">
        <v>42</v>
      </c>
      <c r="E424">
        <v>6</v>
      </c>
      <c r="F424" t="str">
        <f t="shared" si="6"/>
        <v>A-9-3-II</v>
      </c>
      <c r="G424">
        <v>439.97</v>
      </c>
      <c r="H424">
        <v>17.3</v>
      </c>
      <c r="I424">
        <v>4.4580000000000002</v>
      </c>
      <c r="J424">
        <v>0.7107</v>
      </c>
      <c r="K424">
        <v>0.1</v>
      </c>
      <c r="L424">
        <v>5</v>
      </c>
      <c r="M424">
        <v>1.1955360592767701</v>
      </c>
      <c r="N424">
        <v>0.8</v>
      </c>
      <c r="O424">
        <v>3</v>
      </c>
      <c r="P424">
        <v>2</v>
      </c>
      <c r="Q424">
        <v>0</v>
      </c>
      <c r="R424">
        <v>0</v>
      </c>
      <c r="S424">
        <v>3</v>
      </c>
      <c r="T424">
        <v>1</v>
      </c>
      <c r="U424">
        <v>10</v>
      </c>
      <c r="V424" s="4">
        <v>0.101097246</v>
      </c>
      <c r="W424">
        <v>1.6449398</v>
      </c>
      <c r="Z424" s="1"/>
    </row>
    <row r="425" spans="1:26">
      <c r="A425" t="s">
        <v>39</v>
      </c>
      <c r="B425">
        <v>9</v>
      </c>
      <c r="C425">
        <v>4</v>
      </c>
      <c r="D425" t="s">
        <v>42</v>
      </c>
      <c r="E425">
        <v>6</v>
      </c>
      <c r="F425" t="str">
        <f t="shared" si="6"/>
        <v>A-9-4-II</v>
      </c>
      <c r="G425">
        <v>544.51</v>
      </c>
      <c r="H425">
        <v>17.7</v>
      </c>
      <c r="I425">
        <v>5.9130000000000003</v>
      </c>
      <c r="J425">
        <v>0.52849999999999997</v>
      </c>
      <c r="K425">
        <v>0.1</v>
      </c>
      <c r="L425">
        <v>5</v>
      </c>
      <c r="M425">
        <v>1.30759765660869</v>
      </c>
      <c r="N425">
        <v>0.8</v>
      </c>
      <c r="O425">
        <v>2</v>
      </c>
      <c r="P425">
        <v>2</v>
      </c>
      <c r="Q425">
        <v>0</v>
      </c>
      <c r="R425">
        <v>0</v>
      </c>
      <c r="S425">
        <v>3</v>
      </c>
      <c r="T425">
        <v>1</v>
      </c>
      <c r="U425">
        <v>10</v>
      </c>
      <c r="V425" s="4">
        <v>0.101097246</v>
      </c>
      <c r="W425">
        <v>3.2758851999999998</v>
      </c>
      <c r="Z425" s="1"/>
    </row>
    <row r="426" spans="1:26">
      <c r="A426" t="s">
        <v>39</v>
      </c>
      <c r="B426">
        <v>9</v>
      </c>
      <c r="C426">
        <v>5</v>
      </c>
      <c r="D426" t="s">
        <v>42</v>
      </c>
      <c r="E426">
        <v>6</v>
      </c>
      <c r="F426" t="str">
        <f t="shared" si="6"/>
        <v>A-9-5-II</v>
      </c>
      <c r="G426">
        <v>607.66</v>
      </c>
      <c r="H426">
        <v>18.899999999999999</v>
      </c>
      <c r="I426">
        <v>4.54</v>
      </c>
      <c r="J426">
        <v>0.59719999999999995</v>
      </c>
      <c r="K426">
        <v>0.1</v>
      </c>
      <c r="L426">
        <v>5</v>
      </c>
      <c r="M426">
        <v>1.6374288253299401</v>
      </c>
      <c r="N426">
        <v>0.8</v>
      </c>
      <c r="O426">
        <v>2</v>
      </c>
      <c r="P426">
        <v>1</v>
      </c>
      <c r="Q426">
        <v>0</v>
      </c>
      <c r="R426">
        <v>0</v>
      </c>
      <c r="S426">
        <v>3</v>
      </c>
      <c r="T426">
        <v>1</v>
      </c>
      <c r="U426">
        <v>10</v>
      </c>
      <c r="V426" s="4">
        <v>0.101097246</v>
      </c>
      <c r="W426">
        <v>2.986599</v>
      </c>
      <c r="Z426" s="1"/>
    </row>
    <row r="427" spans="1:26">
      <c r="A427" t="s">
        <v>39</v>
      </c>
      <c r="B427">
        <v>9</v>
      </c>
      <c r="C427">
        <v>6</v>
      </c>
      <c r="D427" t="s">
        <v>42</v>
      </c>
      <c r="E427">
        <v>6</v>
      </c>
      <c r="F427" t="str">
        <f t="shared" si="6"/>
        <v>A-9-6-II</v>
      </c>
      <c r="G427">
        <v>645.51</v>
      </c>
      <c r="H427">
        <v>17.3</v>
      </c>
      <c r="I427">
        <v>4.0890000000000004</v>
      </c>
      <c r="J427">
        <v>0.54520000000000002</v>
      </c>
      <c r="K427">
        <v>0.1</v>
      </c>
      <c r="L427">
        <v>5</v>
      </c>
      <c r="M427">
        <v>0.85513779802016698</v>
      </c>
      <c r="N427">
        <v>0.8</v>
      </c>
      <c r="O427">
        <v>2</v>
      </c>
      <c r="P427">
        <v>2</v>
      </c>
      <c r="Q427">
        <v>2</v>
      </c>
      <c r="R427">
        <v>0</v>
      </c>
      <c r="S427">
        <v>3</v>
      </c>
      <c r="T427">
        <v>1</v>
      </c>
      <c r="U427">
        <v>10</v>
      </c>
      <c r="V427" s="4">
        <v>0.101097246</v>
      </c>
      <c r="W427">
        <v>3.3196617999999898</v>
      </c>
      <c r="Z427" s="1"/>
    </row>
    <row r="428" spans="1:26">
      <c r="A428" t="s">
        <v>39</v>
      </c>
      <c r="B428">
        <v>9</v>
      </c>
      <c r="C428">
        <v>7</v>
      </c>
      <c r="D428" t="s">
        <v>42</v>
      </c>
      <c r="E428">
        <v>6</v>
      </c>
      <c r="F428" t="str">
        <f t="shared" si="6"/>
        <v>A-9-7-II</v>
      </c>
      <c r="G428">
        <v>700.9</v>
      </c>
      <c r="H428">
        <v>17.2</v>
      </c>
      <c r="I428">
        <v>3.9510000000000001</v>
      </c>
      <c r="J428">
        <v>0.56140000000000001</v>
      </c>
      <c r="K428">
        <v>0.1</v>
      </c>
      <c r="L428">
        <v>5</v>
      </c>
      <c r="M428">
        <v>1.33114566985303</v>
      </c>
      <c r="N428">
        <v>0.9</v>
      </c>
      <c r="O428">
        <v>4</v>
      </c>
      <c r="P428">
        <v>4</v>
      </c>
      <c r="Q428">
        <v>0</v>
      </c>
      <c r="R428">
        <v>0</v>
      </c>
      <c r="S428">
        <v>2</v>
      </c>
      <c r="T428">
        <v>1</v>
      </c>
      <c r="U428">
        <v>10</v>
      </c>
      <c r="V428" s="4">
        <v>0.101097246</v>
      </c>
      <c r="W428">
        <v>2.29836459999999</v>
      </c>
      <c r="Z428" s="1"/>
    </row>
    <row r="429" spans="1:26">
      <c r="A429" t="s">
        <v>39</v>
      </c>
      <c r="B429">
        <v>9</v>
      </c>
      <c r="C429">
        <v>8</v>
      </c>
      <c r="D429" t="s">
        <v>42</v>
      </c>
      <c r="E429">
        <v>6</v>
      </c>
      <c r="F429" t="str">
        <f t="shared" si="6"/>
        <v>A-9-8-II</v>
      </c>
      <c r="G429">
        <v>658.98</v>
      </c>
      <c r="H429">
        <v>18.899999999999999</v>
      </c>
      <c r="I429">
        <v>3.9649999999999999</v>
      </c>
      <c r="J429">
        <v>0.37040000000000001</v>
      </c>
      <c r="K429">
        <v>0.2</v>
      </c>
      <c r="L429">
        <v>5</v>
      </c>
      <c r="M429">
        <v>1.41582445597742</v>
      </c>
      <c r="N429">
        <v>0.9</v>
      </c>
      <c r="O429">
        <v>3</v>
      </c>
      <c r="P429">
        <v>3</v>
      </c>
      <c r="Q429">
        <v>1</v>
      </c>
      <c r="R429">
        <v>0</v>
      </c>
      <c r="S429">
        <v>3</v>
      </c>
      <c r="T429">
        <v>1</v>
      </c>
      <c r="U429">
        <v>10</v>
      </c>
      <c r="V429" s="4">
        <v>0.101097246</v>
      </c>
      <c r="W429">
        <v>1.3373569999999999</v>
      </c>
      <c r="Z429" s="1"/>
    </row>
    <row r="430" spans="1:26">
      <c r="A430" t="s">
        <v>39</v>
      </c>
      <c r="B430">
        <v>9</v>
      </c>
      <c r="C430">
        <v>9</v>
      </c>
      <c r="D430" t="s">
        <v>42</v>
      </c>
      <c r="E430">
        <v>6</v>
      </c>
      <c r="F430" t="str">
        <f t="shared" si="6"/>
        <v>A-9-9-II</v>
      </c>
      <c r="G430">
        <v>457.74</v>
      </c>
      <c r="H430">
        <v>20</v>
      </c>
      <c r="I430">
        <v>5.4269999999999996</v>
      </c>
      <c r="J430">
        <v>0.71809999999999996</v>
      </c>
      <c r="K430">
        <v>0.1</v>
      </c>
      <c r="L430">
        <v>5</v>
      </c>
      <c r="M430">
        <v>0.95032114300695203</v>
      </c>
      <c r="N430">
        <v>0.8</v>
      </c>
      <c r="O430">
        <v>2</v>
      </c>
      <c r="P430">
        <v>2</v>
      </c>
      <c r="Q430">
        <v>0</v>
      </c>
      <c r="R430">
        <v>1.8968217208142999</v>
      </c>
      <c r="S430">
        <v>3</v>
      </c>
      <c r="T430">
        <v>1</v>
      </c>
      <c r="U430">
        <v>10</v>
      </c>
      <c r="V430" s="4">
        <v>0.101097246</v>
      </c>
      <c r="W430">
        <v>3.1955741999999998</v>
      </c>
      <c r="Z430" s="1"/>
    </row>
    <row r="431" spans="1:26">
      <c r="A431" t="s">
        <v>39</v>
      </c>
      <c r="B431">
        <v>9</v>
      </c>
      <c r="C431">
        <v>10</v>
      </c>
      <c r="D431" t="s">
        <v>42</v>
      </c>
      <c r="E431">
        <v>6</v>
      </c>
      <c r="F431" t="str">
        <f t="shared" si="6"/>
        <v>A-9-10-II</v>
      </c>
      <c r="G431">
        <v>464.82</v>
      </c>
      <c r="H431">
        <v>15.5</v>
      </c>
      <c r="I431">
        <v>4.319</v>
      </c>
      <c r="J431">
        <v>0.41239999999999999</v>
      </c>
      <c r="K431">
        <v>0.1</v>
      </c>
      <c r="L431">
        <v>5</v>
      </c>
      <c r="M431">
        <v>1.7103394862527399</v>
      </c>
      <c r="N431">
        <v>0.9</v>
      </c>
      <c r="O431">
        <v>2</v>
      </c>
      <c r="P431">
        <v>1</v>
      </c>
      <c r="Q431">
        <v>0</v>
      </c>
      <c r="R431">
        <v>0</v>
      </c>
      <c r="S431">
        <v>3</v>
      </c>
      <c r="T431">
        <v>1</v>
      </c>
      <c r="U431">
        <v>10</v>
      </c>
      <c r="V431" s="4">
        <v>0.101097246</v>
      </c>
      <c r="W431">
        <v>3.4450528</v>
      </c>
      <c r="Z431" s="1"/>
    </row>
    <row r="432" spans="1:26">
      <c r="A432" t="s">
        <v>41</v>
      </c>
      <c r="B432">
        <v>9</v>
      </c>
      <c r="C432">
        <v>1</v>
      </c>
      <c r="D432" t="s">
        <v>42</v>
      </c>
      <c r="E432">
        <v>6</v>
      </c>
      <c r="F432" t="str">
        <f t="shared" si="6"/>
        <v>B-9-1-II</v>
      </c>
      <c r="G432">
        <v>479.22</v>
      </c>
      <c r="H432">
        <v>22</v>
      </c>
      <c r="I432">
        <v>4.7220000000000004</v>
      </c>
      <c r="J432">
        <v>0.40610000000000002</v>
      </c>
      <c r="K432">
        <v>0</v>
      </c>
      <c r="L432">
        <v>5</v>
      </c>
      <c r="M432">
        <v>1.5017050388664199</v>
      </c>
      <c r="N432">
        <v>0.9</v>
      </c>
      <c r="O432">
        <v>2</v>
      </c>
      <c r="P432">
        <v>2</v>
      </c>
      <c r="Q432">
        <v>1</v>
      </c>
      <c r="R432">
        <v>0</v>
      </c>
      <c r="S432">
        <v>2</v>
      </c>
      <c r="T432">
        <v>1</v>
      </c>
      <c r="U432">
        <v>10</v>
      </c>
      <c r="V432" s="4">
        <v>0.101097246</v>
      </c>
      <c r="W432">
        <v>2.2297989</v>
      </c>
      <c r="Z432" s="1"/>
    </row>
    <row r="433" spans="1:26">
      <c r="A433" t="s">
        <v>41</v>
      </c>
      <c r="B433">
        <v>9</v>
      </c>
      <c r="C433">
        <v>2</v>
      </c>
      <c r="D433" t="s">
        <v>42</v>
      </c>
      <c r="E433">
        <v>6</v>
      </c>
      <c r="F433" t="str">
        <f t="shared" si="6"/>
        <v>B-9-2-II</v>
      </c>
      <c r="G433">
        <v>639</v>
      </c>
      <c r="H433">
        <v>20.9</v>
      </c>
      <c r="I433">
        <v>3.9990000000000001</v>
      </c>
      <c r="J433">
        <v>0.24759999999999999</v>
      </c>
      <c r="K433">
        <v>0</v>
      </c>
      <c r="L433">
        <v>5</v>
      </c>
      <c r="M433">
        <v>1.8911247887234099</v>
      </c>
      <c r="N433">
        <v>0.9</v>
      </c>
      <c r="O433">
        <v>2</v>
      </c>
      <c r="P433">
        <v>4</v>
      </c>
      <c r="Q433">
        <v>1</v>
      </c>
      <c r="R433">
        <v>0</v>
      </c>
      <c r="S433">
        <v>2</v>
      </c>
      <c r="T433">
        <v>1</v>
      </c>
      <c r="U433">
        <v>10</v>
      </c>
      <c r="V433" s="4">
        <v>0.101097246</v>
      </c>
      <c r="W433">
        <v>3.4668283999999998</v>
      </c>
      <c r="Z433" s="1"/>
    </row>
    <row r="434" spans="1:26">
      <c r="A434" t="s">
        <v>41</v>
      </c>
      <c r="B434">
        <v>9</v>
      </c>
      <c r="C434">
        <v>3</v>
      </c>
      <c r="D434" t="s">
        <v>42</v>
      </c>
      <c r="E434">
        <v>6</v>
      </c>
      <c r="F434" t="str">
        <f t="shared" si="6"/>
        <v>B-9-3-II</v>
      </c>
      <c r="G434">
        <v>607.71</v>
      </c>
      <c r="H434">
        <v>19.7</v>
      </c>
      <c r="I434">
        <v>4.7830000000000004</v>
      </c>
      <c r="J434">
        <v>0.4128</v>
      </c>
      <c r="K434">
        <v>0.1</v>
      </c>
      <c r="L434">
        <v>5</v>
      </c>
      <c r="M434">
        <v>1.3221514555336999</v>
      </c>
      <c r="N434">
        <v>0.7</v>
      </c>
      <c r="O434">
        <v>3</v>
      </c>
      <c r="P434">
        <v>2</v>
      </c>
      <c r="Q434">
        <v>1</v>
      </c>
      <c r="R434">
        <v>1.61892693987795</v>
      </c>
      <c r="S434">
        <v>3</v>
      </c>
      <c r="T434">
        <v>1</v>
      </c>
      <c r="U434">
        <v>10</v>
      </c>
      <c r="V434" s="4">
        <v>0.101097246</v>
      </c>
      <c r="W434">
        <v>2.4618090000000001</v>
      </c>
      <c r="Z434" s="1"/>
    </row>
    <row r="435" spans="1:26">
      <c r="A435" t="s">
        <v>41</v>
      </c>
      <c r="B435">
        <v>9</v>
      </c>
      <c r="C435">
        <v>4</v>
      </c>
      <c r="D435" t="s">
        <v>42</v>
      </c>
      <c r="E435">
        <v>6</v>
      </c>
      <c r="F435" t="str">
        <f t="shared" si="6"/>
        <v>B-9-4-II</v>
      </c>
      <c r="G435">
        <v>652.66999999999996</v>
      </c>
      <c r="H435">
        <v>20</v>
      </c>
      <c r="I435">
        <v>4.8869999999999996</v>
      </c>
      <c r="J435">
        <v>0.54069999999999996</v>
      </c>
      <c r="K435">
        <v>0.1</v>
      </c>
      <c r="L435">
        <v>5</v>
      </c>
      <c r="M435">
        <v>2.2528944523649099</v>
      </c>
      <c r="N435">
        <v>0.9</v>
      </c>
      <c r="O435">
        <v>2</v>
      </c>
      <c r="P435">
        <v>1</v>
      </c>
      <c r="Q435">
        <v>2</v>
      </c>
      <c r="R435">
        <v>0</v>
      </c>
      <c r="S435">
        <v>2</v>
      </c>
      <c r="T435">
        <v>1</v>
      </c>
      <c r="U435">
        <v>10</v>
      </c>
      <c r="V435" s="4">
        <v>0.101097246</v>
      </c>
      <c r="W435">
        <v>2.9146277999999999</v>
      </c>
      <c r="Z435" s="1"/>
    </row>
    <row r="436" spans="1:26">
      <c r="A436" t="s">
        <v>41</v>
      </c>
      <c r="B436">
        <v>9</v>
      </c>
      <c r="C436">
        <v>5</v>
      </c>
      <c r="D436" t="s">
        <v>42</v>
      </c>
      <c r="E436">
        <v>6</v>
      </c>
      <c r="F436" t="str">
        <f t="shared" si="6"/>
        <v>B-9-5-II</v>
      </c>
      <c r="G436">
        <v>618.20000000000005</v>
      </c>
      <c r="H436">
        <v>21.5</v>
      </c>
      <c r="I436">
        <v>3.5329999999999999</v>
      </c>
      <c r="J436">
        <v>0.3261</v>
      </c>
      <c r="K436">
        <v>0</v>
      </c>
      <c r="L436">
        <v>5</v>
      </c>
      <c r="M436">
        <v>1.2844878432400599</v>
      </c>
      <c r="N436">
        <v>0.9</v>
      </c>
      <c r="O436">
        <v>1</v>
      </c>
      <c r="P436">
        <v>1</v>
      </c>
      <c r="Q436">
        <v>0</v>
      </c>
      <c r="R436">
        <v>0</v>
      </c>
      <c r="S436">
        <v>2</v>
      </c>
      <c r="T436">
        <v>1</v>
      </c>
      <c r="U436">
        <v>10</v>
      </c>
      <c r="V436" s="4">
        <v>0.101097246</v>
      </c>
      <c r="W436">
        <v>1.9104217999999999</v>
      </c>
      <c r="Z436" s="1"/>
    </row>
    <row r="437" spans="1:26">
      <c r="A437" t="s">
        <v>41</v>
      </c>
      <c r="B437">
        <v>9</v>
      </c>
      <c r="C437">
        <v>6</v>
      </c>
      <c r="D437" t="s">
        <v>42</v>
      </c>
      <c r="E437">
        <v>6</v>
      </c>
      <c r="F437" t="str">
        <f t="shared" si="6"/>
        <v>B-9-6-II</v>
      </c>
      <c r="G437">
        <v>667.89</v>
      </c>
      <c r="H437">
        <v>21.2</v>
      </c>
      <c r="I437">
        <v>3.3170000000000002</v>
      </c>
      <c r="J437">
        <v>0.1585</v>
      </c>
      <c r="K437">
        <v>0</v>
      </c>
      <c r="L437">
        <v>5</v>
      </c>
      <c r="M437">
        <v>1.35824202507055</v>
      </c>
      <c r="N437">
        <v>0.8</v>
      </c>
      <c r="O437">
        <v>3</v>
      </c>
      <c r="P437">
        <v>4</v>
      </c>
      <c r="Q437">
        <v>0</v>
      </c>
      <c r="R437">
        <v>1.72853370564846</v>
      </c>
      <c r="S437">
        <v>2</v>
      </c>
      <c r="T437">
        <v>1</v>
      </c>
      <c r="U437">
        <v>10</v>
      </c>
      <c r="V437" s="4">
        <v>0.101097246</v>
      </c>
      <c r="W437">
        <v>3.2869150999999999</v>
      </c>
      <c r="Z437" s="1"/>
    </row>
    <row r="438" spans="1:26">
      <c r="A438" t="s">
        <v>41</v>
      </c>
      <c r="B438">
        <v>9</v>
      </c>
      <c r="C438">
        <v>7</v>
      </c>
      <c r="D438" t="s">
        <v>42</v>
      </c>
      <c r="E438">
        <v>6</v>
      </c>
      <c r="F438" t="str">
        <f t="shared" si="6"/>
        <v>B-9-7-II</v>
      </c>
      <c r="G438">
        <v>591.94000000000005</v>
      </c>
      <c r="H438">
        <v>20.399999999999999</v>
      </c>
      <c r="I438">
        <v>4.6219999999999999</v>
      </c>
      <c r="J438">
        <v>0.53910000000000002</v>
      </c>
      <c r="K438">
        <v>0</v>
      </c>
      <c r="L438">
        <v>5</v>
      </c>
      <c r="M438">
        <v>1.50907157800872</v>
      </c>
      <c r="N438">
        <v>0.7</v>
      </c>
      <c r="O438">
        <v>1</v>
      </c>
      <c r="P438">
        <v>1</v>
      </c>
      <c r="Q438">
        <v>2</v>
      </c>
      <c r="R438">
        <v>0</v>
      </c>
      <c r="S438">
        <v>3</v>
      </c>
      <c r="T438">
        <v>1</v>
      </c>
      <c r="U438">
        <v>10</v>
      </c>
      <c r="V438" s="4">
        <v>0.101097246</v>
      </c>
      <c r="W438">
        <v>3.1775421999999902</v>
      </c>
      <c r="Z438" s="1"/>
    </row>
    <row r="439" spans="1:26">
      <c r="A439" t="s">
        <v>41</v>
      </c>
      <c r="B439">
        <v>9</v>
      </c>
      <c r="C439">
        <v>8</v>
      </c>
      <c r="D439" t="s">
        <v>42</v>
      </c>
      <c r="E439">
        <v>6</v>
      </c>
      <c r="F439" t="str">
        <f t="shared" si="6"/>
        <v>B-9-8-II</v>
      </c>
      <c r="G439">
        <v>492.28</v>
      </c>
      <c r="H439">
        <v>20.100000000000001</v>
      </c>
      <c r="I439">
        <v>2.31</v>
      </c>
      <c r="J439">
        <v>0.16900000000000001</v>
      </c>
      <c r="K439">
        <v>0</v>
      </c>
      <c r="L439">
        <v>5</v>
      </c>
      <c r="M439">
        <v>1.26926004402294</v>
      </c>
      <c r="N439">
        <v>0.6</v>
      </c>
      <c r="O439">
        <v>3</v>
      </c>
      <c r="P439">
        <v>4</v>
      </c>
      <c r="Q439">
        <v>2</v>
      </c>
      <c r="R439">
        <v>0</v>
      </c>
      <c r="S439">
        <v>2</v>
      </c>
      <c r="T439">
        <v>1</v>
      </c>
      <c r="U439">
        <v>10</v>
      </c>
      <c r="V439" s="4">
        <v>0.101097246</v>
      </c>
      <c r="W439">
        <v>3.98999159999999</v>
      </c>
      <c r="Z439" s="1"/>
    </row>
    <row r="440" spans="1:26">
      <c r="A440" t="s">
        <v>41</v>
      </c>
      <c r="B440">
        <v>9</v>
      </c>
      <c r="C440">
        <v>9</v>
      </c>
      <c r="D440" t="s">
        <v>42</v>
      </c>
      <c r="E440">
        <v>6</v>
      </c>
      <c r="F440" t="str">
        <f t="shared" si="6"/>
        <v>B-9-9-II</v>
      </c>
      <c r="G440">
        <v>591.80999999999995</v>
      </c>
      <c r="H440">
        <v>21.9</v>
      </c>
      <c r="I440">
        <v>3.137</v>
      </c>
      <c r="J440">
        <v>0.30840000000000001</v>
      </c>
      <c r="K440">
        <v>0</v>
      </c>
      <c r="L440">
        <v>5</v>
      </c>
      <c r="M440">
        <v>0.86753476956638897</v>
      </c>
      <c r="N440">
        <v>0.8</v>
      </c>
      <c r="O440">
        <v>1</v>
      </c>
      <c r="P440">
        <v>1</v>
      </c>
      <c r="Q440">
        <v>1</v>
      </c>
      <c r="R440">
        <v>0</v>
      </c>
      <c r="S440">
        <v>2</v>
      </c>
      <c r="T440">
        <v>1</v>
      </c>
      <c r="U440">
        <v>10</v>
      </c>
      <c r="V440" s="4">
        <v>0.101097246</v>
      </c>
      <c r="W440">
        <v>2.2824298000000001</v>
      </c>
      <c r="Z440" s="1"/>
    </row>
    <row r="441" spans="1:26">
      <c r="A441" t="s">
        <v>41</v>
      </c>
      <c r="B441">
        <v>9</v>
      </c>
      <c r="C441">
        <v>10</v>
      </c>
      <c r="D441" t="s">
        <v>42</v>
      </c>
      <c r="E441">
        <v>6</v>
      </c>
      <c r="F441" t="str">
        <f t="shared" si="6"/>
        <v>B-9-10-II</v>
      </c>
      <c r="G441">
        <v>623.55999999999995</v>
      </c>
      <c r="H441">
        <v>21.3</v>
      </c>
      <c r="I441">
        <v>3.49</v>
      </c>
      <c r="J441">
        <v>0.14899999999999999</v>
      </c>
      <c r="K441">
        <v>0.1</v>
      </c>
      <c r="L441">
        <v>5</v>
      </c>
      <c r="M441">
        <v>1.60499258607484</v>
      </c>
      <c r="N441">
        <v>0.8</v>
      </c>
      <c r="O441">
        <v>2</v>
      </c>
      <c r="P441">
        <v>2</v>
      </c>
      <c r="Q441">
        <v>2</v>
      </c>
      <c r="R441">
        <v>0</v>
      </c>
      <c r="S441">
        <v>3</v>
      </c>
      <c r="T441">
        <v>1</v>
      </c>
      <c r="U441">
        <v>10</v>
      </c>
      <c r="V441" s="4">
        <v>0.101097246</v>
      </c>
      <c r="W441">
        <v>1.8732503999999901</v>
      </c>
      <c r="Z441" s="1"/>
    </row>
    <row r="442" spans="1:26">
      <c r="A442" t="s">
        <v>39</v>
      </c>
      <c r="B442">
        <v>10</v>
      </c>
      <c r="C442">
        <v>1</v>
      </c>
      <c r="D442" t="s">
        <v>42</v>
      </c>
      <c r="E442">
        <v>6</v>
      </c>
      <c r="F442" t="str">
        <f t="shared" si="6"/>
        <v>A-10-1-II</v>
      </c>
      <c r="G442">
        <v>544.83000000000004</v>
      </c>
      <c r="H442">
        <v>17.600000000000001</v>
      </c>
      <c r="I442">
        <v>5.68</v>
      </c>
      <c r="J442">
        <v>0.62450000000000006</v>
      </c>
      <c r="K442">
        <v>0.1</v>
      </c>
      <c r="L442">
        <v>5</v>
      </c>
      <c r="M442">
        <v>3.7296037296037299</v>
      </c>
      <c r="N442">
        <v>1</v>
      </c>
      <c r="O442">
        <v>3</v>
      </c>
      <c r="P442">
        <v>4</v>
      </c>
      <c r="Q442">
        <v>1</v>
      </c>
      <c r="R442">
        <v>4.4384282473165397</v>
      </c>
      <c r="S442">
        <v>2</v>
      </c>
      <c r="T442">
        <v>2</v>
      </c>
      <c r="U442">
        <v>10</v>
      </c>
      <c r="V442" s="4">
        <v>0.101097246</v>
      </c>
      <c r="W442">
        <v>1.5870021999999999</v>
      </c>
      <c r="Z442" s="1"/>
    </row>
    <row r="443" spans="1:26">
      <c r="A443" t="s">
        <v>39</v>
      </c>
      <c r="B443">
        <v>10</v>
      </c>
      <c r="C443">
        <v>2</v>
      </c>
      <c r="D443" t="s">
        <v>42</v>
      </c>
      <c r="E443">
        <v>6</v>
      </c>
      <c r="F443" t="str">
        <f t="shared" si="6"/>
        <v>A-10-2-II</v>
      </c>
      <c r="G443">
        <v>432.66</v>
      </c>
      <c r="H443">
        <v>18.2</v>
      </c>
      <c r="I443">
        <v>4.4459999999999997</v>
      </c>
      <c r="J443">
        <v>0.56269999999999998</v>
      </c>
      <c r="K443">
        <v>0.1</v>
      </c>
      <c r="L443">
        <v>5</v>
      </c>
      <c r="M443">
        <v>2.0524199140202501</v>
      </c>
      <c r="N443">
        <v>1</v>
      </c>
      <c r="O443">
        <v>3</v>
      </c>
      <c r="P443">
        <v>1</v>
      </c>
      <c r="Q443">
        <v>0</v>
      </c>
      <c r="R443">
        <v>0</v>
      </c>
      <c r="S443">
        <v>2</v>
      </c>
      <c r="T443">
        <v>2</v>
      </c>
      <c r="U443">
        <v>10</v>
      </c>
      <c r="V443" s="4">
        <v>0.101097246</v>
      </c>
      <c r="W443">
        <v>2.8373645999999999</v>
      </c>
      <c r="Z443" s="1"/>
    </row>
    <row r="444" spans="1:26">
      <c r="A444" t="s">
        <v>39</v>
      </c>
      <c r="B444">
        <v>10</v>
      </c>
      <c r="C444">
        <v>3</v>
      </c>
      <c r="D444" t="s">
        <v>42</v>
      </c>
      <c r="E444">
        <v>6</v>
      </c>
      <c r="F444" t="str">
        <f t="shared" si="6"/>
        <v>A-10-3-II</v>
      </c>
      <c r="G444">
        <v>601</v>
      </c>
      <c r="H444">
        <v>19.100000000000001</v>
      </c>
      <c r="I444">
        <v>4.6619999999999999</v>
      </c>
      <c r="J444">
        <v>0.61499999999999999</v>
      </c>
      <c r="K444">
        <v>0.1</v>
      </c>
      <c r="L444">
        <v>5</v>
      </c>
      <c r="M444">
        <v>2.0915141430948498</v>
      </c>
      <c r="N444">
        <v>1</v>
      </c>
      <c r="O444">
        <v>1</v>
      </c>
      <c r="P444">
        <v>2</v>
      </c>
      <c r="Q444">
        <v>3</v>
      </c>
      <c r="R444">
        <v>1.82349642268409</v>
      </c>
      <c r="S444">
        <v>2</v>
      </c>
      <c r="T444">
        <v>2</v>
      </c>
      <c r="U444">
        <v>10</v>
      </c>
      <c r="V444" s="4">
        <v>0.101097246</v>
      </c>
      <c r="W444">
        <v>1.1529798</v>
      </c>
      <c r="Z444" s="1"/>
    </row>
    <row r="445" spans="1:26">
      <c r="A445" t="s">
        <v>39</v>
      </c>
      <c r="B445">
        <v>10</v>
      </c>
      <c r="C445">
        <v>4</v>
      </c>
      <c r="D445" t="s">
        <v>42</v>
      </c>
      <c r="E445">
        <v>6</v>
      </c>
      <c r="F445" t="str">
        <f t="shared" si="6"/>
        <v>A-10-4-II</v>
      </c>
      <c r="G445">
        <v>537</v>
      </c>
      <c r="H445">
        <v>21.4</v>
      </c>
      <c r="I445">
        <v>4.3099999999999996</v>
      </c>
      <c r="J445">
        <v>0.45050000000000001</v>
      </c>
      <c r="K445">
        <v>0.1</v>
      </c>
      <c r="L445">
        <v>5</v>
      </c>
      <c r="M445">
        <v>2.3612662942271698</v>
      </c>
      <c r="N445">
        <v>1</v>
      </c>
      <c r="O445">
        <v>2</v>
      </c>
      <c r="P445">
        <v>1</v>
      </c>
      <c r="Q445">
        <v>0</v>
      </c>
      <c r="R445">
        <v>0</v>
      </c>
      <c r="S445">
        <v>2</v>
      </c>
      <c r="T445">
        <v>2</v>
      </c>
      <c r="U445">
        <v>10</v>
      </c>
      <c r="V445" s="4">
        <v>0.101097246</v>
      </c>
      <c r="W445">
        <v>1.5552796</v>
      </c>
      <c r="Z445" s="1"/>
    </row>
    <row r="446" spans="1:26">
      <c r="A446" t="s">
        <v>39</v>
      </c>
      <c r="B446">
        <v>10</v>
      </c>
      <c r="C446">
        <v>5</v>
      </c>
      <c r="D446" t="s">
        <v>42</v>
      </c>
      <c r="E446">
        <v>6</v>
      </c>
      <c r="F446" t="str">
        <f t="shared" si="6"/>
        <v>A-10-5-II</v>
      </c>
      <c r="G446">
        <v>640.42999999999995</v>
      </c>
      <c r="H446">
        <v>17.5</v>
      </c>
      <c r="I446">
        <v>5.2720000000000002</v>
      </c>
      <c r="J446">
        <v>0.66139999999999999</v>
      </c>
      <c r="K446">
        <v>0.1</v>
      </c>
      <c r="L446">
        <v>5</v>
      </c>
      <c r="M446">
        <v>2.6247989631965898</v>
      </c>
      <c r="N446">
        <v>0.8</v>
      </c>
      <c r="O446">
        <v>2</v>
      </c>
      <c r="P446">
        <v>2</v>
      </c>
      <c r="Q446">
        <v>0</v>
      </c>
      <c r="R446">
        <v>1.74705750296655</v>
      </c>
      <c r="S446">
        <v>3</v>
      </c>
      <c r="T446">
        <v>2</v>
      </c>
      <c r="U446">
        <v>10</v>
      </c>
      <c r="V446" s="4">
        <v>0.101097246</v>
      </c>
      <c r="W446">
        <v>1.6945277999999999</v>
      </c>
      <c r="Z446" s="1"/>
    </row>
    <row r="447" spans="1:26">
      <c r="A447" t="s">
        <v>39</v>
      </c>
      <c r="B447">
        <v>10</v>
      </c>
      <c r="C447">
        <v>6</v>
      </c>
      <c r="D447" t="s">
        <v>42</v>
      </c>
      <c r="E447">
        <v>6</v>
      </c>
      <c r="F447" t="str">
        <f t="shared" si="6"/>
        <v>A-10-6-II</v>
      </c>
      <c r="G447">
        <v>677.56</v>
      </c>
      <c r="H447">
        <v>18.100000000000001</v>
      </c>
      <c r="I447">
        <v>3.6320000000000001</v>
      </c>
      <c r="J447">
        <v>0.52239999999999998</v>
      </c>
      <c r="K447">
        <v>0.1</v>
      </c>
      <c r="L447">
        <v>5</v>
      </c>
      <c r="M447">
        <v>1.6544660251490499</v>
      </c>
      <c r="N447">
        <v>1</v>
      </c>
      <c r="O447">
        <v>2</v>
      </c>
      <c r="P447">
        <v>1</v>
      </c>
      <c r="Q447">
        <v>1</v>
      </c>
      <c r="R447">
        <v>0</v>
      </c>
      <c r="S447">
        <v>2</v>
      </c>
      <c r="T447">
        <v>2</v>
      </c>
      <c r="U447">
        <v>10</v>
      </c>
      <c r="V447" s="4">
        <v>0.101097246</v>
      </c>
      <c r="W447">
        <v>2.0516594000000001</v>
      </c>
      <c r="Z447" s="1"/>
    </row>
    <row r="448" spans="1:26">
      <c r="A448" t="s">
        <v>39</v>
      </c>
      <c r="B448">
        <v>10</v>
      </c>
      <c r="C448">
        <v>7</v>
      </c>
      <c r="D448" t="s">
        <v>42</v>
      </c>
      <c r="E448">
        <v>6</v>
      </c>
      <c r="F448" t="str">
        <f t="shared" si="6"/>
        <v>A-10-7-II</v>
      </c>
      <c r="G448">
        <v>556.28</v>
      </c>
      <c r="H448">
        <v>16.5</v>
      </c>
      <c r="I448">
        <v>4.2640000000000002</v>
      </c>
      <c r="J448">
        <v>0.57379999999999998</v>
      </c>
      <c r="K448">
        <v>0.1</v>
      </c>
      <c r="L448">
        <v>5</v>
      </c>
      <c r="M448">
        <v>1.7365355576328401</v>
      </c>
      <c r="N448">
        <v>1</v>
      </c>
      <c r="O448">
        <v>2</v>
      </c>
      <c r="P448">
        <v>2</v>
      </c>
      <c r="Q448">
        <v>0</v>
      </c>
      <c r="R448">
        <v>0</v>
      </c>
      <c r="S448">
        <v>2</v>
      </c>
      <c r="T448">
        <v>2</v>
      </c>
      <c r="U448">
        <v>10</v>
      </c>
      <c r="V448" s="4">
        <v>0.101097246</v>
      </c>
      <c r="W448">
        <v>1.6652258</v>
      </c>
      <c r="Z448" s="1"/>
    </row>
    <row r="449" spans="1:26">
      <c r="A449" t="s">
        <v>39</v>
      </c>
      <c r="B449">
        <v>10</v>
      </c>
      <c r="C449">
        <v>8</v>
      </c>
      <c r="D449" t="s">
        <v>42</v>
      </c>
      <c r="E449">
        <v>6</v>
      </c>
      <c r="F449" t="str">
        <f t="shared" si="6"/>
        <v>A-10-8-II</v>
      </c>
      <c r="G449">
        <v>595.75</v>
      </c>
      <c r="H449">
        <v>16.100000000000001</v>
      </c>
      <c r="I449">
        <v>3.0190000000000001</v>
      </c>
      <c r="J449">
        <v>0.35649999999999998</v>
      </c>
      <c r="K449">
        <v>0.1</v>
      </c>
      <c r="L449">
        <v>5</v>
      </c>
      <c r="M449">
        <v>1.53420058749475</v>
      </c>
      <c r="N449">
        <v>0.9</v>
      </c>
      <c r="O449">
        <v>2</v>
      </c>
      <c r="P449">
        <v>2</v>
      </c>
      <c r="Q449">
        <v>0</v>
      </c>
      <c r="R449">
        <v>0</v>
      </c>
      <c r="S449">
        <v>2</v>
      </c>
      <c r="T449">
        <v>2</v>
      </c>
      <c r="U449">
        <v>10</v>
      </c>
      <c r="V449" s="4">
        <v>0.101097246</v>
      </c>
      <c r="W449">
        <v>2.4472657999999998</v>
      </c>
      <c r="Z449" s="1"/>
    </row>
    <row r="450" spans="1:26">
      <c r="A450" t="s">
        <v>39</v>
      </c>
      <c r="B450">
        <v>10</v>
      </c>
      <c r="C450">
        <v>9</v>
      </c>
      <c r="D450" t="s">
        <v>42</v>
      </c>
      <c r="E450">
        <v>6</v>
      </c>
      <c r="F450" t="str">
        <f t="shared" si="6"/>
        <v>A-10-9-II</v>
      </c>
      <c r="G450">
        <v>583.69000000000005</v>
      </c>
      <c r="H450">
        <v>15.8</v>
      </c>
      <c r="I450">
        <v>6.391</v>
      </c>
      <c r="J450">
        <v>0.52080000000000004</v>
      </c>
      <c r="K450">
        <v>0.1</v>
      </c>
      <c r="L450">
        <v>5</v>
      </c>
      <c r="M450">
        <v>1.9016943925714</v>
      </c>
      <c r="N450">
        <v>0.9</v>
      </c>
      <c r="O450">
        <v>2</v>
      </c>
      <c r="P450">
        <v>1</v>
      </c>
      <c r="Q450">
        <v>0</v>
      </c>
      <c r="R450">
        <v>0</v>
      </c>
      <c r="S450">
        <v>3</v>
      </c>
      <c r="T450">
        <v>2</v>
      </c>
      <c r="U450">
        <v>10</v>
      </c>
      <c r="V450" s="4">
        <v>0.101097246</v>
      </c>
      <c r="W450">
        <v>2.7268892</v>
      </c>
      <c r="Z450" s="1"/>
    </row>
    <row r="451" spans="1:26">
      <c r="A451" t="s">
        <v>39</v>
      </c>
      <c r="B451">
        <v>10</v>
      </c>
      <c r="C451">
        <v>10</v>
      </c>
      <c r="D451" t="s">
        <v>42</v>
      </c>
      <c r="E451">
        <v>6</v>
      </c>
      <c r="F451" t="str">
        <f t="shared" ref="F451:F514" si="7">_xlfn.CONCAT(A451,"-",B451,,"-",C451,,"-",D451)</f>
        <v>A-10-10-II</v>
      </c>
      <c r="G451">
        <v>489.67</v>
      </c>
      <c r="H451">
        <v>18.2</v>
      </c>
      <c r="I451">
        <v>3.45</v>
      </c>
      <c r="J451">
        <v>0.3034</v>
      </c>
      <c r="K451">
        <v>0.1</v>
      </c>
      <c r="L451">
        <v>5</v>
      </c>
      <c r="M451">
        <v>2.7324524679886402</v>
      </c>
      <c r="N451">
        <v>1</v>
      </c>
      <c r="O451">
        <v>2</v>
      </c>
      <c r="P451">
        <v>1</v>
      </c>
      <c r="Q451">
        <v>0</v>
      </c>
      <c r="R451">
        <v>1.87175880241029</v>
      </c>
      <c r="S451">
        <v>2</v>
      </c>
      <c r="T451">
        <v>2</v>
      </c>
      <c r="U451">
        <v>10</v>
      </c>
      <c r="V451" s="4">
        <v>0.101097246</v>
      </c>
      <c r="W451">
        <v>1.5424612</v>
      </c>
      <c r="Z451" s="1"/>
    </row>
    <row r="452" spans="1:26">
      <c r="A452" t="s">
        <v>41</v>
      </c>
      <c r="B452">
        <v>10</v>
      </c>
      <c r="C452">
        <v>1</v>
      </c>
      <c r="D452" t="s">
        <v>42</v>
      </c>
      <c r="E452">
        <v>6</v>
      </c>
      <c r="F452" t="str">
        <f t="shared" si="7"/>
        <v>B-10-1-II</v>
      </c>
      <c r="G452">
        <v>694.18</v>
      </c>
      <c r="H452">
        <v>21.1</v>
      </c>
      <c r="I452">
        <v>3.5579999999999998</v>
      </c>
      <c r="J452">
        <v>0.1847</v>
      </c>
      <c r="K452">
        <v>0</v>
      </c>
      <c r="L452">
        <v>5</v>
      </c>
      <c r="M452">
        <v>1.1555555555555399</v>
      </c>
      <c r="N452">
        <v>0.8</v>
      </c>
      <c r="O452">
        <v>2</v>
      </c>
      <c r="P452">
        <v>2</v>
      </c>
      <c r="Q452">
        <v>3</v>
      </c>
      <c r="R452">
        <v>0</v>
      </c>
      <c r="S452">
        <v>3</v>
      </c>
      <c r="T452">
        <v>2</v>
      </c>
      <c r="U452">
        <v>10</v>
      </c>
      <c r="V452" s="4">
        <v>0.101097246</v>
      </c>
      <c r="W452">
        <v>2.0713965999999999</v>
      </c>
      <c r="Z452" s="1"/>
    </row>
    <row r="453" spans="1:26">
      <c r="A453" t="s">
        <v>41</v>
      </c>
      <c r="B453">
        <v>10</v>
      </c>
      <c r="C453">
        <v>2</v>
      </c>
      <c r="D453" t="s">
        <v>42</v>
      </c>
      <c r="E453">
        <v>6</v>
      </c>
      <c r="F453" t="str">
        <f t="shared" si="7"/>
        <v>B-10-2-II</v>
      </c>
      <c r="G453">
        <v>620.17999999999995</v>
      </c>
      <c r="H453">
        <v>20.5</v>
      </c>
      <c r="I453">
        <v>3.2629999999999999</v>
      </c>
      <c r="J453">
        <v>0.2404</v>
      </c>
      <c r="K453">
        <v>0.1</v>
      </c>
      <c r="L453">
        <v>5</v>
      </c>
      <c r="M453">
        <v>0.75544652575828597</v>
      </c>
      <c r="N453">
        <v>0.9</v>
      </c>
      <c r="O453">
        <v>2</v>
      </c>
      <c r="P453">
        <v>1</v>
      </c>
      <c r="Q453">
        <v>0</v>
      </c>
      <c r="R453">
        <v>0</v>
      </c>
      <c r="S453">
        <v>2</v>
      </c>
      <c r="T453">
        <v>2</v>
      </c>
      <c r="U453">
        <v>10</v>
      </c>
      <c r="V453" s="4">
        <v>0.101097246</v>
      </c>
      <c r="W453">
        <v>3.5359527000000002</v>
      </c>
      <c r="Z453" s="1"/>
    </row>
    <row r="454" spans="1:26">
      <c r="A454" t="s">
        <v>41</v>
      </c>
      <c r="B454">
        <v>10</v>
      </c>
      <c r="C454">
        <v>3</v>
      </c>
      <c r="D454" t="s">
        <v>42</v>
      </c>
      <c r="E454">
        <v>6</v>
      </c>
      <c r="F454" t="str">
        <f t="shared" si="7"/>
        <v>B-10-3-II</v>
      </c>
      <c r="G454">
        <v>592.16999999999996</v>
      </c>
      <c r="H454">
        <v>21.8</v>
      </c>
      <c r="I454">
        <v>6.29</v>
      </c>
      <c r="J454">
        <v>0.66400000000000003</v>
      </c>
      <c r="K454">
        <v>0</v>
      </c>
      <c r="L454">
        <v>5</v>
      </c>
      <c r="M454">
        <v>0.86700279348639298</v>
      </c>
      <c r="N454">
        <v>0.7</v>
      </c>
      <c r="O454">
        <v>1</v>
      </c>
      <c r="P454">
        <v>2</v>
      </c>
      <c r="Q454">
        <v>0</v>
      </c>
      <c r="R454">
        <v>0</v>
      </c>
      <c r="S454">
        <v>3</v>
      </c>
      <c r="T454">
        <v>2</v>
      </c>
      <c r="U454">
        <v>10</v>
      </c>
      <c r="V454" s="4">
        <v>0.101097246</v>
      </c>
      <c r="W454">
        <v>2.81693649999999</v>
      </c>
      <c r="Z454" s="1"/>
    </row>
    <row r="455" spans="1:26">
      <c r="A455" t="s">
        <v>41</v>
      </c>
      <c r="B455">
        <v>10</v>
      </c>
      <c r="C455">
        <v>4</v>
      </c>
      <c r="D455" t="s">
        <v>42</v>
      </c>
      <c r="E455">
        <v>6</v>
      </c>
      <c r="F455" t="str">
        <f t="shared" si="7"/>
        <v>B-10-4-II</v>
      </c>
      <c r="G455">
        <v>687.43</v>
      </c>
      <c r="H455">
        <v>18.899999999999999</v>
      </c>
      <c r="I455">
        <v>6.6580000000000004</v>
      </c>
      <c r="J455">
        <v>0.46160000000000001</v>
      </c>
      <c r="K455">
        <v>0.1</v>
      </c>
      <c r="L455">
        <v>5</v>
      </c>
      <c r="M455">
        <v>1.44621696205893</v>
      </c>
      <c r="N455">
        <v>0.8</v>
      </c>
      <c r="O455">
        <v>2</v>
      </c>
      <c r="P455">
        <v>2</v>
      </c>
      <c r="Q455">
        <v>1</v>
      </c>
      <c r="R455">
        <v>0</v>
      </c>
      <c r="S455">
        <v>3</v>
      </c>
      <c r="T455">
        <v>2</v>
      </c>
      <c r="U455">
        <v>10</v>
      </c>
      <c r="V455" s="4">
        <v>0.101097246</v>
      </c>
      <c r="W455">
        <v>2.2528093</v>
      </c>
      <c r="Z455" s="1"/>
    </row>
    <row r="456" spans="1:26">
      <c r="A456" t="s">
        <v>41</v>
      </c>
      <c r="B456">
        <v>10</v>
      </c>
      <c r="C456">
        <v>5</v>
      </c>
      <c r="D456" t="s">
        <v>42</v>
      </c>
      <c r="E456">
        <v>6</v>
      </c>
      <c r="F456" t="str">
        <f t="shared" si="7"/>
        <v>B-10-5-II</v>
      </c>
      <c r="G456">
        <v>652.34</v>
      </c>
      <c r="H456">
        <v>20.399999999999999</v>
      </c>
      <c r="I456">
        <v>4.6280000000000001</v>
      </c>
      <c r="J456">
        <v>0.41959999999999997</v>
      </c>
      <c r="K456">
        <v>0</v>
      </c>
      <c r="L456">
        <v>5</v>
      </c>
      <c r="M456">
        <v>1.4951846031770699</v>
      </c>
      <c r="N456">
        <v>0.7</v>
      </c>
      <c r="O456">
        <v>2</v>
      </c>
      <c r="P456">
        <v>3</v>
      </c>
      <c r="Q456">
        <v>1</v>
      </c>
      <c r="R456">
        <v>0</v>
      </c>
      <c r="S456">
        <v>2</v>
      </c>
      <c r="T456">
        <v>2</v>
      </c>
      <c r="U456">
        <v>10</v>
      </c>
      <c r="V456" s="4">
        <v>0.101097246</v>
      </c>
      <c r="W456">
        <v>1.65690069999999</v>
      </c>
      <c r="Z456" s="1"/>
    </row>
    <row r="457" spans="1:26">
      <c r="A457" t="s">
        <v>41</v>
      </c>
      <c r="B457">
        <v>10</v>
      </c>
      <c r="C457">
        <v>6</v>
      </c>
      <c r="D457" t="s">
        <v>42</v>
      </c>
      <c r="E457">
        <v>6</v>
      </c>
      <c r="F457" t="str">
        <f t="shared" si="7"/>
        <v>B-10-6-II</v>
      </c>
      <c r="G457">
        <v>416.42</v>
      </c>
      <c r="H457">
        <v>20.5</v>
      </c>
      <c r="I457">
        <v>4.915</v>
      </c>
      <c r="J457">
        <v>0.54049999999999998</v>
      </c>
      <c r="K457">
        <v>0.1</v>
      </c>
      <c r="L457">
        <v>5</v>
      </c>
      <c r="M457">
        <v>0.96254091405019404</v>
      </c>
      <c r="N457">
        <v>0.8</v>
      </c>
      <c r="O457">
        <v>2</v>
      </c>
      <c r="P457">
        <v>3</v>
      </c>
      <c r="Q457">
        <v>0</v>
      </c>
      <c r="R457">
        <v>0</v>
      </c>
      <c r="S457">
        <v>2</v>
      </c>
      <c r="T457">
        <v>2</v>
      </c>
      <c r="U457">
        <v>10</v>
      </c>
      <c r="V457" s="4">
        <v>0.101097246</v>
      </c>
      <c r="W457">
        <v>2.0902076999999899</v>
      </c>
      <c r="Z457" s="1"/>
    </row>
    <row r="458" spans="1:26">
      <c r="A458" t="s">
        <v>41</v>
      </c>
      <c r="B458">
        <v>10</v>
      </c>
      <c r="C458">
        <v>7</v>
      </c>
      <c r="D458" t="s">
        <v>42</v>
      </c>
      <c r="E458">
        <v>6</v>
      </c>
      <c r="F458" t="str">
        <f t="shared" si="7"/>
        <v>B-10-7-II</v>
      </c>
      <c r="G458">
        <v>488.02</v>
      </c>
      <c r="H458">
        <v>21.8</v>
      </c>
      <c r="I458">
        <v>4.891</v>
      </c>
      <c r="J458">
        <v>0.48330000000000001</v>
      </c>
      <c r="K458">
        <v>0</v>
      </c>
      <c r="L458">
        <v>5</v>
      </c>
      <c r="M458">
        <v>0.96826250672404601</v>
      </c>
      <c r="N458">
        <v>0.9</v>
      </c>
      <c r="O458">
        <v>1</v>
      </c>
      <c r="P458">
        <v>2</v>
      </c>
      <c r="Q458">
        <v>5</v>
      </c>
      <c r="R458">
        <v>4.5620060412959802</v>
      </c>
      <c r="S458">
        <v>2</v>
      </c>
      <c r="T458">
        <v>2</v>
      </c>
      <c r="U458">
        <v>10</v>
      </c>
      <c r="V458" s="4">
        <v>0.101097246</v>
      </c>
      <c r="W458">
        <v>1.4048495999999999</v>
      </c>
      <c r="Z458" s="1"/>
    </row>
    <row r="459" spans="1:26">
      <c r="A459" t="s">
        <v>41</v>
      </c>
      <c r="B459">
        <v>10</v>
      </c>
      <c r="C459">
        <v>8</v>
      </c>
      <c r="D459" t="s">
        <v>42</v>
      </c>
      <c r="E459">
        <v>6</v>
      </c>
      <c r="F459" t="str">
        <f t="shared" si="7"/>
        <v>B-10-8-II</v>
      </c>
      <c r="G459">
        <v>542.91</v>
      </c>
      <c r="H459">
        <v>20.100000000000001</v>
      </c>
      <c r="I459">
        <v>2.9489999999999998</v>
      </c>
      <c r="J459">
        <v>0.1895</v>
      </c>
      <c r="K459">
        <v>0</v>
      </c>
      <c r="L459">
        <v>5</v>
      </c>
      <c r="M459">
        <v>1.28162077456906</v>
      </c>
      <c r="N459">
        <v>0.7</v>
      </c>
      <c r="O459">
        <v>1</v>
      </c>
      <c r="P459">
        <v>2</v>
      </c>
      <c r="Q459">
        <v>0</v>
      </c>
      <c r="R459">
        <v>0</v>
      </c>
      <c r="S459">
        <v>3</v>
      </c>
      <c r="T459">
        <v>2</v>
      </c>
      <c r="U459">
        <v>10</v>
      </c>
      <c r="V459" s="4">
        <v>0.101097246</v>
      </c>
      <c r="W459">
        <v>1.9693247</v>
      </c>
      <c r="Z459" s="1"/>
    </row>
    <row r="460" spans="1:26">
      <c r="A460" t="s">
        <v>41</v>
      </c>
      <c r="B460">
        <v>10</v>
      </c>
      <c r="C460">
        <v>9</v>
      </c>
      <c r="D460" t="s">
        <v>42</v>
      </c>
      <c r="E460">
        <v>6</v>
      </c>
      <c r="F460" t="str">
        <f t="shared" si="7"/>
        <v>B-10-9-II</v>
      </c>
      <c r="G460">
        <v>699.88</v>
      </c>
      <c r="H460">
        <v>20</v>
      </c>
      <c r="I460">
        <v>3.7240000000000002</v>
      </c>
      <c r="J460">
        <v>0.3211</v>
      </c>
      <c r="K460">
        <v>0.1</v>
      </c>
      <c r="L460">
        <v>5</v>
      </c>
      <c r="M460">
        <v>1.6026943847627799</v>
      </c>
      <c r="N460">
        <v>0.7</v>
      </c>
      <c r="O460">
        <v>2</v>
      </c>
      <c r="P460">
        <v>2</v>
      </c>
      <c r="Q460">
        <v>1</v>
      </c>
      <c r="R460">
        <v>6.2605249404796401</v>
      </c>
      <c r="S460">
        <v>2</v>
      </c>
      <c r="T460">
        <v>2</v>
      </c>
      <c r="U460">
        <v>10</v>
      </c>
      <c r="V460" s="4">
        <v>0.101097246</v>
      </c>
      <c r="W460">
        <v>2.8048481999999999</v>
      </c>
      <c r="Z460" s="1"/>
    </row>
    <row r="461" spans="1:26">
      <c r="A461" t="s">
        <v>41</v>
      </c>
      <c r="B461">
        <v>10</v>
      </c>
      <c r="C461">
        <v>10</v>
      </c>
      <c r="D461" t="s">
        <v>42</v>
      </c>
      <c r="E461">
        <v>6</v>
      </c>
      <c r="F461" t="str">
        <f t="shared" si="7"/>
        <v>B-10-10-II</v>
      </c>
      <c r="G461">
        <v>634.08000000000004</v>
      </c>
      <c r="H461">
        <v>20.100000000000001</v>
      </c>
      <c r="I461">
        <v>5.6180000000000003</v>
      </c>
      <c r="J461">
        <v>0.54020000000000001</v>
      </c>
      <c r="K461">
        <v>0</v>
      </c>
      <c r="L461">
        <v>5</v>
      </c>
      <c r="M461">
        <v>0.93600764087870003</v>
      </c>
      <c r="N461">
        <v>0.8</v>
      </c>
      <c r="O461">
        <v>3</v>
      </c>
      <c r="P461">
        <v>4</v>
      </c>
      <c r="Q461">
        <v>2</v>
      </c>
      <c r="R461">
        <v>0</v>
      </c>
      <c r="S461">
        <v>2</v>
      </c>
      <c r="T461">
        <v>2</v>
      </c>
      <c r="U461">
        <v>10</v>
      </c>
      <c r="V461" s="4">
        <v>0.101097246</v>
      </c>
      <c r="W461">
        <v>3.8273361000000001</v>
      </c>
      <c r="Z461" s="1"/>
    </row>
    <row r="462" spans="1:26">
      <c r="A462" t="s">
        <v>39</v>
      </c>
      <c r="B462">
        <v>11</v>
      </c>
      <c r="C462">
        <v>1</v>
      </c>
      <c r="D462" t="s">
        <v>42</v>
      </c>
      <c r="E462">
        <v>6</v>
      </c>
      <c r="F462" t="str">
        <f t="shared" si="7"/>
        <v>A-11-1-II</v>
      </c>
      <c r="G462">
        <v>484.1</v>
      </c>
      <c r="H462">
        <v>16.100000000000001</v>
      </c>
      <c r="I462">
        <v>2.5840000000000001</v>
      </c>
      <c r="J462">
        <v>0.16259999999999999</v>
      </c>
      <c r="K462">
        <v>0.1</v>
      </c>
      <c r="L462">
        <v>5</v>
      </c>
      <c r="M462">
        <v>1.7021276595744601</v>
      </c>
      <c r="N462">
        <v>0.6</v>
      </c>
      <c r="O462">
        <v>3</v>
      </c>
      <c r="P462">
        <v>4</v>
      </c>
      <c r="Q462">
        <v>0</v>
      </c>
      <c r="R462">
        <v>10.6606985247761</v>
      </c>
      <c r="S462">
        <v>2</v>
      </c>
      <c r="T462">
        <v>3</v>
      </c>
      <c r="U462">
        <v>10</v>
      </c>
      <c r="V462" s="4">
        <v>0.101097246</v>
      </c>
      <c r="W462">
        <v>1.5111403999999999</v>
      </c>
      <c r="Z462" s="1"/>
    </row>
    <row r="463" spans="1:26">
      <c r="A463" t="s">
        <v>39</v>
      </c>
      <c r="B463">
        <v>11</v>
      </c>
      <c r="C463">
        <v>2</v>
      </c>
      <c r="D463" t="s">
        <v>42</v>
      </c>
      <c r="E463">
        <v>6</v>
      </c>
      <c r="F463" t="str">
        <f t="shared" si="7"/>
        <v>A-11-2-II</v>
      </c>
      <c r="G463">
        <v>575.02</v>
      </c>
      <c r="H463">
        <v>17.2</v>
      </c>
      <c r="I463">
        <v>4.07</v>
      </c>
      <c r="J463">
        <v>0.69530000000000003</v>
      </c>
      <c r="K463">
        <v>0.1</v>
      </c>
      <c r="L463">
        <v>5</v>
      </c>
      <c r="M463">
        <v>2.6346909672706902</v>
      </c>
      <c r="N463">
        <v>0.8</v>
      </c>
      <c r="O463">
        <v>3</v>
      </c>
      <c r="P463">
        <v>3</v>
      </c>
      <c r="Q463">
        <v>0</v>
      </c>
      <c r="R463">
        <v>31.459088717023501</v>
      </c>
      <c r="S463">
        <v>1</v>
      </c>
      <c r="T463">
        <v>3</v>
      </c>
      <c r="U463">
        <v>10</v>
      </c>
      <c r="V463" s="4">
        <v>0.101097246</v>
      </c>
      <c r="W463">
        <v>2.7762910000000001</v>
      </c>
      <c r="Z463" s="1"/>
    </row>
    <row r="464" spans="1:26">
      <c r="A464" t="s">
        <v>39</v>
      </c>
      <c r="B464">
        <v>11</v>
      </c>
      <c r="C464">
        <v>3</v>
      </c>
      <c r="D464" t="s">
        <v>42</v>
      </c>
      <c r="E464">
        <v>6</v>
      </c>
      <c r="F464" t="str">
        <f t="shared" si="7"/>
        <v>A-11-3-II</v>
      </c>
      <c r="G464">
        <v>673.38</v>
      </c>
      <c r="H464">
        <v>15.8</v>
      </c>
      <c r="I464">
        <v>2.8340000000000001</v>
      </c>
      <c r="J464">
        <v>0.36230000000000001</v>
      </c>
      <c r="K464">
        <v>0.1</v>
      </c>
      <c r="L464">
        <v>5</v>
      </c>
      <c r="M464">
        <v>1.18358133594701</v>
      </c>
      <c r="N464">
        <v>0.8</v>
      </c>
      <c r="O464">
        <v>3</v>
      </c>
      <c r="P464">
        <v>2</v>
      </c>
      <c r="Q464">
        <v>0</v>
      </c>
      <c r="R464">
        <v>4.7527088561939204</v>
      </c>
      <c r="S464">
        <v>2</v>
      </c>
      <c r="T464">
        <v>3</v>
      </c>
      <c r="U464">
        <v>10</v>
      </c>
      <c r="V464" s="4">
        <v>0.101097246</v>
      </c>
      <c r="W464">
        <v>0.90547099999999903</v>
      </c>
      <c r="Z464" s="1"/>
    </row>
    <row r="465" spans="1:26">
      <c r="A465" t="s">
        <v>39</v>
      </c>
      <c r="B465">
        <v>11</v>
      </c>
      <c r="C465">
        <v>4</v>
      </c>
      <c r="D465" t="s">
        <v>42</v>
      </c>
      <c r="E465">
        <v>6</v>
      </c>
      <c r="F465" t="str">
        <f t="shared" si="7"/>
        <v>A-11-4-II</v>
      </c>
      <c r="G465">
        <v>550.69000000000005</v>
      </c>
      <c r="H465">
        <v>15.5</v>
      </c>
      <c r="I465">
        <v>4.5579999999999998</v>
      </c>
      <c r="J465">
        <v>0.53559999999999997</v>
      </c>
      <c r="K465">
        <v>0.2</v>
      </c>
      <c r="L465">
        <v>4.5</v>
      </c>
      <c r="M465">
        <v>1.1730737801666999</v>
      </c>
      <c r="N465">
        <v>0.8</v>
      </c>
      <c r="O465">
        <v>3</v>
      </c>
      <c r="P465">
        <v>3</v>
      </c>
      <c r="Q465">
        <v>0</v>
      </c>
      <c r="R465">
        <v>2.2913106590963301</v>
      </c>
      <c r="S465">
        <v>2</v>
      </c>
      <c r="T465">
        <v>3</v>
      </c>
      <c r="U465">
        <v>10</v>
      </c>
      <c r="V465" s="4">
        <v>0.101097246</v>
      </c>
      <c r="W465">
        <v>1.6700278</v>
      </c>
      <c r="Z465" s="1"/>
    </row>
    <row r="466" spans="1:26">
      <c r="A466" t="s">
        <v>39</v>
      </c>
      <c r="B466">
        <v>11</v>
      </c>
      <c r="C466">
        <v>5</v>
      </c>
      <c r="D466" t="s">
        <v>42</v>
      </c>
      <c r="E466">
        <v>6</v>
      </c>
      <c r="F466" t="str">
        <f t="shared" si="7"/>
        <v>A-11-5-II</v>
      </c>
      <c r="G466">
        <v>521.12</v>
      </c>
      <c r="H466">
        <v>17.5</v>
      </c>
      <c r="I466">
        <v>2.726</v>
      </c>
      <c r="J466">
        <v>0.21560000000000001</v>
      </c>
      <c r="K466">
        <v>0.1</v>
      </c>
      <c r="L466">
        <v>5</v>
      </c>
      <c r="M466">
        <v>1.78653669020571</v>
      </c>
      <c r="N466">
        <v>0.9</v>
      </c>
      <c r="O466">
        <v>3</v>
      </c>
      <c r="P466">
        <v>3</v>
      </c>
      <c r="Q466">
        <v>1</v>
      </c>
      <c r="R466">
        <v>5.2949336667904099</v>
      </c>
      <c r="S466">
        <v>2</v>
      </c>
      <c r="T466">
        <v>3</v>
      </c>
      <c r="U466">
        <v>10</v>
      </c>
      <c r="V466" s="4">
        <v>0.101097246</v>
      </c>
      <c r="W466">
        <v>0.887879999999999</v>
      </c>
      <c r="Z466" s="1"/>
    </row>
    <row r="467" spans="1:26">
      <c r="A467" t="s">
        <v>39</v>
      </c>
      <c r="B467">
        <v>11</v>
      </c>
      <c r="C467">
        <v>6</v>
      </c>
      <c r="D467" t="s">
        <v>42</v>
      </c>
      <c r="E467">
        <v>6</v>
      </c>
      <c r="F467" t="str">
        <f t="shared" si="7"/>
        <v>A-11-6-II</v>
      </c>
      <c r="G467">
        <v>556.62</v>
      </c>
      <c r="H467">
        <v>18</v>
      </c>
      <c r="I467">
        <v>4.9029999999999996</v>
      </c>
      <c r="J467">
        <v>0.50729999999999997</v>
      </c>
      <c r="K467">
        <v>0.1</v>
      </c>
      <c r="L467">
        <v>5</v>
      </c>
      <c r="M467">
        <v>2.0678380223491701</v>
      </c>
      <c r="N467">
        <v>0.9</v>
      </c>
      <c r="O467">
        <v>2</v>
      </c>
      <c r="P467">
        <v>3</v>
      </c>
      <c r="Q467">
        <v>0</v>
      </c>
      <c r="R467">
        <v>10.2584799398286</v>
      </c>
      <c r="S467">
        <v>2</v>
      </c>
      <c r="T467">
        <v>3</v>
      </c>
      <c r="U467">
        <v>10</v>
      </c>
      <c r="V467" s="4">
        <v>0.101097246</v>
      </c>
      <c r="W467">
        <v>2.2688666</v>
      </c>
      <c r="Z467" s="1"/>
    </row>
    <row r="468" spans="1:26">
      <c r="A468" t="s">
        <v>39</v>
      </c>
      <c r="B468">
        <v>11</v>
      </c>
      <c r="C468">
        <v>7</v>
      </c>
      <c r="D468" t="s">
        <v>42</v>
      </c>
      <c r="E468">
        <v>6</v>
      </c>
      <c r="F468" t="str">
        <f t="shared" si="7"/>
        <v>A-11-7-II</v>
      </c>
      <c r="G468">
        <v>555.58000000000004</v>
      </c>
      <c r="H468">
        <v>18.899999999999999</v>
      </c>
      <c r="I468">
        <v>4.6289999999999996</v>
      </c>
      <c r="J468">
        <v>0.62009999999999998</v>
      </c>
      <c r="K468">
        <v>0.1</v>
      </c>
      <c r="L468">
        <v>5</v>
      </c>
      <c r="M468">
        <v>2.402894272652</v>
      </c>
      <c r="N468">
        <v>0.8</v>
      </c>
      <c r="O468">
        <v>2</v>
      </c>
      <c r="P468">
        <v>2</v>
      </c>
      <c r="Q468">
        <v>0</v>
      </c>
      <c r="R468">
        <v>0</v>
      </c>
      <c r="S468">
        <v>3</v>
      </c>
      <c r="T468">
        <v>3</v>
      </c>
      <c r="U468">
        <v>10</v>
      </c>
      <c r="V468" s="4">
        <v>0.101097246</v>
      </c>
      <c r="W468">
        <v>1.2981373999999899</v>
      </c>
      <c r="Z468" s="1"/>
    </row>
    <row r="469" spans="1:26">
      <c r="A469" t="s">
        <v>39</v>
      </c>
      <c r="B469">
        <v>11</v>
      </c>
      <c r="C469">
        <v>8</v>
      </c>
      <c r="D469" t="s">
        <v>42</v>
      </c>
      <c r="E469">
        <v>6</v>
      </c>
      <c r="F469" t="str">
        <f t="shared" si="7"/>
        <v>A-11-8-II</v>
      </c>
      <c r="G469">
        <v>603.54999999999995</v>
      </c>
      <c r="H469">
        <v>17.3</v>
      </c>
      <c r="I469">
        <v>4.7119999999999997</v>
      </c>
      <c r="J469">
        <v>0.7802</v>
      </c>
      <c r="K469">
        <v>0.1</v>
      </c>
      <c r="L469">
        <v>5</v>
      </c>
      <c r="M469">
        <v>2.5863640129235099</v>
      </c>
      <c r="N469">
        <v>0.9</v>
      </c>
      <c r="O469">
        <v>2</v>
      </c>
      <c r="P469">
        <v>3</v>
      </c>
      <c r="Q469">
        <v>0</v>
      </c>
      <c r="R469">
        <v>3.88815185222981</v>
      </c>
      <c r="S469">
        <v>2</v>
      </c>
      <c r="T469">
        <v>3</v>
      </c>
      <c r="U469">
        <v>10</v>
      </c>
      <c r="V469" s="4">
        <v>0.101097246</v>
      </c>
      <c r="W469">
        <v>3.0637249999999998</v>
      </c>
      <c r="Z469" s="1"/>
    </row>
    <row r="470" spans="1:26">
      <c r="A470" t="s">
        <v>39</v>
      </c>
      <c r="B470">
        <v>11</v>
      </c>
      <c r="C470">
        <v>9</v>
      </c>
      <c r="D470" t="s">
        <v>42</v>
      </c>
      <c r="E470">
        <v>6</v>
      </c>
      <c r="F470" t="str">
        <f t="shared" si="7"/>
        <v>A-11-9-II</v>
      </c>
      <c r="G470">
        <v>509.64</v>
      </c>
      <c r="H470">
        <v>16.5</v>
      </c>
      <c r="I470">
        <v>3.0979999999999999</v>
      </c>
      <c r="J470">
        <v>0.50690000000000002</v>
      </c>
      <c r="K470">
        <v>0.1</v>
      </c>
      <c r="L470">
        <v>5</v>
      </c>
      <c r="M470">
        <v>2.1721214975276601</v>
      </c>
      <c r="N470">
        <v>0.9</v>
      </c>
      <c r="O470">
        <v>2</v>
      </c>
      <c r="P470">
        <v>3</v>
      </c>
      <c r="Q470">
        <v>2</v>
      </c>
      <c r="R470">
        <v>1.73596485949816</v>
      </c>
      <c r="S470">
        <v>2</v>
      </c>
      <c r="T470">
        <v>3</v>
      </c>
      <c r="U470">
        <v>10</v>
      </c>
      <c r="V470" s="4">
        <v>0.101097246</v>
      </c>
      <c r="W470">
        <v>1.4386302</v>
      </c>
      <c r="Z470" s="1"/>
    </row>
    <row r="471" spans="1:26">
      <c r="A471" t="s">
        <v>39</v>
      </c>
      <c r="B471">
        <v>11</v>
      </c>
      <c r="C471">
        <v>10</v>
      </c>
      <c r="D471" t="s">
        <v>42</v>
      </c>
      <c r="E471">
        <v>6</v>
      </c>
      <c r="F471" t="str">
        <f t="shared" si="7"/>
        <v>A-11-10-II</v>
      </c>
      <c r="G471">
        <v>570.30999999999995</v>
      </c>
      <c r="H471">
        <v>18.100000000000001</v>
      </c>
      <c r="I471">
        <v>4.5780000000000003</v>
      </c>
      <c r="J471">
        <v>0.50670000000000004</v>
      </c>
      <c r="K471">
        <v>0.1</v>
      </c>
      <c r="L471">
        <v>5</v>
      </c>
      <c r="M471">
        <v>2.0357349511668899</v>
      </c>
      <c r="N471">
        <v>0.9</v>
      </c>
      <c r="O471">
        <v>2</v>
      </c>
      <c r="P471">
        <v>2</v>
      </c>
      <c r="Q471">
        <v>0</v>
      </c>
      <c r="R471">
        <v>6.6583139430821499</v>
      </c>
      <c r="S471">
        <v>2</v>
      </c>
      <c r="T471">
        <v>3</v>
      </c>
      <c r="U471">
        <v>10</v>
      </c>
      <c r="V471" s="4">
        <v>0.101097246</v>
      </c>
      <c r="W471">
        <v>2.3253146</v>
      </c>
      <c r="Z471" s="1"/>
    </row>
    <row r="472" spans="1:26">
      <c r="A472" t="s">
        <v>41</v>
      </c>
      <c r="B472">
        <v>11</v>
      </c>
      <c r="C472">
        <v>1</v>
      </c>
      <c r="D472" t="s">
        <v>42</v>
      </c>
      <c r="E472">
        <v>6</v>
      </c>
      <c r="F472" t="str">
        <f t="shared" si="7"/>
        <v>B-11-1-II</v>
      </c>
      <c r="G472">
        <v>650.70000000000005</v>
      </c>
      <c r="H472">
        <v>20.9</v>
      </c>
      <c r="I472">
        <v>5.9219999999999997</v>
      </c>
      <c r="J472">
        <v>0.57399999999999995</v>
      </c>
      <c r="K472">
        <v>0.3</v>
      </c>
      <c r="L472">
        <v>4.5</v>
      </c>
      <c r="M472">
        <v>1.4483715564147801</v>
      </c>
      <c r="N472">
        <v>0.9</v>
      </c>
      <c r="O472">
        <v>2</v>
      </c>
      <c r="P472">
        <v>1</v>
      </c>
      <c r="Q472">
        <v>2</v>
      </c>
      <c r="R472">
        <v>14.5476372367128</v>
      </c>
      <c r="S472">
        <v>1</v>
      </c>
      <c r="T472">
        <v>3</v>
      </c>
      <c r="U472">
        <v>10</v>
      </c>
      <c r="V472" s="4">
        <v>0.101097246</v>
      </c>
      <c r="W472">
        <v>2.0288155999999899</v>
      </c>
      <c r="Z472" s="1"/>
    </row>
    <row r="473" spans="1:26">
      <c r="A473" t="s">
        <v>41</v>
      </c>
      <c r="B473">
        <v>11</v>
      </c>
      <c r="C473">
        <v>2</v>
      </c>
      <c r="D473" t="s">
        <v>42</v>
      </c>
      <c r="E473">
        <v>6</v>
      </c>
      <c r="F473" t="str">
        <f t="shared" si="7"/>
        <v>B-11-2-II</v>
      </c>
      <c r="G473">
        <v>647.03</v>
      </c>
      <c r="H473">
        <v>19.2</v>
      </c>
      <c r="I473">
        <v>2.7949999999999999</v>
      </c>
      <c r="J473">
        <v>0.16600000000000001</v>
      </c>
      <c r="K473">
        <v>0</v>
      </c>
      <c r="L473">
        <v>5</v>
      </c>
      <c r="M473">
        <v>1.4503433785944899</v>
      </c>
      <c r="N473">
        <v>0.8</v>
      </c>
      <c r="O473">
        <v>2</v>
      </c>
      <c r="P473">
        <v>2</v>
      </c>
      <c r="Q473">
        <v>3</v>
      </c>
      <c r="R473">
        <v>1.4087930007212499</v>
      </c>
      <c r="S473">
        <v>2</v>
      </c>
      <c r="T473">
        <v>3</v>
      </c>
      <c r="U473">
        <v>10</v>
      </c>
      <c r="V473" s="4">
        <v>0.101097246</v>
      </c>
      <c r="W473">
        <v>3.9947347999999998</v>
      </c>
      <c r="Z473" s="1"/>
    </row>
    <row r="474" spans="1:26">
      <c r="A474" t="s">
        <v>41</v>
      </c>
      <c r="B474">
        <v>11</v>
      </c>
      <c r="C474">
        <v>3</v>
      </c>
      <c r="D474" t="s">
        <v>42</v>
      </c>
      <c r="E474">
        <v>6</v>
      </c>
      <c r="F474" t="str">
        <f t="shared" si="7"/>
        <v>B-11-3-II</v>
      </c>
      <c r="G474">
        <v>574.61</v>
      </c>
      <c r="H474">
        <v>18.399999999999999</v>
      </c>
      <c r="I474">
        <v>3.524</v>
      </c>
      <c r="J474">
        <v>0.3291</v>
      </c>
      <c r="K474">
        <v>0</v>
      </c>
      <c r="L474">
        <v>5</v>
      </c>
      <c r="M474">
        <v>1.8487007692580399</v>
      </c>
      <c r="N474">
        <v>0.9</v>
      </c>
      <c r="O474">
        <v>3</v>
      </c>
      <c r="P474">
        <v>4</v>
      </c>
      <c r="Q474">
        <v>2</v>
      </c>
      <c r="R474">
        <v>0</v>
      </c>
      <c r="S474">
        <v>2</v>
      </c>
      <c r="T474">
        <v>3</v>
      </c>
      <c r="U474">
        <v>10</v>
      </c>
      <c r="V474" s="4">
        <v>0.101097246</v>
      </c>
      <c r="W474">
        <v>2.8405054999999999</v>
      </c>
      <c r="Z474" s="1"/>
    </row>
    <row r="475" spans="1:26">
      <c r="A475" t="s">
        <v>41</v>
      </c>
      <c r="B475">
        <v>11</v>
      </c>
      <c r="C475">
        <v>4</v>
      </c>
      <c r="D475" t="s">
        <v>42</v>
      </c>
      <c r="E475">
        <v>6</v>
      </c>
      <c r="F475" t="str">
        <f t="shared" si="7"/>
        <v>B-11-4-II</v>
      </c>
      <c r="G475">
        <v>538.71</v>
      </c>
      <c r="H475">
        <v>20.2</v>
      </c>
      <c r="I475">
        <v>2.5819999999999999</v>
      </c>
      <c r="J475">
        <v>0.1835</v>
      </c>
      <c r="K475">
        <v>0</v>
      </c>
      <c r="L475">
        <v>5</v>
      </c>
      <c r="M475">
        <v>1.9203117905252101</v>
      </c>
      <c r="N475">
        <v>1</v>
      </c>
      <c r="O475">
        <v>2</v>
      </c>
      <c r="P475">
        <v>3</v>
      </c>
      <c r="Q475">
        <v>0</v>
      </c>
      <c r="R475">
        <v>0</v>
      </c>
      <c r="S475">
        <v>2</v>
      </c>
      <c r="T475">
        <v>3</v>
      </c>
      <c r="U475">
        <v>10</v>
      </c>
      <c r="V475" s="4">
        <v>0.101097246</v>
      </c>
      <c r="W475">
        <v>2.06106739999999</v>
      </c>
      <c r="Z475" s="1"/>
    </row>
    <row r="476" spans="1:26">
      <c r="A476" t="s">
        <v>41</v>
      </c>
      <c r="B476">
        <v>11</v>
      </c>
      <c r="C476">
        <v>5</v>
      </c>
      <c r="D476" t="s">
        <v>42</v>
      </c>
      <c r="E476">
        <v>6</v>
      </c>
      <c r="F476" t="str">
        <f t="shared" si="7"/>
        <v>B-11-5-II</v>
      </c>
      <c r="G476">
        <v>540.16</v>
      </c>
      <c r="H476">
        <v>19.600000000000001</v>
      </c>
      <c r="I476">
        <v>5.5579999999999998</v>
      </c>
      <c r="J476">
        <v>0.50990000000000002</v>
      </c>
      <c r="K476">
        <v>0</v>
      </c>
      <c r="L476">
        <v>5</v>
      </c>
      <c r="M476">
        <v>2.0074405604970398</v>
      </c>
      <c r="N476">
        <v>0.9</v>
      </c>
      <c r="O476">
        <v>3</v>
      </c>
      <c r="P476">
        <v>4</v>
      </c>
      <c r="Q476">
        <v>5</v>
      </c>
      <c r="R476">
        <v>3.78071119672162</v>
      </c>
      <c r="S476">
        <v>2</v>
      </c>
      <c r="T476">
        <v>3</v>
      </c>
      <c r="U476">
        <v>10</v>
      </c>
      <c r="V476" s="4">
        <v>0.101097246</v>
      </c>
      <c r="W476">
        <v>1.77199189999999</v>
      </c>
      <c r="Z476" s="1"/>
    </row>
    <row r="477" spans="1:26">
      <c r="A477" t="s">
        <v>41</v>
      </c>
      <c r="B477">
        <v>11</v>
      </c>
      <c r="C477">
        <v>6</v>
      </c>
      <c r="D477" t="s">
        <v>42</v>
      </c>
      <c r="E477">
        <v>6</v>
      </c>
      <c r="F477" t="str">
        <f t="shared" si="7"/>
        <v>B-11-6-II</v>
      </c>
      <c r="G477">
        <v>566.4</v>
      </c>
      <c r="H477">
        <v>21</v>
      </c>
      <c r="I477">
        <v>3.3889999999999998</v>
      </c>
      <c r="J477">
        <v>0.24490000000000001</v>
      </c>
      <c r="K477">
        <v>0</v>
      </c>
      <c r="L477">
        <v>5</v>
      </c>
      <c r="M477">
        <v>1.9548547359326001</v>
      </c>
      <c r="N477">
        <v>0.8</v>
      </c>
      <c r="O477">
        <v>2</v>
      </c>
      <c r="P477">
        <v>3</v>
      </c>
      <c r="Q477">
        <v>2</v>
      </c>
      <c r="R477">
        <v>0</v>
      </c>
      <c r="S477">
        <v>2</v>
      </c>
      <c r="T477">
        <v>3</v>
      </c>
      <c r="U477">
        <v>10</v>
      </c>
      <c r="V477" s="4">
        <v>0.101097246</v>
      </c>
      <c r="W477">
        <v>1.6621828999999999</v>
      </c>
      <c r="Z477" s="1"/>
    </row>
    <row r="478" spans="1:26">
      <c r="A478" t="s">
        <v>41</v>
      </c>
      <c r="B478">
        <v>11</v>
      </c>
      <c r="C478">
        <v>7</v>
      </c>
      <c r="D478" t="s">
        <v>42</v>
      </c>
      <c r="E478">
        <v>6</v>
      </c>
      <c r="F478" t="str">
        <f t="shared" si="7"/>
        <v>B-11-7-II</v>
      </c>
      <c r="G478">
        <v>648.47</v>
      </c>
      <c r="H478">
        <v>19.3</v>
      </c>
      <c r="I478">
        <v>3.26</v>
      </c>
      <c r="J478">
        <v>0.21190000000000001</v>
      </c>
      <c r="K478">
        <v>0</v>
      </c>
      <c r="L478">
        <v>5</v>
      </c>
      <c r="M478">
        <v>1.5105976644438099</v>
      </c>
      <c r="N478">
        <v>0.8</v>
      </c>
      <c r="O478">
        <v>3</v>
      </c>
      <c r="P478">
        <v>4</v>
      </c>
      <c r="Q478">
        <v>0</v>
      </c>
      <c r="R478">
        <v>0</v>
      </c>
      <c r="S478">
        <v>2</v>
      </c>
      <c r="T478">
        <v>3</v>
      </c>
      <c r="U478">
        <v>10</v>
      </c>
      <c r="V478" s="4">
        <v>0.101097246</v>
      </c>
      <c r="W478">
        <v>3.9709844999999899</v>
      </c>
      <c r="Z478" s="1"/>
    </row>
    <row r="479" spans="1:26">
      <c r="A479" t="s">
        <v>41</v>
      </c>
      <c r="B479">
        <v>11</v>
      </c>
      <c r="C479">
        <v>8</v>
      </c>
      <c r="D479" t="s">
        <v>42</v>
      </c>
      <c r="E479">
        <v>6</v>
      </c>
      <c r="F479" t="str">
        <f t="shared" si="7"/>
        <v>B-11-8-II</v>
      </c>
      <c r="G479">
        <v>670.92</v>
      </c>
      <c r="H479">
        <v>19.600000000000001</v>
      </c>
      <c r="I479">
        <v>2.62</v>
      </c>
      <c r="J479">
        <v>0.36499999999999999</v>
      </c>
      <c r="K479">
        <v>0.1</v>
      </c>
      <c r="L479">
        <v>5</v>
      </c>
      <c r="M479">
        <v>2.1918267253590802</v>
      </c>
      <c r="N479">
        <v>0.9</v>
      </c>
      <c r="O479">
        <v>3</v>
      </c>
      <c r="P479">
        <v>4</v>
      </c>
      <c r="Q479">
        <v>2</v>
      </c>
      <c r="R479">
        <v>2.2024888428556202</v>
      </c>
      <c r="S479">
        <v>1</v>
      </c>
      <c r="T479">
        <v>3</v>
      </c>
      <c r="U479">
        <v>10</v>
      </c>
      <c r="V479" s="4">
        <v>0.101097246</v>
      </c>
      <c r="W479">
        <v>1.3018662999999999</v>
      </c>
      <c r="Z479" s="1"/>
    </row>
    <row r="480" spans="1:26">
      <c r="A480" t="s">
        <v>41</v>
      </c>
      <c r="B480">
        <v>11</v>
      </c>
      <c r="C480">
        <v>9</v>
      </c>
      <c r="D480" t="s">
        <v>42</v>
      </c>
      <c r="E480">
        <v>6</v>
      </c>
      <c r="F480" t="str">
        <f t="shared" si="7"/>
        <v>B-11-9-II</v>
      </c>
      <c r="G480">
        <v>674.08</v>
      </c>
      <c r="H480">
        <v>19.3</v>
      </c>
      <c r="I480">
        <v>5.0599999999999996</v>
      </c>
      <c r="J480">
        <v>0.61270000000000002</v>
      </c>
      <c r="K480">
        <v>0</v>
      </c>
      <c r="L480">
        <v>5</v>
      </c>
      <c r="M480">
        <v>2.02203656617024</v>
      </c>
      <c r="N480">
        <v>1</v>
      </c>
      <c r="O480">
        <v>3</v>
      </c>
      <c r="P480">
        <v>4</v>
      </c>
      <c r="Q480">
        <v>2</v>
      </c>
      <c r="R480">
        <v>0</v>
      </c>
      <c r="S480">
        <v>1</v>
      </c>
      <c r="T480">
        <v>3</v>
      </c>
      <c r="U480">
        <v>10</v>
      </c>
      <c r="V480" s="4">
        <v>0.101097246</v>
      </c>
      <c r="W480">
        <v>2.2583120000000001</v>
      </c>
      <c r="Z480" s="1"/>
    </row>
    <row r="481" spans="1:26">
      <c r="A481" t="s">
        <v>41</v>
      </c>
      <c r="B481">
        <v>11</v>
      </c>
      <c r="C481">
        <v>10</v>
      </c>
      <c r="D481" t="s">
        <v>42</v>
      </c>
      <c r="E481">
        <v>6</v>
      </c>
      <c r="F481" t="str">
        <f t="shared" si="7"/>
        <v>B-11-10-II</v>
      </c>
      <c r="G481">
        <v>633.57000000000005</v>
      </c>
      <c r="H481">
        <v>17.5</v>
      </c>
      <c r="I481">
        <v>2.5409999999999999</v>
      </c>
      <c r="J481">
        <v>0.2099</v>
      </c>
      <c r="K481">
        <v>0</v>
      </c>
      <c r="L481">
        <v>5</v>
      </c>
      <c r="M481">
        <v>1.2788337036622599</v>
      </c>
      <c r="N481">
        <v>0.7</v>
      </c>
      <c r="O481">
        <v>2</v>
      </c>
      <c r="P481">
        <v>2</v>
      </c>
      <c r="Q481">
        <v>0</v>
      </c>
      <c r="R481">
        <v>0</v>
      </c>
      <c r="S481">
        <v>3</v>
      </c>
      <c r="T481">
        <v>3</v>
      </c>
      <c r="U481">
        <v>10</v>
      </c>
      <c r="V481" s="4">
        <v>0.101097246</v>
      </c>
      <c r="W481">
        <v>2.7753256999999998</v>
      </c>
      <c r="Z481" s="1"/>
    </row>
    <row r="482" spans="1:26">
      <c r="A482" t="s">
        <v>39</v>
      </c>
      <c r="B482">
        <v>12</v>
      </c>
      <c r="C482">
        <v>1</v>
      </c>
      <c r="D482" t="s">
        <v>42</v>
      </c>
      <c r="E482">
        <v>6</v>
      </c>
      <c r="F482" t="str">
        <f t="shared" si="7"/>
        <v>A-12-1-II</v>
      </c>
      <c r="G482">
        <v>530.13</v>
      </c>
      <c r="H482">
        <v>17.7</v>
      </c>
      <c r="I482">
        <v>4.407</v>
      </c>
      <c r="J482">
        <v>0.4032</v>
      </c>
      <c r="K482">
        <v>0.1</v>
      </c>
      <c r="L482">
        <v>5</v>
      </c>
      <c r="M482">
        <v>2.73895082338294</v>
      </c>
      <c r="N482">
        <v>0.9</v>
      </c>
      <c r="O482">
        <v>2</v>
      </c>
      <c r="P482">
        <v>2</v>
      </c>
      <c r="Q482">
        <v>0</v>
      </c>
      <c r="R482">
        <v>1.6465933554430601</v>
      </c>
      <c r="S482">
        <v>2</v>
      </c>
      <c r="T482">
        <v>1</v>
      </c>
      <c r="U482">
        <v>15</v>
      </c>
      <c r="V482" s="4">
        <v>0.101097246</v>
      </c>
      <c r="W482">
        <v>1.9321386</v>
      </c>
      <c r="Z482" s="1"/>
    </row>
    <row r="483" spans="1:26">
      <c r="A483" t="s">
        <v>39</v>
      </c>
      <c r="B483">
        <v>12</v>
      </c>
      <c r="C483">
        <v>2</v>
      </c>
      <c r="D483" t="s">
        <v>42</v>
      </c>
      <c r="E483">
        <v>6</v>
      </c>
      <c r="F483" t="str">
        <f t="shared" si="7"/>
        <v>A-12-2-II</v>
      </c>
      <c r="G483">
        <v>555.33000000000004</v>
      </c>
      <c r="H483">
        <v>17.3</v>
      </c>
      <c r="I483">
        <v>4.0730000000000004</v>
      </c>
      <c r="J483">
        <v>0.51239999999999997</v>
      </c>
      <c r="K483">
        <v>0.1</v>
      </c>
      <c r="L483">
        <v>5</v>
      </c>
      <c r="M483">
        <v>2.36616066122845</v>
      </c>
      <c r="N483">
        <v>0.9</v>
      </c>
      <c r="O483">
        <v>2</v>
      </c>
      <c r="P483">
        <v>2</v>
      </c>
      <c r="Q483">
        <v>1</v>
      </c>
      <c r="R483">
        <v>8.4794998063409501</v>
      </c>
      <c r="S483">
        <v>2</v>
      </c>
      <c r="T483">
        <v>1</v>
      </c>
      <c r="U483">
        <v>15</v>
      </c>
      <c r="V483" s="4">
        <v>0.101097246</v>
      </c>
      <c r="W483">
        <v>2.6816229999999899</v>
      </c>
      <c r="Z483" s="1"/>
    </row>
    <row r="484" spans="1:26">
      <c r="A484" t="s">
        <v>39</v>
      </c>
      <c r="B484">
        <v>12</v>
      </c>
      <c r="C484">
        <v>3</v>
      </c>
      <c r="D484" t="s">
        <v>42</v>
      </c>
      <c r="E484">
        <v>6</v>
      </c>
      <c r="F484" t="str">
        <f t="shared" si="7"/>
        <v>A-12-3-II</v>
      </c>
      <c r="G484">
        <v>669.97</v>
      </c>
      <c r="H484">
        <v>17.899999999999999</v>
      </c>
      <c r="I484">
        <v>2.855</v>
      </c>
      <c r="J484">
        <v>0.16969999999999999</v>
      </c>
      <c r="K484">
        <v>0.1</v>
      </c>
      <c r="L484">
        <v>5</v>
      </c>
      <c r="M484">
        <v>2.4672746540889801</v>
      </c>
      <c r="N484">
        <v>0.9</v>
      </c>
      <c r="O484">
        <v>3</v>
      </c>
      <c r="P484">
        <v>3</v>
      </c>
      <c r="Q484">
        <v>1</v>
      </c>
      <c r="R484">
        <v>5.8000734573947099</v>
      </c>
      <c r="S484">
        <v>2</v>
      </c>
      <c r="T484">
        <v>1</v>
      </c>
      <c r="U484">
        <v>15</v>
      </c>
      <c r="V484" s="4">
        <v>0.101097246</v>
      </c>
      <c r="W484">
        <v>3.3599299999999999</v>
      </c>
      <c r="Z484" s="1"/>
    </row>
    <row r="485" spans="1:26">
      <c r="A485" t="s">
        <v>39</v>
      </c>
      <c r="B485">
        <v>12</v>
      </c>
      <c r="C485">
        <v>4</v>
      </c>
      <c r="D485" t="s">
        <v>42</v>
      </c>
      <c r="E485">
        <v>6</v>
      </c>
      <c r="F485" t="str">
        <f t="shared" si="7"/>
        <v>A-12-4-II</v>
      </c>
      <c r="G485">
        <v>560.02</v>
      </c>
      <c r="H485">
        <v>19.3</v>
      </c>
      <c r="I485">
        <v>5.6609999999999996</v>
      </c>
      <c r="J485">
        <v>0.79530000000000001</v>
      </c>
      <c r="K485">
        <v>0.1</v>
      </c>
      <c r="L485">
        <v>5</v>
      </c>
      <c r="M485">
        <v>2.5391950287489702</v>
      </c>
      <c r="N485">
        <v>1</v>
      </c>
      <c r="O485">
        <v>2</v>
      </c>
      <c r="P485">
        <v>3</v>
      </c>
      <c r="Q485">
        <v>1</v>
      </c>
      <c r="R485">
        <v>4.5108098204470499</v>
      </c>
      <c r="S485">
        <v>2</v>
      </c>
      <c r="T485">
        <v>1</v>
      </c>
      <c r="U485">
        <v>15</v>
      </c>
      <c r="V485" s="4">
        <v>0.101097246</v>
      </c>
      <c r="W485">
        <v>1.8548165999999999</v>
      </c>
      <c r="Z485" s="1"/>
    </row>
    <row r="486" spans="1:26">
      <c r="A486" t="s">
        <v>39</v>
      </c>
      <c r="B486">
        <v>12</v>
      </c>
      <c r="C486">
        <v>5</v>
      </c>
      <c r="D486" t="s">
        <v>42</v>
      </c>
      <c r="E486">
        <v>6</v>
      </c>
      <c r="F486" t="str">
        <f t="shared" si="7"/>
        <v>A-12-5-II</v>
      </c>
      <c r="G486">
        <v>523.37</v>
      </c>
      <c r="H486">
        <v>16.8</v>
      </c>
      <c r="I486">
        <v>5.3620000000000001</v>
      </c>
      <c r="J486">
        <v>0.66449999999999998</v>
      </c>
      <c r="K486">
        <v>0.1</v>
      </c>
      <c r="L486">
        <v>5</v>
      </c>
      <c r="M486">
        <v>2.25079771480979</v>
      </c>
      <c r="N486">
        <v>0.9</v>
      </c>
      <c r="O486">
        <v>2</v>
      </c>
      <c r="P486">
        <v>2</v>
      </c>
      <c r="Q486">
        <v>0</v>
      </c>
      <c r="R486">
        <v>4.4547391465822201</v>
      </c>
      <c r="S486">
        <v>2</v>
      </c>
      <c r="T486">
        <v>1</v>
      </c>
      <c r="U486">
        <v>15</v>
      </c>
      <c r="V486" s="4">
        <v>0.101097246</v>
      </c>
      <c r="W486">
        <v>2.7933821999999999</v>
      </c>
      <c r="Z486" s="1"/>
    </row>
    <row r="487" spans="1:26">
      <c r="A487" t="s">
        <v>39</v>
      </c>
      <c r="B487">
        <v>12</v>
      </c>
      <c r="C487">
        <v>6</v>
      </c>
      <c r="D487" t="s">
        <v>42</v>
      </c>
      <c r="E487">
        <v>6</v>
      </c>
      <c r="F487" t="str">
        <f t="shared" si="7"/>
        <v>A-12-6-II</v>
      </c>
      <c r="G487">
        <v>487.61</v>
      </c>
      <c r="H487">
        <v>15.8</v>
      </c>
      <c r="I487">
        <v>3.4740000000000002</v>
      </c>
      <c r="J487">
        <v>0.57769999999999999</v>
      </c>
      <c r="K487">
        <v>0.2</v>
      </c>
      <c r="L487">
        <v>5</v>
      </c>
      <c r="M487">
        <v>2.0528701216135801</v>
      </c>
      <c r="N487">
        <v>1</v>
      </c>
      <c r="O487">
        <v>3</v>
      </c>
      <c r="P487">
        <v>2</v>
      </c>
      <c r="Q487">
        <v>0</v>
      </c>
      <c r="R487">
        <v>3.0820770519262899</v>
      </c>
      <c r="S487">
        <v>2</v>
      </c>
      <c r="T487">
        <v>1</v>
      </c>
      <c r="U487">
        <v>15</v>
      </c>
      <c r="V487" s="4">
        <v>0.101097246</v>
      </c>
      <c r="W487">
        <v>1.3213732</v>
      </c>
      <c r="Z487" s="1"/>
    </row>
    <row r="488" spans="1:26">
      <c r="A488" t="s">
        <v>39</v>
      </c>
      <c r="B488">
        <v>12</v>
      </c>
      <c r="C488">
        <v>7</v>
      </c>
      <c r="D488" t="s">
        <v>42</v>
      </c>
      <c r="E488">
        <v>6</v>
      </c>
      <c r="F488" t="str">
        <f t="shared" si="7"/>
        <v>A-12-7-II</v>
      </c>
      <c r="G488">
        <v>613.28</v>
      </c>
      <c r="H488">
        <v>17.5</v>
      </c>
      <c r="I488">
        <v>4.944</v>
      </c>
      <c r="J488">
        <v>0.66180000000000005</v>
      </c>
      <c r="K488">
        <v>0.1</v>
      </c>
      <c r="L488">
        <v>5</v>
      </c>
      <c r="M488">
        <v>2.80785285677015</v>
      </c>
      <c r="N488">
        <v>0.9</v>
      </c>
      <c r="O488">
        <v>1</v>
      </c>
      <c r="P488">
        <v>1</v>
      </c>
      <c r="Q488">
        <v>0</v>
      </c>
      <c r="R488">
        <v>0</v>
      </c>
      <c r="S488">
        <v>2</v>
      </c>
      <c r="T488">
        <v>1</v>
      </c>
      <c r="U488">
        <v>15</v>
      </c>
      <c r="V488" s="4">
        <v>0.101097246</v>
      </c>
      <c r="W488">
        <v>3.2729157999999998</v>
      </c>
      <c r="Z488" s="1"/>
    </row>
    <row r="489" spans="1:26">
      <c r="A489" t="s">
        <v>39</v>
      </c>
      <c r="B489">
        <v>12</v>
      </c>
      <c r="C489">
        <v>8</v>
      </c>
      <c r="D489" t="s">
        <v>42</v>
      </c>
      <c r="E489">
        <v>6</v>
      </c>
      <c r="F489" t="str">
        <f t="shared" si="7"/>
        <v>A-12-8-II</v>
      </c>
      <c r="G489">
        <v>588.16999999999996</v>
      </c>
      <c r="H489">
        <v>19.3</v>
      </c>
      <c r="I489">
        <v>4.306</v>
      </c>
      <c r="J489">
        <v>0.61990000000000001</v>
      </c>
      <c r="K489">
        <v>0.1</v>
      </c>
      <c r="L489">
        <v>5</v>
      </c>
      <c r="M489">
        <v>2.6709964806093298</v>
      </c>
      <c r="N489">
        <v>1</v>
      </c>
      <c r="O489">
        <v>2</v>
      </c>
      <c r="P489">
        <v>1</v>
      </c>
      <c r="Q489">
        <v>2</v>
      </c>
      <c r="R489">
        <v>0</v>
      </c>
      <c r="S489">
        <v>2</v>
      </c>
      <c r="T489">
        <v>1</v>
      </c>
      <c r="U489">
        <v>15</v>
      </c>
      <c r="V489" s="4">
        <v>0.101097246</v>
      </c>
      <c r="W489">
        <v>1.5241841999999901</v>
      </c>
      <c r="Z489" s="1"/>
    </row>
    <row r="490" spans="1:26">
      <c r="A490" t="s">
        <v>39</v>
      </c>
      <c r="B490">
        <v>12</v>
      </c>
      <c r="C490">
        <v>9</v>
      </c>
      <c r="D490" t="s">
        <v>42</v>
      </c>
      <c r="E490">
        <v>6</v>
      </c>
      <c r="F490" t="str">
        <f t="shared" si="7"/>
        <v>A-12-9-II</v>
      </c>
      <c r="G490">
        <v>494.83</v>
      </c>
      <c r="H490">
        <v>18.5</v>
      </c>
      <c r="I490">
        <v>4.2910000000000004</v>
      </c>
      <c r="J490">
        <v>0.55800000000000005</v>
      </c>
      <c r="K490">
        <v>0.1</v>
      </c>
      <c r="L490">
        <v>5</v>
      </c>
      <c r="M490">
        <v>2.3179677869167099</v>
      </c>
      <c r="N490">
        <v>1</v>
      </c>
      <c r="O490">
        <v>2</v>
      </c>
      <c r="P490">
        <v>2</v>
      </c>
      <c r="Q490">
        <v>1</v>
      </c>
      <c r="R490">
        <v>3.2067196292618299</v>
      </c>
      <c r="S490">
        <v>2</v>
      </c>
      <c r="T490">
        <v>1</v>
      </c>
      <c r="U490">
        <v>15</v>
      </c>
      <c r="V490" s="4">
        <v>0.101097246</v>
      </c>
      <c r="W490">
        <v>2.6958819999999899</v>
      </c>
      <c r="Z490" s="1"/>
    </row>
    <row r="491" spans="1:26">
      <c r="A491" t="s">
        <v>39</v>
      </c>
      <c r="B491">
        <v>12</v>
      </c>
      <c r="C491">
        <v>10</v>
      </c>
      <c r="D491" t="s">
        <v>42</v>
      </c>
      <c r="E491">
        <v>6</v>
      </c>
      <c r="F491" t="str">
        <f t="shared" si="7"/>
        <v>A-12-10-II</v>
      </c>
      <c r="G491">
        <v>601.23</v>
      </c>
      <c r="H491">
        <v>17.399999999999999</v>
      </c>
      <c r="I491">
        <v>4.0460000000000003</v>
      </c>
      <c r="J491">
        <v>0.44769999999999999</v>
      </c>
      <c r="K491">
        <v>0.1</v>
      </c>
      <c r="L491">
        <v>5</v>
      </c>
      <c r="M491">
        <v>2.4982119987359201</v>
      </c>
      <c r="N491">
        <v>1</v>
      </c>
      <c r="O491">
        <v>2</v>
      </c>
      <c r="P491">
        <v>2</v>
      </c>
      <c r="Q491">
        <v>0</v>
      </c>
      <c r="R491">
        <v>4.6621517886081696</v>
      </c>
      <c r="S491">
        <v>2</v>
      </c>
      <c r="T491">
        <v>1</v>
      </c>
      <c r="U491">
        <v>15</v>
      </c>
      <c r="V491" s="4">
        <v>0.101097246</v>
      </c>
      <c r="W491">
        <v>2.4818401999999899</v>
      </c>
      <c r="Z491" s="1"/>
    </row>
    <row r="492" spans="1:26">
      <c r="A492" t="s">
        <v>41</v>
      </c>
      <c r="B492">
        <v>12</v>
      </c>
      <c r="C492">
        <v>1</v>
      </c>
      <c r="D492" t="s">
        <v>42</v>
      </c>
      <c r="E492">
        <v>6</v>
      </c>
      <c r="F492" t="str">
        <f t="shared" si="7"/>
        <v>B-12-1-II</v>
      </c>
      <c r="G492">
        <v>439.47</v>
      </c>
      <c r="H492">
        <v>20.100000000000001</v>
      </c>
      <c r="I492">
        <v>3.6419999999999999</v>
      </c>
      <c r="J492">
        <v>0.26029999999999998</v>
      </c>
      <c r="K492">
        <v>0</v>
      </c>
      <c r="L492">
        <v>5</v>
      </c>
      <c r="M492">
        <v>4.11267205230864</v>
      </c>
      <c r="N492">
        <v>1</v>
      </c>
      <c r="O492">
        <v>2</v>
      </c>
      <c r="P492">
        <v>2</v>
      </c>
      <c r="Q492">
        <v>0</v>
      </c>
      <c r="R492">
        <v>0</v>
      </c>
      <c r="S492">
        <v>1</v>
      </c>
      <c r="T492">
        <v>1</v>
      </c>
      <c r="U492">
        <v>15</v>
      </c>
      <c r="V492" s="4">
        <v>0.101097246</v>
      </c>
      <c r="W492">
        <v>1.6190874</v>
      </c>
      <c r="Z492" s="1"/>
    </row>
    <row r="493" spans="1:26">
      <c r="A493" t="s">
        <v>41</v>
      </c>
      <c r="B493">
        <v>12</v>
      </c>
      <c r="C493">
        <v>2</v>
      </c>
      <c r="D493" t="s">
        <v>42</v>
      </c>
      <c r="E493">
        <v>6</v>
      </c>
      <c r="F493" t="str">
        <f t="shared" si="7"/>
        <v>B-12-2-II</v>
      </c>
      <c r="G493">
        <v>664.89</v>
      </c>
      <c r="H493">
        <v>20.2</v>
      </c>
      <c r="I493">
        <v>4.6109999999999998</v>
      </c>
      <c r="J493">
        <v>0.40150000000000002</v>
      </c>
      <c r="K493">
        <v>0</v>
      </c>
      <c r="L493">
        <v>5</v>
      </c>
      <c r="M493">
        <v>3.30314000279663</v>
      </c>
      <c r="N493">
        <v>1</v>
      </c>
      <c r="O493">
        <v>2</v>
      </c>
      <c r="P493">
        <v>2</v>
      </c>
      <c r="Q493">
        <v>1</v>
      </c>
      <c r="R493">
        <v>0</v>
      </c>
      <c r="S493">
        <v>1</v>
      </c>
      <c r="T493">
        <v>1</v>
      </c>
      <c r="U493">
        <v>15</v>
      </c>
      <c r="V493" s="4">
        <v>0.101097246</v>
      </c>
      <c r="W493">
        <v>2.1155504999999999</v>
      </c>
      <c r="Z493" s="1"/>
    </row>
    <row r="494" spans="1:26">
      <c r="A494" t="s">
        <v>41</v>
      </c>
      <c r="B494">
        <v>12</v>
      </c>
      <c r="C494">
        <v>3</v>
      </c>
      <c r="D494" t="s">
        <v>42</v>
      </c>
      <c r="E494">
        <v>6</v>
      </c>
      <c r="F494" t="str">
        <f t="shared" si="7"/>
        <v>B-12-3-II</v>
      </c>
      <c r="G494">
        <v>658.95</v>
      </c>
      <c r="H494">
        <v>18.600000000000001</v>
      </c>
      <c r="I494">
        <v>3.7229999999999999</v>
      </c>
      <c r="J494">
        <v>0.3135</v>
      </c>
      <c r="K494">
        <v>0.1</v>
      </c>
      <c r="L494">
        <v>5</v>
      </c>
      <c r="M494">
        <v>3.3809224976466998</v>
      </c>
      <c r="N494">
        <v>0.8</v>
      </c>
      <c r="O494">
        <v>3</v>
      </c>
      <c r="P494">
        <v>3</v>
      </c>
      <c r="Q494">
        <v>0</v>
      </c>
      <c r="R494">
        <v>0</v>
      </c>
      <c r="S494">
        <v>2</v>
      </c>
      <c r="T494">
        <v>1</v>
      </c>
      <c r="U494">
        <v>15</v>
      </c>
      <c r="V494" s="4">
        <v>0.101097246</v>
      </c>
      <c r="W494">
        <v>2.6836123999999999</v>
      </c>
      <c r="Z494" s="1"/>
    </row>
    <row r="495" spans="1:26">
      <c r="A495" t="s">
        <v>41</v>
      </c>
      <c r="B495">
        <v>12</v>
      </c>
      <c r="C495">
        <v>4</v>
      </c>
      <c r="D495" t="s">
        <v>42</v>
      </c>
      <c r="E495">
        <v>6</v>
      </c>
      <c r="F495" t="str">
        <f t="shared" si="7"/>
        <v>B-12-4-II</v>
      </c>
      <c r="G495">
        <v>481.07</v>
      </c>
      <c r="H495">
        <v>18.8</v>
      </c>
      <c r="I495">
        <v>5.8090000000000002</v>
      </c>
      <c r="J495">
        <v>0.63739999999999997</v>
      </c>
      <c r="K495">
        <v>0.1</v>
      </c>
      <c r="L495">
        <v>5</v>
      </c>
      <c r="M495">
        <v>2.403252586317</v>
      </c>
      <c r="N495">
        <v>0.9</v>
      </c>
      <c r="O495">
        <v>2</v>
      </c>
      <c r="P495">
        <v>3</v>
      </c>
      <c r="Q495">
        <v>0</v>
      </c>
      <c r="R495">
        <v>0</v>
      </c>
      <c r="S495">
        <v>2</v>
      </c>
      <c r="T495">
        <v>1</v>
      </c>
      <c r="U495">
        <v>15</v>
      </c>
      <c r="V495" s="4">
        <v>0.101097246</v>
      </c>
      <c r="W495">
        <v>3.0386076000000002</v>
      </c>
      <c r="Z495" s="1"/>
    </row>
    <row r="496" spans="1:26">
      <c r="A496" t="s">
        <v>41</v>
      </c>
      <c r="B496">
        <v>12</v>
      </c>
      <c r="C496">
        <v>5</v>
      </c>
      <c r="D496" t="s">
        <v>42</v>
      </c>
      <c r="E496">
        <v>6</v>
      </c>
      <c r="F496" t="str">
        <f t="shared" si="7"/>
        <v>B-12-5-II</v>
      </c>
      <c r="G496">
        <v>640.41999999999996</v>
      </c>
      <c r="H496">
        <v>20.5</v>
      </c>
      <c r="I496">
        <v>2.9830000000000001</v>
      </c>
      <c r="J496">
        <v>0.18770000000000001</v>
      </c>
      <c r="K496">
        <v>0</v>
      </c>
      <c r="L496">
        <v>5</v>
      </c>
      <c r="M496">
        <v>2.0849937832754</v>
      </c>
      <c r="N496">
        <v>1</v>
      </c>
      <c r="O496">
        <v>2</v>
      </c>
      <c r="P496">
        <v>2</v>
      </c>
      <c r="Q496">
        <v>2</v>
      </c>
      <c r="R496">
        <v>3.52281059712436</v>
      </c>
      <c r="S496">
        <v>2</v>
      </c>
      <c r="T496">
        <v>1</v>
      </c>
      <c r="U496">
        <v>15</v>
      </c>
      <c r="V496" s="4">
        <v>0.101097246</v>
      </c>
      <c r="W496">
        <v>1.9757093999999999</v>
      </c>
      <c r="Z496" s="1"/>
    </row>
    <row r="497" spans="1:26">
      <c r="A497" t="s">
        <v>41</v>
      </c>
      <c r="B497">
        <v>12</v>
      </c>
      <c r="C497">
        <v>6</v>
      </c>
      <c r="D497" t="s">
        <v>42</v>
      </c>
      <c r="E497">
        <v>6</v>
      </c>
      <c r="F497" t="str">
        <f t="shared" si="7"/>
        <v>B-12-6-II</v>
      </c>
      <c r="G497">
        <v>605.78</v>
      </c>
      <c r="H497">
        <v>20.100000000000001</v>
      </c>
      <c r="I497">
        <v>5.8789999999999996</v>
      </c>
      <c r="J497">
        <v>0.70579999999999998</v>
      </c>
      <c r="K497">
        <v>0</v>
      </c>
      <c r="L497">
        <v>5</v>
      </c>
      <c r="M497">
        <v>3.6708709119846499</v>
      </c>
      <c r="N497">
        <v>1</v>
      </c>
      <c r="O497">
        <v>1</v>
      </c>
      <c r="P497">
        <v>3</v>
      </c>
      <c r="Q497">
        <v>4</v>
      </c>
      <c r="R497">
        <v>4.5693358205123804</v>
      </c>
      <c r="S497">
        <v>1</v>
      </c>
      <c r="T497">
        <v>1</v>
      </c>
      <c r="U497">
        <v>15</v>
      </c>
      <c r="V497" s="4">
        <v>0.101097246</v>
      </c>
      <c r="W497">
        <v>2.6868365999999901</v>
      </c>
      <c r="Z497" s="1"/>
    </row>
    <row r="498" spans="1:26">
      <c r="A498" t="s">
        <v>41</v>
      </c>
      <c r="B498">
        <v>12</v>
      </c>
      <c r="C498">
        <v>7</v>
      </c>
      <c r="D498" t="s">
        <v>42</v>
      </c>
      <c r="E498">
        <v>6</v>
      </c>
      <c r="F498" t="str">
        <f t="shared" si="7"/>
        <v>B-12-7-II</v>
      </c>
      <c r="G498">
        <v>692.29</v>
      </c>
      <c r="H498">
        <v>20.100000000000001</v>
      </c>
      <c r="I498">
        <v>4.6920000000000002</v>
      </c>
      <c r="J498">
        <v>0.37019999999999997</v>
      </c>
      <c r="K498">
        <v>0</v>
      </c>
      <c r="L498">
        <v>5</v>
      </c>
      <c r="M498">
        <v>1.8597807695137101</v>
      </c>
      <c r="N498">
        <v>0.9</v>
      </c>
      <c r="O498">
        <v>2</v>
      </c>
      <c r="P498">
        <v>2</v>
      </c>
      <c r="Q498">
        <v>3</v>
      </c>
      <c r="R498">
        <v>0</v>
      </c>
      <c r="S498">
        <v>2</v>
      </c>
      <c r="T498">
        <v>1</v>
      </c>
      <c r="U498">
        <v>15</v>
      </c>
      <c r="V498" s="4">
        <v>0.101097246</v>
      </c>
      <c r="W498">
        <v>2.8472675000000001</v>
      </c>
      <c r="Z498" s="1"/>
    </row>
    <row r="499" spans="1:26">
      <c r="A499" t="s">
        <v>41</v>
      </c>
      <c r="B499">
        <v>12</v>
      </c>
      <c r="C499">
        <v>8</v>
      </c>
      <c r="D499" t="s">
        <v>42</v>
      </c>
      <c r="E499">
        <v>6</v>
      </c>
      <c r="F499" t="str">
        <f t="shared" si="7"/>
        <v>B-12-8-II</v>
      </c>
      <c r="G499">
        <v>647.58000000000004</v>
      </c>
      <c r="H499">
        <v>20.100000000000001</v>
      </c>
      <c r="I499">
        <v>3.6219999999999999</v>
      </c>
      <c r="J499">
        <v>0.25750000000000001</v>
      </c>
      <c r="K499">
        <v>0</v>
      </c>
      <c r="L499">
        <v>5</v>
      </c>
      <c r="M499">
        <v>1.2524039589098901</v>
      </c>
      <c r="N499">
        <v>0.8</v>
      </c>
      <c r="O499">
        <v>2</v>
      </c>
      <c r="P499">
        <v>2</v>
      </c>
      <c r="Q499">
        <v>4</v>
      </c>
      <c r="R499">
        <v>1.53227950028925</v>
      </c>
      <c r="S499">
        <v>2</v>
      </c>
      <c r="T499">
        <v>1</v>
      </c>
      <c r="U499">
        <v>15</v>
      </c>
      <c r="V499" s="4">
        <v>0.101097246</v>
      </c>
      <c r="W499">
        <v>2.6039334999999899</v>
      </c>
      <c r="Z499" s="1"/>
    </row>
    <row r="500" spans="1:26">
      <c r="A500" t="s">
        <v>41</v>
      </c>
      <c r="B500">
        <v>12</v>
      </c>
      <c r="C500">
        <v>9</v>
      </c>
      <c r="D500" t="s">
        <v>42</v>
      </c>
      <c r="E500">
        <v>6</v>
      </c>
      <c r="F500" t="str">
        <f t="shared" si="7"/>
        <v>B-12-9-II</v>
      </c>
      <c r="G500">
        <v>421.73</v>
      </c>
      <c r="H500">
        <v>20</v>
      </c>
      <c r="I500">
        <v>3.3479999999999999</v>
      </c>
      <c r="J500">
        <v>0.30099999999999999</v>
      </c>
      <c r="K500">
        <v>0</v>
      </c>
      <c r="L500">
        <v>5</v>
      </c>
      <c r="M500">
        <v>1.0712745051047301</v>
      </c>
      <c r="N500">
        <v>1</v>
      </c>
      <c r="O500">
        <v>3</v>
      </c>
      <c r="P500">
        <v>4</v>
      </c>
      <c r="Q500">
        <v>0</v>
      </c>
      <c r="R500">
        <v>4.9896946747830997</v>
      </c>
      <c r="S500">
        <v>1</v>
      </c>
      <c r="T500">
        <v>1</v>
      </c>
      <c r="U500">
        <v>15</v>
      </c>
      <c r="V500" s="4">
        <v>0.101097246</v>
      </c>
      <c r="W500">
        <v>2.8953757000000002</v>
      </c>
      <c r="Z500" s="1"/>
    </row>
    <row r="501" spans="1:26">
      <c r="A501" t="s">
        <v>41</v>
      </c>
      <c r="B501">
        <v>12</v>
      </c>
      <c r="C501">
        <v>10</v>
      </c>
      <c r="D501" t="s">
        <v>42</v>
      </c>
      <c r="E501">
        <v>6</v>
      </c>
      <c r="F501" t="str">
        <f t="shared" si="7"/>
        <v>B-12-10-II</v>
      </c>
      <c r="G501">
        <v>658.72</v>
      </c>
      <c r="H501">
        <v>20.399999999999999</v>
      </c>
      <c r="I501">
        <v>6.5220000000000002</v>
      </c>
      <c r="J501">
        <v>0.76049999999999995</v>
      </c>
      <c r="K501">
        <v>0.1</v>
      </c>
      <c r="L501">
        <v>5</v>
      </c>
      <c r="M501">
        <v>0.97492182230670299</v>
      </c>
      <c r="N501">
        <v>0.9</v>
      </c>
      <c r="O501">
        <v>1</v>
      </c>
      <c r="P501">
        <v>2</v>
      </c>
      <c r="Q501">
        <v>4</v>
      </c>
      <c r="R501">
        <v>0</v>
      </c>
      <c r="S501">
        <v>2</v>
      </c>
      <c r="T501">
        <v>1</v>
      </c>
      <c r="U501">
        <v>15</v>
      </c>
      <c r="V501" s="4">
        <v>0.101097246</v>
      </c>
      <c r="W501">
        <v>2.4825311000000001</v>
      </c>
      <c r="Z501" s="1"/>
    </row>
    <row r="502" spans="1:26">
      <c r="A502" t="s">
        <v>39</v>
      </c>
      <c r="B502">
        <v>13</v>
      </c>
      <c r="C502">
        <v>1</v>
      </c>
      <c r="D502" t="s">
        <v>42</v>
      </c>
      <c r="E502">
        <v>6</v>
      </c>
      <c r="F502" t="str">
        <f t="shared" si="7"/>
        <v>A-13-1-II</v>
      </c>
      <c r="G502">
        <v>652.77</v>
      </c>
      <c r="H502">
        <v>16.8</v>
      </c>
      <c r="I502">
        <v>3.5939999999999999</v>
      </c>
      <c r="J502">
        <v>0.33810000000000001</v>
      </c>
      <c r="K502">
        <v>0.1</v>
      </c>
      <c r="L502">
        <v>5</v>
      </c>
      <c r="M502">
        <v>2.0880248785942901</v>
      </c>
      <c r="N502">
        <v>1</v>
      </c>
      <c r="O502">
        <v>4</v>
      </c>
      <c r="P502">
        <v>4</v>
      </c>
      <c r="Q502">
        <v>0</v>
      </c>
      <c r="R502">
        <v>30.215602215476999</v>
      </c>
      <c r="S502">
        <v>1</v>
      </c>
      <c r="T502">
        <v>2</v>
      </c>
      <c r="U502">
        <v>15</v>
      </c>
      <c r="V502" s="4">
        <v>0.101097246</v>
      </c>
      <c r="W502">
        <v>2.7463324</v>
      </c>
      <c r="Z502" s="1"/>
    </row>
    <row r="503" spans="1:26">
      <c r="A503" t="s">
        <v>39</v>
      </c>
      <c r="B503">
        <v>13</v>
      </c>
      <c r="C503">
        <v>2</v>
      </c>
      <c r="D503" t="s">
        <v>42</v>
      </c>
      <c r="E503">
        <v>6</v>
      </c>
      <c r="F503" t="str">
        <f t="shared" si="7"/>
        <v>A-13-2-II</v>
      </c>
      <c r="G503">
        <v>495.04</v>
      </c>
      <c r="H503">
        <v>16.8</v>
      </c>
      <c r="I503">
        <v>2.6869999999999998</v>
      </c>
      <c r="J503">
        <v>0.20349999999999999</v>
      </c>
      <c r="K503">
        <v>0.1</v>
      </c>
      <c r="L503">
        <v>5</v>
      </c>
      <c r="M503">
        <v>1.1009211376858501</v>
      </c>
      <c r="N503">
        <v>0.9</v>
      </c>
      <c r="O503">
        <v>3</v>
      </c>
      <c r="P503">
        <v>4</v>
      </c>
      <c r="Q503">
        <v>0</v>
      </c>
      <c r="R503">
        <v>7.7084907779979099</v>
      </c>
      <c r="S503">
        <v>2</v>
      </c>
      <c r="T503">
        <v>2</v>
      </c>
      <c r="U503">
        <v>15</v>
      </c>
      <c r="V503" s="4">
        <v>0.101097246</v>
      </c>
      <c r="W503">
        <v>1.5810046</v>
      </c>
      <c r="Z503" s="1"/>
    </row>
    <row r="504" spans="1:26">
      <c r="A504" t="s">
        <v>39</v>
      </c>
      <c r="B504">
        <v>13</v>
      </c>
      <c r="C504">
        <v>3</v>
      </c>
      <c r="D504" t="s">
        <v>42</v>
      </c>
      <c r="E504">
        <v>6</v>
      </c>
      <c r="F504" t="str">
        <f t="shared" si="7"/>
        <v>A-13-3-II</v>
      </c>
      <c r="G504">
        <v>656.16</v>
      </c>
      <c r="H504">
        <v>17.600000000000001</v>
      </c>
      <c r="I504">
        <v>4.2859999999999996</v>
      </c>
      <c r="J504">
        <v>0.51770000000000005</v>
      </c>
      <c r="K504">
        <v>0.1</v>
      </c>
      <c r="L504">
        <v>5</v>
      </c>
      <c r="M504">
        <v>1.8288222384784201</v>
      </c>
      <c r="N504">
        <v>1</v>
      </c>
      <c r="O504">
        <v>2</v>
      </c>
      <c r="P504">
        <v>3</v>
      </c>
      <c r="Q504">
        <v>1</v>
      </c>
      <c r="R504">
        <v>3.7700260804768999</v>
      </c>
      <c r="S504">
        <v>2</v>
      </c>
      <c r="T504">
        <v>2</v>
      </c>
      <c r="U504">
        <v>15</v>
      </c>
      <c r="V504" s="4">
        <v>0.101097246</v>
      </c>
      <c r="W504">
        <v>2.2924747999999999</v>
      </c>
      <c r="Z504" s="1"/>
    </row>
    <row r="505" spans="1:26">
      <c r="A505" t="s">
        <v>39</v>
      </c>
      <c r="B505">
        <v>13</v>
      </c>
      <c r="C505">
        <v>4</v>
      </c>
      <c r="D505" t="s">
        <v>42</v>
      </c>
      <c r="E505">
        <v>6</v>
      </c>
      <c r="F505" t="str">
        <f t="shared" si="7"/>
        <v>A-13-4-II</v>
      </c>
      <c r="G505">
        <v>691.33</v>
      </c>
      <c r="H505">
        <v>17.5</v>
      </c>
      <c r="I505">
        <v>2.774</v>
      </c>
      <c r="J505">
        <v>0.2908</v>
      </c>
      <c r="K505">
        <v>0.1</v>
      </c>
      <c r="L505">
        <v>4</v>
      </c>
      <c r="M505">
        <v>5.7396612326963998</v>
      </c>
      <c r="N505">
        <v>1</v>
      </c>
      <c r="O505">
        <v>4</v>
      </c>
      <c r="P505">
        <v>4</v>
      </c>
      <c r="Q505">
        <v>0</v>
      </c>
      <c r="R505">
        <v>41.107956725235901</v>
      </c>
      <c r="S505">
        <v>1</v>
      </c>
      <c r="T505">
        <v>2</v>
      </c>
      <c r="U505">
        <v>15</v>
      </c>
      <c r="V505" s="4">
        <v>0.101097246</v>
      </c>
      <c r="W505">
        <v>0.82983459999999998</v>
      </c>
      <c r="Z505" s="1"/>
    </row>
    <row r="506" spans="1:26">
      <c r="A506" t="s">
        <v>39</v>
      </c>
      <c r="B506">
        <v>13</v>
      </c>
      <c r="C506">
        <v>5</v>
      </c>
      <c r="D506" t="s">
        <v>42</v>
      </c>
      <c r="E506">
        <v>6</v>
      </c>
      <c r="F506" t="str">
        <f t="shared" si="7"/>
        <v>A-13-5-II</v>
      </c>
      <c r="G506">
        <v>438.64</v>
      </c>
      <c r="H506">
        <v>17.5</v>
      </c>
      <c r="I506">
        <v>4.4790000000000001</v>
      </c>
      <c r="J506">
        <v>0.3831</v>
      </c>
      <c r="K506">
        <v>0.1</v>
      </c>
      <c r="L506">
        <v>5</v>
      </c>
      <c r="M506">
        <v>2.0244391756337698</v>
      </c>
      <c r="N506">
        <v>1</v>
      </c>
      <c r="O506">
        <v>2</v>
      </c>
      <c r="P506">
        <v>2</v>
      </c>
      <c r="Q506">
        <v>0</v>
      </c>
      <c r="R506">
        <v>6.4186988086373802</v>
      </c>
      <c r="S506">
        <v>2</v>
      </c>
      <c r="T506">
        <v>2</v>
      </c>
      <c r="U506">
        <v>15</v>
      </c>
      <c r="V506" s="4">
        <v>0.101097246</v>
      </c>
      <c r="W506">
        <v>2.0184177999999999</v>
      </c>
      <c r="Z506" s="1"/>
    </row>
    <row r="507" spans="1:26">
      <c r="A507" t="s">
        <v>39</v>
      </c>
      <c r="B507">
        <v>13</v>
      </c>
      <c r="C507">
        <v>6</v>
      </c>
      <c r="D507" t="s">
        <v>42</v>
      </c>
      <c r="E507">
        <v>6</v>
      </c>
      <c r="F507" t="str">
        <f t="shared" si="7"/>
        <v>A-13-6-II</v>
      </c>
      <c r="G507">
        <v>570.83000000000004</v>
      </c>
      <c r="H507">
        <v>16.8</v>
      </c>
      <c r="I507">
        <v>4.2249999999999996</v>
      </c>
      <c r="J507">
        <v>0.36609999999999998</v>
      </c>
      <c r="K507">
        <v>0.1</v>
      </c>
      <c r="L507">
        <v>5</v>
      </c>
      <c r="M507">
        <v>1.7395722018814801</v>
      </c>
      <c r="N507">
        <v>0.9</v>
      </c>
      <c r="O507">
        <v>3</v>
      </c>
      <c r="P507">
        <v>3</v>
      </c>
      <c r="Q507">
        <v>0</v>
      </c>
      <c r="R507">
        <v>6.19094312711713</v>
      </c>
      <c r="S507">
        <v>2</v>
      </c>
      <c r="T507">
        <v>2</v>
      </c>
      <c r="U507">
        <v>15</v>
      </c>
      <c r="V507" s="4">
        <v>0.101097246</v>
      </c>
      <c r="W507">
        <v>4.2956437999999997</v>
      </c>
      <c r="Z507" s="1"/>
    </row>
    <row r="508" spans="1:26">
      <c r="A508" t="s">
        <v>39</v>
      </c>
      <c r="B508">
        <v>13</v>
      </c>
      <c r="C508">
        <v>7</v>
      </c>
      <c r="D508" t="s">
        <v>42</v>
      </c>
      <c r="E508">
        <v>6</v>
      </c>
      <c r="F508" t="str">
        <f t="shared" si="7"/>
        <v>A-13-7-II</v>
      </c>
      <c r="G508">
        <v>579.85</v>
      </c>
      <c r="H508">
        <v>16.2</v>
      </c>
      <c r="I508">
        <v>4.83</v>
      </c>
      <c r="J508">
        <v>0.56599999999999995</v>
      </c>
      <c r="K508">
        <v>0.1</v>
      </c>
      <c r="L508">
        <v>5</v>
      </c>
      <c r="M508">
        <v>0.98473743209451303</v>
      </c>
      <c r="N508">
        <v>0.9</v>
      </c>
      <c r="O508">
        <v>2</v>
      </c>
      <c r="P508">
        <v>3</v>
      </c>
      <c r="Q508">
        <v>0</v>
      </c>
      <c r="R508">
        <v>9.4210471313616893</v>
      </c>
      <c r="S508">
        <v>1</v>
      </c>
      <c r="T508">
        <v>2</v>
      </c>
      <c r="U508">
        <v>15</v>
      </c>
      <c r="V508" s="4">
        <v>0.101097246</v>
      </c>
      <c r="W508">
        <v>2.20217759999999</v>
      </c>
      <c r="Z508" s="1"/>
    </row>
    <row r="509" spans="1:26">
      <c r="A509" t="s">
        <v>39</v>
      </c>
      <c r="B509">
        <v>13</v>
      </c>
      <c r="C509">
        <v>8</v>
      </c>
      <c r="D509" t="s">
        <v>42</v>
      </c>
      <c r="E509">
        <v>6</v>
      </c>
      <c r="F509" t="str">
        <f t="shared" si="7"/>
        <v>A-13-8-II</v>
      </c>
      <c r="G509">
        <v>679.38</v>
      </c>
      <c r="H509">
        <v>16.100000000000001</v>
      </c>
      <c r="I509">
        <v>3.7320000000000002</v>
      </c>
      <c r="J509">
        <v>0.50919999999999999</v>
      </c>
      <c r="K509">
        <v>0.1</v>
      </c>
      <c r="L509">
        <v>5</v>
      </c>
      <c r="M509">
        <v>2.3330095086696701</v>
      </c>
      <c r="N509">
        <v>1</v>
      </c>
      <c r="O509">
        <v>3</v>
      </c>
      <c r="P509">
        <v>4</v>
      </c>
      <c r="Q509">
        <v>0</v>
      </c>
      <c r="R509">
        <v>6.5724232513978196</v>
      </c>
      <c r="S509">
        <v>1</v>
      </c>
      <c r="T509">
        <v>2</v>
      </c>
      <c r="U509">
        <v>15</v>
      </c>
      <c r="V509" s="4">
        <v>0.101097246</v>
      </c>
      <c r="W509">
        <v>1.0391429999999999</v>
      </c>
      <c r="Z509" s="1"/>
    </row>
    <row r="510" spans="1:26">
      <c r="A510" t="s">
        <v>39</v>
      </c>
      <c r="B510">
        <v>13</v>
      </c>
      <c r="C510">
        <v>9</v>
      </c>
      <c r="D510" t="s">
        <v>42</v>
      </c>
      <c r="E510">
        <v>6</v>
      </c>
      <c r="F510" t="str">
        <f t="shared" si="7"/>
        <v>A-13-9-II</v>
      </c>
      <c r="G510">
        <v>578.13</v>
      </c>
      <c r="H510">
        <v>17.2</v>
      </c>
      <c r="I510">
        <v>4.1539999999999999</v>
      </c>
      <c r="J510">
        <v>0.48020000000000002</v>
      </c>
      <c r="K510">
        <v>0.2</v>
      </c>
      <c r="L510">
        <v>5</v>
      </c>
      <c r="M510">
        <v>2.7381384809644902</v>
      </c>
      <c r="N510">
        <v>1</v>
      </c>
      <c r="O510">
        <v>2</v>
      </c>
      <c r="P510">
        <v>2</v>
      </c>
      <c r="Q510">
        <v>4</v>
      </c>
      <c r="R510">
        <v>3.1744620309443299</v>
      </c>
      <c r="S510">
        <v>2</v>
      </c>
      <c r="T510">
        <v>2</v>
      </c>
      <c r="U510">
        <v>15</v>
      </c>
      <c r="V510" s="4">
        <v>0.101097246</v>
      </c>
      <c r="W510">
        <v>1.2758326</v>
      </c>
      <c r="Z510" s="1"/>
    </row>
    <row r="511" spans="1:26">
      <c r="A511" t="s">
        <v>39</v>
      </c>
      <c r="B511">
        <v>13</v>
      </c>
      <c r="C511">
        <v>10</v>
      </c>
      <c r="D511" t="s">
        <v>42</v>
      </c>
      <c r="E511">
        <v>6</v>
      </c>
      <c r="F511" t="str">
        <f t="shared" si="7"/>
        <v>A-13-10-II</v>
      </c>
      <c r="G511">
        <v>698.8</v>
      </c>
      <c r="H511">
        <v>17.2</v>
      </c>
      <c r="I511">
        <v>3.26</v>
      </c>
      <c r="J511">
        <v>0.46200000000000002</v>
      </c>
      <c r="K511">
        <v>0.1</v>
      </c>
      <c r="L511">
        <v>5</v>
      </c>
      <c r="M511">
        <v>2.2409845449341601</v>
      </c>
      <c r="N511">
        <v>0.8</v>
      </c>
      <c r="O511">
        <v>2</v>
      </c>
      <c r="P511">
        <v>3</v>
      </c>
      <c r="Q511">
        <v>2</v>
      </c>
      <c r="R511">
        <v>16.8193928038176</v>
      </c>
      <c r="S511">
        <v>1</v>
      </c>
      <c r="T511">
        <v>2</v>
      </c>
      <c r="U511">
        <v>15</v>
      </c>
      <c r="V511" s="4">
        <v>0.101097246</v>
      </c>
      <c r="W511">
        <v>3.8126115999999901</v>
      </c>
      <c r="Z511" s="1"/>
    </row>
    <row r="512" spans="1:26">
      <c r="A512" t="s">
        <v>41</v>
      </c>
      <c r="B512">
        <v>13</v>
      </c>
      <c r="C512">
        <v>1</v>
      </c>
      <c r="D512" t="s">
        <v>42</v>
      </c>
      <c r="E512">
        <v>6</v>
      </c>
      <c r="F512" t="str">
        <f t="shared" si="7"/>
        <v>B-13-1-II</v>
      </c>
      <c r="G512">
        <v>632.95000000000005</v>
      </c>
      <c r="H512">
        <v>20.399999999999999</v>
      </c>
      <c r="I512">
        <v>4.6520000000000001</v>
      </c>
      <c r="J512">
        <v>0.45689999999999997</v>
      </c>
      <c r="K512">
        <v>0.1</v>
      </c>
      <c r="L512">
        <v>5</v>
      </c>
      <c r="M512">
        <v>1.8636239277725</v>
      </c>
      <c r="N512">
        <v>0.9</v>
      </c>
      <c r="O512">
        <v>3</v>
      </c>
      <c r="P512">
        <v>4</v>
      </c>
      <c r="Q512">
        <v>5</v>
      </c>
      <c r="R512">
        <v>0</v>
      </c>
      <c r="S512">
        <v>1</v>
      </c>
      <c r="T512">
        <v>2</v>
      </c>
      <c r="U512">
        <v>15</v>
      </c>
      <c r="V512" s="4">
        <v>0.101097246</v>
      </c>
      <c r="W512">
        <v>1.4192752</v>
      </c>
      <c r="Z512" s="1"/>
    </row>
    <row r="513" spans="1:26">
      <c r="A513" t="s">
        <v>41</v>
      </c>
      <c r="B513">
        <v>13</v>
      </c>
      <c r="C513">
        <v>2</v>
      </c>
      <c r="D513" t="s">
        <v>42</v>
      </c>
      <c r="E513">
        <v>6</v>
      </c>
      <c r="F513" t="str">
        <f t="shared" si="7"/>
        <v>B-13-2-II</v>
      </c>
      <c r="G513">
        <v>584.27</v>
      </c>
      <c r="H513">
        <v>21</v>
      </c>
      <c r="I513">
        <v>3.8460000000000001</v>
      </c>
      <c r="J513">
        <v>0.3911</v>
      </c>
      <c r="K513">
        <v>0</v>
      </c>
      <c r="L513">
        <v>5</v>
      </c>
      <c r="M513">
        <v>1.63161648315329</v>
      </c>
      <c r="N513">
        <v>0.9</v>
      </c>
      <c r="O513">
        <v>3</v>
      </c>
      <c r="P513">
        <v>4</v>
      </c>
      <c r="Q513">
        <v>0</v>
      </c>
      <c r="R513">
        <v>0</v>
      </c>
      <c r="S513">
        <v>1</v>
      </c>
      <c r="T513">
        <v>2</v>
      </c>
      <c r="U513">
        <v>15</v>
      </c>
      <c r="V513" s="4">
        <v>0.101097246</v>
      </c>
      <c r="W513">
        <v>1.9884347</v>
      </c>
      <c r="Z513" s="1"/>
    </row>
    <row r="514" spans="1:26">
      <c r="A514" t="s">
        <v>41</v>
      </c>
      <c r="B514">
        <v>13</v>
      </c>
      <c r="C514">
        <v>3</v>
      </c>
      <c r="D514" t="s">
        <v>42</v>
      </c>
      <c r="E514">
        <v>6</v>
      </c>
      <c r="F514" t="str">
        <f t="shared" si="7"/>
        <v>B-13-3-II</v>
      </c>
      <c r="G514">
        <v>640.26</v>
      </c>
      <c r="H514">
        <v>20.9</v>
      </c>
      <c r="I514">
        <v>3.1360000000000001</v>
      </c>
      <c r="J514">
        <v>0.24929999999999999</v>
      </c>
      <c r="K514">
        <v>0</v>
      </c>
      <c r="L514">
        <v>5</v>
      </c>
      <c r="M514">
        <v>2.2926618842964599</v>
      </c>
      <c r="N514">
        <v>1</v>
      </c>
      <c r="O514">
        <v>3</v>
      </c>
      <c r="P514">
        <v>1</v>
      </c>
      <c r="Q514">
        <v>0</v>
      </c>
      <c r="R514">
        <v>0</v>
      </c>
      <c r="S514">
        <v>2</v>
      </c>
      <c r="T514">
        <v>2</v>
      </c>
      <c r="U514">
        <v>15</v>
      </c>
      <c r="V514" s="4">
        <v>0.101097246</v>
      </c>
      <c r="W514">
        <v>3.2419281999999998</v>
      </c>
      <c r="Z514" s="1"/>
    </row>
    <row r="515" spans="1:26">
      <c r="A515" t="s">
        <v>41</v>
      </c>
      <c r="B515">
        <v>13</v>
      </c>
      <c r="C515">
        <v>4</v>
      </c>
      <c r="D515" t="s">
        <v>42</v>
      </c>
      <c r="E515">
        <v>6</v>
      </c>
      <c r="F515" t="str">
        <f t="shared" ref="F515:F578" si="8">_xlfn.CONCAT(A515,"-",B515,,"-",C515,,"-",D515)</f>
        <v>B-13-4-II</v>
      </c>
      <c r="G515">
        <v>619.54</v>
      </c>
      <c r="H515">
        <v>21</v>
      </c>
      <c r="I515">
        <v>3.7519999999999998</v>
      </c>
      <c r="J515">
        <v>0.45989999999999998</v>
      </c>
      <c r="K515">
        <v>0</v>
      </c>
      <c r="L515">
        <v>5</v>
      </c>
      <c r="M515">
        <v>2.6476240970243201</v>
      </c>
      <c r="N515">
        <v>1</v>
      </c>
      <c r="O515">
        <v>2</v>
      </c>
      <c r="P515">
        <v>3</v>
      </c>
      <c r="Q515">
        <v>0</v>
      </c>
      <c r="R515">
        <v>0</v>
      </c>
      <c r="S515">
        <v>1</v>
      </c>
      <c r="T515">
        <v>2</v>
      </c>
      <c r="U515">
        <v>15</v>
      </c>
      <c r="V515" s="4">
        <v>0.101097246</v>
      </c>
      <c r="W515">
        <v>1.74349839999999</v>
      </c>
      <c r="Z515" s="1"/>
    </row>
    <row r="516" spans="1:26">
      <c r="A516" t="s">
        <v>41</v>
      </c>
      <c r="B516">
        <v>13</v>
      </c>
      <c r="C516">
        <v>5</v>
      </c>
      <c r="D516" t="s">
        <v>42</v>
      </c>
      <c r="E516">
        <v>6</v>
      </c>
      <c r="F516" t="str">
        <f t="shared" si="8"/>
        <v>B-13-5-II</v>
      </c>
      <c r="G516">
        <v>529.1</v>
      </c>
      <c r="H516">
        <v>20</v>
      </c>
      <c r="I516">
        <v>4.0549999999999997</v>
      </c>
      <c r="J516">
        <v>0.65629999999999999</v>
      </c>
      <c r="K516">
        <v>0.1</v>
      </c>
      <c r="L516">
        <v>5</v>
      </c>
      <c r="M516">
        <v>2.3364666744033098</v>
      </c>
      <c r="N516">
        <v>1</v>
      </c>
      <c r="O516">
        <v>3</v>
      </c>
      <c r="P516">
        <v>4</v>
      </c>
      <c r="Q516">
        <v>4</v>
      </c>
      <c r="R516">
        <v>4.6535917372635396</v>
      </c>
      <c r="S516">
        <v>1</v>
      </c>
      <c r="T516">
        <v>2</v>
      </c>
      <c r="U516">
        <v>15</v>
      </c>
      <c r="V516" s="4">
        <v>0.101097246</v>
      </c>
      <c r="W516">
        <v>1.5867376</v>
      </c>
      <c r="Z516" s="1"/>
    </row>
    <row r="517" spans="1:26">
      <c r="A517" t="s">
        <v>41</v>
      </c>
      <c r="B517">
        <v>13</v>
      </c>
      <c r="C517">
        <v>6</v>
      </c>
      <c r="D517" t="s">
        <v>42</v>
      </c>
      <c r="E517">
        <v>6</v>
      </c>
      <c r="F517" t="str">
        <f t="shared" si="8"/>
        <v>B-13-6-II</v>
      </c>
      <c r="G517">
        <v>657.23</v>
      </c>
      <c r="H517">
        <v>19.5</v>
      </c>
      <c r="I517">
        <v>3.3769999999999998</v>
      </c>
      <c r="J517">
        <v>0.25669999999999998</v>
      </c>
      <c r="K517">
        <v>0</v>
      </c>
      <c r="L517">
        <v>5</v>
      </c>
      <c r="M517">
        <v>1.31337577654113</v>
      </c>
      <c r="N517">
        <v>0.9</v>
      </c>
      <c r="O517">
        <v>3</v>
      </c>
      <c r="P517">
        <v>4</v>
      </c>
      <c r="Q517">
        <v>3</v>
      </c>
      <c r="R517">
        <v>0</v>
      </c>
      <c r="S517">
        <v>1</v>
      </c>
      <c r="T517">
        <v>2</v>
      </c>
      <c r="U517">
        <v>15</v>
      </c>
      <c r="V517" s="4">
        <v>0.101097246</v>
      </c>
      <c r="W517">
        <v>1.3395766999999901</v>
      </c>
      <c r="Z517" s="1"/>
    </row>
    <row r="518" spans="1:26">
      <c r="A518" t="s">
        <v>41</v>
      </c>
      <c r="B518">
        <v>13</v>
      </c>
      <c r="C518">
        <v>7</v>
      </c>
      <c r="D518" t="s">
        <v>42</v>
      </c>
      <c r="E518">
        <v>6</v>
      </c>
      <c r="F518" t="str">
        <f t="shared" si="8"/>
        <v>B-13-7-II</v>
      </c>
      <c r="G518">
        <v>519.37</v>
      </c>
      <c r="H518">
        <v>20.2</v>
      </c>
      <c r="I518">
        <v>3.6890000000000001</v>
      </c>
      <c r="J518">
        <v>0.40620000000000001</v>
      </c>
      <c r="K518">
        <v>0.1</v>
      </c>
      <c r="L518">
        <v>5</v>
      </c>
      <c r="M518">
        <v>1.52471802490373</v>
      </c>
      <c r="N518">
        <v>0.9</v>
      </c>
      <c r="O518">
        <v>3</v>
      </c>
      <c r="P518">
        <v>4</v>
      </c>
      <c r="Q518">
        <v>2</v>
      </c>
      <c r="R518">
        <v>0</v>
      </c>
      <c r="S518">
        <v>2</v>
      </c>
      <c r="T518">
        <v>2</v>
      </c>
      <c r="U518">
        <v>15</v>
      </c>
      <c r="V518" s="4">
        <v>0.101097246</v>
      </c>
      <c r="W518">
        <v>2.9743293999999998</v>
      </c>
      <c r="Z518" s="1"/>
    </row>
    <row r="519" spans="1:26">
      <c r="A519" t="s">
        <v>41</v>
      </c>
      <c r="B519">
        <v>13</v>
      </c>
      <c r="C519">
        <v>8</v>
      </c>
      <c r="D519" t="s">
        <v>42</v>
      </c>
      <c r="E519">
        <v>6</v>
      </c>
      <c r="F519" t="str">
        <f t="shared" si="8"/>
        <v>B-13-8-II</v>
      </c>
      <c r="G519">
        <v>656.06</v>
      </c>
      <c r="H519">
        <v>20.6</v>
      </c>
      <c r="I519">
        <v>3.508</v>
      </c>
      <c r="J519">
        <v>0.23960000000000001</v>
      </c>
      <c r="K519">
        <v>0</v>
      </c>
      <c r="L519">
        <v>5</v>
      </c>
      <c r="M519">
        <v>2.1232215684443099</v>
      </c>
      <c r="N519">
        <v>1</v>
      </c>
      <c r="O519">
        <v>4</v>
      </c>
      <c r="P519">
        <v>4</v>
      </c>
      <c r="Q519">
        <v>3</v>
      </c>
      <c r="R519">
        <v>0</v>
      </c>
      <c r="S519">
        <v>2</v>
      </c>
      <c r="T519">
        <v>2</v>
      </c>
      <c r="U519">
        <v>15</v>
      </c>
      <c r="V519" s="4">
        <v>0.101097246</v>
      </c>
      <c r="W519">
        <v>2.7912408999999898</v>
      </c>
      <c r="Z519" s="1"/>
    </row>
    <row r="520" spans="1:26">
      <c r="A520" t="s">
        <v>41</v>
      </c>
      <c r="B520">
        <v>13</v>
      </c>
      <c r="C520">
        <v>9</v>
      </c>
      <c r="D520" t="s">
        <v>42</v>
      </c>
      <c r="E520">
        <v>6</v>
      </c>
      <c r="F520" t="str">
        <f t="shared" si="8"/>
        <v>B-13-9-II</v>
      </c>
      <c r="G520">
        <v>481.68</v>
      </c>
      <c r="H520">
        <v>19.7</v>
      </c>
      <c r="I520">
        <v>4.282</v>
      </c>
      <c r="J520">
        <v>0.38140000000000002</v>
      </c>
      <c r="K520">
        <v>0.1</v>
      </c>
      <c r="L520">
        <v>5</v>
      </c>
      <c r="M520">
        <v>2.2610024839182201</v>
      </c>
      <c r="N520">
        <v>0.8</v>
      </c>
      <c r="O520">
        <v>3</v>
      </c>
      <c r="P520">
        <v>3</v>
      </c>
      <c r="Q520">
        <v>1</v>
      </c>
      <c r="R520">
        <v>0</v>
      </c>
      <c r="S520">
        <v>2</v>
      </c>
      <c r="T520">
        <v>2</v>
      </c>
      <c r="U520">
        <v>15</v>
      </c>
      <c r="V520" s="4">
        <v>0.101097246</v>
      </c>
      <c r="W520">
        <v>3.0160969999999998</v>
      </c>
      <c r="Z520" s="1"/>
    </row>
    <row r="521" spans="1:26">
      <c r="A521" t="s">
        <v>41</v>
      </c>
      <c r="B521">
        <v>13</v>
      </c>
      <c r="C521">
        <v>10</v>
      </c>
      <c r="D521" t="s">
        <v>42</v>
      </c>
      <c r="E521">
        <v>6</v>
      </c>
      <c r="F521" t="str">
        <f t="shared" si="8"/>
        <v>B-13-10-II</v>
      </c>
      <c r="G521">
        <v>545.44000000000005</v>
      </c>
      <c r="H521">
        <v>21.2</v>
      </c>
      <c r="I521">
        <v>3.4449999999999998</v>
      </c>
      <c r="J521">
        <v>0.50919999999999999</v>
      </c>
      <c r="K521">
        <v>0.1</v>
      </c>
      <c r="L521">
        <v>5</v>
      </c>
      <c r="M521">
        <v>1.4470111222705899</v>
      </c>
      <c r="N521">
        <v>1</v>
      </c>
      <c r="O521">
        <v>1</v>
      </c>
      <c r="P521">
        <v>2</v>
      </c>
      <c r="Q521">
        <v>3</v>
      </c>
      <c r="R521">
        <v>0</v>
      </c>
      <c r="S521">
        <v>2</v>
      </c>
      <c r="T521">
        <v>2</v>
      </c>
      <c r="U521">
        <v>15</v>
      </c>
      <c r="V521" s="4">
        <v>0.101097246</v>
      </c>
      <c r="W521">
        <v>1.8228293999999901</v>
      </c>
      <c r="Z521" s="1"/>
    </row>
    <row r="522" spans="1:26">
      <c r="A522" t="s">
        <v>39</v>
      </c>
      <c r="B522">
        <v>14</v>
      </c>
      <c r="C522">
        <v>1</v>
      </c>
      <c r="D522" t="s">
        <v>42</v>
      </c>
      <c r="E522">
        <v>6</v>
      </c>
      <c r="F522" t="str">
        <f t="shared" si="8"/>
        <v>A-14-1-II</v>
      </c>
      <c r="G522">
        <v>502.06</v>
      </c>
      <c r="H522">
        <v>17.899999999999999</v>
      </c>
      <c r="I522">
        <v>6.9630000000000001</v>
      </c>
      <c r="J522">
        <v>0.61960000000000004</v>
      </c>
      <c r="K522">
        <v>0.2</v>
      </c>
      <c r="L522">
        <v>5</v>
      </c>
      <c r="M522">
        <v>2.0216707166473999</v>
      </c>
      <c r="N522">
        <v>1</v>
      </c>
      <c r="O522">
        <v>3</v>
      </c>
      <c r="P522">
        <v>3</v>
      </c>
      <c r="Q522">
        <v>0</v>
      </c>
      <c r="R522">
        <v>33.811062999329103</v>
      </c>
      <c r="S522">
        <v>1</v>
      </c>
      <c r="T522">
        <v>3</v>
      </c>
      <c r="U522">
        <v>15</v>
      </c>
      <c r="V522" s="4">
        <v>0.101097246</v>
      </c>
      <c r="W522">
        <v>3.1770227999999898</v>
      </c>
      <c r="Z522" s="1"/>
    </row>
    <row r="523" spans="1:26">
      <c r="A523" t="s">
        <v>39</v>
      </c>
      <c r="B523">
        <v>14</v>
      </c>
      <c r="C523">
        <v>2</v>
      </c>
      <c r="D523" t="s">
        <v>42</v>
      </c>
      <c r="E523">
        <v>6</v>
      </c>
      <c r="F523" t="str">
        <f t="shared" si="8"/>
        <v>A-14-2-II</v>
      </c>
      <c r="G523">
        <v>574.48</v>
      </c>
      <c r="H523">
        <v>14.6</v>
      </c>
      <c r="I523">
        <v>2.8109999999999999</v>
      </c>
      <c r="J523">
        <v>0.29680000000000001</v>
      </c>
      <c r="K523">
        <v>0.1</v>
      </c>
      <c r="L523">
        <v>5</v>
      </c>
      <c r="M523">
        <v>1.39952652833866</v>
      </c>
      <c r="N523">
        <v>1</v>
      </c>
      <c r="O523">
        <v>3</v>
      </c>
      <c r="P523">
        <v>3</v>
      </c>
      <c r="Q523">
        <v>1</v>
      </c>
      <c r="R523">
        <v>5.7490643316149903</v>
      </c>
      <c r="S523">
        <v>2</v>
      </c>
      <c r="T523">
        <v>3</v>
      </c>
      <c r="U523">
        <v>15</v>
      </c>
      <c r="V523" s="4">
        <v>0.101097246</v>
      </c>
      <c r="W523">
        <v>0.9322838</v>
      </c>
      <c r="Z523" s="1"/>
    </row>
    <row r="524" spans="1:26">
      <c r="A524" t="s">
        <v>39</v>
      </c>
      <c r="B524">
        <v>14</v>
      </c>
      <c r="C524">
        <v>3</v>
      </c>
      <c r="D524" t="s">
        <v>42</v>
      </c>
      <c r="E524">
        <v>6</v>
      </c>
      <c r="F524" t="str">
        <f t="shared" si="8"/>
        <v>A-14-3-II</v>
      </c>
      <c r="G524">
        <v>579.54</v>
      </c>
      <c r="H524">
        <v>15</v>
      </c>
      <c r="I524">
        <v>6.2510000000000003</v>
      </c>
      <c r="J524">
        <v>0.55420000000000003</v>
      </c>
      <c r="K524">
        <v>0.1</v>
      </c>
      <c r="L524">
        <v>5</v>
      </c>
      <c r="M524">
        <v>2.13445146150395</v>
      </c>
      <c r="N524">
        <v>1</v>
      </c>
      <c r="O524">
        <v>2</v>
      </c>
      <c r="P524">
        <v>3</v>
      </c>
      <c r="Q524">
        <v>0</v>
      </c>
      <c r="R524">
        <v>13.6043866918207</v>
      </c>
      <c r="S524">
        <v>1</v>
      </c>
      <c r="T524">
        <v>3</v>
      </c>
      <c r="U524">
        <v>15</v>
      </c>
      <c r="V524" s="4">
        <v>0.101097246</v>
      </c>
      <c r="W524">
        <v>1.7206056000000001</v>
      </c>
      <c r="Z524" s="1"/>
    </row>
    <row r="525" spans="1:26">
      <c r="A525" t="s">
        <v>39</v>
      </c>
      <c r="B525">
        <v>14</v>
      </c>
      <c r="C525">
        <v>4</v>
      </c>
      <c r="D525" t="s">
        <v>42</v>
      </c>
      <c r="E525">
        <v>6</v>
      </c>
      <c r="F525" t="str">
        <f t="shared" si="8"/>
        <v>A-14-4-II</v>
      </c>
      <c r="G525">
        <v>599.84</v>
      </c>
      <c r="H525">
        <v>16.3</v>
      </c>
      <c r="I525">
        <v>3.032</v>
      </c>
      <c r="J525">
        <v>0.32619999999999999</v>
      </c>
      <c r="K525">
        <v>0.1</v>
      </c>
      <c r="L525">
        <v>5</v>
      </c>
      <c r="M525">
        <v>1.9038410242731501</v>
      </c>
      <c r="N525">
        <v>1</v>
      </c>
      <c r="O525">
        <v>3</v>
      </c>
      <c r="P525">
        <v>4</v>
      </c>
      <c r="Q525">
        <v>0</v>
      </c>
      <c r="R525">
        <v>29.988783521974099</v>
      </c>
      <c r="S525">
        <v>1</v>
      </c>
      <c r="T525">
        <v>3</v>
      </c>
      <c r="U525">
        <v>15</v>
      </c>
      <c r="V525" s="4">
        <v>0.101097246</v>
      </c>
      <c r="W525">
        <v>1.5158541999999999</v>
      </c>
      <c r="Z525" s="1"/>
    </row>
    <row r="526" spans="1:26">
      <c r="A526" t="s">
        <v>39</v>
      </c>
      <c r="B526">
        <v>14</v>
      </c>
      <c r="C526">
        <v>5</v>
      </c>
      <c r="D526" t="s">
        <v>42</v>
      </c>
      <c r="E526">
        <v>6</v>
      </c>
      <c r="F526" t="str">
        <f t="shared" si="8"/>
        <v>A-14-5-II</v>
      </c>
      <c r="G526">
        <v>614.73</v>
      </c>
      <c r="H526">
        <v>16.2</v>
      </c>
      <c r="I526">
        <v>5.234</v>
      </c>
      <c r="J526">
        <v>0.51849999999999996</v>
      </c>
      <c r="K526">
        <v>0.1</v>
      </c>
      <c r="L526">
        <v>5</v>
      </c>
      <c r="M526">
        <v>1.8918874953231399</v>
      </c>
      <c r="N526">
        <v>1</v>
      </c>
      <c r="O526">
        <v>3</v>
      </c>
      <c r="P526">
        <v>3</v>
      </c>
      <c r="Q526">
        <v>0</v>
      </c>
      <c r="R526">
        <v>11.8885756922566</v>
      </c>
      <c r="S526">
        <v>1</v>
      </c>
      <c r="T526">
        <v>3</v>
      </c>
      <c r="U526">
        <v>15</v>
      </c>
      <c r="V526" s="4">
        <v>0.101097246</v>
      </c>
      <c r="W526">
        <v>1.3910119999999999</v>
      </c>
      <c r="Z526" s="1"/>
    </row>
    <row r="527" spans="1:26">
      <c r="A527" t="s">
        <v>39</v>
      </c>
      <c r="B527">
        <v>14</v>
      </c>
      <c r="C527">
        <v>6</v>
      </c>
      <c r="D527" t="s">
        <v>42</v>
      </c>
      <c r="E527">
        <v>6</v>
      </c>
      <c r="F527" t="str">
        <f t="shared" si="8"/>
        <v>A-14-6-II</v>
      </c>
      <c r="G527">
        <v>603.42999999999995</v>
      </c>
      <c r="H527">
        <v>15.8</v>
      </c>
      <c r="I527">
        <v>4.6130000000000004</v>
      </c>
      <c r="J527">
        <v>0.55569999999999997</v>
      </c>
      <c r="K527">
        <v>0.1</v>
      </c>
      <c r="L527">
        <v>5</v>
      </c>
      <c r="M527">
        <v>1.9157151616591701</v>
      </c>
      <c r="N527">
        <v>1</v>
      </c>
      <c r="O527">
        <v>3</v>
      </c>
      <c r="P527">
        <v>2</v>
      </c>
      <c r="Q527">
        <v>0</v>
      </c>
      <c r="R527">
        <v>1.5324311081825399</v>
      </c>
      <c r="S527">
        <v>2</v>
      </c>
      <c r="T527">
        <v>3</v>
      </c>
      <c r="U527">
        <v>15</v>
      </c>
      <c r="V527" s="4">
        <v>0.101097246</v>
      </c>
      <c r="W527">
        <v>1.7860107999999999</v>
      </c>
      <c r="Z527" s="1"/>
    </row>
    <row r="528" spans="1:26">
      <c r="A528" t="s">
        <v>39</v>
      </c>
      <c r="B528">
        <v>14</v>
      </c>
      <c r="C528">
        <v>7</v>
      </c>
      <c r="D528" t="s">
        <v>42</v>
      </c>
      <c r="E528">
        <v>6</v>
      </c>
      <c r="F528" t="str">
        <f t="shared" si="8"/>
        <v>A-14-7-II</v>
      </c>
      <c r="G528">
        <v>545.85</v>
      </c>
      <c r="H528">
        <v>18.3</v>
      </c>
      <c r="I528">
        <v>5.8650000000000002</v>
      </c>
      <c r="J528">
        <v>0.66990000000000005</v>
      </c>
      <c r="K528">
        <v>0.2</v>
      </c>
      <c r="L528">
        <v>5</v>
      </c>
      <c r="M528">
        <v>2.1232939452230499</v>
      </c>
      <c r="N528">
        <v>1</v>
      </c>
      <c r="O528">
        <v>2</v>
      </c>
      <c r="P528">
        <v>2</v>
      </c>
      <c r="Q528">
        <v>0</v>
      </c>
      <c r="R528">
        <v>5.0031819713248202</v>
      </c>
      <c r="S528">
        <v>2</v>
      </c>
      <c r="T528">
        <v>3</v>
      </c>
      <c r="U528">
        <v>15</v>
      </c>
      <c r="V528" s="4">
        <v>0.101097246</v>
      </c>
      <c r="W528">
        <v>1.9269053999999901</v>
      </c>
      <c r="Z528" s="1"/>
    </row>
    <row r="529" spans="1:26">
      <c r="A529" t="s">
        <v>39</v>
      </c>
      <c r="B529">
        <v>14</v>
      </c>
      <c r="C529">
        <v>8</v>
      </c>
      <c r="D529" t="s">
        <v>42</v>
      </c>
      <c r="E529">
        <v>6</v>
      </c>
      <c r="F529" t="str">
        <f t="shared" si="8"/>
        <v>A-14-8-II</v>
      </c>
      <c r="G529">
        <v>680.37</v>
      </c>
      <c r="H529">
        <v>18</v>
      </c>
      <c r="I529">
        <v>6.452</v>
      </c>
      <c r="J529">
        <v>0.69099999999999995</v>
      </c>
      <c r="K529">
        <v>0.1</v>
      </c>
      <c r="L529">
        <v>5</v>
      </c>
      <c r="M529">
        <v>2.1782265531989999</v>
      </c>
      <c r="N529">
        <v>1</v>
      </c>
      <c r="O529">
        <v>2</v>
      </c>
      <c r="P529">
        <v>1</v>
      </c>
      <c r="Q529">
        <v>0</v>
      </c>
      <c r="R529">
        <v>3.1935992787919698</v>
      </c>
      <c r="S529">
        <v>2</v>
      </c>
      <c r="T529">
        <v>3</v>
      </c>
      <c r="U529">
        <v>15</v>
      </c>
      <c r="V529" s="4">
        <v>0.101097246</v>
      </c>
      <c r="W529">
        <v>1.535758</v>
      </c>
      <c r="Z529" s="1"/>
    </row>
    <row r="530" spans="1:26">
      <c r="A530" t="s">
        <v>39</v>
      </c>
      <c r="B530">
        <v>14</v>
      </c>
      <c r="C530">
        <v>9</v>
      </c>
      <c r="D530" t="s">
        <v>42</v>
      </c>
      <c r="E530">
        <v>6</v>
      </c>
      <c r="F530" t="str">
        <f t="shared" si="8"/>
        <v>A-14-9-II</v>
      </c>
      <c r="G530">
        <v>646.20000000000005</v>
      </c>
      <c r="H530">
        <v>15.6</v>
      </c>
      <c r="I530">
        <v>6.2309999999999999</v>
      </c>
      <c r="J530">
        <v>0.70709999999999995</v>
      </c>
      <c r="K530">
        <v>0.1</v>
      </c>
      <c r="L530">
        <v>5</v>
      </c>
      <c r="M530">
        <v>2.3475704116372702</v>
      </c>
      <c r="N530">
        <v>0.9</v>
      </c>
      <c r="O530">
        <v>3</v>
      </c>
      <c r="P530">
        <v>4</v>
      </c>
      <c r="Q530">
        <v>0</v>
      </c>
      <c r="R530">
        <v>21.7374768236058</v>
      </c>
      <c r="S530">
        <v>1</v>
      </c>
      <c r="T530">
        <v>3</v>
      </c>
      <c r="U530">
        <v>15</v>
      </c>
      <c r="V530" s="4">
        <v>0.101097246</v>
      </c>
      <c r="W530">
        <v>2.3870545999999999</v>
      </c>
      <c r="Z530" s="1"/>
    </row>
    <row r="531" spans="1:26">
      <c r="A531" t="s">
        <v>39</v>
      </c>
      <c r="B531">
        <v>14</v>
      </c>
      <c r="C531">
        <v>10</v>
      </c>
      <c r="D531" t="s">
        <v>42</v>
      </c>
      <c r="E531">
        <v>6</v>
      </c>
      <c r="F531" t="str">
        <f t="shared" si="8"/>
        <v>A-14-10-II</v>
      </c>
      <c r="G531">
        <v>620.29</v>
      </c>
      <c r="H531">
        <v>18.3</v>
      </c>
      <c r="I531">
        <v>4.7670000000000003</v>
      </c>
      <c r="J531">
        <v>0.45529999999999998</v>
      </c>
      <c r="K531">
        <v>0.1</v>
      </c>
      <c r="L531">
        <v>5</v>
      </c>
      <c r="M531">
        <v>2.58266294797594</v>
      </c>
      <c r="N531">
        <v>1</v>
      </c>
      <c r="O531">
        <v>2</v>
      </c>
      <c r="P531">
        <v>3</v>
      </c>
      <c r="Q531">
        <v>2</v>
      </c>
      <c r="R531">
        <v>9.1052013172919395</v>
      </c>
      <c r="S531">
        <v>1</v>
      </c>
      <c r="T531">
        <v>3</v>
      </c>
      <c r="U531">
        <v>15</v>
      </c>
      <c r="V531" s="4">
        <v>0.101097246</v>
      </c>
      <c r="W531">
        <v>2.8630504000000001</v>
      </c>
      <c r="Z531" s="1"/>
    </row>
    <row r="532" spans="1:26">
      <c r="A532" t="s">
        <v>41</v>
      </c>
      <c r="B532">
        <v>14</v>
      </c>
      <c r="C532">
        <v>1</v>
      </c>
      <c r="D532" t="s">
        <v>42</v>
      </c>
      <c r="E532">
        <v>6</v>
      </c>
      <c r="F532" t="str">
        <f t="shared" si="8"/>
        <v>B-14-1-II</v>
      </c>
      <c r="G532">
        <v>635.79999999999995</v>
      </c>
      <c r="H532">
        <v>20.7</v>
      </c>
      <c r="I532">
        <v>5.1100000000000003</v>
      </c>
      <c r="J532">
        <v>0.5887</v>
      </c>
      <c r="K532">
        <v>0.3</v>
      </c>
      <c r="L532">
        <v>4.5</v>
      </c>
      <c r="M532">
        <v>1.4747191011235901</v>
      </c>
      <c r="N532">
        <v>0.9</v>
      </c>
      <c r="O532">
        <v>3</v>
      </c>
      <c r="P532">
        <v>4</v>
      </c>
      <c r="Q532">
        <v>0</v>
      </c>
      <c r="R532">
        <v>0</v>
      </c>
      <c r="S532">
        <v>1</v>
      </c>
      <c r="T532">
        <v>3</v>
      </c>
      <c r="U532">
        <v>15</v>
      </c>
      <c r="V532" s="4">
        <v>0.101097246</v>
      </c>
      <c r="W532">
        <v>1.8712806</v>
      </c>
      <c r="Z532" s="1"/>
    </row>
    <row r="533" spans="1:26">
      <c r="A533" t="s">
        <v>41</v>
      </c>
      <c r="B533">
        <v>14</v>
      </c>
      <c r="C533">
        <v>2</v>
      </c>
      <c r="D533" t="s">
        <v>42</v>
      </c>
      <c r="E533">
        <v>6</v>
      </c>
      <c r="F533" t="str">
        <f t="shared" si="8"/>
        <v>B-14-2-II</v>
      </c>
      <c r="G533">
        <v>673.09</v>
      </c>
      <c r="H533">
        <v>21</v>
      </c>
      <c r="I533">
        <v>5.4260000000000002</v>
      </c>
      <c r="J533">
        <v>0.4471</v>
      </c>
      <c r="K533">
        <v>0</v>
      </c>
      <c r="L533">
        <v>5</v>
      </c>
      <c r="M533">
        <v>1.9277363862135799</v>
      </c>
      <c r="N533">
        <v>1</v>
      </c>
      <c r="O533">
        <v>2</v>
      </c>
      <c r="P533">
        <v>2</v>
      </c>
      <c r="Q533">
        <v>9</v>
      </c>
      <c r="R533">
        <v>0</v>
      </c>
      <c r="S533">
        <v>2</v>
      </c>
      <c r="T533">
        <v>3</v>
      </c>
      <c r="U533">
        <v>15</v>
      </c>
      <c r="V533" s="4">
        <v>0.101097246</v>
      </c>
      <c r="W533">
        <v>2.1674807</v>
      </c>
      <c r="Z533" s="1"/>
    </row>
    <row r="534" spans="1:26">
      <c r="A534" t="s">
        <v>41</v>
      </c>
      <c r="B534">
        <v>14</v>
      </c>
      <c r="C534">
        <v>3</v>
      </c>
      <c r="D534" t="s">
        <v>42</v>
      </c>
      <c r="E534">
        <v>6</v>
      </c>
      <c r="F534" t="str">
        <f t="shared" si="8"/>
        <v>B-14-3-II</v>
      </c>
      <c r="G534">
        <v>574.71</v>
      </c>
      <c r="H534">
        <v>21.2</v>
      </c>
      <c r="I534">
        <v>5.2869999999999999</v>
      </c>
      <c r="J534">
        <v>0.67520000000000002</v>
      </c>
      <c r="K534">
        <v>0</v>
      </c>
      <c r="L534">
        <v>5</v>
      </c>
      <c r="M534">
        <v>2.3216479427421901</v>
      </c>
      <c r="N534">
        <v>1</v>
      </c>
      <c r="O534">
        <v>1</v>
      </c>
      <c r="P534">
        <v>2</v>
      </c>
      <c r="Q534">
        <v>1</v>
      </c>
      <c r="R534">
        <v>11.125749995548899</v>
      </c>
      <c r="S534">
        <v>1</v>
      </c>
      <c r="T534">
        <v>3</v>
      </c>
      <c r="U534">
        <v>15</v>
      </c>
      <c r="V534" s="4">
        <v>0.101097246</v>
      </c>
      <c r="W534">
        <v>2.1657999999999999</v>
      </c>
      <c r="Z534" s="1"/>
    </row>
    <row r="535" spans="1:26">
      <c r="A535" t="s">
        <v>41</v>
      </c>
      <c r="B535">
        <v>14</v>
      </c>
      <c r="C535">
        <v>4</v>
      </c>
      <c r="D535" t="s">
        <v>42</v>
      </c>
      <c r="E535">
        <v>6</v>
      </c>
      <c r="F535" t="str">
        <f t="shared" si="8"/>
        <v>B-14-4-II</v>
      </c>
      <c r="G535">
        <v>586.6</v>
      </c>
      <c r="H535">
        <v>21.9</v>
      </c>
      <c r="I535">
        <v>2.5350000000000001</v>
      </c>
      <c r="J535">
        <v>0.1353</v>
      </c>
      <c r="K535">
        <v>0</v>
      </c>
      <c r="L535">
        <v>5</v>
      </c>
      <c r="M535">
        <v>2.9755112788554401</v>
      </c>
      <c r="N535">
        <v>1</v>
      </c>
      <c r="O535">
        <v>2</v>
      </c>
      <c r="P535">
        <v>1</v>
      </c>
      <c r="Q535">
        <v>1</v>
      </c>
      <c r="R535">
        <v>6.1134029667339496</v>
      </c>
      <c r="S535">
        <v>1</v>
      </c>
      <c r="T535">
        <v>3</v>
      </c>
      <c r="U535">
        <v>15</v>
      </c>
      <c r="V535" s="4">
        <v>0.101097246</v>
      </c>
      <c r="W535">
        <v>2.1154476</v>
      </c>
      <c r="Z535" s="1"/>
    </row>
    <row r="536" spans="1:26">
      <c r="A536" t="s">
        <v>41</v>
      </c>
      <c r="B536">
        <v>14</v>
      </c>
      <c r="C536">
        <v>5</v>
      </c>
      <c r="D536" t="s">
        <v>42</v>
      </c>
      <c r="E536">
        <v>6</v>
      </c>
      <c r="F536" t="str">
        <f t="shared" si="8"/>
        <v>B-14-5-II</v>
      </c>
      <c r="G536">
        <v>676.58</v>
      </c>
      <c r="H536">
        <v>21</v>
      </c>
      <c r="I536">
        <v>3.673</v>
      </c>
      <c r="J536">
        <v>0.1724</v>
      </c>
      <c r="K536">
        <v>0.3</v>
      </c>
      <c r="L536">
        <v>4.5</v>
      </c>
      <c r="M536">
        <v>3.7238038295850102</v>
      </c>
      <c r="N536">
        <v>1</v>
      </c>
      <c r="O536">
        <v>3</v>
      </c>
      <c r="P536">
        <v>3</v>
      </c>
      <c r="Q536">
        <v>0</v>
      </c>
      <c r="R536">
        <v>1.8427386591853301</v>
      </c>
      <c r="S536">
        <v>1</v>
      </c>
      <c r="T536">
        <v>3</v>
      </c>
      <c r="U536">
        <v>15</v>
      </c>
      <c r="V536" s="4">
        <v>0.101097246</v>
      </c>
      <c r="W536">
        <v>3.61481819999999</v>
      </c>
      <c r="Z536" s="1"/>
    </row>
    <row r="537" spans="1:26">
      <c r="A537" t="s">
        <v>41</v>
      </c>
      <c r="B537">
        <v>14</v>
      </c>
      <c r="C537">
        <v>6</v>
      </c>
      <c r="D537" t="s">
        <v>42</v>
      </c>
      <c r="E537">
        <v>6</v>
      </c>
      <c r="F537" t="str">
        <f t="shared" si="8"/>
        <v>B-14-6-II</v>
      </c>
      <c r="G537">
        <v>602.95000000000005</v>
      </c>
      <c r="H537">
        <v>21.7</v>
      </c>
      <c r="I537">
        <v>3.238</v>
      </c>
      <c r="J537">
        <v>0.30819999999999997</v>
      </c>
      <c r="K537">
        <v>0</v>
      </c>
      <c r="L537">
        <v>5</v>
      </c>
      <c r="M537">
        <v>2.8328273697854498</v>
      </c>
      <c r="N537">
        <v>1</v>
      </c>
      <c r="O537">
        <v>4</v>
      </c>
      <c r="P537">
        <v>1</v>
      </c>
      <c r="Q537">
        <v>4</v>
      </c>
      <c r="R537">
        <v>0</v>
      </c>
      <c r="S537">
        <v>1</v>
      </c>
      <c r="T537">
        <v>3</v>
      </c>
      <c r="U537">
        <v>15</v>
      </c>
      <c r="V537" s="4">
        <v>0.101097246</v>
      </c>
      <c r="W537">
        <v>2.1223418999999999</v>
      </c>
      <c r="Z537" s="1"/>
    </row>
    <row r="538" spans="1:26">
      <c r="A538" t="s">
        <v>41</v>
      </c>
      <c r="B538">
        <v>14</v>
      </c>
      <c r="C538">
        <v>7</v>
      </c>
      <c r="D538" t="s">
        <v>42</v>
      </c>
      <c r="E538">
        <v>6</v>
      </c>
      <c r="F538" t="str">
        <f t="shared" si="8"/>
        <v>B-14-7-II</v>
      </c>
      <c r="G538">
        <v>528.19000000000005</v>
      </c>
      <c r="H538">
        <v>21.4</v>
      </c>
      <c r="I538">
        <v>3.9870000000000001</v>
      </c>
      <c r="J538">
        <v>0.25490000000000002</v>
      </c>
      <c r="K538">
        <v>0.1</v>
      </c>
      <c r="L538">
        <v>5</v>
      </c>
      <c r="M538">
        <v>2.0558400154574601</v>
      </c>
      <c r="N538">
        <v>1</v>
      </c>
      <c r="O538">
        <v>2</v>
      </c>
      <c r="P538">
        <v>2</v>
      </c>
      <c r="Q538">
        <v>0</v>
      </c>
      <c r="R538">
        <v>0</v>
      </c>
      <c r="S538">
        <v>2</v>
      </c>
      <c r="T538">
        <v>3</v>
      </c>
      <c r="U538">
        <v>15</v>
      </c>
      <c r="V538" s="4">
        <v>0.101097246</v>
      </c>
      <c r="W538">
        <v>1.7591588</v>
      </c>
      <c r="Z538" s="1"/>
    </row>
    <row r="539" spans="1:26">
      <c r="A539" t="s">
        <v>41</v>
      </c>
      <c r="B539">
        <v>14</v>
      </c>
      <c r="C539">
        <v>8</v>
      </c>
      <c r="D539" t="s">
        <v>42</v>
      </c>
      <c r="E539">
        <v>6</v>
      </c>
      <c r="F539" t="str">
        <f t="shared" si="8"/>
        <v>B-14-8-II</v>
      </c>
      <c r="G539">
        <v>650.34</v>
      </c>
      <c r="H539">
        <v>21.4</v>
      </c>
      <c r="I539">
        <v>4.8140000000000001</v>
      </c>
      <c r="J539">
        <v>0.62709999999999999</v>
      </c>
      <c r="K539">
        <v>0.1</v>
      </c>
      <c r="L539">
        <v>5</v>
      </c>
      <c r="M539">
        <v>0.621982918678051</v>
      </c>
      <c r="N539">
        <v>1</v>
      </c>
      <c r="O539">
        <v>1</v>
      </c>
      <c r="P539">
        <v>3</v>
      </c>
      <c r="Q539">
        <v>6</v>
      </c>
      <c r="R539">
        <v>2.0222180962990399</v>
      </c>
      <c r="S539">
        <v>1</v>
      </c>
      <c r="T539">
        <v>3</v>
      </c>
      <c r="U539">
        <v>15</v>
      </c>
      <c r="V539" s="4">
        <v>0.101097246</v>
      </c>
      <c r="W539">
        <v>1.79995129999999</v>
      </c>
      <c r="Z539" s="1"/>
    </row>
    <row r="540" spans="1:26">
      <c r="A540" t="s">
        <v>41</v>
      </c>
      <c r="B540">
        <v>14</v>
      </c>
      <c r="C540">
        <v>9</v>
      </c>
      <c r="D540" t="s">
        <v>42</v>
      </c>
      <c r="E540">
        <v>6</v>
      </c>
      <c r="F540" t="str">
        <f t="shared" si="8"/>
        <v>B-14-9-II</v>
      </c>
      <c r="G540">
        <v>700.24</v>
      </c>
      <c r="H540">
        <v>20.9</v>
      </c>
      <c r="I540">
        <v>2.6669999999999998</v>
      </c>
      <c r="J540">
        <v>0.20669999999999999</v>
      </c>
      <c r="K540">
        <v>0.1</v>
      </c>
      <c r="L540">
        <v>5</v>
      </c>
      <c r="M540">
        <v>1.39441942630428</v>
      </c>
      <c r="N540">
        <v>1</v>
      </c>
      <c r="O540">
        <v>4</v>
      </c>
      <c r="P540">
        <v>4</v>
      </c>
      <c r="Q540">
        <v>0</v>
      </c>
      <c r="R540">
        <v>5.7948769928034602</v>
      </c>
      <c r="S540">
        <v>1</v>
      </c>
      <c r="T540">
        <v>3</v>
      </c>
      <c r="U540">
        <v>15</v>
      </c>
      <c r="V540" s="4">
        <v>0.101097246</v>
      </c>
      <c r="W540">
        <v>2.0244692999999998</v>
      </c>
      <c r="Z540" s="1"/>
    </row>
    <row r="541" spans="1:26">
      <c r="A541" t="s">
        <v>41</v>
      </c>
      <c r="B541">
        <v>14</v>
      </c>
      <c r="C541">
        <v>10</v>
      </c>
      <c r="D541" t="s">
        <v>42</v>
      </c>
      <c r="E541">
        <v>6</v>
      </c>
      <c r="F541" t="str">
        <f t="shared" si="8"/>
        <v>B-14-10-II</v>
      </c>
      <c r="G541">
        <v>645.52</v>
      </c>
      <c r="H541">
        <v>21.1</v>
      </c>
      <c r="I541">
        <v>4.5880000000000001</v>
      </c>
      <c r="J541">
        <v>0.60370000000000001</v>
      </c>
      <c r="K541">
        <v>0.2</v>
      </c>
      <c r="L541">
        <v>4.5</v>
      </c>
      <c r="M541">
        <v>1.06621158272141</v>
      </c>
      <c r="N541">
        <v>1</v>
      </c>
      <c r="O541">
        <v>2</v>
      </c>
      <c r="P541">
        <v>2</v>
      </c>
      <c r="Q541">
        <v>1</v>
      </c>
      <c r="R541">
        <v>3.02954392447276</v>
      </c>
      <c r="S541">
        <v>1</v>
      </c>
      <c r="T541">
        <v>3</v>
      </c>
      <c r="U541">
        <v>15</v>
      </c>
      <c r="V541" s="4">
        <v>0.101097246</v>
      </c>
      <c r="W541">
        <v>2.0504148</v>
      </c>
      <c r="Z541" s="1"/>
    </row>
    <row r="542" spans="1:26">
      <c r="A542" t="s">
        <v>39</v>
      </c>
      <c r="B542">
        <v>1</v>
      </c>
      <c r="C542">
        <v>1</v>
      </c>
      <c r="D542" t="s">
        <v>43</v>
      </c>
      <c r="E542">
        <v>9</v>
      </c>
      <c r="F542" t="str">
        <f t="shared" si="8"/>
        <v>A-1-1-III</v>
      </c>
      <c r="G542">
        <v>562.42999999999995</v>
      </c>
      <c r="H542">
        <v>19.8</v>
      </c>
      <c r="I542">
        <v>2.9590000000000001</v>
      </c>
      <c r="J542">
        <v>0.8266</v>
      </c>
      <c r="K542">
        <v>0</v>
      </c>
      <c r="L542">
        <v>5</v>
      </c>
      <c r="M542">
        <v>2.65943854269337</v>
      </c>
      <c r="N542">
        <v>0.8</v>
      </c>
      <c r="O542">
        <v>2</v>
      </c>
      <c r="P542">
        <v>3</v>
      </c>
      <c r="Q542">
        <v>0</v>
      </c>
      <c r="R542">
        <v>15.5304274814733</v>
      </c>
      <c r="S542">
        <v>2</v>
      </c>
      <c r="T542">
        <v>0</v>
      </c>
      <c r="U542">
        <v>0</v>
      </c>
      <c r="V542" s="4">
        <v>8.1836441999999995E-2</v>
      </c>
      <c r="W542">
        <v>1.0695132000000001</v>
      </c>
      <c r="Z542" s="1"/>
    </row>
    <row r="543" spans="1:26">
      <c r="A543" t="s">
        <v>39</v>
      </c>
      <c r="B543">
        <v>1</v>
      </c>
      <c r="C543">
        <v>2</v>
      </c>
      <c r="D543" t="s">
        <v>43</v>
      </c>
      <c r="E543">
        <v>9</v>
      </c>
      <c r="F543" t="str">
        <f t="shared" si="8"/>
        <v>A-1-2-III</v>
      </c>
      <c r="G543">
        <v>664.28</v>
      </c>
      <c r="H543">
        <v>19</v>
      </c>
      <c r="I543">
        <v>4.6890000000000001</v>
      </c>
      <c r="J543">
        <v>0.52610000000000001</v>
      </c>
      <c r="K543">
        <v>0.1</v>
      </c>
      <c r="L543">
        <v>5</v>
      </c>
      <c r="M543">
        <v>2.96520189103309</v>
      </c>
      <c r="N543">
        <v>0.9</v>
      </c>
      <c r="O543">
        <v>2</v>
      </c>
      <c r="P543">
        <v>1</v>
      </c>
      <c r="Q543">
        <v>2</v>
      </c>
      <c r="R543">
        <v>2.4195923428659998</v>
      </c>
      <c r="S543">
        <v>2</v>
      </c>
      <c r="T543">
        <v>0</v>
      </c>
      <c r="U543">
        <v>0</v>
      </c>
      <c r="V543" s="4">
        <v>8.1836441999999995E-2</v>
      </c>
      <c r="W543">
        <v>2.7373262</v>
      </c>
      <c r="Z543" s="1"/>
    </row>
    <row r="544" spans="1:26">
      <c r="A544" t="s">
        <v>39</v>
      </c>
      <c r="B544">
        <v>1</v>
      </c>
      <c r="C544">
        <v>3</v>
      </c>
      <c r="D544" t="s">
        <v>43</v>
      </c>
      <c r="E544">
        <v>9</v>
      </c>
      <c r="F544" t="str">
        <f t="shared" si="8"/>
        <v>A-1-3-III</v>
      </c>
      <c r="G544">
        <v>592</v>
      </c>
      <c r="H544">
        <v>18.2</v>
      </c>
      <c r="I544">
        <v>5.2240000000000002</v>
      </c>
      <c r="J544">
        <v>0.78959999999999997</v>
      </c>
      <c r="K544">
        <v>0.2</v>
      </c>
      <c r="L544">
        <v>4.5</v>
      </c>
      <c r="M544">
        <v>3.6632345730895701</v>
      </c>
      <c r="N544">
        <v>0.9</v>
      </c>
      <c r="O544">
        <v>2</v>
      </c>
      <c r="P544">
        <v>1</v>
      </c>
      <c r="Q544">
        <v>1</v>
      </c>
      <c r="R544">
        <v>0</v>
      </c>
      <c r="S544">
        <v>2</v>
      </c>
      <c r="T544">
        <v>0</v>
      </c>
      <c r="U544">
        <v>0</v>
      </c>
      <c r="V544" s="4">
        <v>8.1836441999999995E-2</v>
      </c>
      <c r="W544">
        <v>1.1127997999999999</v>
      </c>
      <c r="Z544" s="1"/>
    </row>
    <row r="545" spans="1:26">
      <c r="A545" t="s">
        <v>39</v>
      </c>
      <c r="B545">
        <v>1</v>
      </c>
      <c r="C545">
        <v>4</v>
      </c>
      <c r="D545" t="s">
        <v>43</v>
      </c>
      <c r="E545">
        <v>9</v>
      </c>
      <c r="F545" t="str">
        <f t="shared" si="8"/>
        <v>A-1-4-III</v>
      </c>
      <c r="G545">
        <v>564.96</v>
      </c>
      <c r="H545">
        <v>19.2</v>
      </c>
      <c r="I545">
        <v>3.7450000000000001</v>
      </c>
      <c r="J545">
        <v>0.41410000000000002</v>
      </c>
      <c r="K545">
        <v>0.1</v>
      </c>
      <c r="L545">
        <v>5</v>
      </c>
      <c r="M545">
        <v>2.5521873298239299</v>
      </c>
      <c r="N545">
        <v>0.9</v>
      </c>
      <c r="O545">
        <v>2</v>
      </c>
      <c r="P545">
        <v>2</v>
      </c>
      <c r="Q545">
        <v>0</v>
      </c>
      <c r="R545">
        <v>0</v>
      </c>
      <c r="S545">
        <v>2</v>
      </c>
      <c r="T545">
        <v>0</v>
      </c>
      <c r="U545">
        <v>0</v>
      </c>
      <c r="V545" s="4">
        <v>8.1836441999999995E-2</v>
      </c>
      <c r="W545">
        <v>2.6583185999999999</v>
      </c>
      <c r="Z545" s="1"/>
    </row>
    <row r="546" spans="1:26">
      <c r="A546" t="s">
        <v>39</v>
      </c>
      <c r="B546">
        <v>1</v>
      </c>
      <c r="C546">
        <v>5</v>
      </c>
      <c r="D546" t="s">
        <v>43</v>
      </c>
      <c r="E546">
        <v>9</v>
      </c>
      <c r="F546" t="str">
        <f t="shared" si="8"/>
        <v>A-1-5-III</v>
      </c>
      <c r="G546">
        <v>654.91</v>
      </c>
      <c r="H546">
        <v>16.8</v>
      </c>
      <c r="I546">
        <v>3.722</v>
      </c>
      <c r="J546">
        <v>0.46439999999999998</v>
      </c>
      <c r="K546">
        <v>0</v>
      </c>
      <c r="L546">
        <v>5</v>
      </c>
      <c r="M546">
        <v>1.9680196801968</v>
      </c>
      <c r="N546">
        <v>0.6</v>
      </c>
      <c r="O546">
        <v>2</v>
      </c>
      <c r="P546">
        <v>1</v>
      </c>
      <c r="Q546">
        <v>0</v>
      </c>
      <c r="R546">
        <v>0</v>
      </c>
      <c r="S546">
        <v>3</v>
      </c>
      <c r="T546">
        <v>0</v>
      </c>
      <c r="U546">
        <v>0</v>
      </c>
      <c r="V546" s="4">
        <v>8.1836441999999995E-2</v>
      </c>
      <c r="W546">
        <v>0.98901600000000001</v>
      </c>
      <c r="Z546" s="1"/>
    </row>
    <row r="547" spans="1:26">
      <c r="A547" t="s">
        <v>39</v>
      </c>
      <c r="B547">
        <v>1</v>
      </c>
      <c r="C547">
        <v>6</v>
      </c>
      <c r="D547" t="s">
        <v>43</v>
      </c>
      <c r="E547">
        <v>9</v>
      </c>
      <c r="F547" t="str">
        <f t="shared" si="8"/>
        <v>A-1-6-III</v>
      </c>
      <c r="G547">
        <v>508.97</v>
      </c>
      <c r="H547">
        <v>17.5</v>
      </c>
      <c r="I547">
        <v>3.722</v>
      </c>
      <c r="J547">
        <v>0.46439999999999998</v>
      </c>
      <c r="K547">
        <v>0.2</v>
      </c>
      <c r="L547">
        <v>4.5</v>
      </c>
      <c r="M547">
        <v>3.14938289119024</v>
      </c>
      <c r="N547">
        <v>1</v>
      </c>
      <c r="O547">
        <v>2</v>
      </c>
      <c r="P547">
        <v>2</v>
      </c>
      <c r="Q547">
        <v>3</v>
      </c>
      <c r="R547">
        <v>0</v>
      </c>
      <c r="S547">
        <v>2</v>
      </c>
      <c r="T547">
        <v>0</v>
      </c>
      <c r="U547">
        <v>0</v>
      </c>
      <c r="V547" s="4">
        <v>8.1836441999999995E-2</v>
      </c>
      <c r="W547">
        <v>1.5144724000000001</v>
      </c>
      <c r="Z547" s="1"/>
    </row>
    <row r="548" spans="1:26">
      <c r="A548" t="s">
        <v>39</v>
      </c>
      <c r="B548">
        <v>1</v>
      </c>
      <c r="C548">
        <v>7</v>
      </c>
      <c r="D548" t="s">
        <v>43</v>
      </c>
      <c r="E548">
        <v>9</v>
      </c>
      <c r="F548" t="str">
        <f t="shared" si="8"/>
        <v>A-1-7-III</v>
      </c>
      <c r="G548">
        <v>541.5</v>
      </c>
      <c r="H548">
        <v>17.2</v>
      </c>
      <c r="I548">
        <v>5.5579999999999998</v>
      </c>
      <c r="J548">
        <v>0.46</v>
      </c>
      <c r="K548">
        <v>0.1</v>
      </c>
      <c r="L548">
        <v>5</v>
      </c>
      <c r="M548">
        <v>2.0196691661328598</v>
      </c>
      <c r="N548">
        <v>0.8</v>
      </c>
      <c r="O548">
        <v>1</v>
      </c>
      <c r="P548">
        <v>2</v>
      </c>
      <c r="Q548">
        <v>1</v>
      </c>
      <c r="R548">
        <v>0</v>
      </c>
      <c r="S548">
        <v>2</v>
      </c>
      <c r="T548">
        <v>0</v>
      </c>
      <c r="U548">
        <v>0</v>
      </c>
      <c r="V548" s="4">
        <v>8.1836441999999995E-2</v>
      </c>
      <c r="W548">
        <v>2.2922395999999998</v>
      </c>
      <c r="Z548" s="1"/>
    </row>
    <row r="549" spans="1:26">
      <c r="A549" t="s">
        <v>39</v>
      </c>
      <c r="B549">
        <v>1</v>
      </c>
      <c r="C549">
        <v>8</v>
      </c>
      <c r="D549" t="s">
        <v>43</v>
      </c>
      <c r="E549">
        <v>9</v>
      </c>
      <c r="F549" t="str">
        <f t="shared" si="8"/>
        <v>A-1-8-III</v>
      </c>
      <c r="G549">
        <v>570.95000000000005</v>
      </c>
      <c r="H549">
        <v>18.600000000000001</v>
      </c>
      <c r="I549">
        <v>3.125</v>
      </c>
      <c r="J549">
        <v>0.38650000000000001</v>
      </c>
      <c r="K549">
        <v>0.2</v>
      </c>
      <c r="L549">
        <v>4.5</v>
      </c>
      <c r="M549">
        <v>2.3281238798480102</v>
      </c>
      <c r="N549">
        <v>0.9</v>
      </c>
      <c r="O549">
        <v>2</v>
      </c>
      <c r="P549">
        <v>3</v>
      </c>
      <c r="Q549">
        <v>1</v>
      </c>
      <c r="R549">
        <v>0</v>
      </c>
      <c r="S549">
        <v>2</v>
      </c>
      <c r="T549">
        <v>0</v>
      </c>
      <c r="U549">
        <v>0</v>
      </c>
      <c r="V549" s="4">
        <v>8.1836441999999995E-2</v>
      </c>
      <c r="W549">
        <v>2.3608395999999998</v>
      </c>
      <c r="Z549" s="1"/>
    </row>
    <row r="550" spans="1:26">
      <c r="A550" t="s">
        <v>39</v>
      </c>
      <c r="B550">
        <v>1</v>
      </c>
      <c r="C550">
        <v>9</v>
      </c>
      <c r="D550" t="s">
        <v>43</v>
      </c>
      <c r="E550">
        <v>9</v>
      </c>
      <c r="F550" t="str">
        <f t="shared" si="8"/>
        <v>A-1-9-III</v>
      </c>
      <c r="G550">
        <v>677.17</v>
      </c>
      <c r="H550">
        <v>18.2</v>
      </c>
      <c r="I550">
        <v>2.5289999999999999</v>
      </c>
      <c r="J550">
        <v>0.3377</v>
      </c>
      <c r="K550">
        <v>0.1</v>
      </c>
      <c r="L550">
        <v>5</v>
      </c>
      <c r="M550">
        <v>2.0941382221686098</v>
      </c>
      <c r="N550">
        <v>0.7</v>
      </c>
      <c r="O550">
        <v>2</v>
      </c>
      <c r="P550">
        <v>3</v>
      </c>
      <c r="Q550">
        <v>3</v>
      </c>
      <c r="R550">
        <v>0</v>
      </c>
      <c r="S550">
        <v>3</v>
      </c>
      <c r="T550">
        <v>0</v>
      </c>
      <c r="U550">
        <v>0</v>
      </c>
      <c r="V550" s="4">
        <v>8.1836441999999995E-2</v>
      </c>
      <c r="W550">
        <v>1.3784190000000001</v>
      </c>
      <c r="Z550" s="1"/>
    </row>
    <row r="551" spans="1:26">
      <c r="A551" t="s">
        <v>39</v>
      </c>
      <c r="B551">
        <v>1</v>
      </c>
      <c r="C551">
        <v>10</v>
      </c>
      <c r="D551" t="s">
        <v>43</v>
      </c>
      <c r="E551">
        <v>9</v>
      </c>
      <c r="F551" t="str">
        <f t="shared" si="8"/>
        <v>A-1-10-III</v>
      </c>
      <c r="G551">
        <v>491.57</v>
      </c>
      <c r="H551">
        <v>18</v>
      </c>
      <c r="I551">
        <v>2.6840000000000002</v>
      </c>
      <c r="J551">
        <v>0.31080000000000002</v>
      </c>
      <c r="K551">
        <v>0.1</v>
      </c>
      <c r="L551">
        <v>5</v>
      </c>
      <c r="M551">
        <v>2.26979569758248</v>
      </c>
      <c r="N551">
        <v>0.8</v>
      </c>
      <c r="O551">
        <v>2</v>
      </c>
      <c r="P551">
        <v>2</v>
      </c>
      <c r="Q551">
        <v>5</v>
      </c>
      <c r="R551">
        <v>3.45150418175009</v>
      </c>
      <c r="S551">
        <v>2</v>
      </c>
      <c r="T551">
        <v>0</v>
      </c>
      <c r="U551">
        <v>0</v>
      </c>
      <c r="V551" s="4">
        <v>8.1836441999999995E-2</v>
      </c>
      <c r="W551">
        <v>2.1387225999999999</v>
      </c>
      <c r="Z551" s="1"/>
    </row>
    <row r="552" spans="1:26">
      <c r="A552" t="s">
        <v>41</v>
      </c>
      <c r="B552">
        <v>1</v>
      </c>
      <c r="C552">
        <v>1</v>
      </c>
      <c r="D552" t="s">
        <v>43</v>
      </c>
      <c r="E552">
        <v>9</v>
      </c>
      <c r="F552" t="str">
        <f t="shared" si="8"/>
        <v>B-1-1-III</v>
      </c>
      <c r="G552">
        <v>533.75</v>
      </c>
      <c r="H552">
        <v>22.1</v>
      </c>
      <c r="I552">
        <v>3.2349999999999999</v>
      </c>
      <c r="J552">
        <v>0.31869999999999998</v>
      </c>
      <c r="K552">
        <v>0</v>
      </c>
      <c r="L552">
        <v>5</v>
      </c>
      <c r="M552">
        <v>1.5831381733021099</v>
      </c>
      <c r="N552">
        <v>1</v>
      </c>
      <c r="O552">
        <v>1</v>
      </c>
      <c r="P552">
        <v>1</v>
      </c>
      <c r="Q552">
        <v>0</v>
      </c>
      <c r="R552">
        <v>0</v>
      </c>
      <c r="S552">
        <v>2</v>
      </c>
      <c r="T552">
        <v>0</v>
      </c>
      <c r="U552">
        <v>0</v>
      </c>
      <c r="V552" s="4">
        <v>8.1836441999999995E-2</v>
      </c>
      <c r="W552">
        <v>2.1947394</v>
      </c>
      <c r="Z552" s="1"/>
    </row>
    <row r="553" spans="1:26">
      <c r="A553" t="s">
        <v>41</v>
      </c>
      <c r="B553">
        <v>1</v>
      </c>
      <c r="C553">
        <v>2</v>
      </c>
      <c r="D553" t="s">
        <v>43</v>
      </c>
      <c r="E553">
        <v>9</v>
      </c>
      <c r="F553" t="str">
        <f t="shared" si="8"/>
        <v>B-1-2-III</v>
      </c>
      <c r="G553">
        <v>603.94000000000005</v>
      </c>
      <c r="H553">
        <v>21.7</v>
      </c>
      <c r="I553">
        <v>3.6110000000000002</v>
      </c>
      <c r="J553">
        <v>0.33229999999999998</v>
      </c>
      <c r="K553">
        <v>0</v>
      </c>
      <c r="L553">
        <v>5</v>
      </c>
      <c r="M553">
        <v>1.39914561049111</v>
      </c>
      <c r="N553">
        <v>1</v>
      </c>
      <c r="O553">
        <v>2</v>
      </c>
      <c r="P553">
        <v>2</v>
      </c>
      <c r="Q553">
        <v>0</v>
      </c>
      <c r="R553">
        <v>0</v>
      </c>
      <c r="S553">
        <v>2</v>
      </c>
      <c r="T553">
        <v>0</v>
      </c>
      <c r="U553">
        <v>0</v>
      </c>
      <c r="V553" s="4">
        <v>8.1836441999999995E-2</v>
      </c>
      <c r="W553">
        <v>2.2271871999999999</v>
      </c>
      <c r="Z553" s="1"/>
    </row>
    <row r="554" spans="1:26">
      <c r="A554" t="s">
        <v>41</v>
      </c>
      <c r="B554">
        <v>1</v>
      </c>
      <c r="C554">
        <v>3</v>
      </c>
      <c r="D554" t="s">
        <v>43</v>
      </c>
      <c r="E554">
        <v>9</v>
      </c>
      <c r="F554" t="str">
        <f t="shared" si="8"/>
        <v>B-1-3-III</v>
      </c>
      <c r="G554">
        <v>583.38</v>
      </c>
      <c r="H554">
        <v>21.2</v>
      </c>
      <c r="I554">
        <v>4.1150000000000002</v>
      </c>
      <c r="J554">
        <v>0.32250000000000001</v>
      </c>
      <c r="K554">
        <v>0.1</v>
      </c>
      <c r="L554">
        <v>5</v>
      </c>
      <c r="M554">
        <v>1.63529774760875</v>
      </c>
      <c r="N554">
        <v>1</v>
      </c>
      <c r="O554">
        <v>1</v>
      </c>
      <c r="P554">
        <v>1</v>
      </c>
      <c r="Q554">
        <v>2</v>
      </c>
      <c r="R554">
        <v>0</v>
      </c>
      <c r="S554">
        <v>2</v>
      </c>
      <c r="T554">
        <v>0</v>
      </c>
      <c r="U554">
        <v>0</v>
      </c>
      <c r="V554" s="4">
        <v>8.1836441999999995E-2</v>
      </c>
      <c r="W554">
        <v>1.5562203999999999</v>
      </c>
      <c r="Z554" s="1"/>
    </row>
    <row r="555" spans="1:26">
      <c r="A555" t="s">
        <v>41</v>
      </c>
      <c r="B555">
        <v>1</v>
      </c>
      <c r="C555">
        <v>4</v>
      </c>
      <c r="D555" t="s">
        <v>43</v>
      </c>
      <c r="E555">
        <v>9</v>
      </c>
      <c r="F555" t="str">
        <f t="shared" si="8"/>
        <v>B-1-4-III</v>
      </c>
      <c r="G555">
        <v>567.61</v>
      </c>
      <c r="H555">
        <v>21.4</v>
      </c>
      <c r="I555">
        <v>3.984</v>
      </c>
      <c r="J555">
        <v>0.26829999999999998</v>
      </c>
      <c r="K555">
        <v>0.1</v>
      </c>
      <c r="L555">
        <v>5</v>
      </c>
      <c r="M555">
        <v>1.82872042423494</v>
      </c>
      <c r="N555">
        <v>0.9</v>
      </c>
      <c r="O555">
        <v>2</v>
      </c>
      <c r="P555">
        <v>2</v>
      </c>
      <c r="Q555">
        <v>1</v>
      </c>
      <c r="R555">
        <v>0</v>
      </c>
      <c r="S555">
        <v>2</v>
      </c>
      <c r="T555">
        <v>0</v>
      </c>
      <c r="U555">
        <v>0</v>
      </c>
      <c r="V555" s="4">
        <v>8.1836441999999995E-2</v>
      </c>
      <c r="W555">
        <v>3.2168402</v>
      </c>
      <c r="Z555" s="1"/>
    </row>
    <row r="556" spans="1:26">
      <c r="A556" t="s">
        <v>41</v>
      </c>
      <c r="B556">
        <v>1</v>
      </c>
      <c r="C556">
        <v>5</v>
      </c>
      <c r="D556" t="s">
        <v>43</v>
      </c>
      <c r="E556">
        <v>9</v>
      </c>
      <c r="F556" t="str">
        <f t="shared" si="8"/>
        <v>B-1-5-III</v>
      </c>
      <c r="G556">
        <v>529.85</v>
      </c>
      <c r="H556">
        <v>21.8</v>
      </c>
      <c r="I556">
        <v>2.9830000000000001</v>
      </c>
      <c r="J556">
        <v>0.20979999999999999</v>
      </c>
      <c r="K556">
        <v>0.1</v>
      </c>
      <c r="L556">
        <v>5</v>
      </c>
      <c r="M556">
        <v>0.97763517976786996</v>
      </c>
      <c r="N556">
        <v>0.9</v>
      </c>
      <c r="O556">
        <v>2</v>
      </c>
      <c r="P556">
        <v>1</v>
      </c>
      <c r="Q556">
        <v>0</v>
      </c>
      <c r="R556">
        <v>0</v>
      </c>
      <c r="S556">
        <v>2</v>
      </c>
      <c r="T556">
        <v>0</v>
      </c>
      <c r="U556">
        <v>0</v>
      </c>
      <c r="V556" s="4">
        <v>8.1836441999999995E-2</v>
      </c>
      <c r="W556">
        <v>2.8219589999999899</v>
      </c>
      <c r="Z556" s="1"/>
    </row>
    <row r="557" spans="1:26">
      <c r="A557" t="s">
        <v>41</v>
      </c>
      <c r="B557">
        <v>1</v>
      </c>
      <c r="C557">
        <v>6</v>
      </c>
      <c r="D557" t="s">
        <v>43</v>
      </c>
      <c r="E557">
        <v>9</v>
      </c>
      <c r="F557" t="str">
        <f t="shared" si="8"/>
        <v>B-1-6-III</v>
      </c>
      <c r="G557">
        <v>544.55999999999995</v>
      </c>
      <c r="H557">
        <v>21.2</v>
      </c>
      <c r="I557">
        <v>4.7160000000000002</v>
      </c>
      <c r="J557">
        <v>0.58799999999999997</v>
      </c>
      <c r="K557">
        <v>0.1</v>
      </c>
      <c r="L557">
        <v>5</v>
      </c>
      <c r="M557">
        <v>1.1091523431761301</v>
      </c>
      <c r="N557">
        <v>0.9</v>
      </c>
      <c r="O557">
        <v>1</v>
      </c>
      <c r="P557">
        <v>1</v>
      </c>
      <c r="Q557">
        <v>2</v>
      </c>
      <c r="R557">
        <v>0</v>
      </c>
      <c r="S557">
        <v>2</v>
      </c>
      <c r="T557">
        <v>0</v>
      </c>
      <c r="U557">
        <v>0</v>
      </c>
      <c r="V557" s="4">
        <v>8.1836441999999995E-2</v>
      </c>
      <c r="W557">
        <v>2.3603496000000002</v>
      </c>
      <c r="Z557" s="1"/>
    </row>
    <row r="558" spans="1:26">
      <c r="A558" t="s">
        <v>41</v>
      </c>
      <c r="B558">
        <v>1</v>
      </c>
      <c r="C558">
        <v>7</v>
      </c>
      <c r="D558" t="s">
        <v>43</v>
      </c>
      <c r="E558">
        <v>9</v>
      </c>
      <c r="F558" t="str">
        <f t="shared" si="8"/>
        <v>B-1-7-III</v>
      </c>
      <c r="G558">
        <v>482.37</v>
      </c>
      <c r="H558">
        <v>21.1</v>
      </c>
      <c r="I558">
        <v>5.6050000000000004</v>
      </c>
      <c r="J558">
        <v>0.3493</v>
      </c>
      <c r="K558">
        <v>0.1</v>
      </c>
      <c r="L558">
        <v>5</v>
      </c>
      <c r="M558">
        <v>1.08422994796525</v>
      </c>
      <c r="N558">
        <v>0.9</v>
      </c>
      <c r="O558">
        <v>1</v>
      </c>
      <c r="P558">
        <v>1</v>
      </c>
      <c r="Q558">
        <v>0</v>
      </c>
      <c r="R558">
        <v>0</v>
      </c>
      <c r="S558">
        <v>2</v>
      </c>
      <c r="T558">
        <v>0</v>
      </c>
      <c r="U558">
        <v>0</v>
      </c>
      <c r="V558" s="4">
        <v>8.1836441999999995E-2</v>
      </c>
      <c r="W558">
        <v>4.5206615999999897</v>
      </c>
      <c r="Z558" s="1"/>
    </row>
    <row r="559" spans="1:26">
      <c r="A559" t="s">
        <v>41</v>
      </c>
      <c r="B559">
        <v>1</v>
      </c>
      <c r="C559">
        <v>8</v>
      </c>
      <c r="D559" t="s">
        <v>43</v>
      </c>
      <c r="E559">
        <v>9</v>
      </c>
      <c r="F559" t="str">
        <f t="shared" si="8"/>
        <v>B-1-8-III</v>
      </c>
      <c r="G559">
        <v>559.9</v>
      </c>
      <c r="H559">
        <v>19.2</v>
      </c>
      <c r="I559">
        <v>3.8170000000000002</v>
      </c>
      <c r="J559">
        <v>0.56499999999999995</v>
      </c>
      <c r="K559">
        <v>0.1</v>
      </c>
      <c r="L559">
        <v>5</v>
      </c>
      <c r="M559">
        <v>1.4270405429541</v>
      </c>
      <c r="N559">
        <v>0.9</v>
      </c>
      <c r="O559">
        <v>2</v>
      </c>
      <c r="P559">
        <v>2</v>
      </c>
      <c r="Q559">
        <v>1</v>
      </c>
      <c r="R559">
        <v>0</v>
      </c>
      <c r="S559">
        <v>2</v>
      </c>
      <c r="T559">
        <v>0</v>
      </c>
      <c r="U559">
        <v>0</v>
      </c>
      <c r="V559" s="4">
        <v>8.1836441999999995E-2</v>
      </c>
      <c r="W559">
        <v>3.06577319999999</v>
      </c>
      <c r="Z559" s="1"/>
    </row>
    <row r="560" spans="1:26">
      <c r="A560" t="s">
        <v>41</v>
      </c>
      <c r="B560">
        <v>1</v>
      </c>
      <c r="C560">
        <v>9</v>
      </c>
      <c r="D560" t="s">
        <v>43</v>
      </c>
      <c r="E560">
        <v>9</v>
      </c>
      <c r="F560" t="str">
        <f t="shared" si="8"/>
        <v>B-1-9-III</v>
      </c>
      <c r="G560">
        <v>578.54999999999995</v>
      </c>
      <c r="H560">
        <v>20</v>
      </c>
      <c r="I560">
        <v>4.0270000000000001</v>
      </c>
      <c r="J560">
        <v>0.39</v>
      </c>
      <c r="K560">
        <v>0.1</v>
      </c>
      <c r="L560">
        <v>5</v>
      </c>
      <c r="M560">
        <v>2.4457695964048001</v>
      </c>
      <c r="N560">
        <v>0.9</v>
      </c>
      <c r="O560">
        <v>3</v>
      </c>
      <c r="P560">
        <v>3</v>
      </c>
      <c r="Q560">
        <v>0</v>
      </c>
      <c r="R560">
        <v>2.0886733633529602</v>
      </c>
      <c r="S560">
        <v>2</v>
      </c>
      <c r="T560">
        <v>0</v>
      </c>
      <c r="U560">
        <v>0</v>
      </c>
      <c r="V560" s="4">
        <v>8.1836441999999995E-2</v>
      </c>
      <c r="W560">
        <v>3.834152</v>
      </c>
      <c r="Z560" s="1"/>
    </row>
    <row r="561" spans="1:26">
      <c r="A561" t="s">
        <v>41</v>
      </c>
      <c r="B561">
        <v>1</v>
      </c>
      <c r="C561">
        <v>10</v>
      </c>
      <c r="D561" t="s">
        <v>43</v>
      </c>
      <c r="E561">
        <v>9</v>
      </c>
      <c r="F561" t="str">
        <f t="shared" si="8"/>
        <v>B-1-10-III</v>
      </c>
      <c r="G561">
        <v>495.87</v>
      </c>
      <c r="H561">
        <v>21.4</v>
      </c>
      <c r="I561">
        <v>3.8660000000000001</v>
      </c>
      <c r="J561">
        <v>0.39700000000000002</v>
      </c>
      <c r="K561">
        <v>0</v>
      </c>
      <c r="L561">
        <v>5</v>
      </c>
      <c r="M561">
        <v>1.3773771351362201</v>
      </c>
      <c r="N561">
        <v>0.8</v>
      </c>
      <c r="O561">
        <v>1</v>
      </c>
      <c r="P561">
        <v>1</v>
      </c>
      <c r="Q561">
        <v>0</v>
      </c>
      <c r="R561">
        <v>1.5606326189148201</v>
      </c>
      <c r="S561">
        <v>2</v>
      </c>
      <c r="T561">
        <v>0</v>
      </c>
      <c r="U561">
        <v>0</v>
      </c>
      <c r="V561" s="4">
        <v>8.1836441999999995E-2</v>
      </c>
      <c r="W561">
        <v>1.3405909999999901</v>
      </c>
      <c r="Z561" s="1"/>
    </row>
    <row r="562" spans="1:26">
      <c r="A562" t="s">
        <v>39</v>
      </c>
      <c r="B562">
        <v>2</v>
      </c>
      <c r="C562">
        <v>1</v>
      </c>
      <c r="D562" t="s">
        <v>43</v>
      </c>
      <c r="E562">
        <v>9</v>
      </c>
      <c r="F562" t="str">
        <f t="shared" si="8"/>
        <v>A-2-1-III</v>
      </c>
      <c r="G562">
        <v>646.19000000000005</v>
      </c>
      <c r="H562">
        <v>18.5</v>
      </c>
      <c r="I562">
        <v>3.0190000000000001</v>
      </c>
      <c r="J562">
        <v>0.2949</v>
      </c>
      <c r="K562">
        <v>0.1</v>
      </c>
      <c r="L562">
        <v>5</v>
      </c>
      <c r="M562">
        <v>3.0918460139436301</v>
      </c>
      <c r="N562">
        <v>0.9</v>
      </c>
      <c r="O562">
        <v>2</v>
      </c>
      <c r="P562">
        <v>2</v>
      </c>
      <c r="Q562">
        <v>2</v>
      </c>
      <c r="R562">
        <v>1.4462117707120099</v>
      </c>
      <c r="S562">
        <v>2</v>
      </c>
      <c r="T562">
        <v>0</v>
      </c>
      <c r="U562">
        <v>0</v>
      </c>
      <c r="V562" s="4">
        <v>8.2737030000000003E-2</v>
      </c>
      <c r="W562">
        <v>1.0230121999999999</v>
      </c>
      <c r="Z562" s="1"/>
    </row>
    <row r="563" spans="1:26">
      <c r="A563" t="s">
        <v>39</v>
      </c>
      <c r="B563">
        <v>2</v>
      </c>
      <c r="C563">
        <v>2</v>
      </c>
      <c r="D563" t="s">
        <v>43</v>
      </c>
      <c r="E563">
        <v>9</v>
      </c>
      <c r="F563" t="str">
        <f t="shared" si="8"/>
        <v>A-2-2-III</v>
      </c>
      <c r="G563">
        <v>489.75</v>
      </c>
      <c r="H563">
        <v>17</v>
      </c>
      <c r="I563">
        <v>6.093</v>
      </c>
      <c r="J563">
        <v>0.4884</v>
      </c>
      <c r="K563">
        <v>0.1</v>
      </c>
      <c r="L563">
        <v>5</v>
      </c>
      <c r="M563">
        <v>2.3468193596923799</v>
      </c>
      <c r="N563">
        <v>0.8</v>
      </c>
      <c r="O563">
        <v>1</v>
      </c>
      <c r="P563">
        <v>2</v>
      </c>
      <c r="Q563">
        <v>0</v>
      </c>
      <c r="R563">
        <v>4.54526456574437</v>
      </c>
      <c r="S563">
        <v>2</v>
      </c>
      <c r="T563">
        <v>0</v>
      </c>
      <c r="U563">
        <v>0</v>
      </c>
      <c r="V563" s="4">
        <v>8.2737030000000003E-2</v>
      </c>
      <c r="W563">
        <v>2.0763161999999999</v>
      </c>
      <c r="Z563" s="1"/>
    </row>
    <row r="564" spans="1:26">
      <c r="A564" t="s">
        <v>39</v>
      </c>
      <c r="B564">
        <v>2</v>
      </c>
      <c r="C564">
        <v>3</v>
      </c>
      <c r="D564" t="s">
        <v>43</v>
      </c>
      <c r="E564">
        <v>9</v>
      </c>
      <c r="F564" t="str">
        <f t="shared" si="8"/>
        <v>A-2-3-III</v>
      </c>
      <c r="G564">
        <v>668.05</v>
      </c>
      <c r="H564">
        <v>18.899999999999999</v>
      </c>
      <c r="I564">
        <v>2.403</v>
      </c>
      <c r="J564">
        <v>0.22889999999999999</v>
      </c>
      <c r="K564">
        <v>0.1</v>
      </c>
      <c r="L564">
        <v>5</v>
      </c>
      <c r="M564">
        <v>2.8607941860285901</v>
      </c>
      <c r="N564">
        <v>0.9</v>
      </c>
      <c r="O564">
        <v>2</v>
      </c>
      <c r="P564">
        <v>2</v>
      </c>
      <c r="Q564">
        <v>0</v>
      </c>
      <c r="R564">
        <v>1.1186044005111799</v>
      </c>
      <c r="S564">
        <v>2</v>
      </c>
      <c r="T564">
        <v>0</v>
      </c>
      <c r="U564">
        <v>0</v>
      </c>
      <c r="V564" s="4">
        <v>8.2737030000000003E-2</v>
      </c>
      <c r="W564">
        <v>1.7116974</v>
      </c>
      <c r="Z564" s="1"/>
    </row>
    <row r="565" spans="1:26">
      <c r="A565" t="s">
        <v>39</v>
      </c>
      <c r="B565">
        <v>2</v>
      </c>
      <c r="C565">
        <v>4</v>
      </c>
      <c r="D565" t="s">
        <v>43</v>
      </c>
      <c r="E565">
        <v>9</v>
      </c>
      <c r="F565" t="str">
        <f t="shared" si="8"/>
        <v>A-2-4-III</v>
      </c>
      <c r="G565">
        <v>600.32000000000005</v>
      </c>
      <c r="H565">
        <v>17.600000000000001</v>
      </c>
      <c r="I565">
        <v>2.399</v>
      </c>
      <c r="J565">
        <v>0.25369999999999998</v>
      </c>
      <c r="K565">
        <v>0.1</v>
      </c>
      <c r="L565">
        <v>5</v>
      </c>
      <c r="M565">
        <v>2.2360735026141398</v>
      </c>
      <c r="N565">
        <v>1</v>
      </c>
      <c r="O565">
        <v>3</v>
      </c>
      <c r="P565">
        <v>3</v>
      </c>
      <c r="Q565">
        <v>0</v>
      </c>
      <c r="R565">
        <v>1.2193668148299499</v>
      </c>
      <c r="S565">
        <v>2</v>
      </c>
      <c r="T565">
        <v>0</v>
      </c>
      <c r="U565">
        <v>0</v>
      </c>
      <c r="V565" s="4">
        <v>8.2737030000000003E-2</v>
      </c>
      <c r="W565">
        <v>0.71047059999999995</v>
      </c>
      <c r="Z565" s="1"/>
    </row>
    <row r="566" spans="1:26">
      <c r="A566" t="s">
        <v>39</v>
      </c>
      <c r="B566">
        <v>2</v>
      </c>
      <c r="C566">
        <v>5</v>
      </c>
      <c r="D566" t="s">
        <v>43</v>
      </c>
      <c r="E566">
        <v>9</v>
      </c>
      <c r="F566" t="str">
        <f t="shared" si="8"/>
        <v>A-2-5-III</v>
      </c>
      <c r="G566">
        <v>594.25</v>
      </c>
      <c r="H566">
        <v>17.899999999999999</v>
      </c>
      <c r="I566">
        <v>6.1630000000000003</v>
      </c>
      <c r="J566">
        <v>0.53269999999999995</v>
      </c>
      <c r="K566">
        <v>0.1</v>
      </c>
      <c r="L566">
        <v>5</v>
      </c>
      <c r="M566">
        <v>2.61258461113413</v>
      </c>
      <c r="N566">
        <v>0.9</v>
      </c>
      <c r="O566">
        <v>1</v>
      </c>
      <c r="P566">
        <v>1</v>
      </c>
      <c r="Q566">
        <v>1</v>
      </c>
      <c r="R566">
        <v>2.1584472993507302</v>
      </c>
      <c r="S566">
        <v>2</v>
      </c>
      <c r="T566">
        <v>0</v>
      </c>
      <c r="U566">
        <v>0</v>
      </c>
      <c r="V566" s="4">
        <v>8.2737030000000003E-2</v>
      </c>
      <c r="W566">
        <v>1.9275815999999999</v>
      </c>
      <c r="Z566" s="1"/>
    </row>
    <row r="567" spans="1:26">
      <c r="A567" t="s">
        <v>39</v>
      </c>
      <c r="B567">
        <v>2</v>
      </c>
      <c r="C567">
        <v>6</v>
      </c>
      <c r="D567" t="s">
        <v>43</v>
      </c>
      <c r="E567">
        <v>9</v>
      </c>
      <c r="F567" t="str">
        <f t="shared" si="8"/>
        <v>A-2-6-III</v>
      </c>
      <c r="G567">
        <v>630.05999999999995</v>
      </c>
      <c r="H567">
        <v>17.5</v>
      </c>
      <c r="I567">
        <v>2.7309999999999999</v>
      </c>
      <c r="J567">
        <v>0.2243</v>
      </c>
      <c r="K567">
        <v>0.1</v>
      </c>
      <c r="L567">
        <v>5</v>
      </c>
      <c r="M567">
        <v>3.48361665434834</v>
      </c>
      <c r="N567">
        <v>1</v>
      </c>
      <c r="O567">
        <v>2</v>
      </c>
      <c r="P567">
        <v>2</v>
      </c>
      <c r="Q567">
        <v>1</v>
      </c>
      <c r="R567">
        <v>0</v>
      </c>
      <c r="S567">
        <v>2</v>
      </c>
      <c r="T567">
        <v>0</v>
      </c>
      <c r="U567">
        <v>0</v>
      </c>
      <c r="V567" s="4">
        <v>8.2737030000000003E-2</v>
      </c>
      <c r="W567">
        <v>1.5278592</v>
      </c>
      <c r="Z567" s="1"/>
    </row>
    <row r="568" spans="1:26">
      <c r="A568" t="s">
        <v>39</v>
      </c>
      <c r="B568">
        <v>2</v>
      </c>
      <c r="C568">
        <v>7</v>
      </c>
      <c r="D568" t="s">
        <v>43</v>
      </c>
      <c r="E568">
        <v>9</v>
      </c>
      <c r="F568" t="str">
        <f t="shared" si="8"/>
        <v>A-2-7-III</v>
      </c>
      <c r="G568">
        <v>472.83</v>
      </c>
      <c r="H568">
        <v>16.8</v>
      </c>
      <c r="I568">
        <v>3.9620000000000002</v>
      </c>
      <c r="J568">
        <v>0.23050000000000001</v>
      </c>
      <c r="K568">
        <v>0.1</v>
      </c>
      <c r="L568">
        <v>5</v>
      </c>
      <c r="M568">
        <v>2.1760739908375801</v>
      </c>
      <c r="N568">
        <v>0.8</v>
      </c>
      <c r="O568">
        <v>2</v>
      </c>
      <c r="P568">
        <v>3</v>
      </c>
      <c r="Q568">
        <v>1</v>
      </c>
      <c r="R568">
        <v>8.8296309101910193</v>
      </c>
      <c r="S568">
        <v>2</v>
      </c>
      <c r="T568">
        <v>0</v>
      </c>
      <c r="U568">
        <v>0</v>
      </c>
      <c r="V568" s="4">
        <v>8.2737030000000003E-2</v>
      </c>
      <c r="W568">
        <v>3.0229079999999899</v>
      </c>
      <c r="Z568" s="1"/>
    </row>
    <row r="569" spans="1:26">
      <c r="A569" t="s">
        <v>39</v>
      </c>
      <c r="B569">
        <v>2</v>
      </c>
      <c r="C569">
        <v>8</v>
      </c>
      <c r="D569" t="s">
        <v>43</v>
      </c>
      <c r="E569">
        <v>9</v>
      </c>
      <c r="F569" t="str">
        <f t="shared" si="8"/>
        <v>A-2-8-III</v>
      </c>
      <c r="G569">
        <v>539.62</v>
      </c>
      <c r="H569">
        <v>18.100000000000001</v>
      </c>
      <c r="I569">
        <v>5.0179999999999998</v>
      </c>
      <c r="J569">
        <v>0.4924</v>
      </c>
      <c r="K569">
        <v>0.1</v>
      </c>
      <c r="L569">
        <v>5</v>
      </c>
      <c r="M569">
        <v>3.2884158946481699</v>
      </c>
      <c r="N569">
        <v>0.8</v>
      </c>
      <c r="O569">
        <v>2</v>
      </c>
      <c r="P569">
        <v>2</v>
      </c>
      <c r="Q569">
        <v>2</v>
      </c>
      <c r="R569">
        <v>1.6480361381211199</v>
      </c>
      <c r="S569">
        <v>2</v>
      </c>
      <c r="T569">
        <v>0</v>
      </c>
      <c r="U569">
        <v>0</v>
      </c>
      <c r="V569" s="4">
        <v>8.2737030000000003E-2</v>
      </c>
      <c r="W569">
        <v>1.2164838</v>
      </c>
      <c r="Z569" s="1"/>
    </row>
    <row r="570" spans="1:26">
      <c r="A570" t="s">
        <v>39</v>
      </c>
      <c r="B570">
        <v>2</v>
      </c>
      <c r="C570">
        <v>9</v>
      </c>
      <c r="D570" t="s">
        <v>43</v>
      </c>
      <c r="E570">
        <v>9</v>
      </c>
      <c r="F570" t="str">
        <f t="shared" si="8"/>
        <v>A-2-9-III</v>
      </c>
      <c r="G570">
        <v>489.17</v>
      </c>
      <c r="H570">
        <v>18.100000000000001</v>
      </c>
      <c r="I570">
        <v>5.0839999999999996</v>
      </c>
      <c r="J570">
        <v>0.55979999999999996</v>
      </c>
      <c r="K570">
        <v>0.2</v>
      </c>
      <c r="L570">
        <v>4.5</v>
      </c>
      <c r="M570">
        <v>3.8775986918944101</v>
      </c>
      <c r="N570">
        <v>0.9</v>
      </c>
      <c r="O570">
        <v>2</v>
      </c>
      <c r="P570">
        <v>2</v>
      </c>
      <c r="Q570">
        <v>1</v>
      </c>
      <c r="R570">
        <v>17.133847231955102</v>
      </c>
      <c r="S570">
        <v>2</v>
      </c>
      <c r="T570">
        <v>0</v>
      </c>
      <c r="U570">
        <v>0</v>
      </c>
      <c r="V570" s="4">
        <v>8.2737030000000003E-2</v>
      </c>
      <c r="W570">
        <v>1.8163123999999999</v>
      </c>
      <c r="Z570" s="1"/>
    </row>
    <row r="571" spans="1:26">
      <c r="A571" t="s">
        <v>39</v>
      </c>
      <c r="B571">
        <v>2</v>
      </c>
      <c r="C571">
        <v>10</v>
      </c>
      <c r="D571" t="s">
        <v>43</v>
      </c>
      <c r="E571">
        <v>9</v>
      </c>
      <c r="F571" t="str">
        <f t="shared" si="8"/>
        <v>A-2-10-III</v>
      </c>
      <c r="G571">
        <v>585.77</v>
      </c>
      <c r="H571">
        <v>17</v>
      </c>
      <c r="I571">
        <v>2.3460000000000001</v>
      </c>
      <c r="J571">
        <v>0.26819999999999999</v>
      </c>
      <c r="K571">
        <v>0.1</v>
      </c>
      <c r="L571">
        <v>5</v>
      </c>
      <c r="M571">
        <v>3.6595940469659598</v>
      </c>
      <c r="N571">
        <v>0.9</v>
      </c>
      <c r="O571">
        <v>2</v>
      </c>
      <c r="P571">
        <v>1</v>
      </c>
      <c r="Q571">
        <v>0</v>
      </c>
      <c r="R571">
        <v>4.6222725583535302</v>
      </c>
      <c r="S571">
        <v>2</v>
      </c>
      <c r="T571">
        <v>0</v>
      </c>
      <c r="U571">
        <v>0</v>
      </c>
      <c r="V571" s="4">
        <v>8.2737030000000003E-2</v>
      </c>
      <c r="W571">
        <v>1.5927841999999901</v>
      </c>
      <c r="Z571" s="1"/>
    </row>
    <row r="572" spans="1:26">
      <c r="A572" t="s">
        <v>41</v>
      </c>
      <c r="B572">
        <v>2</v>
      </c>
      <c r="C572">
        <v>1</v>
      </c>
      <c r="D572" t="s">
        <v>43</v>
      </c>
      <c r="E572">
        <v>9</v>
      </c>
      <c r="F572" t="str">
        <f t="shared" si="8"/>
        <v>B-2-1-III</v>
      </c>
      <c r="G572">
        <v>636.47</v>
      </c>
      <c r="H572">
        <v>23.3</v>
      </c>
      <c r="I572">
        <v>5.0469999999999997</v>
      </c>
      <c r="J572">
        <v>0.55530000000000002</v>
      </c>
      <c r="K572">
        <v>0.1</v>
      </c>
      <c r="L572">
        <v>5</v>
      </c>
      <c r="M572">
        <v>2.1352145427121498</v>
      </c>
      <c r="N572">
        <v>1</v>
      </c>
      <c r="O572">
        <v>2</v>
      </c>
      <c r="P572">
        <v>2</v>
      </c>
      <c r="Q572">
        <v>0</v>
      </c>
      <c r="R572">
        <v>0</v>
      </c>
      <c r="S572">
        <v>2</v>
      </c>
      <c r="T572">
        <v>0</v>
      </c>
      <c r="U572">
        <v>0</v>
      </c>
      <c r="V572" s="4">
        <v>8.2737030000000003E-2</v>
      </c>
      <c r="W572">
        <v>1.5949696</v>
      </c>
      <c r="Z572" s="1"/>
    </row>
    <row r="573" spans="1:26">
      <c r="A573" t="s">
        <v>41</v>
      </c>
      <c r="B573">
        <v>2</v>
      </c>
      <c r="C573">
        <v>2</v>
      </c>
      <c r="D573" t="s">
        <v>43</v>
      </c>
      <c r="E573">
        <v>9</v>
      </c>
      <c r="F573" t="str">
        <f t="shared" si="8"/>
        <v>B-2-2-III</v>
      </c>
      <c r="G573">
        <v>616.80999999999995</v>
      </c>
      <c r="H573">
        <v>20.399999999999999</v>
      </c>
      <c r="I573">
        <v>3.9750000000000001</v>
      </c>
      <c r="J573">
        <v>0.41599999999999998</v>
      </c>
      <c r="K573">
        <v>0</v>
      </c>
      <c r="L573">
        <v>5</v>
      </c>
      <c r="M573">
        <v>2.8841944845252101</v>
      </c>
      <c r="N573">
        <v>1</v>
      </c>
      <c r="O573">
        <v>2</v>
      </c>
      <c r="P573">
        <v>2</v>
      </c>
      <c r="Q573">
        <v>1</v>
      </c>
      <c r="R573">
        <v>0</v>
      </c>
      <c r="S573">
        <v>2</v>
      </c>
      <c r="T573">
        <v>0</v>
      </c>
      <c r="U573">
        <v>0</v>
      </c>
      <c r="V573" s="4">
        <v>8.2737030000000003E-2</v>
      </c>
      <c r="W573">
        <v>2.0271005999999998</v>
      </c>
      <c r="Z573" s="1"/>
    </row>
    <row r="574" spans="1:26">
      <c r="A574" t="s">
        <v>41</v>
      </c>
      <c r="B574">
        <v>2</v>
      </c>
      <c r="C574">
        <v>3</v>
      </c>
      <c r="D574" t="s">
        <v>43</v>
      </c>
      <c r="E574">
        <v>9</v>
      </c>
      <c r="F574" t="str">
        <f t="shared" si="8"/>
        <v>B-2-3-III</v>
      </c>
      <c r="G574">
        <v>650.70000000000005</v>
      </c>
      <c r="H574">
        <v>21.8</v>
      </c>
      <c r="I574">
        <v>3.8239999999999998</v>
      </c>
      <c r="J574">
        <v>0.3135</v>
      </c>
      <c r="K574">
        <v>0.1</v>
      </c>
      <c r="L574">
        <v>5</v>
      </c>
      <c r="M574">
        <v>2.5126786537574901</v>
      </c>
      <c r="N574">
        <v>1</v>
      </c>
      <c r="O574">
        <v>2</v>
      </c>
      <c r="P574">
        <v>1</v>
      </c>
      <c r="Q574">
        <v>0</v>
      </c>
      <c r="R574">
        <v>0</v>
      </c>
      <c r="S574">
        <v>2</v>
      </c>
      <c r="T574">
        <v>0</v>
      </c>
      <c r="U574">
        <v>0</v>
      </c>
      <c r="V574" s="4">
        <v>8.2737030000000003E-2</v>
      </c>
      <c r="W574">
        <v>2.4112312</v>
      </c>
      <c r="Z574" s="1"/>
    </row>
    <row r="575" spans="1:26">
      <c r="A575" t="s">
        <v>41</v>
      </c>
      <c r="B575">
        <v>2</v>
      </c>
      <c r="C575">
        <v>4</v>
      </c>
      <c r="D575" t="s">
        <v>43</v>
      </c>
      <c r="E575">
        <v>9</v>
      </c>
      <c r="F575" t="str">
        <f t="shared" si="8"/>
        <v>B-2-4-III</v>
      </c>
      <c r="G575">
        <v>669.6</v>
      </c>
      <c r="H575">
        <v>20</v>
      </c>
      <c r="I575">
        <v>4.0579999999999998</v>
      </c>
      <c r="J575">
        <v>0.37280000000000002</v>
      </c>
      <c r="K575">
        <v>0</v>
      </c>
      <c r="L575">
        <v>5</v>
      </c>
      <c r="M575">
        <v>2.2968936678613998</v>
      </c>
      <c r="N575">
        <v>1</v>
      </c>
      <c r="O575">
        <v>1</v>
      </c>
      <c r="P575">
        <v>1</v>
      </c>
      <c r="Q575">
        <v>1</v>
      </c>
      <c r="R575">
        <v>0</v>
      </c>
      <c r="S575">
        <v>2</v>
      </c>
      <c r="T575">
        <v>0</v>
      </c>
      <c r="U575">
        <v>0</v>
      </c>
      <c r="V575" s="4">
        <v>8.2737030000000003E-2</v>
      </c>
      <c r="W575">
        <v>3.0891755999999999</v>
      </c>
      <c r="Z575" s="1"/>
    </row>
    <row r="576" spans="1:26">
      <c r="A576" t="s">
        <v>41</v>
      </c>
      <c r="B576">
        <v>2</v>
      </c>
      <c r="C576">
        <v>5</v>
      </c>
      <c r="D576" t="s">
        <v>43</v>
      </c>
      <c r="E576">
        <v>9</v>
      </c>
      <c r="F576" t="str">
        <f t="shared" si="8"/>
        <v>B-2-5-III</v>
      </c>
      <c r="G576">
        <v>565.92999999999995</v>
      </c>
      <c r="H576">
        <v>21.4</v>
      </c>
      <c r="I576">
        <v>3.05</v>
      </c>
      <c r="J576">
        <v>0.28270000000000001</v>
      </c>
      <c r="K576">
        <v>0</v>
      </c>
      <c r="L576">
        <v>5</v>
      </c>
      <c r="M576">
        <v>2.1999187178626198</v>
      </c>
      <c r="N576">
        <v>1</v>
      </c>
      <c r="O576">
        <v>2</v>
      </c>
      <c r="P576">
        <v>1</v>
      </c>
      <c r="Q576">
        <v>3</v>
      </c>
      <c r="R576">
        <v>0</v>
      </c>
      <c r="S576">
        <v>2</v>
      </c>
      <c r="T576">
        <v>0</v>
      </c>
      <c r="U576">
        <v>0</v>
      </c>
      <c r="V576" s="4">
        <v>8.2737030000000003E-2</v>
      </c>
      <c r="W576">
        <v>2.1346947999999899</v>
      </c>
      <c r="Z576" s="1"/>
    </row>
    <row r="577" spans="1:26">
      <c r="A577" t="s">
        <v>41</v>
      </c>
      <c r="B577">
        <v>2</v>
      </c>
      <c r="C577">
        <v>6</v>
      </c>
      <c r="D577" t="s">
        <v>43</v>
      </c>
      <c r="E577">
        <v>9</v>
      </c>
      <c r="F577" t="str">
        <f t="shared" si="8"/>
        <v>B-2-6-III</v>
      </c>
      <c r="G577">
        <v>464.78</v>
      </c>
      <c r="H577">
        <v>21.8</v>
      </c>
      <c r="I577">
        <v>3.8660000000000001</v>
      </c>
      <c r="J577">
        <v>0.6976</v>
      </c>
      <c r="K577">
        <v>0</v>
      </c>
      <c r="L577">
        <v>5</v>
      </c>
      <c r="M577">
        <v>2.5409871336976502</v>
      </c>
      <c r="N577">
        <v>0.9</v>
      </c>
      <c r="O577">
        <v>2</v>
      </c>
      <c r="P577">
        <v>2</v>
      </c>
      <c r="Q577">
        <v>2</v>
      </c>
      <c r="R577">
        <v>0</v>
      </c>
      <c r="S577">
        <v>2</v>
      </c>
      <c r="T577">
        <v>0</v>
      </c>
      <c r="U577">
        <v>0</v>
      </c>
      <c r="V577" s="4">
        <v>8.2737030000000003E-2</v>
      </c>
      <c r="W577">
        <v>2.4268719999999999</v>
      </c>
      <c r="Z577" s="1"/>
    </row>
    <row r="578" spans="1:26">
      <c r="A578" t="s">
        <v>41</v>
      </c>
      <c r="B578">
        <v>2</v>
      </c>
      <c r="C578">
        <v>7</v>
      </c>
      <c r="D578" t="s">
        <v>43</v>
      </c>
      <c r="E578">
        <v>9</v>
      </c>
      <c r="F578" t="str">
        <f t="shared" si="8"/>
        <v>B-2-7-III</v>
      </c>
      <c r="G578">
        <v>669.63</v>
      </c>
      <c r="H578">
        <v>21.2</v>
      </c>
      <c r="I578">
        <v>3.0950000000000002</v>
      </c>
      <c r="J578">
        <v>0.12239999999999999</v>
      </c>
      <c r="K578">
        <v>0.1</v>
      </c>
      <c r="L578">
        <v>5</v>
      </c>
      <c r="M578">
        <v>2.7686931589086399</v>
      </c>
      <c r="N578">
        <v>0.9</v>
      </c>
      <c r="O578">
        <v>2</v>
      </c>
      <c r="P578">
        <v>1</v>
      </c>
      <c r="Q578">
        <v>0</v>
      </c>
      <c r="R578">
        <v>0</v>
      </c>
      <c r="S578">
        <v>2</v>
      </c>
      <c r="T578">
        <v>0</v>
      </c>
      <c r="U578">
        <v>0</v>
      </c>
      <c r="V578" s="4">
        <v>8.2737030000000003E-2</v>
      </c>
      <c r="W578">
        <v>2.7073479999999899</v>
      </c>
      <c r="Z578" s="1"/>
    </row>
    <row r="579" spans="1:26">
      <c r="A579" t="s">
        <v>41</v>
      </c>
      <c r="B579">
        <v>2</v>
      </c>
      <c r="C579">
        <v>8</v>
      </c>
      <c r="D579" t="s">
        <v>43</v>
      </c>
      <c r="E579">
        <v>9</v>
      </c>
      <c r="F579" t="str">
        <f t="shared" ref="F579:F642" si="9">_xlfn.CONCAT(A579,"-",B579,,"-",C579,,"-",D579)</f>
        <v>B-2-8-III</v>
      </c>
      <c r="G579">
        <v>544.35</v>
      </c>
      <c r="H579">
        <v>20.2</v>
      </c>
      <c r="I579">
        <v>3.3479999999999999</v>
      </c>
      <c r="J579">
        <v>0.34139999999999998</v>
      </c>
      <c r="K579">
        <v>0.1</v>
      </c>
      <c r="L579">
        <v>5</v>
      </c>
      <c r="M579">
        <v>3.5032607697253599</v>
      </c>
      <c r="N579">
        <v>1</v>
      </c>
      <c r="O579">
        <v>2</v>
      </c>
      <c r="P579">
        <v>1</v>
      </c>
      <c r="Q579">
        <v>0</v>
      </c>
      <c r="R579">
        <v>0</v>
      </c>
      <c r="S579">
        <v>2</v>
      </c>
      <c r="T579">
        <v>0</v>
      </c>
      <c r="U579">
        <v>0</v>
      </c>
      <c r="V579" s="4">
        <v>8.2737030000000003E-2</v>
      </c>
      <c r="W579">
        <v>2.5381019999999999</v>
      </c>
      <c r="Z579" s="1"/>
    </row>
    <row r="580" spans="1:26">
      <c r="A580" t="s">
        <v>41</v>
      </c>
      <c r="B580">
        <v>2</v>
      </c>
      <c r="C580">
        <v>9</v>
      </c>
      <c r="D580" t="s">
        <v>43</v>
      </c>
      <c r="E580">
        <v>9</v>
      </c>
      <c r="F580" t="str">
        <f t="shared" si="9"/>
        <v>B-2-9-III</v>
      </c>
      <c r="G580">
        <v>502.64</v>
      </c>
      <c r="H580">
        <v>21.4</v>
      </c>
      <c r="I580">
        <v>3.9620000000000002</v>
      </c>
      <c r="J580">
        <v>0.43930000000000002</v>
      </c>
      <c r="K580">
        <v>0</v>
      </c>
      <c r="L580">
        <v>5</v>
      </c>
      <c r="M580">
        <v>2.2819512971510298</v>
      </c>
      <c r="N580">
        <v>1</v>
      </c>
      <c r="O580">
        <v>1</v>
      </c>
      <c r="P580">
        <v>1</v>
      </c>
      <c r="Q580">
        <v>0</v>
      </c>
      <c r="R580">
        <v>1.6998234722415</v>
      </c>
      <c r="S580">
        <v>2</v>
      </c>
      <c r="T580">
        <v>0</v>
      </c>
      <c r="U580">
        <v>0</v>
      </c>
      <c r="V580" s="4">
        <v>8.2737030000000003E-2</v>
      </c>
      <c r="W580">
        <v>2.1073135999999999</v>
      </c>
      <c r="Z580" s="1"/>
    </row>
    <row r="581" spans="1:26">
      <c r="A581" t="s">
        <v>41</v>
      </c>
      <c r="B581">
        <v>2</v>
      </c>
      <c r="C581">
        <v>10</v>
      </c>
      <c r="D581" t="s">
        <v>43</v>
      </c>
      <c r="E581">
        <v>9</v>
      </c>
      <c r="F581" t="str">
        <f t="shared" si="9"/>
        <v>B-2-10-III</v>
      </c>
      <c r="G581">
        <v>573.12</v>
      </c>
      <c r="H581">
        <v>20.9</v>
      </c>
      <c r="I581">
        <v>3.806</v>
      </c>
      <c r="J581">
        <v>0.48630000000000001</v>
      </c>
      <c r="K581">
        <v>0</v>
      </c>
      <c r="L581">
        <v>5</v>
      </c>
      <c r="M581">
        <v>1.4761306532663301</v>
      </c>
      <c r="N581">
        <v>0.9</v>
      </c>
      <c r="O581">
        <v>2</v>
      </c>
      <c r="P581">
        <v>2</v>
      </c>
      <c r="Q581">
        <v>3</v>
      </c>
      <c r="R581">
        <v>0</v>
      </c>
      <c r="S581">
        <v>2</v>
      </c>
      <c r="T581">
        <v>0</v>
      </c>
      <c r="U581">
        <v>0</v>
      </c>
      <c r="V581" s="4">
        <v>8.2737030000000003E-2</v>
      </c>
      <c r="W581">
        <v>2.2671418000000001</v>
      </c>
      <c r="Z581" s="1"/>
    </row>
    <row r="582" spans="1:26">
      <c r="A582" t="s">
        <v>39</v>
      </c>
      <c r="B582">
        <v>3</v>
      </c>
      <c r="C582">
        <v>1</v>
      </c>
      <c r="D582" t="s">
        <v>43</v>
      </c>
      <c r="E582">
        <v>9</v>
      </c>
      <c r="F582" t="str">
        <f t="shared" si="9"/>
        <v>A-3-1-III</v>
      </c>
      <c r="G582">
        <v>518.67999999999995</v>
      </c>
      <c r="H582">
        <v>16.5</v>
      </c>
      <c r="I582">
        <v>2.25</v>
      </c>
      <c r="J582">
        <v>0.22889999999999999</v>
      </c>
      <c r="K582">
        <v>0.1</v>
      </c>
      <c r="L582">
        <v>5</v>
      </c>
      <c r="M582">
        <v>2.78218135700696</v>
      </c>
      <c r="N582">
        <v>0.7</v>
      </c>
      <c r="O582">
        <v>2</v>
      </c>
      <c r="P582">
        <v>2</v>
      </c>
      <c r="Q582">
        <v>1</v>
      </c>
      <c r="R582">
        <v>0</v>
      </c>
      <c r="S582">
        <v>2</v>
      </c>
      <c r="T582">
        <v>1</v>
      </c>
      <c r="U582">
        <v>2.5</v>
      </c>
      <c r="V582" s="4">
        <v>8.1836441999999995E-2</v>
      </c>
      <c r="W582">
        <v>2.5467063999999899</v>
      </c>
      <c r="Z582" s="1"/>
    </row>
    <row r="583" spans="1:26">
      <c r="A583" t="s">
        <v>39</v>
      </c>
      <c r="B583">
        <v>3</v>
      </c>
      <c r="C583">
        <v>2</v>
      </c>
      <c r="D583" t="s">
        <v>43</v>
      </c>
      <c r="E583">
        <v>9</v>
      </c>
      <c r="F583" t="str">
        <f t="shared" si="9"/>
        <v>A-3-2-III</v>
      </c>
      <c r="G583">
        <v>508.73</v>
      </c>
      <c r="H583">
        <v>17</v>
      </c>
      <c r="I583">
        <v>4.0910000000000002</v>
      </c>
      <c r="J583">
        <v>0.60229999999999995</v>
      </c>
      <c r="K583">
        <v>0</v>
      </c>
      <c r="L583">
        <v>5</v>
      </c>
      <c r="M583">
        <v>2.0992634515423401</v>
      </c>
      <c r="N583">
        <v>0.7</v>
      </c>
      <c r="O583">
        <v>2</v>
      </c>
      <c r="P583">
        <v>1</v>
      </c>
      <c r="Q583">
        <v>0</v>
      </c>
      <c r="R583">
        <v>0</v>
      </c>
      <c r="S583">
        <v>3</v>
      </c>
      <c r="T583">
        <v>1</v>
      </c>
      <c r="U583">
        <v>2.5</v>
      </c>
      <c r="V583" s="4">
        <v>8.1836441999999995E-2</v>
      </c>
      <c r="W583">
        <v>0.38952059999999999</v>
      </c>
      <c r="Z583" s="1"/>
    </row>
    <row r="584" spans="1:26">
      <c r="A584" t="s">
        <v>39</v>
      </c>
      <c r="B584">
        <v>3</v>
      </c>
      <c r="C584">
        <v>3</v>
      </c>
      <c r="D584" t="s">
        <v>43</v>
      </c>
      <c r="E584">
        <v>9</v>
      </c>
      <c r="F584" t="str">
        <f t="shared" si="9"/>
        <v>A-3-3-III</v>
      </c>
      <c r="G584">
        <v>490.73</v>
      </c>
      <c r="H584">
        <v>17.3</v>
      </c>
      <c r="I584">
        <v>6.8029999999999999</v>
      </c>
      <c r="J584">
        <v>0.68769999999999998</v>
      </c>
      <c r="K584">
        <v>0.1</v>
      </c>
      <c r="L584">
        <v>5</v>
      </c>
      <c r="M584">
        <v>2.3334862576635902</v>
      </c>
      <c r="N584">
        <v>0.8</v>
      </c>
      <c r="O584">
        <v>2</v>
      </c>
      <c r="P584">
        <v>2</v>
      </c>
      <c r="Q584">
        <v>1</v>
      </c>
      <c r="R584">
        <v>5.32698002252158</v>
      </c>
      <c r="S584">
        <v>2</v>
      </c>
      <c r="T584">
        <v>1</v>
      </c>
      <c r="U584">
        <v>2.5</v>
      </c>
      <c r="V584" s="4">
        <v>8.1836441999999995E-2</v>
      </c>
      <c r="W584">
        <v>1.6265158</v>
      </c>
      <c r="Z584" s="1"/>
    </row>
    <row r="585" spans="1:26">
      <c r="A585" t="s">
        <v>39</v>
      </c>
      <c r="B585">
        <v>3</v>
      </c>
      <c r="C585">
        <v>4</v>
      </c>
      <c r="D585" t="s">
        <v>43</v>
      </c>
      <c r="E585">
        <v>9</v>
      </c>
      <c r="F585" t="str">
        <f t="shared" si="9"/>
        <v>A-3-4-III</v>
      </c>
      <c r="G585">
        <v>489.78</v>
      </c>
      <c r="H585">
        <v>17.899999999999999</v>
      </c>
      <c r="I585">
        <v>1.887</v>
      </c>
      <c r="J585">
        <v>0.24610000000000001</v>
      </c>
      <c r="K585">
        <v>0.1</v>
      </c>
      <c r="L585">
        <v>5</v>
      </c>
      <c r="M585">
        <v>1.66050894599194</v>
      </c>
      <c r="N585">
        <v>0.7</v>
      </c>
      <c r="O585">
        <v>2</v>
      </c>
      <c r="P585">
        <v>1</v>
      </c>
      <c r="Q585">
        <v>0</v>
      </c>
      <c r="R585">
        <v>3.8170949395989799</v>
      </c>
      <c r="S585">
        <v>3</v>
      </c>
      <c r="T585">
        <v>1</v>
      </c>
      <c r="U585">
        <v>2.5</v>
      </c>
      <c r="V585" s="4">
        <v>8.1836441999999995E-2</v>
      </c>
      <c r="W585">
        <v>1.7152449999999999</v>
      </c>
      <c r="Z585" s="1"/>
    </row>
    <row r="586" spans="1:26">
      <c r="A586" t="s">
        <v>39</v>
      </c>
      <c r="B586">
        <v>3</v>
      </c>
      <c r="C586">
        <v>5</v>
      </c>
      <c r="D586" t="s">
        <v>43</v>
      </c>
      <c r="E586">
        <v>9</v>
      </c>
      <c r="F586" t="str">
        <f t="shared" si="9"/>
        <v>A-3-5-III</v>
      </c>
      <c r="G586">
        <v>689.97</v>
      </c>
      <c r="H586">
        <v>16.5</v>
      </c>
      <c r="I586">
        <v>3.4820000000000002</v>
      </c>
      <c r="J586">
        <v>0.49609999999999999</v>
      </c>
      <c r="K586">
        <v>0.1</v>
      </c>
      <c r="L586">
        <v>5</v>
      </c>
      <c r="M586">
        <v>1.33206050815098</v>
      </c>
      <c r="N586">
        <v>0.8</v>
      </c>
      <c r="O586">
        <v>2</v>
      </c>
      <c r="P586">
        <v>2</v>
      </c>
      <c r="Q586">
        <v>0</v>
      </c>
      <c r="R586">
        <v>3.9785577911587602</v>
      </c>
      <c r="S586">
        <v>2</v>
      </c>
      <c r="T586">
        <v>1</v>
      </c>
      <c r="U586">
        <v>2.5</v>
      </c>
      <c r="V586" s="4">
        <v>8.1836441999999995E-2</v>
      </c>
      <c r="W586">
        <v>2.6178446000000002</v>
      </c>
      <c r="Z586" s="1"/>
    </row>
    <row r="587" spans="1:26">
      <c r="A587" t="s">
        <v>39</v>
      </c>
      <c r="B587">
        <v>3</v>
      </c>
      <c r="C587">
        <v>6</v>
      </c>
      <c r="D587" t="s">
        <v>43</v>
      </c>
      <c r="E587">
        <v>9</v>
      </c>
      <c r="F587" t="str">
        <f t="shared" si="9"/>
        <v>A-3-6-III</v>
      </c>
      <c r="G587">
        <v>542.87</v>
      </c>
      <c r="H587">
        <v>16.7</v>
      </c>
      <c r="I587">
        <v>2.677</v>
      </c>
      <c r="J587">
        <v>0.36420000000000002</v>
      </c>
      <c r="K587">
        <v>0.1</v>
      </c>
      <c r="L587">
        <v>5</v>
      </c>
      <c r="M587">
        <v>2.2238541784355901</v>
      </c>
      <c r="N587">
        <v>0.8</v>
      </c>
      <c r="O587">
        <v>2</v>
      </c>
      <c r="P587">
        <v>2</v>
      </c>
      <c r="Q587">
        <v>0</v>
      </c>
      <c r="R587">
        <v>0</v>
      </c>
      <c r="S587">
        <v>2</v>
      </c>
      <c r="T587">
        <v>1</v>
      </c>
      <c r="U587">
        <v>2.5</v>
      </c>
      <c r="V587" s="4">
        <v>8.1836441999999995E-2</v>
      </c>
      <c r="W587">
        <v>2.6322114000000001</v>
      </c>
      <c r="Z587" s="1"/>
    </row>
    <row r="588" spans="1:26">
      <c r="A588" t="s">
        <v>39</v>
      </c>
      <c r="B588">
        <v>3</v>
      </c>
      <c r="C588">
        <v>7</v>
      </c>
      <c r="D588" t="s">
        <v>43</v>
      </c>
      <c r="E588">
        <v>9</v>
      </c>
      <c r="F588" t="str">
        <f t="shared" si="9"/>
        <v>A-3-7-III</v>
      </c>
      <c r="G588">
        <v>674.78</v>
      </c>
      <c r="H588">
        <v>18.2</v>
      </c>
      <c r="I588">
        <v>4.1500000000000004</v>
      </c>
      <c r="J588">
        <v>1.0940000000000001</v>
      </c>
      <c r="K588">
        <v>0.1</v>
      </c>
      <c r="L588">
        <v>5</v>
      </c>
      <c r="M588">
        <v>1.91819719671337</v>
      </c>
      <c r="N588">
        <v>0.8</v>
      </c>
      <c r="O588">
        <v>3</v>
      </c>
      <c r="P588">
        <v>2</v>
      </c>
      <c r="Q588">
        <v>3</v>
      </c>
      <c r="R588">
        <v>2.0813194780086901</v>
      </c>
      <c r="S588">
        <v>2</v>
      </c>
      <c r="T588">
        <v>1</v>
      </c>
      <c r="U588">
        <v>2.5</v>
      </c>
      <c r="V588" s="4">
        <v>8.1836441999999995E-2</v>
      </c>
      <c r="W588">
        <v>1.8552576000000001</v>
      </c>
      <c r="Z588" s="1"/>
    </row>
    <row r="589" spans="1:26">
      <c r="A589" t="s">
        <v>39</v>
      </c>
      <c r="B589">
        <v>3</v>
      </c>
      <c r="C589">
        <v>8</v>
      </c>
      <c r="D589" t="s">
        <v>43</v>
      </c>
      <c r="E589">
        <v>9</v>
      </c>
      <c r="F589" t="str">
        <f t="shared" si="9"/>
        <v>A-3-8-III</v>
      </c>
      <c r="G589">
        <v>617.61</v>
      </c>
      <c r="H589">
        <v>18.3</v>
      </c>
      <c r="I589">
        <v>2.5310000000000001</v>
      </c>
      <c r="J589">
        <v>0.1237</v>
      </c>
      <c r="K589">
        <v>0.2</v>
      </c>
      <c r="L589">
        <v>4.5</v>
      </c>
      <c r="M589">
        <v>1.7077267637178</v>
      </c>
      <c r="N589">
        <v>0.8</v>
      </c>
      <c r="O589">
        <v>2</v>
      </c>
      <c r="P589">
        <v>2</v>
      </c>
      <c r="Q589">
        <v>4</v>
      </c>
      <c r="R589">
        <v>4.5418615374481197</v>
      </c>
      <c r="S589">
        <v>3</v>
      </c>
      <c r="T589">
        <v>1</v>
      </c>
      <c r="U589">
        <v>2.5</v>
      </c>
      <c r="V589" s="4">
        <v>8.1836441999999995E-2</v>
      </c>
      <c r="W589">
        <v>2.8872564000000001</v>
      </c>
      <c r="Z589" s="1"/>
    </row>
    <row r="590" spans="1:26">
      <c r="A590" t="s">
        <v>39</v>
      </c>
      <c r="B590">
        <v>3</v>
      </c>
      <c r="C590">
        <v>9</v>
      </c>
      <c r="D590" t="s">
        <v>43</v>
      </c>
      <c r="E590">
        <v>9</v>
      </c>
      <c r="F590" t="str">
        <f t="shared" si="9"/>
        <v>A-3-9-III</v>
      </c>
      <c r="G590">
        <v>686.08</v>
      </c>
      <c r="H590">
        <v>18.100000000000001</v>
      </c>
      <c r="I590">
        <v>2.96</v>
      </c>
      <c r="J590">
        <v>0.2964</v>
      </c>
      <c r="K590">
        <v>0.1</v>
      </c>
      <c r="L590">
        <v>5</v>
      </c>
      <c r="M590">
        <v>1.2380291873865601</v>
      </c>
      <c r="N590">
        <v>0.7</v>
      </c>
      <c r="O590">
        <v>3</v>
      </c>
      <c r="P590">
        <v>3</v>
      </c>
      <c r="Q590">
        <v>0</v>
      </c>
      <c r="R590">
        <v>4.0549513789490703</v>
      </c>
      <c r="S590">
        <v>2</v>
      </c>
      <c r="T590">
        <v>1</v>
      </c>
      <c r="U590">
        <v>2.5</v>
      </c>
      <c r="V590" s="4">
        <v>8.1836441999999995E-2</v>
      </c>
      <c r="W590">
        <v>2.7699112000000001</v>
      </c>
      <c r="Z590" s="1"/>
    </row>
    <row r="591" spans="1:26">
      <c r="A591" t="s">
        <v>39</v>
      </c>
      <c r="B591">
        <v>3</v>
      </c>
      <c r="C591">
        <v>10</v>
      </c>
      <c r="D591" t="s">
        <v>43</v>
      </c>
      <c r="E591">
        <v>9</v>
      </c>
      <c r="F591" t="str">
        <f t="shared" si="9"/>
        <v>A-3-10-III</v>
      </c>
      <c r="G591">
        <v>649.9</v>
      </c>
      <c r="H591">
        <v>15.3</v>
      </c>
      <c r="I591">
        <v>2.5880000000000001</v>
      </c>
      <c r="J591">
        <v>0.3614</v>
      </c>
      <c r="K591">
        <v>0.2</v>
      </c>
      <c r="L591">
        <v>4.5</v>
      </c>
      <c r="M591">
        <v>1.3947828257613399</v>
      </c>
      <c r="N591">
        <v>0.9</v>
      </c>
      <c r="O591">
        <v>2</v>
      </c>
      <c r="P591">
        <v>2</v>
      </c>
      <c r="Q591">
        <v>0</v>
      </c>
      <c r="R591">
        <v>5.4355966050923596</v>
      </c>
      <c r="S591">
        <v>2</v>
      </c>
      <c r="T591">
        <v>1</v>
      </c>
      <c r="U591">
        <v>2.5</v>
      </c>
      <c r="V591" s="4">
        <v>8.1836441999999995E-2</v>
      </c>
      <c r="W591">
        <v>1.5148154</v>
      </c>
      <c r="Z591" s="1"/>
    </row>
    <row r="592" spans="1:26">
      <c r="A592" t="s">
        <v>41</v>
      </c>
      <c r="B592">
        <v>3</v>
      </c>
      <c r="C592">
        <v>1</v>
      </c>
      <c r="D592" t="s">
        <v>43</v>
      </c>
      <c r="E592">
        <v>9</v>
      </c>
      <c r="F592" t="str">
        <f t="shared" si="9"/>
        <v>B-3-1-III</v>
      </c>
      <c r="G592">
        <v>613.20000000000005</v>
      </c>
      <c r="H592">
        <v>19.399999999999999</v>
      </c>
      <c r="I592">
        <v>3.915</v>
      </c>
      <c r="J592">
        <v>0.32779999999999998</v>
      </c>
      <c r="K592">
        <v>0</v>
      </c>
      <c r="L592">
        <v>5</v>
      </c>
      <c r="M592">
        <v>2.2716894977169</v>
      </c>
      <c r="N592">
        <v>1</v>
      </c>
      <c r="O592">
        <v>1</v>
      </c>
      <c r="P592">
        <v>1</v>
      </c>
      <c r="Q592">
        <v>3</v>
      </c>
      <c r="R592">
        <v>0</v>
      </c>
      <c r="S592">
        <v>2</v>
      </c>
      <c r="T592">
        <v>1</v>
      </c>
      <c r="U592">
        <v>2.5</v>
      </c>
      <c r="V592" s="4">
        <v>8.1836441999999995E-2</v>
      </c>
      <c r="W592">
        <v>2.5599069999999902</v>
      </c>
      <c r="Z592" s="1"/>
    </row>
    <row r="593" spans="1:26">
      <c r="A593" t="s">
        <v>41</v>
      </c>
      <c r="B593">
        <v>3</v>
      </c>
      <c r="C593">
        <v>2</v>
      </c>
      <c r="D593" t="s">
        <v>43</v>
      </c>
      <c r="E593">
        <v>9</v>
      </c>
      <c r="F593" t="str">
        <f t="shared" si="9"/>
        <v>B-3-2-III</v>
      </c>
      <c r="G593">
        <v>451.59</v>
      </c>
      <c r="H593">
        <v>18.8</v>
      </c>
      <c r="I593">
        <v>4.484</v>
      </c>
      <c r="J593">
        <v>0.44800000000000001</v>
      </c>
      <c r="K593">
        <v>0</v>
      </c>
      <c r="L593">
        <v>5</v>
      </c>
      <c r="M593">
        <v>1.4969330587479699</v>
      </c>
      <c r="N593">
        <v>0.9</v>
      </c>
      <c r="O593">
        <v>2</v>
      </c>
      <c r="P593">
        <v>2</v>
      </c>
      <c r="Q593">
        <v>1</v>
      </c>
      <c r="R593">
        <v>0</v>
      </c>
      <c r="S593">
        <v>2</v>
      </c>
      <c r="T593">
        <v>1</v>
      </c>
      <c r="U593">
        <v>2.5</v>
      </c>
      <c r="V593" s="4">
        <v>8.1836441999999995E-2</v>
      </c>
      <c r="W593">
        <v>3.9625025999999899</v>
      </c>
      <c r="Z593" s="1"/>
    </row>
    <row r="594" spans="1:26">
      <c r="A594" t="s">
        <v>41</v>
      </c>
      <c r="B594">
        <v>3</v>
      </c>
      <c r="C594">
        <v>3</v>
      </c>
      <c r="D594" t="s">
        <v>43</v>
      </c>
      <c r="E594">
        <v>9</v>
      </c>
      <c r="F594" t="str">
        <f t="shared" si="9"/>
        <v>B-3-3-III</v>
      </c>
      <c r="G594">
        <v>585.61</v>
      </c>
      <c r="H594">
        <v>19.8</v>
      </c>
      <c r="I594">
        <v>3.9820000000000002</v>
      </c>
      <c r="J594">
        <v>0.40849999999999997</v>
      </c>
      <c r="K594">
        <v>0</v>
      </c>
      <c r="L594">
        <v>5</v>
      </c>
      <c r="M594">
        <v>1.7810488208876301</v>
      </c>
      <c r="N594">
        <v>0.8</v>
      </c>
      <c r="O594">
        <v>1</v>
      </c>
      <c r="P594">
        <v>1</v>
      </c>
      <c r="Q594">
        <v>0</v>
      </c>
      <c r="R594">
        <v>0</v>
      </c>
      <c r="S594">
        <v>2</v>
      </c>
      <c r="T594">
        <v>1</v>
      </c>
      <c r="U594">
        <v>2.5</v>
      </c>
      <c r="V594" s="4">
        <v>8.1836441999999995E-2</v>
      </c>
      <c r="W594">
        <v>2.9949094000000001</v>
      </c>
      <c r="Z594" s="1"/>
    </row>
    <row r="595" spans="1:26">
      <c r="A595" t="s">
        <v>41</v>
      </c>
      <c r="B595">
        <v>3</v>
      </c>
      <c r="C595">
        <v>4</v>
      </c>
      <c r="D595" t="s">
        <v>43</v>
      </c>
      <c r="E595">
        <v>9</v>
      </c>
      <c r="F595" t="str">
        <f t="shared" si="9"/>
        <v>B-3-4-III</v>
      </c>
      <c r="G595">
        <v>596.16999999999996</v>
      </c>
      <c r="H595">
        <v>18.3</v>
      </c>
      <c r="I595">
        <v>3.0209999999999999</v>
      </c>
      <c r="J595">
        <v>0.21870000000000001</v>
      </c>
      <c r="K595">
        <v>0.1</v>
      </c>
      <c r="L595">
        <v>5</v>
      </c>
      <c r="M595">
        <v>1.3922203398359401</v>
      </c>
      <c r="N595">
        <v>0.9</v>
      </c>
      <c r="O595">
        <v>4</v>
      </c>
      <c r="P595">
        <v>4</v>
      </c>
      <c r="Q595">
        <v>2</v>
      </c>
      <c r="R595">
        <v>0</v>
      </c>
      <c r="S595">
        <v>1</v>
      </c>
      <c r="T595">
        <v>1</v>
      </c>
      <c r="U595">
        <v>2.5</v>
      </c>
      <c r="V595" s="4">
        <v>8.1836441999999995E-2</v>
      </c>
      <c r="W595">
        <v>2.9842763999999899</v>
      </c>
      <c r="Z595" s="1"/>
    </row>
    <row r="596" spans="1:26">
      <c r="A596" t="s">
        <v>41</v>
      </c>
      <c r="B596">
        <v>3</v>
      </c>
      <c r="C596">
        <v>5</v>
      </c>
      <c r="D596" t="s">
        <v>43</v>
      </c>
      <c r="E596">
        <v>9</v>
      </c>
      <c r="F596" t="str">
        <f t="shared" si="9"/>
        <v>B-3-5-III</v>
      </c>
      <c r="G596">
        <v>677.92</v>
      </c>
      <c r="H596">
        <v>18.600000000000001</v>
      </c>
      <c r="I596">
        <v>3.911</v>
      </c>
      <c r="J596">
        <v>0.2455</v>
      </c>
      <c r="K596">
        <v>0</v>
      </c>
      <c r="L596">
        <v>5</v>
      </c>
      <c r="M596">
        <v>1.4426481000708</v>
      </c>
      <c r="N596">
        <v>0.8</v>
      </c>
      <c r="O596">
        <v>2</v>
      </c>
      <c r="P596">
        <v>2</v>
      </c>
      <c r="Q596">
        <v>0</v>
      </c>
      <c r="R596">
        <v>0</v>
      </c>
      <c r="S596">
        <v>3</v>
      </c>
      <c r="T596">
        <v>1</v>
      </c>
      <c r="U596">
        <v>2.5</v>
      </c>
      <c r="V596" s="4">
        <v>8.1836441999999995E-2</v>
      </c>
      <c r="W596">
        <v>2.3842615999999999</v>
      </c>
      <c r="Z596" s="1"/>
    </row>
    <row r="597" spans="1:26">
      <c r="A597" t="s">
        <v>41</v>
      </c>
      <c r="B597">
        <v>3</v>
      </c>
      <c r="C597">
        <v>6</v>
      </c>
      <c r="D597" t="s">
        <v>43</v>
      </c>
      <c r="E597">
        <v>9</v>
      </c>
      <c r="F597" t="str">
        <f t="shared" si="9"/>
        <v>B-3-6-III</v>
      </c>
      <c r="G597">
        <v>600.21</v>
      </c>
      <c r="H597">
        <v>18.899999999999999</v>
      </c>
      <c r="I597">
        <v>3.6190000000000002</v>
      </c>
      <c r="J597">
        <v>0.29289999999999999</v>
      </c>
      <c r="K597">
        <v>0.1</v>
      </c>
      <c r="L597">
        <v>5</v>
      </c>
      <c r="M597">
        <v>1.72273037770114</v>
      </c>
      <c r="N597">
        <v>1</v>
      </c>
      <c r="O597">
        <v>4</v>
      </c>
      <c r="P597">
        <v>3</v>
      </c>
      <c r="Q597">
        <v>9</v>
      </c>
      <c r="R597">
        <v>4.2745533863021796</v>
      </c>
      <c r="S597">
        <v>1</v>
      </c>
      <c r="T597">
        <v>1</v>
      </c>
      <c r="U597">
        <v>2.5</v>
      </c>
      <c r="V597" s="4">
        <v>8.1836441999999995E-2</v>
      </c>
      <c r="W597">
        <v>4.4639392000000004</v>
      </c>
      <c r="Z597" s="1"/>
    </row>
    <row r="598" spans="1:26">
      <c r="A598" t="s">
        <v>41</v>
      </c>
      <c r="B598">
        <v>3</v>
      </c>
      <c r="C598">
        <v>7</v>
      </c>
      <c r="D598" t="s">
        <v>43</v>
      </c>
      <c r="E598">
        <v>9</v>
      </c>
      <c r="F598" t="str">
        <f t="shared" si="9"/>
        <v>B-3-7-III</v>
      </c>
      <c r="G598">
        <v>451.38</v>
      </c>
      <c r="H598">
        <v>19.8</v>
      </c>
      <c r="I598">
        <v>3.8380000000000001</v>
      </c>
      <c r="J598">
        <v>0.30480000000000002</v>
      </c>
      <c r="K598">
        <v>0</v>
      </c>
      <c r="L598">
        <v>5</v>
      </c>
      <c r="M598">
        <v>2.7604235898799101</v>
      </c>
      <c r="N598">
        <v>0.8</v>
      </c>
      <c r="O598">
        <v>2</v>
      </c>
      <c r="P598">
        <v>1</v>
      </c>
      <c r="Q598">
        <v>1</v>
      </c>
      <c r="R598">
        <v>2.4628252788104001</v>
      </c>
      <c r="S598">
        <v>2</v>
      </c>
      <c r="T598">
        <v>1</v>
      </c>
      <c r="U598">
        <v>2.5</v>
      </c>
      <c r="V598" s="4">
        <v>8.1836441999999995E-2</v>
      </c>
      <c r="W598">
        <v>2.7343175999999998</v>
      </c>
      <c r="Z598" s="1"/>
    </row>
    <row r="599" spans="1:26">
      <c r="A599" t="s">
        <v>41</v>
      </c>
      <c r="B599">
        <v>3</v>
      </c>
      <c r="C599">
        <v>8</v>
      </c>
      <c r="D599" t="s">
        <v>43</v>
      </c>
      <c r="E599">
        <v>9</v>
      </c>
      <c r="F599" t="str">
        <f t="shared" si="9"/>
        <v>B-3-8-III</v>
      </c>
      <c r="G599">
        <v>634.54999999999995</v>
      </c>
      <c r="H599">
        <v>19.2</v>
      </c>
      <c r="I599">
        <v>4.7270000000000003</v>
      </c>
      <c r="J599">
        <v>0.56169999999999998</v>
      </c>
      <c r="K599">
        <v>0.1</v>
      </c>
      <c r="L599">
        <v>5</v>
      </c>
      <c r="M599">
        <v>2.7862264596958299</v>
      </c>
      <c r="N599">
        <v>1</v>
      </c>
      <c r="O599">
        <v>2</v>
      </c>
      <c r="P599">
        <v>1</v>
      </c>
      <c r="Q599">
        <v>2</v>
      </c>
      <c r="R599">
        <v>0</v>
      </c>
      <c r="S599">
        <v>2</v>
      </c>
      <c r="T599">
        <v>1</v>
      </c>
      <c r="U599">
        <v>2.5</v>
      </c>
      <c r="V599" s="4">
        <v>8.1836441999999995E-2</v>
      </c>
      <c r="W599">
        <v>2.8898142</v>
      </c>
      <c r="Z599" s="1"/>
    </row>
    <row r="600" spans="1:26">
      <c r="A600" t="s">
        <v>41</v>
      </c>
      <c r="B600">
        <v>3</v>
      </c>
      <c r="C600">
        <v>9</v>
      </c>
      <c r="D600" t="s">
        <v>43</v>
      </c>
      <c r="E600">
        <v>9</v>
      </c>
      <c r="F600" t="str">
        <f t="shared" si="9"/>
        <v>B-3-9-III</v>
      </c>
      <c r="G600">
        <v>621.42999999999995</v>
      </c>
      <c r="H600">
        <v>20</v>
      </c>
      <c r="I600">
        <v>3.0659999999999998</v>
      </c>
      <c r="J600">
        <v>0.4793</v>
      </c>
      <c r="K600">
        <v>0</v>
      </c>
      <c r="L600">
        <v>5</v>
      </c>
      <c r="M600">
        <v>2.0195355872745</v>
      </c>
      <c r="N600">
        <v>0.9</v>
      </c>
      <c r="O600">
        <v>2</v>
      </c>
      <c r="P600">
        <v>2</v>
      </c>
      <c r="Q600">
        <v>0</v>
      </c>
      <c r="R600">
        <v>0</v>
      </c>
      <c r="S600">
        <v>2</v>
      </c>
      <c r="T600">
        <v>1</v>
      </c>
      <c r="U600">
        <v>2.5</v>
      </c>
      <c r="V600" s="4">
        <v>8.1836441999999995E-2</v>
      </c>
      <c r="W600">
        <v>2.7053585999999998</v>
      </c>
      <c r="Z600" s="1"/>
    </row>
    <row r="601" spans="1:26">
      <c r="A601" t="s">
        <v>41</v>
      </c>
      <c r="B601">
        <v>3</v>
      </c>
      <c r="C601">
        <v>10</v>
      </c>
      <c r="D601" t="s">
        <v>43</v>
      </c>
      <c r="E601">
        <v>9</v>
      </c>
      <c r="F601" t="str">
        <f t="shared" si="9"/>
        <v>B-3-10-III</v>
      </c>
      <c r="G601">
        <v>558.49</v>
      </c>
      <c r="H601">
        <v>20</v>
      </c>
      <c r="I601">
        <v>4.1520000000000001</v>
      </c>
      <c r="J601">
        <v>0.43590000000000001</v>
      </c>
      <c r="K601">
        <v>0</v>
      </c>
      <c r="L601">
        <v>5</v>
      </c>
      <c r="M601">
        <v>2.77534065068309</v>
      </c>
      <c r="N601">
        <v>1</v>
      </c>
      <c r="O601">
        <v>2</v>
      </c>
      <c r="P601">
        <v>2</v>
      </c>
      <c r="Q601">
        <v>6</v>
      </c>
      <c r="R601">
        <v>0</v>
      </c>
      <c r="S601">
        <v>2</v>
      </c>
      <c r="T601">
        <v>1</v>
      </c>
      <c r="U601">
        <v>2.5</v>
      </c>
      <c r="V601" s="4">
        <v>8.1836441999999995E-2</v>
      </c>
      <c r="W601">
        <v>3.0493288000000001</v>
      </c>
      <c r="Z601" s="1"/>
    </row>
    <row r="602" spans="1:26">
      <c r="A602" t="s">
        <v>39</v>
      </c>
      <c r="B602">
        <v>4</v>
      </c>
      <c r="C602">
        <v>1</v>
      </c>
      <c r="D602" t="s">
        <v>43</v>
      </c>
      <c r="E602">
        <v>9</v>
      </c>
      <c r="F602" t="str">
        <f t="shared" si="9"/>
        <v>A-4-1-III</v>
      </c>
      <c r="G602">
        <v>676.09</v>
      </c>
      <c r="H602">
        <v>18.600000000000001</v>
      </c>
      <c r="I602">
        <v>2.952</v>
      </c>
      <c r="J602">
        <v>0.32879999999999998</v>
      </c>
      <c r="K602">
        <v>0.1</v>
      </c>
      <c r="L602">
        <v>5</v>
      </c>
      <c r="M602">
        <v>1.16261671055781</v>
      </c>
      <c r="N602">
        <v>0.8</v>
      </c>
      <c r="O602">
        <v>3</v>
      </c>
      <c r="P602">
        <v>3</v>
      </c>
      <c r="Q602">
        <v>2</v>
      </c>
      <c r="R602">
        <v>3.5933385204692301</v>
      </c>
      <c r="S602">
        <v>2</v>
      </c>
      <c r="T602">
        <v>2</v>
      </c>
      <c r="U602">
        <v>2.5</v>
      </c>
      <c r="V602" s="4">
        <v>8.1836441999999995E-2</v>
      </c>
      <c r="W602">
        <v>3.8804961999999898</v>
      </c>
      <c r="Z602" s="1"/>
    </row>
    <row r="603" spans="1:26">
      <c r="A603" t="s">
        <v>39</v>
      </c>
      <c r="B603">
        <v>4</v>
      </c>
      <c r="C603">
        <v>2</v>
      </c>
      <c r="D603" t="s">
        <v>43</v>
      </c>
      <c r="E603">
        <v>9</v>
      </c>
      <c r="F603" t="str">
        <f t="shared" si="9"/>
        <v>A-4-2-III</v>
      </c>
      <c r="G603">
        <v>658.12</v>
      </c>
      <c r="H603">
        <v>17.8</v>
      </c>
      <c r="I603">
        <v>2.4180000000000001</v>
      </c>
      <c r="J603">
        <v>0.27260000000000001</v>
      </c>
      <c r="K603">
        <v>0.1</v>
      </c>
      <c r="L603">
        <v>5</v>
      </c>
      <c r="M603">
        <v>1.2461155041383301</v>
      </c>
      <c r="N603">
        <v>0.7</v>
      </c>
      <c r="O603">
        <v>2</v>
      </c>
      <c r="P603">
        <v>2</v>
      </c>
      <c r="Q603">
        <v>1</v>
      </c>
      <c r="R603">
        <v>0</v>
      </c>
      <c r="S603">
        <v>2</v>
      </c>
      <c r="T603">
        <v>2</v>
      </c>
      <c r="U603">
        <v>2.5</v>
      </c>
      <c r="V603" s="4">
        <v>8.1836441999999995E-2</v>
      </c>
      <c r="W603">
        <v>1.8386662</v>
      </c>
      <c r="Z603" s="1"/>
    </row>
    <row r="604" spans="1:26">
      <c r="A604" t="s">
        <v>39</v>
      </c>
      <c r="B604">
        <v>4</v>
      </c>
      <c r="C604">
        <v>3</v>
      </c>
      <c r="D604" t="s">
        <v>43</v>
      </c>
      <c r="E604">
        <v>9</v>
      </c>
      <c r="F604" t="str">
        <f t="shared" si="9"/>
        <v>A-4-3-III</v>
      </c>
      <c r="G604">
        <v>661.77</v>
      </c>
      <c r="H604">
        <v>17.100000000000001</v>
      </c>
      <c r="I604">
        <v>2.6909999999999998</v>
      </c>
      <c r="J604">
        <v>0.26529999999999998</v>
      </c>
      <c r="K604">
        <v>0.1</v>
      </c>
      <c r="L604">
        <v>5</v>
      </c>
      <c r="M604">
        <v>2.2939112423291599</v>
      </c>
      <c r="N604">
        <v>1</v>
      </c>
      <c r="O604">
        <v>3</v>
      </c>
      <c r="P604">
        <v>3</v>
      </c>
      <c r="Q604">
        <v>1</v>
      </c>
      <c r="R604">
        <v>9.40905507551048</v>
      </c>
      <c r="S604">
        <v>1</v>
      </c>
      <c r="T604">
        <v>2</v>
      </c>
      <c r="U604">
        <v>2.5</v>
      </c>
      <c r="V604" s="4">
        <v>8.1836441999999995E-2</v>
      </c>
      <c r="W604">
        <v>0.93759539999999997</v>
      </c>
      <c r="Z604" s="1"/>
    </row>
    <row r="605" spans="1:26">
      <c r="A605" t="s">
        <v>39</v>
      </c>
      <c r="B605">
        <v>4</v>
      </c>
      <c r="C605">
        <v>4</v>
      </c>
      <c r="D605" t="s">
        <v>43</v>
      </c>
      <c r="E605">
        <v>9</v>
      </c>
      <c r="F605" t="str">
        <f t="shared" si="9"/>
        <v>A-4-4-III</v>
      </c>
      <c r="G605">
        <v>681.82</v>
      </c>
      <c r="H605">
        <v>17.8</v>
      </c>
      <c r="I605">
        <v>5.4720000000000004</v>
      </c>
      <c r="J605">
        <v>0.39950000000000002</v>
      </c>
      <c r="K605">
        <v>0.1</v>
      </c>
      <c r="L605">
        <v>5</v>
      </c>
      <c r="M605">
        <v>1.01485991970013</v>
      </c>
      <c r="N605">
        <v>0.7</v>
      </c>
      <c r="O605">
        <v>3</v>
      </c>
      <c r="P605">
        <v>3</v>
      </c>
      <c r="Q605">
        <v>0</v>
      </c>
      <c r="R605">
        <v>8.3929656132865098</v>
      </c>
      <c r="S605">
        <v>2</v>
      </c>
      <c r="T605">
        <v>2</v>
      </c>
      <c r="U605">
        <v>2.5</v>
      </c>
      <c r="V605" s="4">
        <v>8.1836441999999995E-2</v>
      </c>
      <c r="W605">
        <v>2.7323379999999999</v>
      </c>
      <c r="Z605" s="1"/>
    </row>
    <row r="606" spans="1:26">
      <c r="A606" t="s">
        <v>39</v>
      </c>
      <c r="B606">
        <v>4</v>
      </c>
      <c r="C606">
        <v>5</v>
      </c>
      <c r="D606" t="s">
        <v>43</v>
      </c>
      <c r="E606">
        <v>9</v>
      </c>
      <c r="F606" t="str">
        <f t="shared" si="9"/>
        <v>A-4-5-III</v>
      </c>
      <c r="G606">
        <v>599.28</v>
      </c>
      <c r="H606">
        <v>17.7</v>
      </c>
      <c r="I606">
        <v>4.2690000000000001</v>
      </c>
      <c r="J606">
        <v>0.49490000000000001</v>
      </c>
      <c r="K606">
        <v>0.1</v>
      </c>
      <c r="L606">
        <v>5</v>
      </c>
      <c r="M606">
        <v>1.0675436377434699</v>
      </c>
      <c r="N606">
        <v>0.8</v>
      </c>
      <c r="O606">
        <v>2</v>
      </c>
      <c r="P606">
        <v>2</v>
      </c>
      <c r="Q606">
        <v>0</v>
      </c>
      <c r="R606">
        <v>8.5268572392275903</v>
      </c>
      <c r="S606">
        <v>2</v>
      </c>
      <c r="T606">
        <v>2</v>
      </c>
      <c r="U606">
        <v>2.5</v>
      </c>
      <c r="V606" s="4">
        <v>8.1836441999999995E-2</v>
      </c>
      <c r="W606">
        <v>3.85100799999999</v>
      </c>
      <c r="Z606" s="1"/>
    </row>
    <row r="607" spans="1:26">
      <c r="A607" t="s">
        <v>39</v>
      </c>
      <c r="B607">
        <v>4</v>
      </c>
      <c r="C607">
        <v>6</v>
      </c>
      <c r="D607" t="s">
        <v>43</v>
      </c>
      <c r="E607">
        <v>9</v>
      </c>
      <c r="F607" t="str">
        <f t="shared" si="9"/>
        <v>A-4-6-III</v>
      </c>
      <c r="G607">
        <v>527.30999999999995</v>
      </c>
      <c r="H607">
        <v>18</v>
      </c>
      <c r="I607">
        <v>2.278</v>
      </c>
      <c r="J607">
        <v>0.20130000000000001</v>
      </c>
      <c r="K607">
        <v>0.1</v>
      </c>
      <c r="L607">
        <v>5</v>
      </c>
      <c r="M607">
        <v>1.91140659425611</v>
      </c>
      <c r="N607">
        <v>0.9</v>
      </c>
      <c r="O607">
        <v>3</v>
      </c>
      <c r="P607">
        <v>3</v>
      </c>
      <c r="Q607">
        <v>0</v>
      </c>
      <c r="R607">
        <v>1.53260407405975</v>
      </c>
      <c r="S607">
        <v>2</v>
      </c>
      <c r="T607">
        <v>2</v>
      </c>
      <c r="U607">
        <v>2.5</v>
      </c>
      <c r="V607" s="4">
        <v>8.1836441999999995E-2</v>
      </c>
      <c r="W607">
        <v>0.69933780000000001</v>
      </c>
      <c r="Z607" s="1"/>
    </row>
    <row r="608" spans="1:26">
      <c r="A608" t="s">
        <v>39</v>
      </c>
      <c r="B608">
        <v>4</v>
      </c>
      <c r="C608">
        <v>7</v>
      </c>
      <c r="D608" t="s">
        <v>43</v>
      </c>
      <c r="E608">
        <v>9</v>
      </c>
      <c r="F608" t="str">
        <f t="shared" si="9"/>
        <v>A-4-7-III</v>
      </c>
      <c r="G608">
        <v>606.02</v>
      </c>
      <c r="H608">
        <v>17.100000000000001</v>
      </c>
      <c r="I608">
        <v>4.9029999999999996</v>
      </c>
      <c r="J608">
        <v>0.37380000000000002</v>
      </c>
      <c r="K608">
        <v>0.1</v>
      </c>
      <c r="L608">
        <v>5</v>
      </c>
      <c r="M608">
        <v>2.0252866209868801</v>
      </c>
      <c r="N608">
        <v>0.9</v>
      </c>
      <c r="O608">
        <v>3</v>
      </c>
      <c r="P608">
        <v>3</v>
      </c>
      <c r="Q608">
        <v>2</v>
      </c>
      <c r="R608">
        <v>1.4251081668041501</v>
      </c>
      <c r="S608">
        <v>2</v>
      </c>
      <c r="T608">
        <v>2</v>
      </c>
      <c r="U608">
        <v>2.5</v>
      </c>
      <c r="V608" s="4">
        <v>8.1836441999999995E-2</v>
      </c>
      <c r="W608">
        <v>1.1953157999999999</v>
      </c>
      <c r="Z608" s="1"/>
    </row>
    <row r="609" spans="1:26">
      <c r="A609" t="s">
        <v>39</v>
      </c>
      <c r="B609">
        <v>4</v>
      </c>
      <c r="C609">
        <v>8</v>
      </c>
      <c r="D609" t="s">
        <v>43</v>
      </c>
      <c r="E609">
        <v>9</v>
      </c>
      <c r="F609" t="str">
        <f t="shared" si="9"/>
        <v>A-4-8-III</v>
      </c>
      <c r="G609">
        <v>524.19000000000005</v>
      </c>
      <c r="H609">
        <v>17.399999999999999</v>
      </c>
      <c r="I609">
        <v>1.98</v>
      </c>
      <c r="J609">
        <v>0.18559999999999999</v>
      </c>
      <c r="K609">
        <v>0.1</v>
      </c>
      <c r="L609">
        <v>5</v>
      </c>
      <c r="M609">
        <v>1.5635898628225999</v>
      </c>
      <c r="N609">
        <v>0.9</v>
      </c>
      <c r="O609">
        <v>2</v>
      </c>
      <c r="P609">
        <v>2</v>
      </c>
      <c r="Q609">
        <v>1</v>
      </c>
      <c r="R609">
        <v>0</v>
      </c>
      <c r="S609">
        <v>2</v>
      </c>
      <c r="T609">
        <v>2</v>
      </c>
      <c r="U609">
        <v>2.5</v>
      </c>
      <c r="V609" s="4">
        <v>8.1836441999999995E-2</v>
      </c>
      <c r="W609">
        <v>1.69374379999999</v>
      </c>
      <c r="Z609" s="1"/>
    </row>
    <row r="610" spans="1:26">
      <c r="A610" t="s">
        <v>39</v>
      </c>
      <c r="B610">
        <v>4</v>
      </c>
      <c r="C610">
        <v>9</v>
      </c>
      <c r="D610" t="s">
        <v>43</v>
      </c>
      <c r="E610">
        <v>9</v>
      </c>
      <c r="F610" t="str">
        <f t="shared" si="9"/>
        <v>A-4-9-III</v>
      </c>
      <c r="G610">
        <v>581.34</v>
      </c>
      <c r="H610">
        <v>17.100000000000001</v>
      </c>
      <c r="I610">
        <v>5.1130000000000004</v>
      </c>
      <c r="J610">
        <v>0.44550000000000001</v>
      </c>
      <c r="K610">
        <v>0.1</v>
      </c>
      <c r="L610">
        <v>5</v>
      </c>
      <c r="M610">
        <v>1.36527697860543</v>
      </c>
      <c r="N610">
        <v>0.8</v>
      </c>
      <c r="O610">
        <v>2</v>
      </c>
      <c r="P610">
        <v>2</v>
      </c>
      <c r="Q610">
        <v>1</v>
      </c>
      <c r="R610">
        <v>2.9973322173981201</v>
      </c>
      <c r="S610">
        <v>2</v>
      </c>
      <c r="T610">
        <v>2</v>
      </c>
      <c r="U610">
        <v>2.5</v>
      </c>
      <c r="V610" s="4">
        <v>8.1836441999999995E-2</v>
      </c>
      <c r="W610">
        <v>2.5150229999999998</v>
      </c>
      <c r="Z610" s="1"/>
    </row>
    <row r="611" spans="1:26">
      <c r="A611" t="s">
        <v>39</v>
      </c>
      <c r="B611">
        <v>4</v>
      </c>
      <c r="C611">
        <v>10</v>
      </c>
      <c r="D611" t="s">
        <v>43</v>
      </c>
      <c r="E611">
        <v>9</v>
      </c>
      <c r="F611" t="str">
        <f t="shared" si="9"/>
        <v>A-4-10-III</v>
      </c>
      <c r="G611">
        <v>486.27</v>
      </c>
      <c r="H611">
        <v>19.100000000000001</v>
      </c>
      <c r="I611">
        <v>4.6829999999999998</v>
      </c>
      <c r="J611">
        <v>0.3916</v>
      </c>
      <c r="K611">
        <v>0.1</v>
      </c>
      <c r="L611">
        <v>5</v>
      </c>
      <c r="M611">
        <v>1.04311688311687</v>
      </c>
      <c r="N611">
        <v>0.7</v>
      </c>
      <c r="O611">
        <v>2</v>
      </c>
      <c r="P611">
        <v>2</v>
      </c>
      <c r="Q611">
        <v>1</v>
      </c>
      <c r="R611">
        <v>0</v>
      </c>
      <c r="S611">
        <v>3</v>
      </c>
      <c r="T611">
        <v>2</v>
      </c>
      <c r="U611">
        <v>2.5</v>
      </c>
      <c r="V611" s="4">
        <v>8.1836441999999995E-2</v>
      </c>
      <c r="W611">
        <v>1.4194418</v>
      </c>
      <c r="Z611" s="1"/>
    </row>
    <row r="612" spans="1:26">
      <c r="A612" t="s">
        <v>41</v>
      </c>
      <c r="B612">
        <v>4</v>
      </c>
      <c r="C612">
        <v>1</v>
      </c>
      <c r="D612" t="s">
        <v>43</v>
      </c>
      <c r="E612">
        <v>9</v>
      </c>
      <c r="F612" t="str">
        <f t="shared" si="9"/>
        <v>B-4-1-III</v>
      </c>
      <c r="G612">
        <v>617.92999999999995</v>
      </c>
      <c r="H612">
        <v>19.600000000000001</v>
      </c>
      <c r="I612">
        <v>4.4320000000000004</v>
      </c>
      <c r="J612">
        <v>0.40329999999999999</v>
      </c>
      <c r="K612">
        <v>0</v>
      </c>
      <c r="L612">
        <v>5</v>
      </c>
      <c r="M612">
        <v>1.0486624698590301</v>
      </c>
      <c r="N612">
        <v>0.8</v>
      </c>
      <c r="O612">
        <v>2</v>
      </c>
      <c r="P612">
        <v>2</v>
      </c>
      <c r="Q612">
        <v>0</v>
      </c>
      <c r="R612">
        <v>0</v>
      </c>
      <c r="S612">
        <v>2</v>
      </c>
      <c r="T612">
        <v>2</v>
      </c>
      <c r="U612">
        <v>2.5</v>
      </c>
      <c r="V612" s="4">
        <v>8.1836441999999995E-2</v>
      </c>
      <c r="W612">
        <v>3.2843426</v>
      </c>
      <c r="Z612" s="1"/>
    </row>
    <row r="613" spans="1:26">
      <c r="A613" t="s">
        <v>41</v>
      </c>
      <c r="B613">
        <v>4</v>
      </c>
      <c r="C613">
        <v>2</v>
      </c>
      <c r="D613" t="s">
        <v>43</v>
      </c>
      <c r="E613">
        <v>9</v>
      </c>
      <c r="F613" t="str">
        <f t="shared" si="9"/>
        <v>B-4-2-III</v>
      </c>
      <c r="G613">
        <v>517.41</v>
      </c>
      <c r="H613">
        <v>20.5</v>
      </c>
      <c r="I613">
        <v>4.6310000000000002</v>
      </c>
      <c r="J613">
        <v>0.47189999999999999</v>
      </c>
      <c r="K613">
        <v>0.1</v>
      </c>
      <c r="L613">
        <v>5</v>
      </c>
      <c r="M613">
        <v>1.1132370847103801</v>
      </c>
      <c r="N613">
        <v>0.9</v>
      </c>
      <c r="O613">
        <v>1</v>
      </c>
      <c r="P613">
        <v>1</v>
      </c>
      <c r="Q613">
        <v>1</v>
      </c>
      <c r="R613">
        <v>0</v>
      </c>
      <c r="S613">
        <v>2</v>
      </c>
      <c r="T613">
        <v>2</v>
      </c>
      <c r="U613">
        <v>2.5</v>
      </c>
      <c r="V613" s="4">
        <v>8.1836441999999995E-2</v>
      </c>
      <c r="W613">
        <v>2.7174811999999999</v>
      </c>
      <c r="Z613" s="1"/>
    </row>
    <row r="614" spans="1:26">
      <c r="A614" t="s">
        <v>41</v>
      </c>
      <c r="B614">
        <v>4</v>
      </c>
      <c r="C614">
        <v>3</v>
      </c>
      <c r="D614" t="s">
        <v>43</v>
      </c>
      <c r="E614">
        <v>9</v>
      </c>
      <c r="F614" t="str">
        <f t="shared" si="9"/>
        <v>B-4-3-III</v>
      </c>
      <c r="G614">
        <v>656.56</v>
      </c>
      <c r="H614">
        <v>19.399999999999999</v>
      </c>
      <c r="I614">
        <v>3.2509999999999999</v>
      </c>
      <c r="J614">
        <v>0.41959999999999997</v>
      </c>
      <c r="K614">
        <v>0</v>
      </c>
      <c r="L614">
        <v>5</v>
      </c>
      <c r="M614">
        <v>1.37687340075544</v>
      </c>
      <c r="N614">
        <v>0.9</v>
      </c>
      <c r="O614">
        <v>2</v>
      </c>
      <c r="P614">
        <v>1</v>
      </c>
      <c r="Q614">
        <v>2</v>
      </c>
      <c r="R614">
        <v>0</v>
      </c>
      <c r="S614">
        <v>2</v>
      </c>
      <c r="T614">
        <v>2</v>
      </c>
      <c r="U614">
        <v>2.5</v>
      </c>
      <c r="V614" s="4">
        <v>8.1836441999999995E-2</v>
      </c>
      <c r="W614">
        <v>1.9280911999999999</v>
      </c>
      <c r="Z614" s="1"/>
    </row>
    <row r="615" spans="1:26">
      <c r="A615" t="s">
        <v>41</v>
      </c>
      <c r="B615">
        <v>4</v>
      </c>
      <c r="C615">
        <v>4</v>
      </c>
      <c r="D615" t="s">
        <v>43</v>
      </c>
      <c r="E615">
        <v>9</v>
      </c>
      <c r="F615" t="str">
        <f t="shared" si="9"/>
        <v>B-4-4-III</v>
      </c>
      <c r="G615">
        <v>663.37</v>
      </c>
      <c r="H615">
        <v>19.899999999999999</v>
      </c>
      <c r="I615">
        <v>4.3090000000000002</v>
      </c>
      <c r="J615">
        <v>0.38429999999999997</v>
      </c>
      <c r="K615">
        <v>0.1</v>
      </c>
      <c r="L615">
        <v>5</v>
      </c>
      <c r="M615">
        <v>1.0883820492334599</v>
      </c>
      <c r="N615">
        <v>1</v>
      </c>
      <c r="O615">
        <v>2</v>
      </c>
      <c r="P615">
        <v>2</v>
      </c>
      <c r="Q615">
        <v>1</v>
      </c>
      <c r="R615">
        <v>0</v>
      </c>
      <c r="S615">
        <v>2</v>
      </c>
      <c r="T615">
        <v>2</v>
      </c>
      <c r="U615">
        <v>2.5</v>
      </c>
      <c r="V615" s="4">
        <v>8.1836441999999995E-2</v>
      </c>
      <c r="W615">
        <v>2.6603276</v>
      </c>
      <c r="Z615" s="1"/>
    </row>
    <row r="616" spans="1:26">
      <c r="A616" t="s">
        <v>41</v>
      </c>
      <c r="B616">
        <v>4</v>
      </c>
      <c r="C616">
        <v>5</v>
      </c>
      <c r="D616" t="s">
        <v>43</v>
      </c>
      <c r="E616">
        <v>9</v>
      </c>
      <c r="F616" t="str">
        <f t="shared" si="9"/>
        <v>B-4-5-III</v>
      </c>
      <c r="G616">
        <v>482.87</v>
      </c>
      <c r="H616">
        <v>19.5</v>
      </c>
      <c r="I616">
        <v>5.1509999999999998</v>
      </c>
      <c r="J616">
        <v>0.49399999999999999</v>
      </c>
      <c r="K616">
        <v>0</v>
      </c>
      <c r="L616">
        <v>5</v>
      </c>
      <c r="M616">
        <v>1.27156377492906</v>
      </c>
      <c r="N616">
        <v>1</v>
      </c>
      <c r="O616">
        <v>1</v>
      </c>
      <c r="P616">
        <v>1</v>
      </c>
      <c r="Q616">
        <v>0</v>
      </c>
      <c r="R616">
        <v>0</v>
      </c>
      <c r="S616">
        <v>2</v>
      </c>
      <c r="T616">
        <v>2</v>
      </c>
      <c r="U616">
        <v>2.5</v>
      </c>
      <c r="V616" s="4">
        <v>8.1836441999999995E-2</v>
      </c>
      <c r="W616">
        <v>3.7886799999999998</v>
      </c>
      <c r="Z616" s="1"/>
    </row>
    <row r="617" spans="1:26">
      <c r="A617" t="s">
        <v>41</v>
      </c>
      <c r="B617">
        <v>4</v>
      </c>
      <c r="C617">
        <v>6</v>
      </c>
      <c r="D617" t="s">
        <v>43</v>
      </c>
      <c r="E617">
        <v>9</v>
      </c>
      <c r="F617" t="str">
        <f t="shared" si="9"/>
        <v>B-4-6-III</v>
      </c>
      <c r="G617">
        <v>563.42999999999995</v>
      </c>
      <c r="H617">
        <v>19.7</v>
      </c>
      <c r="I617">
        <v>5.1230000000000002</v>
      </c>
      <c r="J617">
        <v>0.48509999999999998</v>
      </c>
      <c r="K617">
        <v>0</v>
      </c>
      <c r="L617">
        <v>5</v>
      </c>
      <c r="M617">
        <v>1.8351880446550399</v>
      </c>
      <c r="N617">
        <v>1</v>
      </c>
      <c r="O617">
        <v>3</v>
      </c>
      <c r="P617">
        <v>3</v>
      </c>
      <c r="Q617">
        <v>1</v>
      </c>
      <c r="R617">
        <v>0</v>
      </c>
      <c r="S617">
        <v>2</v>
      </c>
      <c r="T617">
        <v>2</v>
      </c>
      <c r="U617">
        <v>2.5</v>
      </c>
      <c r="V617" s="4">
        <v>8.1836441999999995E-2</v>
      </c>
      <c r="W617">
        <v>3.7196096000000001</v>
      </c>
      <c r="Z617" s="1"/>
    </row>
    <row r="618" spans="1:26">
      <c r="A618" t="s">
        <v>41</v>
      </c>
      <c r="B618">
        <v>4</v>
      </c>
      <c r="C618">
        <v>7</v>
      </c>
      <c r="D618" t="s">
        <v>43</v>
      </c>
      <c r="E618">
        <v>9</v>
      </c>
      <c r="F618" t="str">
        <f t="shared" si="9"/>
        <v>B-4-7-III</v>
      </c>
      <c r="G618">
        <v>554</v>
      </c>
      <c r="H618">
        <v>18.399999999999999</v>
      </c>
      <c r="I618">
        <v>4.2069999999999999</v>
      </c>
      <c r="J618">
        <v>0.40699999999999997</v>
      </c>
      <c r="K618">
        <v>0.1</v>
      </c>
      <c r="L618">
        <v>5</v>
      </c>
      <c r="M618">
        <v>1.49999999999999</v>
      </c>
      <c r="N618">
        <v>0.9</v>
      </c>
      <c r="O618">
        <v>3</v>
      </c>
      <c r="P618">
        <v>4</v>
      </c>
      <c r="Q618">
        <v>0</v>
      </c>
      <c r="R618">
        <v>0</v>
      </c>
      <c r="S618">
        <v>2</v>
      </c>
      <c r="T618">
        <v>2</v>
      </c>
      <c r="U618">
        <v>2.5</v>
      </c>
      <c r="V618" s="4">
        <v>8.1836441999999995E-2</v>
      </c>
      <c r="W618">
        <v>2.1853216</v>
      </c>
      <c r="Z618" s="1"/>
    </row>
    <row r="619" spans="1:26">
      <c r="A619" t="s">
        <v>41</v>
      </c>
      <c r="B619">
        <v>4</v>
      </c>
      <c r="C619">
        <v>8</v>
      </c>
      <c r="D619" t="s">
        <v>43</v>
      </c>
      <c r="E619">
        <v>9</v>
      </c>
      <c r="F619" t="str">
        <f t="shared" si="9"/>
        <v>B-4-8-III</v>
      </c>
      <c r="G619">
        <v>557.79</v>
      </c>
      <c r="H619">
        <v>20.5</v>
      </c>
      <c r="I619">
        <v>4.5880000000000001</v>
      </c>
      <c r="J619">
        <v>0.4294</v>
      </c>
      <c r="K619">
        <v>0</v>
      </c>
      <c r="L619">
        <v>5</v>
      </c>
      <c r="M619">
        <v>1.7784470858208199</v>
      </c>
      <c r="N619">
        <v>1</v>
      </c>
      <c r="O619">
        <v>1</v>
      </c>
      <c r="P619">
        <v>1</v>
      </c>
      <c r="Q619">
        <v>1</v>
      </c>
      <c r="R619">
        <v>0</v>
      </c>
      <c r="S619">
        <v>2</v>
      </c>
      <c r="T619">
        <v>2</v>
      </c>
      <c r="U619">
        <v>2.5</v>
      </c>
      <c r="V619" s="4">
        <v>8.1836441999999995E-2</v>
      </c>
      <c r="W619">
        <v>2.6665505999999999</v>
      </c>
      <c r="Z619" s="1"/>
    </row>
    <row r="620" spans="1:26">
      <c r="A620" t="s">
        <v>41</v>
      </c>
      <c r="B620">
        <v>4</v>
      </c>
      <c r="C620">
        <v>9</v>
      </c>
      <c r="D620" t="s">
        <v>43</v>
      </c>
      <c r="E620">
        <v>9</v>
      </c>
      <c r="F620" t="str">
        <f t="shared" si="9"/>
        <v>B-4-9-III</v>
      </c>
      <c r="G620">
        <v>602.94000000000005</v>
      </c>
      <c r="H620">
        <v>20</v>
      </c>
      <c r="I620">
        <v>4.62</v>
      </c>
      <c r="J620">
        <v>0.37859999999999999</v>
      </c>
      <c r="K620">
        <v>0</v>
      </c>
      <c r="L620">
        <v>5</v>
      </c>
      <c r="M620">
        <v>1.5009785384947201</v>
      </c>
      <c r="N620">
        <v>0.8</v>
      </c>
      <c r="O620">
        <v>3</v>
      </c>
      <c r="P620">
        <v>2</v>
      </c>
      <c r="Q620">
        <v>0</v>
      </c>
      <c r="R620">
        <v>0</v>
      </c>
      <c r="S620">
        <v>2</v>
      </c>
      <c r="T620">
        <v>2</v>
      </c>
      <c r="U620">
        <v>2.5</v>
      </c>
      <c r="V620" s="4">
        <v>8.1836441999999995E-2</v>
      </c>
      <c r="W620">
        <v>2.94113679999999</v>
      </c>
      <c r="Z620" s="1"/>
    </row>
    <row r="621" spans="1:26">
      <c r="A621" t="s">
        <v>41</v>
      </c>
      <c r="B621">
        <v>4</v>
      </c>
      <c r="C621">
        <v>10</v>
      </c>
      <c r="D621" t="s">
        <v>43</v>
      </c>
      <c r="E621">
        <v>9</v>
      </c>
      <c r="F621" t="str">
        <f t="shared" si="9"/>
        <v>B-4-10-III</v>
      </c>
      <c r="G621">
        <v>640.53</v>
      </c>
      <c r="H621">
        <v>20.6</v>
      </c>
      <c r="I621">
        <v>4.7149999999999999</v>
      </c>
      <c r="J621">
        <v>0.53439999999999999</v>
      </c>
      <c r="K621">
        <v>0</v>
      </c>
      <c r="L621">
        <v>5</v>
      </c>
      <c r="M621">
        <v>1.7204502521349401</v>
      </c>
      <c r="N621">
        <v>0.9</v>
      </c>
      <c r="O621">
        <v>1</v>
      </c>
      <c r="P621">
        <v>1</v>
      </c>
      <c r="Q621">
        <v>0</v>
      </c>
      <c r="R621">
        <v>0</v>
      </c>
      <c r="S621">
        <v>2</v>
      </c>
      <c r="T621">
        <v>2</v>
      </c>
      <c r="U621">
        <v>2.5</v>
      </c>
      <c r="V621" s="4">
        <v>8.1836441999999995E-2</v>
      </c>
      <c r="W621">
        <v>2.4781260000000001</v>
      </c>
      <c r="Z621" s="1"/>
    </row>
    <row r="622" spans="1:26">
      <c r="A622" t="s">
        <v>39</v>
      </c>
      <c r="B622">
        <v>5</v>
      </c>
      <c r="C622">
        <v>1</v>
      </c>
      <c r="D622" t="s">
        <v>43</v>
      </c>
      <c r="E622">
        <v>9</v>
      </c>
      <c r="F622" t="str">
        <f t="shared" si="9"/>
        <v>A-5-1-III</v>
      </c>
      <c r="G622">
        <v>530.23</v>
      </c>
      <c r="H622">
        <v>17.7</v>
      </c>
      <c r="I622">
        <v>4.4260000000000002</v>
      </c>
      <c r="J622">
        <v>0.41899999999999998</v>
      </c>
      <c r="K622">
        <v>0.1</v>
      </c>
      <c r="L622">
        <v>5</v>
      </c>
      <c r="M622">
        <v>1.80481155079392</v>
      </c>
      <c r="N622">
        <v>0.9</v>
      </c>
      <c r="O622">
        <v>2</v>
      </c>
      <c r="P622">
        <v>2</v>
      </c>
      <c r="Q622">
        <v>1</v>
      </c>
      <c r="R622">
        <v>11.6055142752913</v>
      </c>
      <c r="S622">
        <v>2</v>
      </c>
      <c r="T622">
        <v>3</v>
      </c>
      <c r="U622">
        <v>2.5</v>
      </c>
      <c r="V622" s="4">
        <v>8.1836441999999995E-2</v>
      </c>
      <c r="W622">
        <v>2.9059254000000001</v>
      </c>
      <c r="Z622" s="1"/>
    </row>
    <row r="623" spans="1:26">
      <c r="A623" t="s">
        <v>39</v>
      </c>
      <c r="B623">
        <v>5</v>
      </c>
      <c r="C623">
        <v>2</v>
      </c>
      <c r="D623" t="s">
        <v>43</v>
      </c>
      <c r="E623">
        <v>9</v>
      </c>
      <c r="F623" t="str">
        <f t="shared" si="9"/>
        <v>A-5-2-III</v>
      </c>
      <c r="G623">
        <v>649.91999999999996</v>
      </c>
      <c r="H623">
        <v>16.3</v>
      </c>
      <c r="I623">
        <v>3.641</v>
      </c>
      <c r="J623">
        <v>0.28610000000000002</v>
      </c>
      <c r="K623">
        <v>0.1</v>
      </c>
      <c r="L623">
        <v>5</v>
      </c>
      <c r="M623">
        <v>1.67868708834617</v>
      </c>
      <c r="N623">
        <v>0.9</v>
      </c>
      <c r="O623">
        <v>2</v>
      </c>
      <c r="P623">
        <v>2</v>
      </c>
      <c r="Q623">
        <v>2</v>
      </c>
      <c r="R623">
        <v>0</v>
      </c>
      <c r="S623">
        <v>2</v>
      </c>
      <c r="T623">
        <v>3</v>
      </c>
      <c r="U623">
        <v>2.5</v>
      </c>
      <c r="V623" s="4">
        <v>8.1836441999999995E-2</v>
      </c>
      <c r="W623">
        <v>0.87460099999999996</v>
      </c>
      <c r="Z623" s="1"/>
    </row>
    <row r="624" spans="1:26">
      <c r="A624" t="s">
        <v>39</v>
      </c>
      <c r="B624">
        <v>5</v>
      </c>
      <c r="C624">
        <v>3</v>
      </c>
      <c r="D624" t="s">
        <v>43</v>
      </c>
      <c r="E624">
        <v>9</v>
      </c>
      <c r="F624" t="str">
        <f t="shared" si="9"/>
        <v>A-5-3-III</v>
      </c>
      <c r="G624">
        <v>548.79</v>
      </c>
      <c r="H624">
        <v>16.899999999999999</v>
      </c>
      <c r="I624">
        <v>2.3540000000000001</v>
      </c>
      <c r="J624">
        <v>0.24590000000000001</v>
      </c>
      <c r="K624">
        <v>0.1</v>
      </c>
      <c r="L624">
        <v>5</v>
      </c>
      <c r="M624">
        <v>1.3780873034932299</v>
      </c>
      <c r="N624">
        <v>0.8</v>
      </c>
      <c r="O624">
        <v>2</v>
      </c>
      <c r="P624">
        <v>2</v>
      </c>
      <c r="Q624">
        <v>0</v>
      </c>
      <c r="R624">
        <v>1.30234792086158</v>
      </c>
      <c r="S624">
        <v>2</v>
      </c>
      <c r="T624">
        <v>3</v>
      </c>
      <c r="U624">
        <v>2.5</v>
      </c>
      <c r="V624" s="4">
        <v>8.1836441999999995E-2</v>
      </c>
      <c r="W624">
        <v>1.7771418000000001</v>
      </c>
      <c r="Z624" s="1"/>
    </row>
    <row r="625" spans="1:26">
      <c r="A625" t="s">
        <v>39</v>
      </c>
      <c r="B625">
        <v>5</v>
      </c>
      <c r="C625">
        <v>4</v>
      </c>
      <c r="D625" t="s">
        <v>43</v>
      </c>
      <c r="E625">
        <v>9</v>
      </c>
      <c r="F625" t="str">
        <f t="shared" si="9"/>
        <v>A-5-4-III</v>
      </c>
      <c r="G625">
        <v>630.88</v>
      </c>
      <c r="H625">
        <v>17.7</v>
      </c>
      <c r="I625">
        <v>3.585</v>
      </c>
      <c r="J625">
        <v>0.58679999999999999</v>
      </c>
      <c r="K625">
        <v>0.1</v>
      </c>
      <c r="L625">
        <v>4.5</v>
      </c>
      <c r="M625">
        <v>1.1982483437865901</v>
      </c>
      <c r="N625">
        <v>0.8</v>
      </c>
      <c r="O625">
        <v>2</v>
      </c>
      <c r="P625">
        <v>2</v>
      </c>
      <c r="Q625">
        <v>1</v>
      </c>
      <c r="R625">
        <v>1.65861952807943</v>
      </c>
      <c r="S625">
        <v>2</v>
      </c>
      <c r="T625">
        <v>3</v>
      </c>
      <c r="U625">
        <v>2.5</v>
      </c>
      <c r="V625" s="4">
        <v>8.1836441999999995E-2</v>
      </c>
      <c r="W625">
        <v>1.80895259999999</v>
      </c>
      <c r="Z625" s="1"/>
    </row>
    <row r="626" spans="1:26">
      <c r="A626" t="s">
        <v>39</v>
      </c>
      <c r="B626">
        <v>5</v>
      </c>
      <c r="C626">
        <v>5</v>
      </c>
      <c r="D626" t="s">
        <v>43</v>
      </c>
      <c r="E626">
        <v>9</v>
      </c>
      <c r="F626" t="str">
        <f t="shared" si="9"/>
        <v>A-5-5-III</v>
      </c>
      <c r="G626">
        <v>501.31</v>
      </c>
      <c r="H626">
        <v>17</v>
      </c>
      <c r="I626">
        <v>4.1870000000000003</v>
      </c>
      <c r="J626">
        <v>0.53349999999999997</v>
      </c>
      <c r="K626">
        <v>0.1</v>
      </c>
      <c r="L626">
        <v>5</v>
      </c>
      <c r="M626">
        <v>1.57639859785626</v>
      </c>
      <c r="N626">
        <v>0.8</v>
      </c>
      <c r="O626">
        <v>2</v>
      </c>
      <c r="P626">
        <v>2</v>
      </c>
      <c r="Q626">
        <v>1</v>
      </c>
      <c r="R626">
        <v>0</v>
      </c>
      <c r="S626">
        <v>2</v>
      </c>
      <c r="T626">
        <v>3</v>
      </c>
      <c r="U626">
        <v>2.5</v>
      </c>
      <c r="V626" s="4">
        <v>8.1836441999999995E-2</v>
      </c>
      <c r="W626">
        <v>4.2069929999999998</v>
      </c>
      <c r="Z626" s="1"/>
    </row>
    <row r="627" spans="1:26">
      <c r="A627" t="s">
        <v>39</v>
      </c>
      <c r="B627">
        <v>5</v>
      </c>
      <c r="C627">
        <v>6</v>
      </c>
      <c r="D627" t="s">
        <v>43</v>
      </c>
      <c r="E627">
        <v>9</v>
      </c>
      <c r="F627" t="str">
        <f t="shared" si="9"/>
        <v>A-5-6-III</v>
      </c>
      <c r="G627">
        <v>689.06</v>
      </c>
      <c r="H627">
        <v>17.2</v>
      </c>
      <c r="I627">
        <v>2.024</v>
      </c>
      <c r="J627">
        <v>0.53349999999999997</v>
      </c>
      <c r="K627">
        <v>0.1</v>
      </c>
      <c r="L627">
        <v>5</v>
      </c>
      <c r="M627">
        <v>2.64561298972143</v>
      </c>
      <c r="N627">
        <v>1</v>
      </c>
      <c r="O627">
        <v>3</v>
      </c>
      <c r="P627">
        <v>3</v>
      </c>
      <c r="Q627">
        <v>0</v>
      </c>
      <c r="R627">
        <v>1.1284075674065199</v>
      </c>
      <c r="S627">
        <v>2</v>
      </c>
      <c r="T627">
        <v>3</v>
      </c>
      <c r="U627">
        <v>2.5</v>
      </c>
      <c r="V627" s="4">
        <v>8.1836441999999995E-2</v>
      </c>
      <c r="W627">
        <v>1.4994293999999999</v>
      </c>
      <c r="Z627" s="1"/>
    </row>
    <row r="628" spans="1:26">
      <c r="A628" t="s">
        <v>39</v>
      </c>
      <c r="B628">
        <v>5</v>
      </c>
      <c r="C628">
        <v>7</v>
      </c>
      <c r="D628" t="s">
        <v>43</v>
      </c>
      <c r="E628">
        <v>9</v>
      </c>
      <c r="F628" t="str">
        <f t="shared" si="9"/>
        <v>A-5-7-III</v>
      </c>
      <c r="G628">
        <v>531.26</v>
      </c>
      <c r="H628">
        <v>17.2</v>
      </c>
      <c r="I628">
        <v>4.2329999999999997</v>
      </c>
      <c r="J628">
        <v>0.69589999999999996</v>
      </c>
      <c r="K628">
        <v>0.2</v>
      </c>
      <c r="L628">
        <v>4.5</v>
      </c>
      <c r="M628">
        <v>2.0045313160016698</v>
      </c>
      <c r="N628">
        <v>1</v>
      </c>
      <c r="O628">
        <v>2</v>
      </c>
      <c r="P628">
        <v>2</v>
      </c>
      <c r="Q628">
        <v>0</v>
      </c>
      <c r="R628">
        <v>0</v>
      </c>
      <c r="S628">
        <v>2</v>
      </c>
      <c r="T628">
        <v>3</v>
      </c>
      <c r="U628">
        <v>2.5</v>
      </c>
      <c r="V628" s="4">
        <v>8.1836441999999995E-2</v>
      </c>
      <c r="W628">
        <v>1.2154547999999901</v>
      </c>
      <c r="Z628" s="1"/>
    </row>
    <row r="629" spans="1:26">
      <c r="A629" t="s">
        <v>39</v>
      </c>
      <c r="B629">
        <v>5</v>
      </c>
      <c r="C629">
        <v>8</v>
      </c>
      <c r="D629" t="s">
        <v>43</v>
      </c>
      <c r="E629">
        <v>9</v>
      </c>
      <c r="F629" t="str">
        <f t="shared" si="9"/>
        <v>A-5-8-III</v>
      </c>
      <c r="G629">
        <v>678.05</v>
      </c>
      <c r="H629">
        <v>18.8</v>
      </c>
      <c r="I629">
        <v>4.0110000000000001</v>
      </c>
      <c r="J629">
        <v>0.55310000000000004</v>
      </c>
      <c r="K629">
        <v>0.1</v>
      </c>
      <c r="L629">
        <v>5</v>
      </c>
      <c r="M629">
        <v>2.0667750481695402</v>
      </c>
      <c r="N629">
        <v>0.9</v>
      </c>
      <c r="O629">
        <v>2</v>
      </c>
      <c r="P629">
        <v>2</v>
      </c>
      <c r="Q629">
        <v>2</v>
      </c>
      <c r="R629">
        <v>1.14854287090558</v>
      </c>
      <c r="S629">
        <v>2</v>
      </c>
      <c r="T629">
        <v>3</v>
      </c>
      <c r="U629">
        <v>2.5</v>
      </c>
      <c r="V629" s="4">
        <v>8.1836441999999995E-2</v>
      </c>
      <c r="W629">
        <v>1.7693802000000001</v>
      </c>
      <c r="Z629" s="1"/>
    </row>
    <row r="630" spans="1:26">
      <c r="A630" t="s">
        <v>39</v>
      </c>
      <c r="B630">
        <v>5</v>
      </c>
      <c r="C630">
        <v>9</v>
      </c>
      <c r="D630" t="s">
        <v>43</v>
      </c>
      <c r="E630">
        <v>9</v>
      </c>
      <c r="F630" t="str">
        <f t="shared" si="9"/>
        <v>A-5-9-III</v>
      </c>
      <c r="G630">
        <v>490.73</v>
      </c>
      <c r="H630">
        <v>17.600000000000001</v>
      </c>
      <c r="I630">
        <v>6.4909999999999997</v>
      </c>
      <c r="J630">
        <v>0.91239999999999999</v>
      </c>
      <c r="K630">
        <v>0.1</v>
      </c>
      <c r="L630">
        <v>5</v>
      </c>
      <c r="M630">
        <v>0.92548793780720995</v>
      </c>
      <c r="N630">
        <v>0.9</v>
      </c>
      <c r="O630">
        <v>2</v>
      </c>
      <c r="P630">
        <v>2</v>
      </c>
      <c r="Q630">
        <v>0</v>
      </c>
      <c r="R630">
        <v>0</v>
      </c>
      <c r="S630">
        <v>2</v>
      </c>
      <c r="T630">
        <v>3</v>
      </c>
      <c r="U630">
        <v>2.5</v>
      </c>
      <c r="V630" s="4">
        <v>8.1836441999999995E-2</v>
      </c>
      <c r="W630">
        <v>0.77746339999999903</v>
      </c>
      <c r="Z630" s="1"/>
    </row>
    <row r="631" spans="1:26">
      <c r="A631" t="s">
        <v>39</v>
      </c>
      <c r="B631">
        <v>5</v>
      </c>
      <c r="C631">
        <v>10</v>
      </c>
      <c r="D631" t="s">
        <v>43</v>
      </c>
      <c r="E631">
        <v>9</v>
      </c>
      <c r="F631" t="str">
        <f t="shared" si="9"/>
        <v>A-5-10-III</v>
      </c>
      <c r="G631">
        <v>690.01</v>
      </c>
      <c r="H631">
        <v>17.399999999999999</v>
      </c>
      <c r="I631">
        <v>3.8069999999999999</v>
      </c>
      <c r="J631">
        <v>0.4536</v>
      </c>
      <c r="K631">
        <v>0.1</v>
      </c>
      <c r="L631">
        <v>5</v>
      </c>
      <c r="M631">
        <v>2.1737520915700399</v>
      </c>
      <c r="N631">
        <v>0.9</v>
      </c>
      <c r="O631">
        <v>2</v>
      </c>
      <c r="P631">
        <v>2</v>
      </c>
      <c r="Q631">
        <v>0</v>
      </c>
      <c r="R631">
        <v>0</v>
      </c>
      <c r="S631">
        <v>2</v>
      </c>
      <c r="T631">
        <v>3</v>
      </c>
      <c r="U631">
        <v>2.5</v>
      </c>
      <c r="V631" s="4">
        <v>8.1836441999999995E-2</v>
      </c>
      <c r="W631">
        <v>3.1235735999999998</v>
      </c>
      <c r="Z631" s="1"/>
    </row>
    <row r="632" spans="1:26">
      <c r="A632" t="s">
        <v>41</v>
      </c>
      <c r="B632">
        <v>5</v>
      </c>
      <c r="C632">
        <v>1</v>
      </c>
      <c r="D632" t="s">
        <v>43</v>
      </c>
      <c r="E632">
        <v>9</v>
      </c>
      <c r="F632" t="str">
        <f t="shared" si="9"/>
        <v>B-5-1-III</v>
      </c>
      <c r="G632">
        <v>675.71</v>
      </c>
      <c r="H632">
        <v>21.1</v>
      </c>
      <c r="I632">
        <v>2.9039999999999999</v>
      </c>
      <c r="J632">
        <v>0.48139999999999999</v>
      </c>
      <c r="K632">
        <v>0</v>
      </c>
      <c r="L632">
        <v>5</v>
      </c>
      <c r="M632">
        <v>1.7033934676118401</v>
      </c>
      <c r="N632">
        <v>1</v>
      </c>
      <c r="O632">
        <v>2</v>
      </c>
      <c r="P632">
        <v>2</v>
      </c>
      <c r="Q632">
        <v>1</v>
      </c>
      <c r="R632">
        <v>0</v>
      </c>
      <c r="S632">
        <v>2</v>
      </c>
      <c r="T632">
        <v>3</v>
      </c>
      <c r="U632">
        <v>2.5</v>
      </c>
      <c r="V632" s="4">
        <v>8.1836441999999995E-2</v>
      </c>
      <c r="W632">
        <v>3.9288297999999999</v>
      </c>
      <c r="Z632" s="1"/>
    </row>
    <row r="633" spans="1:26">
      <c r="A633" t="s">
        <v>41</v>
      </c>
      <c r="B633">
        <v>5</v>
      </c>
      <c r="C633">
        <v>2</v>
      </c>
      <c r="D633" t="s">
        <v>43</v>
      </c>
      <c r="E633">
        <v>9</v>
      </c>
      <c r="F633" t="str">
        <f t="shared" si="9"/>
        <v>B-5-2-III</v>
      </c>
      <c r="G633">
        <v>643.04999999999995</v>
      </c>
      <c r="H633">
        <v>20.399999999999999</v>
      </c>
      <c r="I633">
        <v>3.8479999999999999</v>
      </c>
      <c r="J633">
        <v>0.3049</v>
      </c>
      <c r="K633">
        <v>0</v>
      </c>
      <c r="L633">
        <v>5</v>
      </c>
      <c r="M633">
        <v>1.23785086696212</v>
      </c>
      <c r="N633">
        <v>0.8</v>
      </c>
      <c r="O633">
        <v>2</v>
      </c>
      <c r="P633">
        <v>2</v>
      </c>
      <c r="Q633">
        <v>0</v>
      </c>
      <c r="R633">
        <v>0</v>
      </c>
      <c r="S633">
        <v>2</v>
      </c>
      <c r="T633">
        <v>3</v>
      </c>
      <c r="U633">
        <v>2.5</v>
      </c>
      <c r="V633" s="4">
        <v>8.1836441999999995E-2</v>
      </c>
      <c r="W633">
        <v>4.4320303999999897</v>
      </c>
      <c r="Z633" s="1"/>
    </row>
    <row r="634" spans="1:26">
      <c r="A634" t="s">
        <v>41</v>
      </c>
      <c r="B634">
        <v>5</v>
      </c>
      <c r="C634">
        <v>3</v>
      </c>
      <c r="D634" t="s">
        <v>43</v>
      </c>
      <c r="E634">
        <v>9</v>
      </c>
      <c r="F634" t="str">
        <f t="shared" si="9"/>
        <v>B-5-3-III</v>
      </c>
      <c r="G634">
        <v>646.13</v>
      </c>
      <c r="H634">
        <v>19.600000000000001</v>
      </c>
      <c r="I634">
        <v>4.077</v>
      </c>
      <c r="J634">
        <v>0.45789999999999997</v>
      </c>
      <c r="K634">
        <v>0</v>
      </c>
      <c r="L634">
        <v>5</v>
      </c>
      <c r="M634">
        <v>0.98896506894897096</v>
      </c>
      <c r="N634">
        <v>0.8</v>
      </c>
      <c r="O634">
        <v>3</v>
      </c>
      <c r="P634">
        <v>2</v>
      </c>
      <c r="Q634">
        <v>3</v>
      </c>
      <c r="R634">
        <v>0</v>
      </c>
      <c r="S634">
        <v>2</v>
      </c>
      <c r="T634">
        <v>3</v>
      </c>
      <c r="U634">
        <v>2.5</v>
      </c>
      <c r="V634" s="4">
        <v>8.1836441999999995E-2</v>
      </c>
      <c r="W634">
        <v>3.4920928</v>
      </c>
      <c r="Z634" s="1"/>
    </row>
    <row r="635" spans="1:26">
      <c r="A635" t="s">
        <v>41</v>
      </c>
      <c r="B635">
        <v>5</v>
      </c>
      <c r="C635">
        <v>4</v>
      </c>
      <c r="D635" t="s">
        <v>43</v>
      </c>
      <c r="E635">
        <v>9</v>
      </c>
      <c r="F635" t="str">
        <f t="shared" si="9"/>
        <v>B-5-4-III</v>
      </c>
      <c r="G635">
        <v>578.58000000000004</v>
      </c>
      <c r="H635">
        <v>20</v>
      </c>
      <c r="I635">
        <v>4.6790000000000003</v>
      </c>
      <c r="J635">
        <v>0.47470000000000001</v>
      </c>
      <c r="K635">
        <v>0.1</v>
      </c>
      <c r="L635">
        <v>5</v>
      </c>
      <c r="M635">
        <v>0.17596505836698201</v>
      </c>
      <c r="N635">
        <v>0.8</v>
      </c>
      <c r="O635">
        <v>1</v>
      </c>
      <c r="P635">
        <v>1</v>
      </c>
      <c r="Q635">
        <v>2</v>
      </c>
      <c r="R635">
        <v>0</v>
      </c>
      <c r="S635">
        <v>3</v>
      </c>
      <c r="T635">
        <v>3</v>
      </c>
      <c r="U635">
        <v>2.5</v>
      </c>
      <c r="V635" s="4">
        <v>8.1836441999999995E-2</v>
      </c>
      <c r="W635">
        <v>4.2708497999999997</v>
      </c>
      <c r="Z635" s="1"/>
    </row>
    <row r="636" spans="1:26">
      <c r="A636" t="s">
        <v>41</v>
      </c>
      <c r="B636">
        <v>5</v>
      </c>
      <c r="C636">
        <v>5</v>
      </c>
      <c r="D636" t="s">
        <v>43</v>
      </c>
      <c r="E636">
        <v>9</v>
      </c>
      <c r="F636" t="str">
        <f t="shared" si="9"/>
        <v>B-5-5-III</v>
      </c>
      <c r="G636">
        <v>636.49</v>
      </c>
      <c r="H636">
        <v>20.6</v>
      </c>
      <c r="I636">
        <v>5.1079999999999997</v>
      </c>
      <c r="J636">
        <v>0.41110000000000002</v>
      </c>
      <c r="K636">
        <v>0.1</v>
      </c>
      <c r="L636">
        <v>5</v>
      </c>
      <c r="M636">
        <v>0.92467765909641197</v>
      </c>
      <c r="N636">
        <v>0.9</v>
      </c>
      <c r="O636">
        <v>2</v>
      </c>
      <c r="P636">
        <v>2</v>
      </c>
      <c r="Q636">
        <v>0</v>
      </c>
      <c r="R636">
        <v>0</v>
      </c>
      <c r="S636">
        <v>2</v>
      </c>
      <c r="T636">
        <v>3</v>
      </c>
      <c r="U636">
        <v>2.5</v>
      </c>
      <c r="V636" s="4">
        <v>8.1836441999999995E-2</v>
      </c>
      <c r="W636">
        <v>3.6080365999999899</v>
      </c>
      <c r="Z636" s="1"/>
    </row>
    <row r="637" spans="1:26">
      <c r="A637" t="s">
        <v>41</v>
      </c>
      <c r="B637">
        <v>5</v>
      </c>
      <c r="C637">
        <v>6</v>
      </c>
      <c r="D637" t="s">
        <v>43</v>
      </c>
      <c r="E637">
        <v>9</v>
      </c>
      <c r="F637" t="str">
        <f t="shared" si="9"/>
        <v>B-5-6-III</v>
      </c>
      <c r="G637">
        <v>636.45000000000005</v>
      </c>
      <c r="H637">
        <v>21.2</v>
      </c>
      <c r="I637">
        <v>3.6179999999999999</v>
      </c>
      <c r="J637">
        <v>0.12590000000000001</v>
      </c>
      <c r="K637">
        <v>0</v>
      </c>
      <c r="L637">
        <v>5</v>
      </c>
      <c r="M637">
        <v>1.62777908712389</v>
      </c>
      <c r="N637">
        <v>0.9</v>
      </c>
      <c r="O637">
        <v>2</v>
      </c>
      <c r="P637">
        <v>2</v>
      </c>
      <c r="Q637">
        <v>2</v>
      </c>
      <c r="R637">
        <v>1.24943278724436</v>
      </c>
      <c r="S637">
        <v>2</v>
      </c>
      <c r="T637">
        <v>3</v>
      </c>
      <c r="U637">
        <v>2.5</v>
      </c>
      <c r="V637" s="4">
        <v>8.1836441999999995E-2</v>
      </c>
      <c r="W637">
        <v>2.2341256</v>
      </c>
      <c r="Z637" s="1"/>
    </row>
    <row r="638" spans="1:26">
      <c r="A638" t="s">
        <v>41</v>
      </c>
      <c r="B638">
        <v>5</v>
      </c>
      <c r="C638">
        <v>7</v>
      </c>
      <c r="D638" t="s">
        <v>43</v>
      </c>
      <c r="E638">
        <v>9</v>
      </c>
      <c r="F638" t="str">
        <f t="shared" si="9"/>
        <v>B-5-7-III</v>
      </c>
      <c r="G638">
        <v>635.32000000000005</v>
      </c>
      <c r="H638">
        <v>21.7</v>
      </c>
      <c r="I638">
        <v>3.976</v>
      </c>
      <c r="J638">
        <v>0.39219999999999999</v>
      </c>
      <c r="K638">
        <v>0</v>
      </c>
      <c r="L638">
        <v>5</v>
      </c>
      <c r="M638">
        <v>1.8447396587546401</v>
      </c>
      <c r="N638">
        <v>1</v>
      </c>
      <c r="O638">
        <v>1</v>
      </c>
      <c r="P638">
        <v>1</v>
      </c>
      <c r="Q638">
        <v>0</v>
      </c>
      <c r="R638">
        <v>0</v>
      </c>
      <c r="S638">
        <v>2</v>
      </c>
      <c r="T638">
        <v>3</v>
      </c>
      <c r="U638">
        <v>2.5</v>
      </c>
      <c r="V638" s="4">
        <v>8.1836441999999995E-2</v>
      </c>
      <c r="W638">
        <v>2.1660841999999998</v>
      </c>
      <c r="Z638" s="1"/>
    </row>
    <row r="639" spans="1:26">
      <c r="A639" t="s">
        <v>41</v>
      </c>
      <c r="B639">
        <v>5</v>
      </c>
      <c r="C639">
        <v>8</v>
      </c>
      <c r="D639" t="s">
        <v>43</v>
      </c>
      <c r="E639">
        <v>9</v>
      </c>
      <c r="F639" t="str">
        <f t="shared" si="9"/>
        <v>B-5-8-III</v>
      </c>
      <c r="G639">
        <v>667.77</v>
      </c>
      <c r="H639">
        <v>20.8</v>
      </c>
      <c r="I639">
        <v>5.2679999999999998</v>
      </c>
      <c r="J639">
        <v>0.58540000000000003</v>
      </c>
      <c r="K639">
        <v>0</v>
      </c>
      <c r="L639">
        <v>5</v>
      </c>
      <c r="M639">
        <v>1.9198226934423399</v>
      </c>
      <c r="N639">
        <v>1</v>
      </c>
      <c r="O639">
        <v>2</v>
      </c>
      <c r="P639">
        <v>2</v>
      </c>
      <c r="Q639">
        <v>0</v>
      </c>
      <c r="R639">
        <v>0</v>
      </c>
      <c r="S639">
        <v>2</v>
      </c>
      <c r="T639">
        <v>3</v>
      </c>
      <c r="U639">
        <v>2.5</v>
      </c>
      <c r="V639" s="4">
        <v>8.1836441999999995E-2</v>
      </c>
      <c r="W639">
        <v>3.9307407999999899</v>
      </c>
      <c r="Z639" s="1"/>
    </row>
    <row r="640" spans="1:26">
      <c r="A640" t="s">
        <v>41</v>
      </c>
      <c r="B640">
        <v>5</v>
      </c>
      <c r="C640">
        <v>9</v>
      </c>
      <c r="D640" t="s">
        <v>43</v>
      </c>
      <c r="E640">
        <v>9</v>
      </c>
      <c r="F640" t="str">
        <f t="shared" si="9"/>
        <v>B-5-9-III</v>
      </c>
      <c r="G640">
        <v>437.41</v>
      </c>
      <c r="H640">
        <v>22</v>
      </c>
      <c r="I640">
        <v>5.1479999999999997</v>
      </c>
      <c r="J640">
        <v>0.74360000000000004</v>
      </c>
      <c r="K640">
        <v>0</v>
      </c>
      <c r="L640">
        <v>5</v>
      </c>
      <c r="M640">
        <v>1.29398047598363</v>
      </c>
      <c r="N640">
        <v>1</v>
      </c>
      <c r="O640">
        <v>2</v>
      </c>
      <c r="P640">
        <v>1</v>
      </c>
      <c r="Q640">
        <v>0</v>
      </c>
      <c r="R640">
        <v>0</v>
      </c>
      <c r="S640">
        <v>2</v>
      </c>
      <c r="T640">
        <v>3</v>
      </c>
      <c r="U640">
        <v>2.5</v>
      </c>
      <c r="V640" s="4">
        <v>8.1836441999999995E-2</v>
      </c>
      <c r="W640">
        <v>3.2055701999999999</v>
      </c>
      <c r="Z640" s="1"/>
    </row>
    <row r="641" spans="1:26">
      <c r="A641" t="s">
        <v>41</v>
      </c>
      <c r="B641">
        <v>5</v>
      </c>
      <c r="C641">
        <v>10</v>
      </c>
      <c r="D641" t="s">
        <v>43</v>
      </c>
      <c r="E641">
        <v>9</v>
      </c>
      <c r="F641" t="str">
        <f t="shared" si="9"/>
        <v>B-5-10-III</v>
      </c>
      <c r="G641">
        <v>634.14</v>
      </c>
      <c r="H641">
        <v>21.5</v>
      </c>
      <c r="I641">
        <v>3.0379999999999998</v>
      </c>
      <c r="J641">
        <v>0.35149999999999998</v>
      </c>
      <c r="K641">
        <v>0</v>
      </c>
      <c r="L641">
        <v>5</v>
      </c>
      <c r="M641">
        <v>0.87204718201027698</v>
      </c>
      <c r="N641">
        <v>0.8</v>
      </c>
      <c r="O641">
        <v>2</v>
      </c>
      <c r="P641">
        <v>2</v>
      </c>
      <c r="Q641">
        <v>5</v>
      </c>
      <c r="R641">
        <v>0</v>
      </c>
      <c r="S641">
        <v>2</v>
      </c>
      <c r="T641">
        <v>3</v>
      </c>
      <c r="U641">
        <v>2.5</v>
      </c>
      <c r="V641" s="4">
        <v>8.1836441999999995E-2</v>
      </c>
      <c r="W641">
        <v>2.87406559999999</v>
      </c>
      <c r="Z641" s="1"/>
    </row>
    <row r="642" spans="1:26">
      <c r="A642" t="s">
        <v>39</v>
      </c>
      <c r="B642">
        <v>6</v>
      </c>
      <c r="C642">
        <v>1</v>
      </c>
      <c r="D642" t="s">
        <v>43</v>
      </c>
      <c r="E642">
        <v>9</v>
      </c>
      <c r="F642" t="str">
        <f t="shared" si="9"/>
        <v>A-6-1-III</v>
      </c>
      <c r="G642">
        <v>601.51</v>
      </c>
      <c r="H642">
        <v>18.100000000000001</v>
      </c>
      <c r="I642">
        <v>5.5609999999999999</v>
      </c>
      <c r="J642">
        <v>0.97419999999999995</v>
      </c>
      <c r="K642">
        <v>0.1</v>
      </c>
      <c r="L642">
        <v>5</v>
      </c>
      <c r="M642">
        <v>0.50124475781524103</v>
      </c>
      <c r="N642">
        <v>0.8</v>
      </c>
      <c r="O642">
        <v>2</v>
      </c>
      <c r="P642">
        <v>3</v>
      </c>
      <c r="Q642">
        <v>2</v>
      </c>
      <c r="R642">
        <v>11.9596999214716</v>
      </c>
      <c r="S642">
        <v>2</v>
      </c>
      <c r="T642">
        <v>1</v>
      </c>
      <c r="U642">
        <v>5</v>
      </c>
      <c r="V642" s="4">
        <v>8.1836441999999995E-2</v>
      </c>
      <c r="W642">
        <v>1.2576634</v>
      </c>
      <c r="Z642" s="1"/>
    </row>
    <row r="643" spans="1:26">
      <c r="A643" t="s">
        <v>39</v>
      </c>
      <c r="B643">
        <v>6</v>
      </c>
      <c r="C643">
        <v>2</v>
      </c>
      <c r="D643" t="s">
        <v>43</v>
      </c>
      <c r="E643">
        <v>9</v>
      </c>
      <c r="F643" t="str">
        <f t="shared" ref="F643:F706" si="10">_xlfn.CONCAT(A643,"-",B643,,"-",C643,,"-",D643)</f>
        <v>A-6-2-III</v>
      </c>
      <c r="G643">
        <v>648.24</v>
      </c>
      <c r="H643">
        <v>18.5</v>
      </c>
      <c r="I643">
        <v>5.9160000000000004</v>
      </c>
      <c r="J643">
        <v>0.6925</v>
      </c>
      <c r="K643">
        <v>0.2</v>
      </c>
      <c r="L643">
        <v>4.5</v>
      </c>
      <c r="M643">
        <v>1.30491178171248</v>
      </c>
      <c r="N643">
        <v>0.8</v>
      </c>
      <c r="O643">
        <v>2</v>
      </c>
      <c r="P643">
        <v>2</v>
      </c>
      <c r="Q643">
        <v>1</v>
      </c>
      <c r="R643">
        <v>10.6018221881885</v>
      </c>
      <c r="S643">
        <v>2</v>
      </c>
      <c r="T643">
        <v>1</v>
      </c>
      <c r="U643">
        <v>5</v>
      </c>
      <c r="V643" s="4">
        <v>8.1836441999999995E-2</v>
      </c>
      <c r="W643">
        <v>1.6927932000000001</v>
      </c>
      <c r="Z643" s="1"/>
    </row>
    <row r="644" spans="1:26">
      <c r="A644" t="s">
        <v>39</v>
      </c>
      <c r="B644">
        <v>6</v>
      </c>
      <c r="C644">
        <v>3</v>
      </c>
      <c r="D644" t="s">
        <v>43</v>
      </c>
      <c r="E644">
        <v>9</v>
      </c>
      <c r="F644" t="str">
        <f t="shared" si="10"/>
        <v>A-6-3-III</v>
      </c>
      <c r="G644">
        <v>489.4</v>
      </c>
      <c r="H644">
        <v>18.2</v>
      </c>
      <c r="I644">
        <v>3.96</v>
      </c>
      <c r="J644">
        <v>0.40250000000000002</v>
      </c>
      <c r="K644">
        <v>0.1</v>
      </c>
      <c r="L644">
        <v>5</v>
      </c>
      <c r="M644">
        <v>1.7484770993159799</v>
      </c>
      <c r="N644">
        <v>0.9</v>
      </c>
      <c r="O644">
        <v>2</v>
      </c>
      <c r="P644">
        <v>2</v>
      </c>
      <c r="Q644">
        <v>0</v>
      </c>
      <c r="R644">
        <v>0</v>
      </c>
      <c r="S644">
        <v>2</v>
      </c>
      <c r="T644">
        <v>1</v>
      </c>
      <c r="U644">
        <v>5</v>
      </c>
      <c r="V644" s="4">
        <v>8.1836441999999995E-2</v>
      </c>
      <c r="W644">
        <v>2.9528673999999899</v>
      </c>
      <c r="Z644" s="1"/>
    </row>
    <row r="645" spans="1:26">
      <c r="A645" t="s">
        <v>39</v>
      </c>
      <c r="B645">
        <v>6</v>
      </c>
      <c r="C645">
        <v>4</v>
      </c>
      <c r="D645" t="s">
        <v>43</v>
      </c>
      <c r="E645">
        <v>9</v>
      </c>
      <c r="F645" t="str">
        <f t="shared" si="10"/>
        <v>A-6-4-III</v>
      </c>
      <c r="G645">
        <v>589.22</v>
      </c>
      <c r="H645">
        <v>16.7</v>
      </c>
      <c r="I645">
        <v>4.2460000000000004</v>
      </c>
      <c r="J645">
        <v>0.50639999999999996</v>
      </c>
      <c r="K645">
        <v>0.1</v>
      </c>
      <c r="L645">
        <v>5</v>
      </c>
      <c r="M645">
        <v>1.7879662100298801</v>
      </c>
      <c r="N645">
        <v>0.7</v>
      </c>
      <c r="O645">
        <v>3</v>
      </c>
      <c r="P645">
        <v>3</v>
      </c>
      <c r="Q645">
        <v>0</v>
      </c>
      <c r="R645">
        <v>0</v>
      </c>
      <c r="S645">
        <v>2</v>
      </c>
      <c r="T645">
        <v>1</v>
      </c>
      <c r="U645">
        <v>5</v>
      </c>
      <c r="V645" s="4">
        <v>8.1836441999999995E-2</v>
      </c>
      <c r="W645">
        <v>2.2067247999999999</v>
      </c>
      <c r="Z645" s="1"/>
    </row>
    <row r="646" spans="1:26">
      <c r="A646" t="s">
        <v>39</v>
      </c>
      <c r="B646">
        <v>6</v>
      </c>
      <c r="C646">
        <v>5</v>
      </c>
      <c r="D646" t="s">
        <v>43</v>
      </c>
      <c r="E646">
        <v>9</v>
      </c>
      <c r="F646" t="str">
        <f t="shared" si="10"/>
        <v>A-6-5-III</v>
      </c>
      <c r="G646">
        <v>666.03</v>
      </c>
      <c r="H646">
        <v>17.8</v>
      </c>
      <c r="I646">
        <v>2.339</v>
      </c>
      <c r="J646">
        <v>7.0000000000000007E-2</v>
      </c>
      <c r="K646">
        <v>0.2</v>
      </c>
      <c r="L646">
        <v>4.5</v>
      </c>
      <c r="M646">
        <v>1.32816065723414</v>
      </c>
      <c r="N646">
        <v>0.9</v>
      </c>
      <c r="O646">
        <v>2</v>
      </c>
      <c r="P646">
        <v>2</v>
      </c>
      <c r="Q646">
        <v>0</v>
      </c>
      <c r="R646">
        <v>2.6989198235204599</v>
      </c>
      <c r="S646">
        <v>2</v>
      </c>
      <c r="T646">
        <v>1</v>
      </c>
      <c r="U646">
        <v>5</v>
      </c>
      <c r="V646" s="4">
        <v>8.1836441999999995E-2</v>
      </c>
      <c r="W646">
        <v>1.5641780000000001</v>
      </c>
      <c r="Z646" s="1"/>
    </row>
    <row r="647" spans="1:26">
      <c r="A647" t="s">
        <v>39</v>
      </c>
      <c r="B647">
        <v>6</v>
      </c>
      <c r="C647">
        <v>6</v>
      </c>
      <c r="D647" t="s">
        <v>43</v>
      </c>
      <c r="E647">
        <v>9</v>
      </c>
      <c r="F647" t="str">
        <f t="shared" si="10"/>
        <v>A-6-6-III</v>
      </c>
      <c r="G647">
        <v>595.83000000000004</v>
      </c>
      <c r="H647">
        <v>17.2</v>
      </c>
      <c r="I647">
        <v>3.8839999999999999</v>
      </c>
      <c r="J647">
        <v>0.19839999999999999</v>
      </c>
      <c r="K647">
        <v>0.1</v>
      </c>
      <c r="L647">
        <v>5</v>
      </c>
      <c r="M647">
        <v>1.22145963577059</v>
      </c>
      <c r="N647">
        <v>0.8</v>
      </c>
      <c r="O647">
        <v>3</v>
      </c>
      <c r="P647">
        <v>3</v>
      </c>
      <c r="Q647">
        <v>0</v>
      </c>
      <c r="R647">
        <v>0</v>
      </c>
      <c r="S647">
        <v>2</v>
      </c>
      <c r="T647">
        <v>1</v>
      </c>
      <c r="U647">
        <v>5</v>
      </c>
      <c r="V647" s="4">
        <v>8.1836441999999995E-2</v>
      </c>
      <c r="W647">
        <v>2.3885147999999998</v>
      </c>
      <c r="Z647" s="1"/>
    </row>
    <row r="648" spans="1:26">
      <c r="A648" t="s">
        <v>39</v>
      </c>
      <c r="B648">
        <v>6</v>
      </c>
      <c r="C648">
        <v>7</v>
      </c>
      <c r="D648" t="s">
        <v>43</v>
      </c>
      <c r="E648">
        <v>9</v>
      </c>
      <c r="F648" t="str">
        <f t="shared" si="10"/>
        <v>A-6-7-III</v>
      </c>
      <c r="G648">
        <v>652.04</v>
      </c>
      <c r="H648">
        <v>17</v>
      </c>
      <c r="I648">
        <v>3.2869999999999999</v>
      </c>
      <c r="J648">
        <v>0.33729999999999999</v>
      </c>
      <c r="K648">
        <v>0.1</v>
      </c>
      <c r="L648">
        <v>5</v>
      </c>
      <c r="M648">
        <v>2.4157321019068201</v>
      </c>
      <c r="N648">
        <v>0.9</v>
      </c>
      <c r="O648">
        <v>2</v>
      </c>
      <c r="P648">
        <v>2</v>
      </c>
      <c r="Q648">
        <v>1</v>
      </c>
      <c r="R648">
        <v>1.3405899538215</v>
      </c>
      <c r="S648">
        <v>2</v>
      </c>
      <c r="T648">
        <v>1</v>
      </c>
      <c r="U648">
        <v>5</v>
      </c>
      <c r="V648" s="4">
        <v>8.1836441999999995E-2</v>
      </c>
      <c r="W648">
        <v>2.1942396</v>
      </c>
      <c r="Z648" s="1"/>
    </row>
    <row r="649" spans="1:26">
      <c r="A649" t="s">
        <v>39</v>
      </c>
      <c r="B649">
        <v>6</v>
      </c>
      <c r="C649">
        <v>8</v>
      </c>
      <c r="D649" t="s">
        <v>43</v>
      </c>
      <c r="E649">
        <v>9</v>
      </c>
      <c r="F649" t="str">
        <f t="shared" si="10"/>
        <v>A-6-8-III</v>
      </c>
      <c r="G649">
        <v>625.6</v>
      </c>
      <c r="H649">
        <v>17.399999999999999</v>
      </c>
      <c r="I649">
        <v>4.3220000000000001</v>
      </c>
      <c r="J649">
        <v>0.61899999999999999</v>
      </c>
      <c r="K649">
        <v>0</v>
      </c>
      <c r="L649">
        <v>5</v>
      </c>
      <c r="M649">
        <v>2.0504706131837001</v>
      </c>
      <c r="N649">
        <v>0.8</v>
      </c>
      <c r="O649">
        <v>2</v>
      </c>
      <c r="P649">
        <v>2</v>
      </c>
      <c r="Q649">
        <v>0</v>
      </c>
      <c r="R649">
        <v>1.7780532763486201</v>
      </c>
      <c r="S649">
        <v>2</v>
      </c>
      <c r="T649">
        <v>1</v>
      </c>
      <c r="U649">
        <v>5</v>
      </c>
      <c r="V649" s="4">
        <v>8.1836441999999995E-2</v>
      </c>
      <c r="W649">
        <v>2.172758</v>
      </c>
      <c r="Z649" s="1"/>
    </row>
    <row r="650" spans="1:26">
      <c r="A650" t="s">
        <v>39</v>
      </c>
      <c r="B650">
        <v>6</v>
      </c>
      <c r="C650">
        <v>9</v>
      </c>
      <c r="D650" t="s">
        <v>43</v>
      </c>
      <c r="E650">
        <v>9</v>
      </c>
      <c r="F650" t="str">
        <f t="shared" si="10"/>
        <v>A-6-9-III</v>
      </c>
      <c r="G650">
        <v>587.04999999999995</v>
      </c>
      <c r="H650">
        <v>17.3</v>
      </c>
      <c r="I650">
        <v>3.2109999999999999</v>
      </c>
      <c r="J650">
        <v>0.32790000000000002</v>
      </c>
      <c r="K650">
        <v>0.1</v>
      </c>
      <c r="L650">
        <v>5</v>
      </c>
      <c r="M650">
        <v>3.1649796147898202</v>
      </c>
      <c r="N650">
        <v>1</v>
      </c>
      <c r="O650">
        <v>2</v>
      </c>
      <c r="P650">
        <v>2</v>
      </c>
      <c r="Q650">
        <v>2</v>
      </c>
      <c r="R650">
        <v>2.90840714185294</v>
      </c>
      <c r="S650">
        <v>2</v>
      </c>
      <c r="T650">
        <v>1</v>
      </c>
      <c r="U650">
        <v>5</v>
      </c>
      <c r="V650" s="4">
        <v>8.1836441999999995E-2</v>
      </c>
      <c r="W650">
        <v>1.6787890000000001</v>
      </c>
      <c r="Z650" s="1"/>
    </row>
    <row r="651" spans="1:26">
      <c r="A651" t="s">
        <v>39</v>
      </c>
      <c r="B651">
        <v>6</v>
      </c>
      <c r="C651">
        <v>10</v>
      </c>
      <c r="D651" t="s">
        <v>43</v>
      </c>
      <c r="E651">
        <v>9</v>
      </c>
      <c r="F651" t="str">
        <f t="shared" si="10"/>
        <v>A-6-10-III</v>
      </c>
      <c r="G651">
        <v>660.05</v>
      </c>
      <c r="H651">
        <v>17.399999999999999</v>
      </c>
      <c r="I651">
        <v>4.5190000000000001</v>
      </c>
      <c r="J651">
        <v>0.55269999999999997</v>
      </c>
      <c r="K651">
        <v>0.1</v>
      </c>
      <c r="L651">
        <v>5</v>
      </c>
      <c r="M651">
        <v>1.39484154415716</v>
      </c>
      <c r="N651">
        <v>0.9</v>
      </c>
      <c r="O651">
        <v>2</v>
      </c>
      <c r="P651">
        <v>3</v>
      </c>
      <c r="Q651">
        <v>0</v>
      </c>
      <c r="R651">
        <v>5.09086440235341</v>
      </c>
      <c r="S651">
        <v>2</v>
      </c>
      <c r="T651">
        <v>1</v>
      </c>
      <c r="U651">
        <v>5</v>
      </c>
      <c r="V651" s="4">
        <v>8.1836441999999995E-2</v>
      </c>
      <c r="W651">
        <v>0.90646079999999996</v>
      </c>
      <c r="Z651" s="1"/>
    </row>
    <row r="652" spans="1:26">
      <c r="A652" t="s">
        <v>41</v>
      </c>
      <c r="B652">
        <v>6</v>
      </c>
      <c r="C652">
        <v>1</v>
      </c>
      <c r="D652" t="s">
        <v>43</v>
      </c>
      <c r="E652">
        <v>9</v>
      </c>
      <c r="F652" t="str">
        <f t="shared" si="10"/>
        <v>B-6-1-III</v>
      </c>
      <c r="G652">
        <v>524.76</v>
      </c>
      <c r="H652">
        <v>20.5</v>
      </c>
      <c r="I652">
        <v>3.5409999999999999</v>
      </c>
      <c r="J652">
        <v>0.25490000000000002</v>
      </c>
      <c r="K652">
        <v>0</v>
      </c>
      <c r="L652">
        <v>5</v>
      </c>
      <c r="M652">
        <v>1.1681530604466701</v>
      </c>
      <c r="N652">
        <v>0.9</v>
      </c>
      <c r="O652">
        <v>1</v>
      </c>
      <c r="P652">
        <v>1</v>
      </c>
      <c r="Q652">
        <v>0</v>
      </c>
      <c r="R652">
        <v>0</v>
      </c>
      <c r="S652">
        <v>2</v>
      </c>
      <c r="T652">
        <v>1</v>
      </c>
      <c r="U652">
        <v>5</v>
      </c>
      <c r="V652" s="4">
        <v>8.1836441999999995E-2</v>
      </c>
      <c r="W652">
        <v>2.8759177999999999</v>
      </c>
      <c r="Z652" s="1"/>
    </row>
    <row r="653" spans="1:26">
      <c r="A653" t="s">
        <v>41</v>
      </c>
      <c r="B653">
        <v>6</v>
      </c>
      <c r="C653">
        <v>2</v>
      </c>
      <c r="D653" t="s">
        <v>43</v>
      </c>
      <c r="E653">
        <v>9</v>
      </c>
      <c r="F653" t="str">
        <f t="shared" si="10"/>
        <v>B-6-2-III</v>
      </c>
      <c r="G653">
        <v>638.46</v>
      </c>
      <c r="H653">
        <v>20.100000000000001</v>
      </c>
      <c r="I653">
        <v>4.9470000000000001</v>
      </c>
      <c r="J653">
        <v>0.41349999999999998</v>
      </c>
      <c r="K653">
        <v>0</v>
      </c>
      <c r="L653">
        <v>5</v>
      </c>
      <c r="M653">
        <v>1.4534974783071899</v>
      </c>
      <c r="N653">
        <v>0.9</v>
      </c>
      <c r="O653">
        <v>1</v>
      </c>
      <c r="P653">
        <v>1</v>
      </c>
      <c r="Q653">
        <v>0</v>
      </c>
      <c r="R653">
        <v>0</v>
      </c>
      <c r="S653">
        <v>2</v>
      </c>
      <c r="T653">
        <v>1</v>
      </c>
      <c r="U653">
        <v>5</v>
      </c>
      <c r="V653" s="4">
        <v>8.1836441999999995E-2</v>
      </c>
      <c r="W653">
        <v>3.5185135999999999</v>
      </c>
      <c r="Z653" s="1"/>
    </row>
    <row r="654" spans="1:26">
      <c r="A654" t="s">
        <v>41</v>
      </c>
      <c r="B654">
        <v>6</v>
      </c>
      <c r="C654">
        <v>3</v>
      </c>
      <c r="D654" t="s">
        <v>43</v>
      </c>
      <c r="E654">
        <v>9</v>
      </c>
      <c r="F654" t="str">
        <f t="shared" si="10"/>
        <v>B-6-3-III</v>
      </c>
      <c r="G654">
        <v>640.04</v>
      </c>
      <c r="H654">
        <v>19.7</v>
      </c>
      <c r="I654">
        <v>3.246</v>
      </c>
      <c r="J654">
        <v>0.2717</v>
      </c>
      <c r="K654">
        <v>0</v>
      </c>
      <c r="L654">
        <v>5</v>
      </c>
      <c r="M654">
        <v>1.38428848196987</v>
      </c>
      <c r="N654">
        <v>0.9</v>
      </c>
      <c r="O654">
        <v>2</v>
      </c>
      <c r="P654">
        <v>2</v>
      </c>
      <c r="Q654">
        <v>0</v>
      </c>
      <c r="R654">
        <v>0</v>
      </c>
      <c r="S654">
        <v>2</v>
      </c>
      <c r="T654">
        <v>1</v>
      </c>
      <c r="U654">
        <v>5</v>
      </c>
      <c r="V654" s="4">
        <v>8.1836441999999995E-2</v>
      </c>
      <c r="W654">
        <v>3.1177523999999899</v>
      </c>
      <c r="Z654" s="1"/>
    </row>
    <row r="655" spans="1:26">
      <c r="A655" t="s">
        <v>41</v>
      </c>
      <c r="B655">
        <v>6</v>
      </c>
      <c r="C655">
        <v>4</v>
      </c>
      <c r="D655" t="s">
        <v>43</v>
      </c>
      <c r="E655">
        <v>9</v>
      </c>
      <c r="F655" t="str">
        <f t="shared" si="10"/>
        <v>B-6-4-III</v>
      </c>
      <c r="G655">
        <v>672.33</v>
      </c>
      <c r="H655">
        <v>19.899999999999999</v>
      </c>
      <c r="I655">
        <v>3.145</v>
      </c>
      <c r="J655">
        <v>0.17979999999999999</v>
      </c>
      <c r="K655">
        <v>0</v>
      </c>
      <c r="L655">
        <v>5</v>
      </c>
      <c r="M655">
        <v>1.6807222643642299</v>
      </c>
      <c r="N655">
        <v>0.8</v>
      </c>
      <c r="O655">
        <v>2</v>
      </c>
      <c r="P655">
        <v>2</v>
      </c>
      <c r="Q655">
        <v>1</v>
      </c>
      <c r="R655">
        <v>0</v>
      </c>
      <c r="S655">
        <v>2</v>
      </c>
      <c r="T655">
        <v>1</v>
      </c>
      <c r="U655">
        <v>5</v>
      </c>
      <c r="V655" s="4">
        <v>8.1836441999999995E-2</v>
      </c>
      <c r="W655">
        <v>4.440429</v>
      </c>
      <c r="Z655" s="1"/>
    </row>
    <row r="656" spans="1:26">
      <c r="A656" t="s">
        <v>41</v>
      </c>
      <c r="B656">
        <v>6</v>
      </c>
      <c r="C656">
        <v>5</v>
      </c>
      <c r="D656" t="s">
        <v>43</v>
      </c>
      <c r="E656">
        <v>9</v>
      </c>
      <c r="F656" t="str">
        <f t="shared" si="10"/>
        <v>B-6-5-III</v>
      </c>
      <c r="G656">
        <v>503.2</v>
      </c>
      <c r="H656">
        <v>20.8</v>
      </c>
      <c r="I656">
        <v>6.3529999999999998</v>
      </c>
      <c r="J656">
        <v>0.52739999999999998</v>
      </c>
      <c r="K656">
        <v>0</v>
      </c>
      <c r="L656">
        <v>5</v>
      </c>
      <c r="M656">
        <v>2.9173290937996801</v>
      </c>
      <c r="N656">
        <v>1</v>
      </c>
      <c r="O656">
        <v>1</v>
      </c>
      <c r="P656">
        <v>2</v>
      </c>
      <c r="Q656">
        <v>2</v>
      </c>
      <c r="R656">
        <v>0</v>
      </c>
      <c r="S656">
        <v>2</v>
      </c>
      <c r="T656">
        <v>1</v>
      </c>
      <c r="U656">
        <v>5</v>
      </c>
      <c r="V656" s="4">
        <v>8.1836441999999995E-2</v>
      </c>
      <c r="W656">
        <v>1.9907033999999999</v>
      </c>
      <c r="Z656" s="1"/>
    </row>
    <row r="657" spans="1:26">
      <c r="A657" t="s">
        <v>41</v>
      </c>
      <c r="B657">
        <v>6</v>
      </c>
      <c r="C657">
        <v>6</v>
      </c>
      <c r="D657" t="s">
        <v>43</v>
      </c>
      <c r="E657">
        <v>9</v>
      </c>
      <c r="F657" t="str">
        <f t="shared" si="10"/>
        <v>B-6-6-III</v>
      </c>
      <c r="G657">
        <v>582.46</v>
      </c>
      <c r="H657">
        <v>19.399999999999999</v>
      </c>
      <c r="I657">
        <v>3.016</v>
      </c>
      <c r="J657">
        <v>0.20519999999999999</v>
      </c>
      <c r="K657">
        <v>0</v>
      </c>
      <c r="L657">
        <v>5</v>
      </c>
      <c r="M657">
        <v>1.8696562854101499</v>
      </c>
      <c r="N657">
        <v>0.8</v>
      </c>
      <c r="O657">
        <v>3</v>
      </c>
      <c r="P657">
        <v>3</v>
      </c>
      <c r="Q657">
        <v>2</v>
      </c>
      <c r="R657">
        <v>0</v>
      </c>
      <c r="S657">
        <v>2</v>
      </c>
      <c r="T657">
        <v>1</v>
      </c>
      <c r="U657">
        <v>5</v>
      </c>
      <c r="V657" s="4">
        <v>8.1836441999999995E-2</v>
      </c>
      <c r="W657">
        <v>3.7088099999999899</v>
      </c>
      <c r="Z657" s="1"/>
    </row>
    <row r="658" spans="1:26">
      <c r="A658" t="s">
        <v>41</v>
      </c>
      <c r="B658">
        <v>6</v>
      </c>
      <c r="C658">
        <v>7</v>
      </c>
      <c r="D658" t="s">
        <v>43</v>
      </c>
      <c r="E658">
        <v>9</v>
      </c>
      <c r="F658" t="str">
        <f t="shared" si="10"/>
        <v>B-6-7-III</v>
      </c>
      <c r="G658">
        <v>654.16999999999996</v>
      </c>
      <c r="H658">
        <v>21.5</v>
      </c>
      <c r="I658">
        <v>4.298</v>
      </c>
      <c r="J658">
        <v>0.437</v>
      </c>
      <c r="K658">
        <v>0</v>
      </c>
      <c r="L658">
        <v>5</v>
      </c>
      <c r="M658">
        <v>1.8282709387467899</v>
      </c>
      <c r="N658">
        <v>1</v>
      </c>
      <c r="O658">
        <v>1</v>
      </c>
      <c r="P658">
        <v>1</v>
      </c>
      <c r="Q658">
        <v>0</v>
      </c>
      <c r="R658">
        <v>0</v>
      </c>
      <c r="S658">
        <v>2</v>
      </c>
      <c r="T658">
        <v>1</v>
      </c>
      <c r="U658">
        <v>5</v>
      </c>
      <c r="V658" s="4">
        <v>8.1836441999999995E-2</v>
      </c>
      <c r="W658">
        <v>1.5215284</v>
      </c>
      <c r="Z658" s="1"/>
    </row>
    <row r="659" spans="1:26">
      <c r="A659" t="s">
        <v>41</v>
      </c>
      <c r="B659">
        <v>6</v>
      </c>
      <c r="C659">
        <v>8</v>
      </c>
      <c r="D659" t="s">
        <v>43</v>
      </c>
      <c r="E659">
        <v>9</v>
      </c>
      <c r="F659" t="str">
        <f t="shared" si="10"/>
        <v>B-6-8-III</v>
      </c>
      <c r="G659">
        <v>579.78</v>
      </c>
      <c r="H659">
        <v>21.9</v>
      </c>
      <c r="I659">
        <v>3.5659999999999998</v>
      </c>
      <c r="J659">
        <v>0.52649999999999997</v>
      </c>
      <c r="K659">
        <v>0.1</v>
      </c>
      <c r="L659">
        <v>5</v>
      </c>
      <c r="M659">
        <v>3.05115733554105</v>
      </c>
      <c r="N659">
        <v>1</v>
      </c>
      <c r="O659">
        <v>1</v>
      </c>
      <c r="P659">
        <v>1</v>
      </c>
      <c r="Q659">
        <v>1</v>
      </c>
      <c r="R659">
        <v>0</v>
      </c>
      <c r="S659">
        <v>2</v>
      </c>
      <c r="T659">
        <v>1</v>
      </c>
      <c r="U659">
        <v>5</v>
      </c>
      <c r="V659" s="4">
        <v>8.1836441999999995E-2</v>
      </c>
      <c r="W659">
        <v>1.5664418</v>
      </c>
      <c r="Z659" s="1"/>
    </row>
    <row r="660" spans="1:26">
      <c r="A660" t="s">
        <v>41</v>
      </c>
      <c r="B660">
        <v>6</v>
      </c>
      <c r="C660">
        <v>9</v>
      </c>
      <c r="D660" t="s">
        <v>43</v>
      </c>
      <c r="E660">
        <v>9</v>
      </c>
      <c r="F660" t="str">
        <f t="shared" si="10"/>
        <v>B-6-9-III</v>
      </c>
      <c r="G660">
        <v>568.6</v>
      </c>
      <c r="H660">
        <v>20.6</v>
      </c>
      <c r="I660">
        <v>4.0910000000000002</v>
      </c>
      <c r="J660">
        <v>0.3775</v>
      </c>
      <c r="K660">
        <v>0</v>
      </c>
      <c r="L660">
        <v>5</v>
      </c>
      <c r="M660">
        <v>2.0981357720717599</v>
      </c>
      <c r="N660">
        <v>0.8</v>
      </c>
      <c r="O660">
        <v>2</v>
      </c>
      <c r="P660">
        <v>2</v>
      </c>
      <c r="Q660">
        <v>0</v>
      </c>
      <c r="R660">
        <v>0</v>
      </c>
      <c r="S660">
        <v>2</v>
      </c>
      <c r="T660">
        <v>1</v>
      </c>
      <c r="U660">
        <v>5</v>
      </c>
      <c r="V660" s="4">
        <v>8.1836441999999995E-2</v>
      </c>
      <c r="W660">
        <v>3.0187528000000001</v>
      </c>
      <c r="Z660" s="1"/>
    </row>
    <row r="661" spans="1:26">
      <c r="A661" t="s">
        <v>41</v>
      </c>
      <c r="B661">
        <v>6</v>
      </c>
      <c r="C661">
        <v>10</v>
      </c>
      <c r="D661" t="s">
        <v>43</v>
      </c>
      <c r="E661">
        <v>9</v>
      </c>
      <c r="F661" t="str">
        <f t="shared" si="10"/>
        <v>B-6-10-III</v>
      </c>
      <c r="G661">
        <v>642.82000000000005</v>
      </c>
      <c r="H661">
        <v>20.7</v>
      </c>
      <c r="I661">
        <v>2.9660000000000002</v>
      </c>
      <c r="J661">
        <v>0.22320000000000001</v>
      </c>
      <c r="K661">
        <v>0</v>
      </c>
      <c r="L661">
        <v>5</v>
      </c>
      <c r="M661">
        <v>3.00239569397344</v>
      </c>
      <c r="N661">
        <v>0.9</v>
      </c>
      <c r="O661">
        <v>3</v>
      </c>
      <c r="P661">
        <v>2</v>
      </c>
      <c r="Q661">
        <v>2</v>
      </c>
      <c r="R661">
        <v>1.7438572236536101</v>
      </c>
      <c r="S661">
        <v>2</v>
      </c>
      <c r="T661">
        <v>1</v>
      </c>
      <c r="U661">
        <v>5</v>
      </c>
      <c r="V661" s="4">
        <v>8.1836441999999995E-2</v>
      </c>
      <c r="W661">
        <v>1.95741279999999</v>
      </c>
      <c r="Z661" s="1"/>
    </row>
    <row r="662" spans="1:26">
      <c r="A662" t="s">
        <v>39</v>
      </c>
      <c r="B662">
        <v>7</v>
      </c>
      <c r="C662">
        <v>1</v>
      </c>
      <c r="D662" t="s">
        <v>43</v>
      </c>
      <c r="E662">
        <v>9</v>
      </c>
      <c r="F662" t="str">
        <f t="shared" si="10"/>
        <v>A-7-1-III</v>
      </c>
      <c r="G662">
        <v>581.04</v>
      </c>
      <c r="H662">
        <v>19.2</v>
      </c>
      <c r="I662">
        <v>4.6020000000000003</v>
      </c>
      <c r="J662">
        <v>0.68079999999999996</v>
      </c>
      <c r="K662">
        <v>0.1</v>
      </c>
      <c r="L662">
        <v>5</v>
      </c>
      <c r="M662">
        <v>0.64087019780370802</v>
      </c>
      <c r="N662">
        <v>0.9</v>
      </c>
      <c r="O662">
        <v>3</v>
      </c>
      <c r="P662">
        <v>3</v>
      </c>
      <c r="Q662">
        <v>0</v>
      </c>
      <c r="R662">
        <v>0</v>
      </c>
      <c r="S662">
        <v>2</v>
      </c>
      <c r="T662">
        <v>2</v>
      </c>
      <c r="U662">
        <v>5</v>
      </c>
      <c r="V662" s="4">
        <v>8.1836441999999995E-2</v>
      </c>
      <c r="W662">
        <v>0.95290300000000006</v>
      </c>
      <c r="Z662" s="1"/>
    </row>
    <row r="663" spans="1:26">
      <c r="A663" t="s">
        <v>39</v>
      </c>
      <c r="B663">
        <v>7</v>
      </c>
      <c r="C663">
        <v>2</v>
      </c>
      <c r="D663" t="s">
        <v>43</v>
      </c>
      <c r="E663">
        <v>9</v>
      </c>
      <c r="F663" t="str">
        <f t="shared" si="10"/>
        <v>A-7-2-III</v>
      </c>
      <c r="G663">
        <v>513.63</v>
      </c>
      <c r="H663">
        <v>18</v>
      </c>
      <c r="I663">
        <v>2.8410000000000002</v>
      </c>
      <c r="J663">
        <v>0.31509999999999999</v>
      </c>
      <c r="K663">
        <v>0.1</v>
      </c>
      <c r="L663">
        <v>5</v>
      </c>
      <c r="M663">
        <v>0.90764425060411402</v>
      </c>
      <c r="N663">
        <v>0.9</v>
      </c>
      <c r="O663">
        <v>4</v>
      </c>
      <c r="P663">
        <v>4</v>
      </c>
      <c r="Q663">
        <v>2</v>
      </c>
      <c r="R663">
        <v>5.0804502858490004</v>
      </c>
      <c r="S663">
        <v>1</v>
      </c>
      <c r="T663">
        <v>2</v>
      </c>
      <c r="U663">
        <v>5</v>
      </c>
      <c r="V663" s="4">
        <v>8.1836441999999995E-2</v>
      </c>
      <c r="W663">
        <v>1.0835075999999999</v>
      </c>
      <c r="Z663" s="1"/>
    </row>
    <row r="664" spans="1:26">
      <c r="A664" t="s">
        <v>39</v>
      </c>
      <c r="B664">
        <v>7</v>
      </c>
      <c r="C664">
        <v>3</v>
      </c>
      <c r="D664" t="s">
        <v>43</v>
      </c>
      <c r="E664">
        <v>9</v>
      </c>
      <c r="F664" t="str">
        <f t="shared" si="10"/>
        <v>A-7-3-III</v>
      </c>
      <c r="G664">
        <v>651.09</v>
      </c>
      <c r="H664">
        <v>19.2</v>
      </c>
      <c r="I664">
        <v>3.919</v>
      </c>
      <c r="J664">
        <v>0.58330000000000004</v>
      </c>
      <c r="K664">
        <v>0.1</v>
      </c>
      <c r="L664">
        <v>5</v>
      </c>
      <c r="M664">
        <v>0.78012537729279097</v>
      </c>
      <c r="N664">
        <v>0.9</v>
      </c>
      <c r="O664">
        <v>3</v>
      </c>
      <c r="P664">
        <v>3</v>
      </c>
      <c r="Q664">
        <v>0</v>
      </c>
      <c r="R664">
        <v>2.7629440445785902</v>
      </c>
      <c r="S664">
        <v>2</v>
      </c>
      <c r="T664">
        <v>2</v>
      </c>
      <c r="U664">
        <v>5</v>
      </c>
      <c r="V664" s="4">
        <v>8.1836441999999995E-2</v>
      </c>
      <c r="W664">
        <v>1.2859853999999999</v>
      </c>
      <c r="Z664" s="1"/>
    </row>
    <row r="665" spans="1:26">
      <c r="A665" t="s">
        <v>39</v>
      </c>
      <c r="B665">
        <v>7</v>
      </c>
      <c r="C665">
        <v>4</v>
      </c>
      <c r="D665" t="s">
        <v>43</v>
      </c>
      <c r="E665">
        <v>9</v>
      </c>
      <c r="F665" t="str">
        <f t="shared" si="10"/>
        <v>A-7-4-III</v>
      </c>
      <c r="G665">
        <v>597.74</v>
      </c>
      <c r="H665">
        <v>19.100000000000001</v>
      </c>
      <c r="I665">
        <v>3.9049999999999998</v>
      </c>
      <c r="J665">
        <v>0.53259999999999996</v>
      </c>
      <c r="K665">
        <v>0.1</v>
      </c>
      <c r="L665">
        <v>5</v>
      </c>
      <c r="M665">
        <v>0.97982903672668697</v>
      </c>
      <c r="N665">
        <v>0.8</v>
      </c>
      <c r="O665">
        <v>2</v>
      </c>
      <c r="P665">
        <v>2</v>
      </c>
      <c r="Q665">
        <v>1</v>
      </c>
      <c r="R665">
        <v>0</v>
      </c>
      <c r="S665">
        <v>2</v>
      </c>
      <c r="T665">
        <v>2</v>
      </c>
      <c r="U665">
        <v>5</v>
      </c>
      <c r="V665" s="4">
        <v>8.1836441999999995E-2</v>
      </c>
      <c r="W665">
        <v>1.34107119999999</v>
      </c>
      <c r="Z665" s="1"/>
    </row>
    <row r="666" spans="1:26">
      <c r="A666" t="s">
        <v>39</v>
      </c>
      <c r="B666">
        <v>7</v>
      </c>
      <c r="C666">
        <v>5</v>
      </c>
      <c r="D666" t="s">
        <v>43</v>
      </c>
      <c r="E666">
        <v>9</v>
      </c>
      <c r="F666" t="str">
        <f t="shared" si="10"/>
        <v>A-7-5-III</v>
      </c>
      <c r="G666">
        <v>620.78</v>
      </c>
      <c r="H666">
        <v>19.3</v>
      </c>
      <c r="I666">
        <v>4.9800000000000004</v>
      </c>
      <c r="J666">
        <v>0.51160000000000005</v>
      </c>
      <c r="K666">
        <v>0.1</v>
      </c>
      <c r="L666">
        <v>5</v>
      </c>
      <c r="M666">
        <v>1.34687280622989</v>
      </c>
      <c r="N666">
        <v>0.9</v>
      </c>
      <c r="O666">
        <v>2</v>
      </c>
      <c r="P666">
        <v>2</v>
      </c>
      <c r="Q666">
        <v>0</v>
      </c>
      <c r="R666">
        <v>0</v>
      </c>
      <c r="S666">
        <v>2</v>
      </c>
      <c r="T666">
        <v>2</v>
      </c>
      <c r="U666">
        <v>5</v>
      </c>
      <c r="V666" s="4">
        <v>8.1836441999999995E-2</v>
      </c>
      <c r="W666">
        <v>1.1704531999999901</v>
      </c>
      <c r="Z666" s="1"/>
    </row>
    <row r="667" spans="1:26">
      <c r="A667" t="s">
        <v>39</v>
      </c>
      <c r="B667">
        <v>7</v>
      </c>
      <c r="C667">
        <v>6</v>
      </c>
      <c r="D667" t="s">
        <v>43</v>
      </c>
      <c r="E667">
        <v>9</v>
      </c>
      <c r="F667" t="str">
        <f t="shared" si="10"/>
        <v>A-7-6-III</v>
      </c>
      <c r="G667">
        <v>572.17999999999995</v>
      </c>
      <c r="H667">
        <v>17.5</v>
      </c>
      <c r="I667">
        <v>3.484</v>
      </c>
      <c r="J667">
        <v>0.4652</v>
      </c>
      <c r="K667">
        <v>0.1</v>
      </c>
      <c r="L667">
        <v>5</v>
      </c>
      <c r="M667">
        <v>1.61069773223702</v>
      </c>
      <c r="N667">
        <v>1</v>
      </c>
      <c r="O667">
        <v>3</v>
      </c>
      <c r="P667">
        <v>3</v>
      </c>
      <c r="Q667">
        <v>1</v>
      </c>
      <c r="R667">
        <v>0</v>
      </c>
      <c r="S667">
        <v>2</v>
      </c>
      <c r="T667">
        <v>2</v>
      </c>
      <c r="U667">
        <v>5</v>
      </c>
      <c r="V667" s="4">
        <v>8.1836441999999995E-2</v>
      </c>
      <c r="W667">
        <v>0.980803599999999</v>
      </c>
      <c r="Z667" s="1"/>
    </row>
    <row r="668" spans="1:26">
      <c r="A668" t="s">
        <v>39</v>
      </c>
      <c r="B668">
        <v>7</v>
      </c>
      <c r="C668">
        <v>7</v>
      </c>
      <c r="D668" t="s">
        <v>43</v>
      </c>
      <c r="E668">
        <v>9</v>
      </c>
      <c r="F668" t="str">
        <f t="shared" si="10"/>
        <v>A-7-7-III</v>
      </c>
      <c r="G668">
        <v>685.11</v>
      </c>
      <c r="H668">
        <v>17.600000000000001</v>
      </c>
      <c r="I668">
        <v>4.2539999999999996</v>
      </c>
      <c r="J668">
        <v>0.42449999999999999</v>
      </c>
      <c r="K668">
        <v>0.1</v>
      </c>
      <c r="L668">
        <v>5</v>
      </c>
      <c r="M668">
        <v>1.7359151792343599</v>
      </c>
      <c r="N668">
        <v>1</v>
      </c>
      <c r="O668">
        <v>2</v>
      </c>
      <c r="P668">
        <v>2</v>
      </c>
      <c r="Q668">
        <v>0</v>
      </c>
      <c r="R668">
        <v>0</v>
      </c>
      <c r="S668">
        <v>2</v>
      </c>
      <c r="T668">
        <v>2</v>
      </c>
      <c r="U668">
        <v>5</v>
      </c>
      <c r="V668" s="4">
        <v>8.1836441999999995E-2</v>
      </c>
      <c r="W668">
        <v>0.9392026</v>
      </c>
      <c r="Z668" s="1"/>
    </row>
    <row r="669" spans="1:26">
      <c r="A669" t="s">
        <v>39</v>
      </c>
      <c r="B669">
        <v>7</v>
      </c>
      <c r="C669">
        <v>8</v>
      </c>
      <c r="D669" t="s">
        <v>43</v>
      </c>
      <c r="E669">
        <v>9</v>
      </c>
      <c r="F669" t="str">
        <f t="shared" si="10"/>
        <v>A-7-8-III</v>
      </c>
      <c r="G669">
        <v>610.16</v>
      </c>
      <c r="H669">
        <v>19.2</v>
      </c>
      <c r="I669">
        <v>4.9269999999999996</v>
      </c>
      <c r="J669">
        <v>0.62839999999999996</v>
      </c>
      <c r="K669">
        <v>0.1</v>
      </c>
      <c r="L669">
        <v>5</v>
      </c>
      <c r="M669">
        <v>1.6238903415999</v>
      </c>
      <c r="N669">
        <v>1</v>
      </c>
      <c r="O669">
        <v>2</v>
      </c>
      <c r="P669">
        <v>1</v>
      </c>
      <c r="Q669">
        <v>2</v>
      </c>
      <c r="R669">
        <v>0</v>
      </c>
      <c r="S669">
        <v>2</v>
      </c>
      <c r="T669">
        <v>2</v>
      </c>
      <c r="U669">
        <v>5</v>
      </c>
      <c r="V669" s="4">
        <v>8.1836441999999995E-2</v>
      </c>
      <c r="W669">
        <v>2.1883301999999998</v>
      </c>
      <c r="Z669" s="1"/>
    </row>
    <row r="670" spans="1:26">
      <c r="A670" t="s">
        <v>39</v>
      </c>
      <c r="B670">
        <v>7</v>
      </c>
      <c r="C670">
        <v>9</v>
      </c>
      <c r="D670" t="s">
        <v>43</v>
      </c>
      <c r="E670">
        <v>9</v>
      </c>
      <c r="F670" t="str">
        <f t="shared" si="10"/>
        <v>A-7-9-III</v>
      </c>
      <c r="G670">
        <v>443.22</v>
      </c>
      <c r="H670">
        <v>20.9</v>
      </c>
      <c r="I670">
        <v>4.7519999999999998</v>
      </c>
      <c r="J670">
        <v>0.58640000000000003</v>
      </c>
      <c r="K670">
        <v>0</v>
      </c>
      <c r="L670">
        <v>5</v>
      </c>
      <c r="M670">
        <v>2.2115628531236302</v>
      </c>
      <c r="N670">
        <v>1</v>
      </c>
      <c r="O670">
        <v>1</v>
      </c>
      <c r="P670">
        <v>2</v>
      </c>
      <c r="Q670">
        <v>1</v>
      </c>
      <c r="R670">
        <v>0</v>
      </c>
      <c r="S670">
        <v>2</v>
      </c>
      <c r="T670">
        <v>2</v>
      </c>
      <c r="U670">
        <v>5</v>
      </c>
      <c r="V670" s="4">
        <v>8.1836441999999995E-2</v>
      </c>
      <c r="W670">
        <v>1.3130922</v>
      </c>
      <c r="Z670" s="1"/>
    </row>
    <row r="671" spans="1:26">
      <c r="A671" t="s">
        <v>39</v>
      </c>
      <c r="B671">
        <v>7</v>
      </c>
      <c r="C671">
        <v>10</v>
      </c>
      <c r="D671" t="s">
        <v>43</v>
      </c>
      <c r="E671">
        <v>9</v>
      </c>
      <c r="F671" t="str">
        <f t="shared" si="10"/>
        <v>A-7-10-III</v>
      </c>
      <c r="G671">
        <v>630.1</v>
      </c>
      <c r="H671">
        <v>18</v>
      </c>
      <c r="I671">
        <v>1.9119999999999999</v>
      </c>
      <c r="J671">
        <v>0.18459999999999999</v>
      </c>
      <c r="K671">
        <v>0.1</v>
      </c>
      <c r="L671">
        <v>5</v>
      </c>
      <c r="M671">
        <v>2.1480100510658899</v>
      </c>
      <c r="N671">
        <v>0.9</v>
      </c>
      <c r="O671">
        <v>2</v>
      </c>
      <c r="P671">
        <v>2</v>
      </c>
      <c r="Q671">
        <v>0</v>
      </c>
      <c r="R671">
        <v>3.9661181810812902</v>
      </c>
      <c r="S671">
        <v>2</v>
      </c>
      <c r="T671">
        <v>2</v>
      </c>
      <c r="U671">
        <v>5</v>
      </c>
      <c r="V671" s="4">
        <v>8.1836441999999995E-2</v>
      </c>
      <c r="W671">
        <v>2.0970922000000001</v>
      </c>
      <c r="Z671" s="1"/>
    </row>
    <row r="672" spans="1:26">
      <c r="A672" t="s">
        <v>41</v>
      </c>
      <c r="B672">
        <v>7</v>
      </c>
      <c r="C672">
        <v>1</v>
      </c>
      <c r="D672" t="s">
        <v>43</v>
      </c>
      <c r="E672">
        <v>9</v>
      </c>
      <c r="F672" t="str">
        <f t="shared" si="10"/>
        <v>B-7-1-III</v>
      </c>
      <c r="G672">
        <v>709.22</v>
      </c>
      <c r="H672">
        <v>20.7</v>
      </c>
      <c r="I672">
        <v>4.9359999999999999</v>
      </c>
      <c r="J672">
        <v>0.51739999999999997</v>
      </c>
      <c r="K672">
        <v>0</v>
      </c>
      <c r="L672">
        <v>5</v>
      </c>
      <c r="M672">
        <v>1.2140097571980499</v>
      </c>
      <c r="N672">
        <v>0.9</v>
      </c>
      <c r="O672">
        <v>1</v>
      </c>
      <c r="P672">
        <v>1</v>
      </c>
      <c r="Q672">
        <v>0</v>
      </c>
      <c r="R672">
        <v>0</v>
      </c>
      <c r="S672">
        <v>2</v>
      </c>
      <c r="T672">
        <v>2</v>
      </c>
      <c r="U672">
        <v>5</v>
      </c>
      <c r="V672" s="4">
        <v>8.1836441999999995E-2</v>
      </c>
      <c r="W672">
        <v>2.3719527999999999</v>
      </c>
      <c r="Z672" s="1"/>
    </row>
    <row r="673" spans="1:26">
      <c r="A673" t="s">
        <v>41</v>
      </c>
      <c r="B673">
        <v>7</v>
      </c>
      <c r="C673">
        <v>2</v>
      </c>
      <c r="D673" t="s">
        <v>43</v>
      </c>
      <c r="E673">
        <v>9</v>
      </c>
      <c r="F673" t="str">
        <f t="shared" si="10"/>
        <v>B-7-2-III</v>
      </c>
      <c r="G673">
        <v>665.69</v>
      </c>
      <c r="H673">
        <v>20.399999999999999</v>
      </c>
      <c r="I673">
        <v>4.2839999999999998</v>
      </c>
      <c r="J673">
        <v>0.53049999999999997</v>
      </c>
      <c r="K673">
        <v>0</v>
      </c>
      <c r="L673">
        <v>5</v>
      </c>
      <c r="M673">
        <v>1.2633508089351</v>
      </c>
      <c r="N673">
        <v>0.9</v>
      </c>
      <c r="O673">
        <v>2</v>
      </c>
      <c r="P673">
        <v>1</v>
      </c>
      <c r="Q673">
        <v>5</v>
      </c>
      <c r="R673">
        <v>1.3882258160768599</v>
      </c>
      <c r="S673">
        <v>2</v>
      </c>
      <c r="T673">
        <v>2</v>
      </c>
      <c r="U673">
        <v>5</v>
      </c>
      <c r="V673" s="4">
        <v>8.1836441999999995E-2</v>
      </c>
      <c r="W673">
        <v>2.3907001999999999</v>
      </c>
      <c r="Z673" s="1"/>
    </row>
    <row r="674" spans="1:26">
      <c r="A674" t="s">
        <v>41</v>
      </c>
      <c r="B674">
        <v>7</v>
      </c>
      <c r="C674">
        <v>3</v>
      </c>
      <c r="D674" t="s">
        <v>43</v>
      </c>
      <c r="E674">
        <v>9</v>
      </c>
      <c r="F674" t="str">
        <f t="shared" si="10"/>
        <v>B-7-3-III</v>
      </c>
      <c r="G674">
        <v>634.20000000000005</v>
      </c>
      <c r="H674">
        <v>20.8</v>
      </c>
      <c r="I674">
        <v>4.032</v>
      </c>
      <c r="J674">
        <v>0.43130000000000002</v>
      </c>
      <c r="K674">
        <v>0.1</v>
      </c>
      <c r="L674">
        <v>5</v>
      </c>
      <c r="M674">
        <v>2.0703248186691798</v>
      </c>
      <c r="N674">
        <v>0.8</v>
      </c>
      <c r="O674">
        <v>2</v>
      </c>
      <c r="P674">
        <v>2</v>
      </c>
      <c r="Q674">
        <v>0</v>
      </c>
      <c r="R674">
        <v>0</v>
      </c>
      <c r="S674">
        <v>2</v>
      </c>
      <c r="T674">
        <v>2</v>
      </c>
      <c r="U674">
        <v>5</v>
      </c>
      <c r="V674" s="4">
        <v>8.1836441999999995E-2</v>
      </c>
      <c r="W674">
        <v>2.1737967999999999</v>
      </c>
      <c r="Z674" s="1"/>
    </row>
    <row r="675" spans="1:26">
      <c r="A675" t="s">
        <v>41</v>
      </c>
      <c r="B675">
        <v>7</v>
      </c>
      <c r="C675">
        <v>4</v>
      </c>
      <c r="D675" t="s">
        <v>43</v>
      </c>
      <c r="E675">
        <v>9</v>
      </c>
      <c r="F675" t="str">
        <f t="shared" si="10"/>
        <v>B-7-4-III</v>
      </c>
      <c r="G675">
        <v>550.15</v>
      </c>
      <c r="H675">
        <v>20.2</v>
      </c>
      <c r="I675">
        <v>3.1339999999999999</v>
      </c>
      <c r="J675">
        <v>0.16070000000000001</v>
      </c>
      <c r="K675">
        <v>0</v>
      </c>
      <c r="L675">
        <v>5</v>
      </c>
      <c r="M675">
        <v>1.68499500136326</v>
      </c>
      <c r="N675">
        <v>0.8</v>
      </c>
      <c r="O675">
        <v>1</v>
      </c>
      <c r="P675">
        <v>1</v>
      </c>
      <c r="Q675">
        <v>0</v>
      </c>
      <c r="R675">
        <v>0</v>
      </c>
      <c r="S675">
        <v>2</v>
      </c>
      <c r="T675">
        <v>2</v>
      </c>
      <c r="U675">
        <v>5</v>
      </c>
      <c r="V675" s="4">
        <v>8.1836441999999995E-2</v>
      </c>
      <c r="W675">
        <v>2.48136</v>
      </c>
      <c r="Z675" s="1"/>
    </row>
    <row r="676" spans="1:26">
      <c r="A676" t="s">
        <v>41</v>
      </c>
      <c r="B676">
        <v>7</v>
      </c>
      <c r="C676">
        <v>5</v>
      </c>
      <c r="D676" t="s">
        <v>43</v>
      </c>
      <c r="E676">
        <v>9</v>
      </c>
      <c r="F676" t="str">
        <f t="shared" si="10"/>
        <v>B-7-5-III</v>
      </c>
      <c r="G676">
        <v>596.71</v>
      </c>
      <c r="H676">
        <v>21.5</v>
      </c>
      <c r="I676">
        <v>3.3679999999999999</v>
      </c>
      <c r="J676">
        <v>0.37090000000000001</v>
      </c>
      <c r="K676">
        <v>0</v>
      </c>
      <c r="L676">
        <v>5</v>
      </c>
      <c r="M676">
        <v>1.7780831559719099</v>
      </c>
      <c r="N676">
        <v>1</v>
      </c>
      <c r="O676">
        <v>2</v>
      </c>
      <c r="P676">
        <v>2</v>
      </c>
      <c r="Q676">
        <v>1</v>
      </c>
      <c r="R676">
        <v>0</v>
      </c>
      <c r="S676">
        <v>2</v>
      </c>
      <c r="T676">
        <v>2</v>
      </c>
      <c r="U676">
        <v>5</v>
      </c>
      <c r="V676" s="4">
        <v>8.1836441999999995E-2</v>
      </c>
      <c r="W676">
        <v>1.9493669999999901</v>
      </c>
      <c r="Z676" s="1"/>
    </row>
    <row r="677" spans="1:26">
      <c r="A677" t="s">
        <v>41</v>
      </c>
      <c r="B677">
        <v>7</v>
      </c>
      <c r="C677">
        <v>6</v>
      </c>
      <c r="D677" t="s">
        <v>43</v>
      </c>
      <c r="E677">
        <v>9</v>
      </c>
      <c r="F677" t="str">
        <f t="shared" si="10"/>
        <v>B-7-6-III</v>
      </c>
      <c r="G677">
        <v>627.33000000000004</v>
      </c>
      <c r="H677">
        <v>20.6</v>
      </c>
      <c r="I677">
        <v>4.03</v>
      </c>
      <c r="J677">
        <v>0.26319999999999999</v>
      </c>
      <c r="K677">
        <v>0</v>
      </c>
      <c r="L677">
        <v>5</v>
      </c>
      <c r="M677">
        <v>1.87779956322829</v>
      </c>
      <c r="N677">
        <v>0.8</v>
      </c>
      <c r="O677">
        <v>2</v>
      </c>
      <c r="P677">
        <v>2</v>
      </c>
      <c r="Q677">
        <v>1</v>
      </c>
      <c r="R677">
        <v>0</v>
      </c>
      <c r="S677">
        <v>2</v>
      </c>
      <c r="T677">
        <v>2</v>
      </c>
      <c r="U677">
        <v>5</v>
      </c>
      <c r="V677" s="4">
        <v>8.1836441999999995E-2</v>
      </c>
      <c r="W677">
        <v>2.8536522</v>
      </c>
      <c r="Z677" s="1"/>
    </row>
    <row r="678" spans="1:26">
      <c r="A678" t="s">
        <v>41</v>
      </c>
      <c r="B678">
        <v>7</v>
      </c>
      <c r="C678">
        <v>7</v>
      </c>
      <c r="D678" t="s">
        <v>43</v>
      </c>
      <c r="E678">
        <v>9</v>
      </c>
      <c r="F678" t="str">
        <f t="shared" si="10"/>
        <v>B-7-7-III</v>
      </c>
      <c r="G678">
        <v>640.72</v>
      </c>
      <c r="H678">
        <v>21</v>
      </c>
      <c r="I678">
        <v>2.87</v>
      </c>
      <c r="J678">
        <v>0.16370000000000001</v>
      </c>
      <c r="K678">
        <v>0.1</v>
      </c>
      <c r="L678">
        <v>5</v>
      </c>
      <c r="M678">
        <v>0.89430640529404704</v>
      </c>
      <c r="N678">
        <v>0.9</v>
      </c>
      <c r="O678">
        <v>1</v>
      </c>
      <c r="P678">
        <v>1</v>
      </c>
      <c r="Q678">
        <v>2</v>
      </c>
      <c r="R678">
        <v>0</v>
      </c>
      <c r="S678">
        <v>2</v>
      </c>
      <c r="T678">
        <v>2</v>
      </c>
      <c r="U678">
        <v>5</v>
      </c>
      <c r="V678" s="4">
        <v>8.1836441999999995E-2</v>
      </c>
      <c r="W678">
        <v>3.4168581999999899</v>
      </c>
      <c r="Z678" s="1"/>
    </row>
    <row r="679" spans="1:26">
      <c r="A679" t="s">
        <v>41</v>
      </c>
      <c r="B679">
        <v>7</v>
      </c>
      <c r="C679">
        <v>8</v>
      </c>
      <c r="D679" t="s">
        <v>43</v>
      </c>
      <c r="E679">
        <v>9</v>
      </c>
      <c r="F679" t="str">
        <f t="shared" si="10"/>
        <v>B-7-8-III</v>
      </c>
      <c r="G679">
        <v>591.77</v>
      </c>
      <c r="H679">
        <v>19.899999999999999</v>
      </c>
      <c r="I679">
        <v>3.2850000000000001</v>
      </c>
      <c r="J679">
        <v>0.14949999999999999</v>
      </c>
      <c r="K679">
        <v>0.1</v>
      </c>
      <c r="L679">
        <v>5</v>
      </c>
      <c r="M679">
        <v>1.4735454652990201</v>
      </c>
      <c r="N679">
        <v>1</v>
      </c>
      <c r="O679">
        <v>2</v>
      </c>
      <c r="P679">
        <v>2</v>
      </c>
      <c r="Q679">
        <v>0</v>
      </c>
      <c r="R679">
        <v>2.1877359281939399</v>
      </c>
      <c r="S679">
        <v>2</v>
      </c>
      <c r="T679">
        <v>2</v>
      </c>
      <c r="U679">
        <v>5</v>
      </c>
      <c r="V679" s="4">
        <v>8.1836441999999995E-2</v>
      </c>
      <c r="W679">
        <v>4.6974241999999897</v>
      </c>
      <c r="Z679" s="1"/>
    </row>
    <row r="680" spans="1:26">
      <c r="A680" t="s">
        <v>41</v>
      </c>
      <c r="B680">
        <v>7</v>
      </c>
      <c r="C680">
        <v>9</v>
      </c>
      <c r="D680" t="s">
        <v>43</v>
      </c>
      <c r="E680">
        <v>9</v>
      </c>
      <c r="F680" t="str">
        <f t="shared" si="10"/>
        <v>B-7-9-III</v>
      </c>
      <c r="G680">
        <v>570.53</v>
      </c>
      <c r="H680">
        <v>20.100000000000001</v>
      </c>
      <c r="I680">
        <v>3.8519999999999999</v>
      </c>
      <c r="J680">
        <v>0.36670000000000003</v>
      </c>
      <c r="K680">
        <v>0</v>
      </c>
      <c r="L680">
        <v>5</v>
      </c>
      <c r="M680">
        <v>1.5529420012970401</v>
      </c>
      <c r="N680">
        <v>0.9</v>
      </c>
      <c r="O680">
        <v>2</v>
      </c>
      <c r="P680">
        <v>2</v>
      </c>
      <c r="Q680">
        <v>1</v>
      </c>
      <c r="R680">
        <v>0</v>
      </c>
      <c r="S680">
        <v>2</v>
      </c>
      <c r="T680">
        <v>2</v>
      </c>
      <c r="U680">
        <v>5</v>
      </c>
      <c r="V680" s="4">
        <v>8.1836441999999995E-2</v>
      </c>
      <c r="W680">
        <v>2.8881285999999999</v>
      </c>
      <c r="Z680" s="1"/>
    </row>
    <row r="681" spans="1:26">
      <c r="A681" t="s">
        <v>41</v>
      </c>
      <c r="B681">
        <v>7</v>
      </c>
      <c r="C681">
        <v>10</v>
      </c>
      <c r="D681" t="s">
        <v>43</v>
      </c>
      <c r="E681">
        <v>9</v>
      </c>
      <c r="F681" t="str">
        <f t="shared" si="10"/>
        <v>B-7-10-III</v>
      </c>
      <c r="G681">
        <v>619.9</v>
      </c>
      <c r="H681">
        <v>21.2</v>
      </c>
      <c r="I681">
        <v>3.5630000000000002</v>
      </c>
      <c r="J681">
        <v>0.2112</v>
      </c>
      <c r="K681">
        <v>0</v>
      </c>
      <c r="L681">
        <v>5</v>
      </c>
      <c r="M681">
        <v>1.8148088401355</v>
      </c>
      <c r="N681">
        <v>0.9</v>
      </c>
      <c r="O681">
        <v>2</v>
      </c>
      <c r="P681">
        <v>2</v>
      </c>
      <c r="Q681">
        <v>0</v>
      </c>
      <c r="R681">
        <v>0</v>
      </c>
      <c r="S681">
        <v>2</v>
      </c>
      <c r="T681">
        <v>2</v>
      </c>
      <c r="U681">
        <v>5</v>
      </c>
      <c r="V681" s="4">
        <v>8.1836441999999995E-2</v>
      </c>
      <c r="W681">
        <v>3.072692</v>
      </c>
      <c r="Z681" s="1"/>
    </row>
    <row r="682" spans="1:26">
      <c r="A682" t="s">
        <v>39</v>
      </c>
      <c r="B682">
        <v>8</v>
      </c>
      <c r="C682">
        <v>1</v>
      </c>
      <c r="D682" t="s">
        <v>43</v>
      </c>
      <c r="E682">
        <v>9</v>
      </c>
      <c r="F682" t="str">
        <f t="shared" si="10"/>
        <v>A-8-1-III</v>
      </c>
      <c r="G682">
        <v>524.02</v>
      </c>
      <c r="H682">
        <v>16.7</v>
      </c>
      <c r="I682">
        <v>4.4749999999999996</v>
      </c>
      <c r="J682">
        <v>0.40579999999999999</v>
      </c>
      <c r="K682">
        <v>0.1</v>
      </c>
      <c r="L682">
        <v>5</v>
      </c>
      <c r="M682">
        <v>2.72082173520994</v>
      </c>
      <c r="N682">
        <v>1</v>
      </c>
      <c r="O682">
        <v>2</v>
      </c>
      <c r="P682">
        <v>1</v>
      </c>
      <c r="Q682">
        <v>0</v>
      </c>
      <c r="R682">
        <v>0</v>
      </c>
      <c r="S682">
        <v>2</v>
      </c>
      <c r="T682">
        <v>3</v>
      </c>
      <c r="U682">
        <v>5</v>
      </c>
      <c r="V682" s="4">
        <v>8.1836441999999995E-2</v>
      </c>
      <c r="W682">
        <v>1.3330548</v>
      </c>
      <c r="Z682" s="1"/>
    </row>
    <row r="683" spans="1:26">
      <c r="A683" t="s">
        <v>39</v>
      </c>
      <c r="B683">
        <v>8</v>
      </c>
      <c r="C683">
        <v>2</v>
      </c>
      <c r="D683" t="s">
        <v>43</v>
      </c>
      <c r="E683">
        <v>9</v>
      </c>
      <c r="F683" t="str">
        <f t="shared" si="10"/>
        <v>A-8-2-III</v>
      </c>
      <c r="G683">
        <v>626.32000000000005</v>
      </c>
      <c r="H683">
        <v>17.399999999999999</v>
      </c>
      <c r="I683">
        <v>3.4660000000000002</v>
      </c>
      <c r="J683">
        <v>0.55069999999999997</v>
      </c>
      <c r="K683">
        <v>0.1</v>
      </c>
      <c r="L683">
        <v>5</v>
      </c>
      <c r="M683">
        <v>3.0758849958033698</v>
      </c>
      <c r="N683">
        <v>1</v>
      </c>
      <c r="O683">
        <v>2</v>
      </c>
      <c r="P683">
        <v>2</v>
      </c>
      <c r="Q683">
        <v>1</v>
      </c>
      <c r="R683">
        <v>0</v>
      </c>
      <c r="S683">
        <v>2</v>
      </c>
      <c r="T683">
        <v>3</v>
      </c>
      <c r="U683">
        <v>5</v>
      </c>
      <c r="V683" s="4">
        <v>8.1836441999999995E-2</v>
      </c>
      <c r="W683">
        <v>1.4481264</v>
      </c>
      <c r="Z683" s="1"/>
    </row>
    <row r="684" spans="1:26">
      <c r="A684" t="s">
        <v>39</v>
      </c>
      <c r="B684">
        <v>8</v>
      </c>
      <c r="C684">
        <v>3</v>
      </c>
      <c r="D684" t="s">
        <v>43</v>
      </c>
      <c r="E684">
        <v>9</v>
      </c>
      <c r="F684" t="str">
        <f t="shared" si="10"/>
        <v>A-8-3-III</v>
      </c>
      <c r="G684">
        <v>657.18</v>
      </c>
      <c r="H684">
        <v>20.399999999999999</v>
      </c>
      <c r="I684">
        <v>4.9969999999999999</v>
      </c>
      <c r="J684">
        <v>0.41470000000000001</v>
      </c>
      <c r="K684">
        <v>0</v>
      </c>
      <c r="L684">
        <v>5</v>
      </c>
      <c r="M684">
        <v>2.1131794027160402</v>
      </c>
      <c r="N684">
        <v>0.9</v>
      </c>
      <c r="O684">
        <v>2</v>
      </c>
      <c r="P684">
        <v>2</v>
      </c>
      <c r="Q684">
        <v>1</v>
      </c>
      <c r="R684">
        <v>0</v>
      </c>
      <c r="S684">
        <v>2</v>
      </c>
      <c r="T684">
        <v>3</v>
      </c>
      <c r="U684">
        <v>5</v>
      </c>
      <c r="V684" s="4">
        <v>8.1836441999999995E-2</v>
      </c>
      <c r="W684">
        <v>0.93169579999999996</v>
      </c>
      <c r="Z684" s="1"/>
    </row>
    <row r="685" spans="1:26">
      <c r="A685" t="s">
        <v>39</v>
      </c>
      <c r="B685">
        <v>8</v>
      </c>
      <c r="C685">
        <v>4</v>
      </c>
      <c r="D685" t="s">
        <v>43</v>
      </c>
      <c r="E685">
        <v>9</v>
      </c>
      <c r="F685" t="str">
        <f t="shared" si="10"/>
        <v>A-8-4-III</v>
      </c>
      <c r="G685">
        <v>474.78</v>
      </c>
      <c r="H685">
        <v>18.3</v>
      </c>
      <c r="I685">
        <v>3.7269999999999999</v>
      </c>
      <c r="J685">
        <v>0.87050000000000005</v>
      </c>
      <c r="K685">
        <v>0.1</v>
      </c>
      <c r="L685">
        <v>5</v>
      </c>
      <c r="M685">
        <v>2.0549417479901799</v>
      </c>
      <c r="N685">
        <v>0.8</v>
      </c>
      <c r="O685">
        <v>2</v>
      </c>
      <c r="P685">
        <v>1</v>
      </c>
      <c r="Q685">
        <v>0</v>
      </c>
      <c r="R685">
        <v>0</v>
      </c>
      <c r="S685">
        <v>3</v>
      </c>
      <c r="T685">
        <v>3</v>
      </c>
      <c r="U685">
        <v>5</v>
      </c>
      <c r="V685" s="4">
        <v>8.1836441999999995E-2</v>
      </c>
      <c r="W685">
        <v>1.9451824</v>
      </c>
      <c r="Z685" s="1"/>
    </row>
    <row r="686" spans="1:26">
      <c r="A686" t="s">
        <v>39</v>
      </c>
      <c r="B686">
        <v>8</v>
      </c>
      <c r="C686">
        <v>5</v>
      </c>
      <c r="D686" t="s">
        <v>43</v>
      </c>
      <c r="E686">
        <v>9</v>
      </c>
      <c r="F686" t="str">
        <f t="shared" si="10"/>
        <v>A-8-5-III</v>
      </c>
      <c r="G686">
        <v>603.11</v>
      </c>
      <c r="H686">
        <v>18.100000000000001</v>
      </c>
      <c r="I686">
        <v>5.1109999999999998</v>
      </c>
      <c r="J686">
        <v>0.47799999999999998</v>
      </c>
      <c r="K686">
        <v>0.1</v>
      </c>
      <c r="L686">
        <v>5</v>
      </c>
      <c r="M686">
        <v>4.5595603404934097</v>
      </c>
      <c r="N686">
        <v>1</v>
      </c>
      <c r="O686">
        <v>2</v>
      </c>
      <c r="P686">
        <v>2</v>
      </c>
      <c r="Q686">
        <v>0</v>
      </c>
      <c r="R686">
        <v>11.9900833896777</v>
      </c>
      <c r="S686">
        <v>1</v>
      </c>
      <c r="T686">
        <v>3</v>
      </c>
      <c r="U686">
        <v>5</v>
      </c>
      <c r="V686" s="4">
        <v>8.1836441999999995E-2</v>
      </c>
      <c r="W686">
        <v>1.2709032</v>
      </c>
      <c r="Z686" s="1"/>
    </row>
    <row r="687" spans="1:26">
      <c r="A687" t="s">
        <v>39</v>
      </c>
      <c r="B687">
        <v>8</v>
      </c>
      <c r="C687">
        <v>6</v>
      </c>
      <c r="D687" t="s">
        <v>43</v>
      </c>
      <c r="E687">
        <v>9</v>
      </c>
      <c r="F687" t="str">
        <f t="shared" si="10"/>
        <v>A-8-6-III</v>
      </c>
      <c r="G687">
        <v>639.41</v>
      </c>
      <c r="H687">
        <v>20.100000000000001</v>
      </c>
      <c r="I687">
        <v>4.4080000000000004</v>
      </c>
      <c r="J687">
        <v>0.48139999999999999</v>
      </c>
      <c r="K687">
        <v>0.1</v>
      </c>
      <c r="L687">
        <v>5</v>
      </c>
      <c r="M687">
        <v>2.2221866956563399</v>
      </c>
      <c r="N687">
        <v>1</v>
      </c>
      <c r="O687">
        <v>2</v>
      </c>
      <c r="P687">
        <v>2</v>
      </c>
      <c r="Q687">
        <v>1</v>
      </c>
      <c r="R687">
        <v>5.9759236463046097</v>
      </c>
      <c r="S687">
        <v>2</v>
      </c>
      <c r="T687">
        <v>3</v>
      </c>
      <c r="U687">
        <v>5</v>
      </c>
      <c r="V687" s="4">
        <v>8.1836441999999995E-2</v>
      </c>
      <c r="W687">
        <v>2.4317131999999999</v>
      </c>
      <c r="Z687" s="1"/>
    </row>
    <row r="688" spans="1:26">
      <c r="A688" t="s">
        <v>39</v>
      </c>
      <c r="B688">
        <v>8</v>
      </c>
      <c r="C688">
        <v>7</v>
      </c>
      <c r="D688" t="s">
        <v>43</v>
      </c>
      <c r="E688">
        <v>9</v>
      </c>
      <c r="F688" t="str">
        <f t="shared" si="10"/>
        <v>A-8-7-III</v>
      </c>
      <c r="G688">
        <v>596.03</v>
      </c>
      <c r="H688">
        <v>17.899999999999999</v>
      </c>
      <c r="I688">
        <v>5.2670000000000003</v>
      </c>
      <c r="J688">
        <v>0.78779999999999994</v>
      </c>
      <c r="K688">
        <v>0.1</v>
      </c>
      <c r="L688">
        <v>5</v>
      </c>
      <c r="M688">
        <v>3.0872738593517601</v>
      </c>
      <c r="N688">
        <v>1</v>
      </c>
      <c r="O688">
        <v>2</v>
      </c>
      <c r="P688">
        <v>2</v>
      </c>
      <c r="Q688">
        <v>0</v>
      </c>
      <c r="R688">
        <v>0</v>
      </c>
      <c r="S688">
        <v>2</v>
      </c>
      <c r="T688">
        <v>3</v>
      </c>
      <c r="U688">
        <v>5</v>
      </c>
      <c r="V688" s="4">
        <v>8.1836441999999995E-2</v>
      </c>
      <c r="W688">
        <v>2.1136149999999998</v>
      </c>
      <c r="Z688" s="1"/>
    </row>
    <row r="689" spans="1:26">
      <c r="A689" t="s">
        <v>39</v>
      </c>
      <c r="B689">
        <v>8</v>
      </c>
      <c r="C689">
        <v>8</v>
      </c>
      <c r="D689" t="s">
        <v>43</v>
      </c>
      <c r="E689">
        <v>9</v>
      </c>
      <c r="F689" t="str">
        <f t="shared" si="10"/>
        <v>A-8-8-III</v>
      </c>
      <c r="G689">
        <v>429.77</v>
      </c>
      <c r="H689">
        <v>16.2</v>
      </c>
      <c r="I689">
        <v>5.4329999999999998</v>
      </c>
      <c r="J689">
        <v>0.60850000000000004</v>
      </c>
      <c r="K689">
        <v>0.2</v>
      </c>
      <c r="L689">
        <v>4.5</v>
      </c>
      <c r="M689">
        <v>4.0479360852196997</v>
      </c>
      <c r="N689">
        <v>0.8</v>
      </c>
      <c r="O689">
        <v>2</v>
      </c>
      <c r="P689">
        <v>2</v>
      </c>
      <c r="Q689">
        <v>0</v>
      </c>
      <c r="R689">
        <v>0</v>
      </c>
      <c r="S689">
        <v>2</v>
      </c>
      <c r="T689">
        <v>3</v>
      </c>
      <c r="U689">
        <v>5</v>
      </c>
      <c r="V689" s="4">
        <v>8.1836441999999995E-2</v>
      </c>
      <c r="W689">
        <v>1.1134857999999901</v>
      </c>
      <c r="Z689" s="1"/>
    </row>
    <row r="690" spans="1:26">
      <c r="A690" t="s">
        <v>39</v>
      </c>
      <c r="B690">
        <v>8</v>
      </c>
      <c r="C690">
        <v>9</v>
      </c>
      <c r="D690" t="s">
        <v>43</v>
      </c>
      <c r="E690">
        <v>9</v>
      </c>
      <c r="F690" t="str">
        <f t="shared" si="10"/>
        <v>A-8-9-III</v>
      </c>
      <c r="G690">
        <v>486.53</v>
      </c>
      <c r="H690">
        <v>16.8</v>
      </c>
      <c r="I690">
        <v>3.6640000000000001</v>
      </c>
      <c r="J690">
        <v>0.22090000000000001</v>
      </c>
      <c r="K690">
        <v>0.2</v>
      </c>
      <c r="L690">
        <v>4.5</v>
      </c>
      <c r="M690">
        <v>3.5170212765957301</v>
      </c>
      <c r="N690">
        <v>1</v>
      </c>
      <c r="O690">
        <v>2</v>
      </c>
      <c r="P690">
        <v>2</v>
      </c>
      <c r="Q690">
        <v>1</v>
      </c>
      <c r="R690">
        <v>0</v>
      </c>
      <c r="S690">
        <v>2</v>
      </c>
      <c r="T690">
        <v>3</v>
      </c>
      <c r="U690">
        <v>5</v>
      </c>
      <c r="V690" s="4">
        <v>8.1836441999999995E-2</v>
      </c>
      <c r="W690">
        <v>2.0499247999999999</v>
      </c>
      <c r="Z690" s="1"/>
    </row>
    <row r="691" spans="1:26">
      <c r="A691" t="s">
        <v>39</v>
      </c>
      <c r="B691">
        <v>8</v>
      </c>
      <c r="C691">
        <v>10</v>
      </c>
      <c r="D691" t="s">
        <v>43</v>
      </c>
      <c r="E691">
        <v>9</v>
      </c>
      <c r="F691" t="str">
        <f t="shared" si="10"/>
        <v>A-8-10-III</v>
      </c>
      <c r="G691">
        <v>616.94000000000005</v>
      </c>
      <c r="H691">
        <v>18.2</v>
      </c>
      <c r="I691">
        <v>5.8150000000000004</v>
      </c>
      <c r="J691">
        <v>0.70499999999999996</v>
      </c>
      <c r="K691">
        <v>0.1</v>
      </c>
      <c r="L691">
        <v>5</v>
      </c>
      <c r="M691">
        <v>3.85845594424431</v>
      </c>
      <c r="N691">
        <v>1</v>
      </c>
      <c r="O691">
        <v>2</v>
      </c>
      <c r="P691">
        <v>2</v>
      </c>
      <c r="Q691">
        <v>2</v>
      </c>
      <c r="R691">
        <v>0</v>
      </c>
      <c r="S691">
        <v>2</v>
      </c>
      <c r="T691">
        <v>3</v>
      </c>
      <c r="U691">
        <v>5</v>
      </c>
      <c r="V691" s="4">
        <v>8.1836441999999995E-2</v>
      </c>
      <c r="W691">
        <v>1.9470247999999899</v>
      </c>
      <c r="Z691" s="1"/>
    </row>
    <row r="692" spans="1:26">
      <c r="A692" t="s">
        <v>41</v>
      </c>
      <c r="B692">
        <v>8</v>
      </c>
      <c r="C692">
        <v>1</v>
      </c>
      <c r="D692" t="s">
        <v>43</v>
      </c>
      <c r="E692">
        <v>9</v>
      </c>
      <c r="F692" t="str">
        <f t="shared" si="10"/>
        <v>B-8-1-III</v>
      </c>
      <c r="G692">
        <v>648.49</v>
      </c>
      <c r="H692">
        <v>18.5</v>
      </c>
      <c r="I692">
        <v>4.4459999999999997</v>
      </c>
      <c r="J692">
        <v>0.45579999999999998</v>
      </c>
      <c r="K692">
        <v>0.2</v>
      </c>
      <c r="L692">
        <v>4.5</v>
      </c>
      <c r="M692">
        <v>2.1711977054387899</v>
      </c>
      <c r="N692">
        <v>1</v>
      </c>
      <c r="O692">
        <v>2</v>
      </c>
      <c r="P692">
        <v>2</v>
      </c>
      <c r="Q692">
        <v>1</v>
      </c>
      <c r="R692">
        <v>9.3001343816128799</v>
      </c>
      <c r="S692">
        <v>1</v>
      </c>
      <c r="T692">
        <v>3</v>
      </c>
      <c r="U692">
        <v>5</v>
      </c>
      <c r="V692" s="4">
        <v>8.1836441999999995E-2</v>
      </c>
      <c r="W692">
        <v>1.9754349999999901</v>
      </c>
      <c r="Z692" s="1"/>
    </row>
    <row r="693" spans="1:26">
      <c r="A693" t="s">
        <v>41</v>
      </c>
      <c r="B693">
        <v>8</v>
      </c>
      <c r="C693">
        <v>2</v>
      </c>
      <c r="D693" t="s">
        <v>43</v>
      </c>
      <c r="E693">
        <v>9</v>
      </c>
      <c r="F693" t="str">
        <f t="shared" si="10"/>
        <v>B-8-2-III</v>
      </c>
      <c r="G693">
        <v>681.79</v>
      </c>
      <c r="H693">
        <v>19.600000000000001</v>
      </c>
      <c r="I693">
        <v>4.1820000000000004</v>
      </c>
      <c r="J693">
        <v>0.20280000000000001</v>
      </c>
      <c r="K693">
        <v>0.1</v>
      </c>
      <c r="L693">
        <v>5</v>
      </c>
      <c r="M693">
        <v>1.8158083867466499</v>
      </c>
      <c r="N693">
        <v>0.8</v>
      </c>
      <c r="O693">
        <v>2</v>
      </c>
      <c r="P693">
        <v>2</v>
      </c>
      <c r="Q693">
        <v>1</v>
      </c>
      <c r="R693">
        <v>1.27122990577512</v>
      </c>
      <c r="S693">
        <v>2</v>
      </c>
      <c r="T693">
        <v>3</v>
      </c>
      <c r="U693">
        <v>5</v>
      </c>
      <c r="V693" s="4">
        <v>8.1836441999999995E-2</v>
      </c>
      <c r="W693">
        <v>2.27434479999999</v>
      </c>
      <c r="Z693" s="1"/>
    </row>
    <row r="694" spans="1:26">
      <c r="A694" t="s">
        <v>41</v>
      </c>
      <c r="B694">
        <v>8</v>
      </c>
      <c r="C694">
        <v>3</v>
      </c>
      <c r="D694" t="s">
        <v>43</v>
      </c>
      <c r="E694">
        <v>9</v>
      </c>
      <c r="F694" t="str">
        <f t="shared" si="10"/>
        <v>B-8-3-III</v>
      </c>
      <c r="G694">
        <v>605.04</v>
      </c>
      <c r="H694">
        <v>19.3</v>
      </c>
      <c r="I694">
        <v>3.145</v>
      </c>
      <c r="J694">
        <v>0.2392</v>
      </c>
      <c r="K694">
        <v>0</v>
      </c>
      <c r="L694">
        <v>5</v>
      </c>
      <c r="M694">
        <v>2.1717572391907898</v>
      </c>
      <c r="N694">
        <v>0.9</v>
      </c>
      <c r="O694">
        <v>2</v>
      </c>
      <c r="P694">
        <v>2</v>
      </c>
      <c r="Q694">
        <v>0</v>
      </c>
      <c r="R694">
        <v>0</v>
      </c>
      <c r="S694">
        <v>2</v>
      </c>
      <c r="T694">
        <v>3</v>
      </c>
      <c r="U694">
        <v>5</v>
      </c>
      <c r="V694" s="4">
        <v>8.1836441999999995E-2</v>
      </c>
      <c r="W694">
        <v>3.1066196000000001</v>
      </c>
      <c r="Z694" s="1"/>
    </row>
    <row r="695" spans="1:26">
      <c r="A695" t="s">
        <v>41</v>
      </c>
      <c r="B695">
        <v>8</v>
      </c>
      <c r="C695">
        <v>4</v>
      </c>
      <c r="D695" t="s">
        <v>43</v>
      </c>
      <c r="E695">
        <v>9</v>
      </c>
      <c r="F695" t="str">
        <f t="shared" si="10"/>
        <v>B-8-4-III</v>
      </c>
      <c r="G695">
        <v>544.36</v>
      </c>
      <c r="H695">
        <v>18.5</v>
      </c>
      <c r="I695">
        <v>4.3259999999999996</v>
      </c>
      <c r="J695">
        <v>0.33160000000000001</v>
      </c>
      <c r="K695">
        <v>0.1</v>
      </c>
      <c r="L695">
        <v>5</v>
      </c>
      <c r="M695">
        <v>2.0886913072231601</v>
      </c>
      <c r="N695">
        <v>1</v>
      </c>
      <c r="O695">
        <v>2</v>
      </c>
      <c r="P695">
        <v>2</v>
      </c>
      <c r="Q695">
        <v>1</v>
      </c>
      <c r="R695">
        <v>0</v>
      </c>
      <c r="S695">
        <v>2</v>
      </c>
      <c r="T695">
        <v>3</v>
      </c>
      <c r="U695">
        <v>5</v>
      </c>
      <c r="V695" s="4">
        <v>8.1836441999999995E-2</v>
      </c>
      <c r="W695">
        <v>3.7815259999999999</v>
      </c>
      <c r="Z695" s="1"/>
    </row>
    <row r="696" spans="1:26">
      <c r="A696" t="s">
        <v>41</v>
      </c>
      <c r="B696">
        <v>8</v>
      </c>
      <c r="C696">
        <v>5</v>
      </c>
      <c r="D696" t="s">
        <v>43</v>
      </c>
      <c r="E696">
        <v>9</v>
      </c>
      <c r="F696" t="str">
        <f t="shared" si="10"/>
        <v>B-8-5-III</v>
      </c>
      <c r="G696">
        <v>522.54</v>
      </c>
      <c r="H696">
        <v>21.3</v>
      </c>
      <c r="I696">
        <v>4.9470000000000001</v>
      </c>
      <c r="J696">
        <v>0.85109999999999997</v>
      </c>
      <c r="K696">
        <v>0.1</v>
      </c>
      <c r="L696">
        <v>5</v>
      </c>
      <c r="M696">
        <v>2.3998162820071101</v>
      </c>
      <c r="N696">
        <v>1</v>
      </c>
      <c r="O696">
        <v>2</v>
      </c>
      <c r="P696">
        <v>3</v>
      </c>
      <c r="Q696">
        <v>1</v>
      </c>
      <c r="R696">
        <v>20.5592734225621</v>
      </c>
      <c r="S696">
        <v>1</v>
      </c>
      <c r="T696">
        <v>3</v>
      </c>
      <c r="U696">
        <v>5</v>
      </c>
      <c r="V696" s="4">
        <v>8.1836441999999995E-2</v>
      </c>
      <c r="W696">
        <v>2.6201181999999998</v>
      </c>
      <c r="Z696" s="1"/>
    </row>
    <row r="697" spans="1:26">
      <c r="A697" t="s">
        <v>41</v>
      </c>
      <c r="B697">
        <v>8</v>
      </c>
      <c r="C697">
        <v>6</v>
      </c>
      <c r="D697" t="s">
        <v>43</v>
      </c>
      <c r="E697">
        <v>9</v>
      </c>
      <c r="F697" t="str">
        <f t="shared" si="10"/>
        <v>B-8-6-III</v>
      </c>
      <c r="G697">
        <v>662.84</v>
      </c>
      <c r="H697">
        <v>19.899999999999999</v>
      </c>
      <c r="I697">
        <v>3.6080000000000001</v>
      </c>
      <c r="J697">
        <v>0.32319999999999999</v>
      </c>
      <c r="K697">
        <v>0</v>
      </c>
      <c r="L697">
        <v>5</v>
      </c>
      <c r="M697">
        <v>2.2479029630076601</v>
      </c>
      <c r="N697">
        <v>0.9</v>
      </c>
      <c r="O697">
        <v>2</v>
      </c>
      <c r="P697">
        <v>2</v>
      </c>
      <c r="Q697">
        <v>0</v>
      </c>
      <c r="R697">
        <v>0</v>
      </c>
      <c r="S697">
        <v>2</v>
      </c>
      <c r="T697">
        <v>3</v>
      </c>
      <c r="U697">
        <v>5</v>
      </c>
      <c r="V697" s="4">
        <v>8.1836441999999995E-2</v>
      </c>
      <c r="W697">
        <v>4.6068819999999997</v>
      </c>
      <c r="Z697" s="1"/>
    </row>
    <row r="698" spans="1:26">
      <c r="A698" t="s">
        <v>41</v>
      </c>
      <c r="B698">
        <v>8</v>
      </c>
      <c r="C698">
        <v>7</v>
      </c>
      <c r="D698" t="s">
        <v>43</v>
      </c>
      <c r="E698">
        <v>9</v>
      </c>
      <c r="F698" t="str">
        <f t="shared" si="10"/>
        <v>B-8-7-III</v>
      </c>
      <c r="G698">
        <v>659.26</v>
      </c>
      <c r="H698">
        <v>20.399999999999999</v>
      </c>
      <c r="I698">
        <v>5.3869999999999996</v>
      </c>
      <c r="J698">
        <v>0.44519999999999998</v>
      </c>
      <c r="K698">
        <v>0.1</v>
      </c>
      <c r="L698">
        <v>5</v>
      </c>
      <c r="M698">
        <v>1.3788186754846301</v>
      </c>
      <c r="N698">
        <v>0.8</v>
      </c>
      <c r="O698">
        <v>2</v>
      </c>
      <c r="P698">
        <v>2</v>
      </c>
      <c r="Q698">
        <v>1</v>
      </c>
      <c r="R698">
        <v>1.40084744484822</v>
      </c>
      <c r="S698">
        <v>2</v>
      </c>
      <c r="T698">
        <v>3</v>
      </c>
      <c r="U698">
        <v>5</v>
      </c>
      <c r="V698" s="4">
        <v>8.1836441999999995E-2</v>
      </c>
      <c r="W698">
        <v>2.00316899999999</v>
      </c>
      <c r="Z698" s="1"/>
    </row>
    <row r="699" spans="1:26">
      <c r="A699" t="s">
        <v>41</v>
      </c>
      <c r="B699">
        <v>8</v>
      </c>
      <c r="C699">
        <v>8</v>
      </c>
      <c r="D699" t="s">
        <v>43</v>
      </c>
      <c r="E699">
        <v>9</v>
      </c>
      <c r="F699" t="str">
        <f t="shared" si="10"/>
        <v>B-8-8-III</v>
      </c>
      <c r="G699">
        <v>566.48</v>
      </c>
      <c r="H699">
        <v>19.399999999999999</v>
      </c>
      <c r="I699">
        <v>3.0259999999999998</v>
      </c>
      <c r="J699">
        <v>0.39329999999999998</v>
      </c>
      <c r="K699">
        <v>0.1</v>
      </c>
      <c r="L699">
        <v>5</v>
      </c>
      <c r="M699">
        <v>1.7599915266205299</v>
      </c>
      <c r="N699">
        <v>0.9</v>
      </c>
      <c r="O699">
        <v>2</v>
      </c>
      <c r="P699">
        <v>2</v>
      </c>
      <c r="Q699">
        <v>0</v>
      </c>
      <c r="R699">
        <v>4.28087303120226</v>
      </c>
      <c r="S699">
        <v>2</v>
      </c>
      <c r="T699">
        <v>3</v>
      </c>
      <c r="U699">
        <v>5</v>
      </c>
      <c r="V699" s="4">
        <v>8.1836441999999995E-2</v>
      </c>
      <c r="W699">
        <v>2.6103377999999999</v>
      </c>
      <c r="Z699" s="1"/>
    </row>
    <row r="700" spans="1:26">
      <c r="A700" t="s">
        <v>41</v>
      </c>
      <c r="B700">
        <v>8</v>
      </c>
      <c r="C700">
        <v>9</v>
      </c>
      <c r="D700" t="s">
        <v>43</v>
      </c>
      <c r="E700">
        <v>9</v>
      </c>
      <c r="F700" t="str">
        <f t="shared" si="10"/>
        <v>B-8-9-III</v>
      </c>
      <c r="G700">
        <v>650.80999999999995</v>
      </c>
      <c r="H700">
        <v>20.8</v>
      </c>
      <c r="I700">
        <v>4.6669999999999998</v>
      </c>
      <c r="J700">
        <v>0.39810000000000001</v>
      </c>
      <c r="K700">
        <v>0</v>
      </c>
      <c r="L700">
        <v>5</v>
      </c>
      <c r="M700">
        <v>2.19111568660592</v>
      </c>
      <c r="N700">
        <v>0.9</v>
      </c>
      <c r="O700">
        <v>1</v>
      </c>
      <c r="P700">
        <v>2</v>
      </c>
      <c r="Q700">
        <v>2</v>
      </c>
      <c r="R700">
        <v>10.178585174351401</v>
      </c>
      <c r="S700">
        <v>2</v>
      </c>
      <c r="T700">
        <v>3</v>
      </c>
      <c r="U700">
        <v>5</v>
      </c>
      <c r="V700" s="4">
        <v>8.1836441999999995E-2</v>
      </c>
      <c r="W700">
        <v>2.0554323999999999</v>
      </c>
      <c r="Z700" s="1"/>
    </row>
    <row r="701" spans="1:26">
      <c r="A701" t="s">
        <v>41</v>
      </c>
      <c r="B701">
        <v>8</v>
      </c>
      <c r="C701">
        <v>10</v>
      </c>
      <c r="D701" t="s">
        <v>43</v>
      </c>
      <c r="E701">
        <v>9</v>
      </c>
      <c r="F701" t="str">
        <f t="shared" si="10"/>
        <v>B-8-10-III</v>
      </c>
      <c r="G701">
        <v>659.72</v>
      </c>
      <c r="H701">
        <v>19.2</v>
      </c>
      <c r="I701">
        <v>5.383</v>
      </c>
      <c r="J701">
        <v>0.58799999999999997</v>
      </c>
      <c r="K701">
        <v>0.1</v>
      </c>
      <c r="L701">
        <v>5</v>
      </c>
      <c r="M701">
        <v>2.0281331473958599</v>
      </c>
      <c r="N701">
        <v>0.9</v>
      </c>
      <c r="O701">
        <v>2</v>
      </c>
      <c r="P701">
        <v>2</v>
      </c>
      <c r="Q701">
        <v>1</v>
      </c>
      <c r="R701">
        <v>0</v>
      </c>
      <c r="S701">
        <v>2</v>
      </c>
      <c r="T701">
        <v>3</v>
      </c>
      <c r="U701">
        <v>5</v>
      </c>
      <c r="V701" s="4">
        <v>8.1836441999999995E-2</v>
      </c>
      <c r="W701">
        <v>3.2428004000000001</v>
      </c>
      <c r="Z701" s="1"/>
    </row>
    <row r="702" spans="1:26">
      <c r="A702" t="s">
        <v>39</v>
      </c>
      <c r="B702">
        <v>9</v>
      </c>
      <c r="C702">
        <v>1</v>
      </c>
      <c r="D702" t="s">
        <v>43</v>
      </c>
      <c r="E702">
        <v>9</v>
      </c>
      <c r="F702" t="str">
        <f t="shared" si="10"/>
        <v>A-9-1-III</v>
      </c>
      <c r="G702">
        <v>476.98</v>
      </c>
      <c r="H702">
        <v>18.100000000000001</v>
      </c>
      <c r="I702">
        <v>5.19</v>
      </c>
      <c r="J702">
        <v>0.58189999999999997</v>
      </c>
      <c r="K702">
        <v>0.2</v>
      </c>
      <c r="L702">
        <v>5</v>
      </c>
      <c r="M702">
        <v>1.07435739865652</v>
      </c>
      <c r="N702">
        <v>1</v>
      </c>
      <c r="O702">
        <v>2</v>
      </c>
      <c r="P702">
        <v>2</v>
      </c>
      <c r="Q702">
        <v>0</v>
      </c>
      <c r="R702">
        <v>5.2615964908563004</v>
      </c>
      <c r="S702">
        <v>2</v>
      </c>
      <c r="T702">
        <v>1</v>
      </c>
      <c r="U702">
        <v>10</v>
      </c>
      <c r="V702" s="4">
        <v>8.1836441999999995E-2</v>
      </c>
      <c r="W702">
        <v>2.3551164</v>
      </c>
      <c r="Z702" s="1"/>
    </row>
    <row r="703" spans="1:26">
      <c r="A703" t="s">
        <v>39</v>
      </c>
      <c r="B703">
        <v>9</v>
      </c>
      <c r="C703">
        <v>2</v>
      </c>
      <c r="D703" t="s">
        <v>43</v>
      </c>
      <c r="E703">
        <v>9</v>
      </c>
      <c r="F703" t="str">
        <f t="shared" si="10"/>
        <v>A-9-2-III</v>
      </c>
      <c r="G703">
        <v>492.94</v>
      </c>
      <c r="H703">
        <v>17.600000000000001</v>
      </c>
      <c r="I703">
        <v>4.8029999999999999</v>
      </c>
      <c r="J703">
        <v>0.4173</v>
      </c>
      <c r="K703">
        <v>0.1</v>
      </c>
      <c r="L703">
        <v>5</v>
      </c>
      <c r="M703">
        <v>1.13871848006729</v>
      </c>
      <c r="N703">
        <v>1</v>
      </c>
      <c r="O703">
        <v>2</v>
      </c>
      <c r="P703">
        <v>2</v>
      </c>
      <c r="Q703">
        <v>0</v>
      </c>
      <c r="R703">
        <v>4.2963540491187704</v>
      </c>
      <c r="S703">
        <v>2</v>
      </c>
      <c r="T703">
        <v>1</v>
      </c>
      <c r="U703">
        <v>10</v>
      </c>
      <c r="V703" s="4">
        <v>8.1836441999999995E-2</v>
      </c>
      <c r="W703">
        <v>1.9934866</v>
      </c>
      <c r="Z703" s="1"/>
    </row>
    <row r="704" spans="1:26">
      <c r="A704" t="s">
        <v>39</v>
      </c>
      <c r="B704">
        <v>9</v>
      </c>
      <c r="C704">
        <v>3</v>
      </c>
      <c r="D704" t="s">
        <v>43</v>
      </c>
      <c r="E704">
        <v>9</v>
      </c>
      <c r="F704" t="str">
        <f t="shared" si="10"/>
        <v>A-9-3-III</v>
      </c>
      <c r="G704">
        <v>441.31</v>
      </c>
      <c r="H704">
        <v>17.3</v>
      </c>
      <c r="I704">
        <v>2.9830000000000001</v>
      </c>
      <c r="J704">
        <v>0.42159999999999997</v>
      </c>
      <c r="K704">
        <v>0.1</v>
      </c>
      <c r="L704">
        <v>5</v>
      </c>
      <c r="M704">
        <v>1.2364654064966001</v>
      </c>
      <c r="N704">
        <v>1</v>
      </c>
      <c r="O704">
        <v>3</v>
      </c>
      <c r="P704">
        <v>2</v>
      </c>
      <c r="Q704">
        <v>0</v>
      </c>
      <c r="R704">
        <v>2.1208019820150401</v>
      </c>
      <c r="S704">
        <v>2</v>
      </c>
      <c r="T704">
        <v>1</v>
      </c>
      <c r="U704">
        <v>10</v>
      </c>
      <c r="V704" s="4">
        <v>8.1836441999999995E-2</v>
      </c>
      <c r="W704">
        <v>1.43883599999999</v>
      </c>
      <c r="Z704" s="1"/>
    </row>
    <row r="705" spans="1:26">
      <c r="A705" t="s">
        <v>39</v>
      </c>
      <c r="B705">
        <v>9</v>
      </c>
      <c r="C705">
        <v>4</v>
      </c>
      <c r="D705" t="s">
        <v>43</v>
      </c>
      <c r="E705">
        <v>9</v>
      </c>
      <c r="F705" t="str">
        <f t="shared" si="10"/>
        <v>A-9-4-III</v>
      </c>
      <c r="G705">
        <v>498.48</v>
      </c>
      <c r="H705">
        <v>18.100000000000001</v>
      </c>
      <c r="I705">
        <v>5.2629999999999999</v>
      </c>
      <c r="J705">
        <v>0.84950000000000003</v>
      </c>
      <c r="K705">
        <v>0.1</v>
      </c>
      <c r="L705">
        <v>5</v>
      </c>
      <c r="M705">
        <v>1.16286149162861</v>
      </c>
      <c r="N705">
        <v>0.9</v>
      </c>
      <c r="O705">
        <v>2</v>
      </c>
      <c r="P705">
        <v>1</v>
      </c>
      <c r="Q705">
        <v>0</v>
      </c>
      <c r="R705">
        <v>0</v>
      </c>
      <c r="S705">
        <v>2</v>
      </c>
      <c r="T705">
        <v>1</v>
      </c>
      <c r="U705">
        <v>10</v>
      </c>
      <c r="V705" s="4">
        <v>8.1836441999999995E-2</v>
      </c>
      <c r="W705">
        <v>1.72138959999999</v>
      </c>
      <c r="Z705" s="1"/>
    </row>
    <row r="706" spans="1:26">
      <c r="A706" t="s">
        <v>39</v>
      </c>
      <c r="B706">
        <v>9</v>
      </c>
      <c r="C706">
        <v>5</v>
      </c>
      <c r="D706" t="s">
        <v>43</v>
      </c>
      <c r="E706">
        <v>9</v>
      </c>
      <c r="F706" t="str">
        <f t="shared" si="10"/>
        <v>A-9-5-III</v>
      </c>
      <c r="G706">
        <v>495.34</v>
      </c>
      <c r="H706">
        <v>18.7</v>
      </c>
      <c r="I706">
        <v>6.3719999999999999</v>
      </c>
      <c r="J706">
        <v>0.80449999999999999</v>
      </c>
      <c r="K706">
        <v>0.1</v>
      </c>
      <c r="L706">
        <v>5</v>
      </c>
      <c r="M706">
        <v>1.4458917014827499</v>
      </c>
      <c r="N706">
        <v>0.8</v>
      </c>
      <c r="O706">
        <v>1</v>
      </c>
      <c r="P706">
        <v>1</v>
      </c>
      <c r="Q706">
        <v>0</v>
      </c>
      <c r="R706">
        <v>0</v>
      </c>
      <c r="S706">
        <v>3</v>
      </c>
      <c r="T706">
        <v>1</v>
      </c>
      <c r="U706">
        <v>10</v>
      </c>
      <c r="V706" s="4">
        <v>8.1836441999999995E-2</v>
      </c>
      <c r="W706">
        <v>1.7972024</v>
      </c>
      <c r="Z706" s="1"/>
    </row>
    <row r="707" spans="1:26">
      <c r="A707" t="s">
        <v>39</v>
      </c>
      <c r="B707">
        <v>9</v>
      </c>
      <c r="C707">
        <v>6</v>
      </c>
      <c r="D707" t="s">
        <v>43</v>
      </c>
      <c r="E707">
        <v>9</v>
      </c>
      <c r="F707" t="str">
        <f t="shared" ref="F707:F770" si="11">_xlfn.CONCAT(A707,"-",B707,,"-",C707,,"-",D707)</f>
        <v>A-9-6-III</v>
      </c>
      <c r="G707">
        <v>488.01</v>
      </c>
      <c r="H707">
        <v>16.8</v>
      </c>
      <c r="I707">
        <v>4.1100000000000003</v>
      </c>
      <c r="J707">
        <v>0.41799999999999998</v>
      </c>
      <c r="K707">
        <v>0.2</v>
      </c>
      <c r="L707">
        <v>5</v>
      </c>
      <c r="M707">
        <v>1.1335847805363199</v>
      </c>
      <c r="N707">
        <v>0.8</v>
      </c>
      <c r="O707">
        <v>2</v>
      </c>
      <c r="P707">
        <v>2</v>
      </c>
      <c r="Q707">
        <v>0</v>
      </c>
      <c r="R707">
        <v>0</v>
      </c>
      <c r="S707">
        <v>2</v>
      </c>
      <c r="T707">
        <v>1</v>
      </c>
      <c r="U707">
        <v>10</v>
      </c>
      <c r="V707" s="4">
        <v>8.1836441999999995E-2</v>
      </c>
      <c r="W707">
        <v>4.6206215999999998</v>
      </c>
      <c r="Z707" s="1"/>
    </row>
    <row r="708" spans="1:26">
      <c r="A708" t="s">
        <v>39</v>
      </c>
      <c r="B708">
        <v>9</v>
      </c>
      <c r="C708">
        <v>7</v>
      </c>
      <c r="D708" t="s">
        <v>43</v>
      </c>
      <c r="E708">
        <v>9</v>
      </c>
      <c r="F708" t="str">
        <f t="shared" si="11"/>
        <v>A-9-7-III</v>
      </c>
      <c r="G708">
        <v>592.42999999999995</v>
      </c>
      <c r="H708">
        <v>17.3</v>
      </c>
      <c r="I708">
        <v>2.1059999999999999</v>
      </c>
      <c r="J708">
        <v>0.10390000000000001</v>
      </c>
      <c r="K708">
        <v>0.1</v>
      </c>
      <c r="L708">
        <v>5</v>
      </c>
      <c r="M708">
        <v>1.3931438155710301</v>
      </c>
      <c r="N708">
        <v>0.9</v>
      </c>
      <c r="O708">
        <v>3</v>
      </c>
      <c r="P708">
        <v>3</v>
      </c>
      <c r="Q708">
        <v>1</v>
      </c>
      <c r="R708">
        <v>4.2153725033801699</v>
      </c>
      <c r="S708">
        <v>2</v>
      </c>
      <c r="T708">
        <v>1</v>
      </c>
      <c r="U708">
        <v>10</v>
      </c>
      <c r="V708" s="4">
        <v>8.1836441999999995E-2</v>
      </c>
      <c r="W708">
        <v>1.82533819999999</v>
      </c>
      <c r="Z708" s="1"/>
    </row>
    <row r="709" spans="1:26">
      <c r="A709" t="s">
        <v>39</v>
      </c>
      <c r="B709">
        <v>9</v>
      </c>
      <c r="C709">
        <v>8</v>
      </c>
      <c r="D709" t="s">
        <v>43</v>
      </c>
      <c r="E709">
        <v>9</v>
      </c>
      <c r="F709" t="str">
        <f t="shared" si="11"/>
        <v>A-9-8-III</v>
      </c>
      <c r="G709">
        <v>566.42999999999995</v>
      </c>
      <c r="H709">
        <v>19.5</v>
      </c>
      <c r="I709">
        <v>2.92</v>
      </c>
      <c r="J709">
        <v>0.2858</v>
      </c>
      <c r="K709">
        <v>0.2</v>
      </c>
      <c r="L709">
        <v>4.5</v>
      </c>
      <c r="M709">
        <v>1.56171555619305</v>
      </c>
      <c r="N709">
        <v>0.9</v>
      </c>
      <c r="O709">
        <v>2</v>
      </c>
      <c r="P709">
        <v>1</v>
      </c>
      <c r="Q709">
        <v>1</v>
      </c>
      <c r="R709">
        <v>0</v>
      </c>
      <c r="S709">
        <v>2</v>
      </c>
      <c r="T709">
        <v>1</v>
      </c>
      <c r="U709">
        <v>10</v>
      </c>
      <c r="V709" s="4">
        <v>8.1836441999999995E-2</v>
      </c>
      <c r="W709">
        <v>1.7741233999999999</v>
      </c>
      <c r="Z709" s="1"/>
    </row>
    <row r="710" spans="1:26">
      <c r="A710" t="s">
        <v>39</v>
      </c>
      <c r="B710">
        <v>9</v>
      </c>
      <c r="C710">
        <v>9</v>
      </c>
      <c r="D710" t="s">
        <v>43</v>
      </c>
      <c r="E710">
        <v>9</v>
      </c>
      <c r="F710" t="str">
        <f t="shared" si="11"/>
        <v>A-9-9-III</v>
      </c>
      <c r="G710">
        <v>595.85</v>
      </c>
      <c r="H710">
        <v>18.399999999999999</v>
      </c>
      <c r="I710">
        <v>6.1840000000000002</v>
      </c>
      <c r="J710">
        <v>0.70989999999999998</v>
      </c>
      <c r="K710">
        <v>0.1</v>
      </c>
      <c r="L710">
        <v>5</v>
      </c>
      <c r="M710">
        <v>1.5734206130033099</v>
      </c>
      <c r="N710">
        <v>0.9</v>
      </c>
      <c r="O710">
        <v>3</v>
      </c>
      <c r="P710">
        <v>3</v>
      </c>
      <c r="Q710">
        <v>1</v>
      </c>
      <c r="R710">
        <v>6.17435477822099</v>
      </c>
      <c r="S710">
        <v>2</v>
      </c>
      <c r="T710">
        <v>1</v>
      </c>
      <c r="U710">
        <v>10</v>
      </c>
      <c r="V710" s="4">
        <v>8.1836441999999995E-2</v>
      </c>
      <c r="W710">
        <v>1.3274002</v>
      </c>
      <c r="Z710" s="1"/>
    </row>
    <row r="711" spans="1:26">
      <c r="A711" t="s">
        <v>39</v>
      </c>
      <c r="B711">
        <v>9</v>
      </c>
      <c r="C711">
        <v>10</v>
      </c>
      <c r="D711" t="s">
        <v>43</v>
      </c>
      <c r="E711">
        <v>9</v>
      </c>
      <c r="F711" t="str">
        <f t="shared" si="11"/>
        <v>A-9-10-III</v>
      </c>
      <c r="G711">
        <v>592.9</v>
      </c>
      <c r="H711">
        <v>17.8</v>
      </c>
      <c r="I711">
        <v>5.5679999999999996</v>
      </c>
      <c r="J711">
        <v>0.53910000000000002</v>
      </c>
      <c r="K711">
        <v>0.1</v>
      </c>
      <c r="L711">
        <v>5</v>
      </c>
      <c r="M711">
        <v>2.1097046413502101</v>
      </c>
      <c r="N711">
        <v>1</v>
      </c>
      <c r="O711">
        <v>2</v>
      </c>
      <c r="P711">
        <v>2</v>
      </c>
      <c r="Q711">
        <v>1</v>
      </c>
      <c r="R711">
        <v>0</v>
      </c>
      <c r="S711">
        <v>2</v>
      </c>
      <c r="T711">
        <v>1</v>
      </c>
      <c r="U711">
        <v>10</v>
      </c>
      <c r="V711" s="4">
        <v>8.1836441999999995E-2</v>
      </c>
      <c r="W711">
        <v>2.20649939999999</v>
      </c>
      <c r="Z711" s="1"/>
    </row>
    <row r="712" spans="1:26">
      <c r="A712" t="s">
        <v>41</v>
      </c>
      <c r="B712">
        <v>9</v>
      </c>
      <c r="C712">
        <v>1</v>
      </c>
      <c r="D712" t="s">
        <v>43</v>
      </c>
      <c r="E712">
        <v>9</v>
      </c>
      <c r="F712" t="str">
        <f t="shared" si="11"/>
        <v>B-9-1-III</v>
      </c>
      <c r="G712">
        <v>494.26</v>
      </c>
      <c r="H712">
        <v>20.399999999999999</v>
      </c>
      <c r="I712">
        <v>3.6389999999999998</v>
      </c>
      <c r="J712">
        <v>0.40899999999999997</v>
      </c>
      <c r="K712">
        <v>0.1</v>
      </c>
      <c r="L712">
        <v>5</v>
      </c>
      <c r="M712">
        <v>1.9443208028163299</v>
      </c>
      <c r="N712">
        <v>0.9</v>
      </c>
      <c r="O712">
        <v>2</v>
      </c>
      <c r="P712">
        <v>2</v>
      </c>
      <c r="Q712">
        <v>0</v>
      </c>
      <c r="R712">
        <v>0</v>
      </c>
      <c r="S712">
        <v>2</v>
      </c>
      <c r="T712">
        <v>1</v>
      </c>
      <c r="U712">
        <v>10</v>
      </c>
      <c r="V712" s="4">
        <v>8.1836441999999995E-2</v>
      </c>
      <c r="W712">
        <v>1.9252393999999999</v>
      </c>
      <c r="Z712" s="1"/>
    </row>
    <row r="713" spans="1:26">
      <c r="A713" t="s">
        <v>41</v>
      </c>
      <c r="B713">
        <v>9</v>
      </c>
      <c r="C713">
        <v>2</v>
      </c>
      <c r="D713" t="s">
        <v>43</v>
      </c>
      <c r="E713">
        <v>9</v>
      </c>
      <c r="F713" t="str">
        <f t="shared" si="11"/>
        <v>B-9-2-III</v>
      </c>
      <c r="G713">
        <v>626.89</v>
      </c>
      <c r="H713">
        <v>21.2</v>
      </c>
      <c r="I713">
        <v>4.327</v>
      </c>
      <c r="J713">
        <v>0.42620000000000002</v>
      </c>
      <c r="K713">
        <v>0.1</v>
      </c>
      <c r="L713">
        <v>5</v>
      </c>
      <c r="M713">
        <v>2.3114102952671098</v>
      </c>
      <c r="N713">
        <v>1</v>
      </c>
      <c r="O713">
        <v>1</v>
      </c>
      <c r="P713">
        <v>1</v>
      </c>
      <c r="Q713">
        <v>0</v>
      </c>
      <c r="R713">
        <v>0</v>
      </c>
      <c r="S713">
        <v>2</v>
      </c>
      <c r="T713">
        <v>1</v>
      </c>
      <c r="U713">
        <v>10</v>
      </c>
      <c r="V713" s="4">
        <v>8.1836441999999995E-2</v>
      </c>
      <c r="W713">
        <v>4.0473118000000001</v>
      </c>
      <c r="Z713" s="1"/>
    </row>
    <row r="714" spans="1:26">
      <c r="A714" t="s">
        <v>41</v>
      </c>
      <c r="B714">
        <v>9</v>
      </c>
      <c r="C714">
        <v>3</v>
      </c>
      <c r="D714" t="s">
        <v>43</v>
      </c>
      <c r="E714">
        <v>9</v>
      </c>
      <c r="F714" t="str">
        <f t="shared" si="11"/>
        <v>B-9-3-III</v>
      </c>
      <c r="G714">
        <v>470.52</v>
      </c>
      <c r="H714">
        <v>22</v>
      </c>
      <c r="I714">
        <v>4.5839999999999996</v>
      </c>
      <c r="J714">
        <v>0.41139999999999999</v>
      </c>
      <c r="K714">
        <v>0</v>
      </c>
      <c r="L714">
        <v>5</v>
      </c>
      <c r="M714">
        <v>1.8915242710192901</v>
      </c>
      <c r="N714">
        <v>1</v>
      </c>
      <c r="O714">
        <v>1</v>
      </c>
      <c r="P714">
        <v>1</v>
      </c>
      <c r="Q714">
        <v>0</v>
      </c>
      <c r="R714">
        <v>0</v>
      </c>
      <c r="S714">
        <v>2</v>
      </c>
      <c r="T714">
        <v>1</v>
      </c>
      <c r="U714">
        <v>10</v>
      </c>
      <c r="V714" s="4">
        <v>8.1836441999999995E-2</v>
      </c>
      <c r="W714">
        <v>2.0615965999999899</v>
      </c>
      <c r="Z714" s="1"/>
    </row>
    <row r="715" spans="1:26">
      <c r="A715" t="s">
        <v>41</v>
      </c>
      <c r="B715">
        <v>9</v>
      </c>
      <c r="C715">
        <v>4</v>
      </c>
      <c r="D715" t="s">
        <v>43</v>
      </c>
      <c r="E715">
        <v>9</v>
      </c>
      <c r="F715" t="str">
        <f t="shared" si="11"/>
        <v>B-9-4-III</v>
      </c>
      <c r="G715">
        <v>640.39</v>
      </c>
      <c r="H715">
        <v>21.7</v>
      </c>
      <c r="I715">
        <v>4.2939999999999996</v>
      </c>
      <c r="J715">
        <v>0.24429999999999999</v>
      </c>
      <c r="K715">
        <v>0</v>
      </c>
      <c r="L715">
        <v>5</v>
      </c>
      <c r="M715">
        <v>2.5125314261621798</v>
      </c>
      <c r="N715">
        <v>1</v>
      </c>
      <c r="O715">
        <v>2</v>
      </c>
      <c r="P715">
        <v>2</v>
      </c>
      <c r="Q715">
        <v>1</v>
      </c>
      <c r="R715">
        <v>1.9927820492703501</v>
      </c>
      <c r="S715">
        <v>2</v>
      </c>
      <c r="T715">
        <v>1</v>
      </c>
      <c r="U715">
        <v>10</v>
      </c>
      <c r="V715" s="4">
        <v>8.1836441999999995E-2</v>
      </c>
      <c r="W715">
        <v>3.3390755999999899</v>
      </c>
      <c r="Z715" s="1"/>
    </row>
    <row r="716" spans="1:26">
      <c r="A716" t="s">
        <v>41</v>
      </c>
      <c r="B716">
        <v>9</v>
      </c>
      <c r="C716">
        <v>5</v>
      </c>
      <c r="D716" t="s">
        <v>43</v>
      </c>
      <c r="E716">
        <v>9</v>
      </c>
      <c r="F716" t="str">
        <f t="shared" si="11"/>
        <v>B-9-5-III</v>
      </c>
      <c r="G716">
        <v>656.23</v>
      </c>
      <c r="H716">
        <v>21.1</v>
      </c>
      <c r="I716">
        <v>3.1779999999999999</v>
      </c>
      <c r="J716">
        <v>0.26979999999999998</v>
      </c>
      <c r="K716">
        <v>0</v>
      </c>
      <c r="L716">
        <v>5</v>
      </c>
      <c r="M716">
        <v>3.9254529661856301</v>
      </c>
      <c r="N716">
        <v>1</v>
      </c>
      <c r="O716">
        <v>2</v>
      </c>
      <c r="P716">
        <v>2</v>
      </c>
      <c r="Q716">
        <v>4</v>
      </c>
      <c r="R716">
        <v>0</v>
      </c>
      <c r="S716">
        <v>2</v>
      </c>
      <c r="T716">
        <v>1</v>
      </c>
      <c r="U716">
        <v>10</v>
      </c>
      <c r="V716" s="4">
        <v>8.1836441999999995E-2</v>
      </c>
      <c r="W716">
        <v>2.3483838000000001</v>
      </c>
      <c r="Z716" s="1"/>
    </row>
    <row r="717" spans="1:26">
      <c r="A717" t="s">
        <v>41</v>
      </c>
      <c r="B717">
        <v>9</v>
      </c>
      <c r="C717">
        <v>6</v>
      </c>
      <c r="D717" t="s">
        <v>43</v>
      </c>
      <c r="E717">
        <v>9</v>
      </c>
      <c r="F717" t="str">
        <f t="shared" si="11"/>
        <v>B-9-6-III</v>
      </c>
      <c r="G717">
        <v>594.74</v>
      </c>
      <c r="H717">
        <v>19.8</v>
      </c>
      <c r="I717">
        <v>3.4889999999999999</v>
      </c>
      <c r="J717">
        <v>0.37</v>
      </c>
      <c r="K717">
        <v>0.1</v>
      </c>
      <c r="L717">
        <v>5</v>
      </c>
      <c r="M717">
        <v>3.0130813464707198</v>
      </c>
      <c r="N717">
        <v>1</v>
      </c>
      <c r="O717">
        <v>2</v>
      </c>
      <c r="P717">
        <v>2</v>
      </c>
      <c r="Q717">
        <v>0</v>
      </c>
      <c r="R717">
        <v>6.0552371910074196</v>
      </c>
      <c r="S717">
        <v>2</v>
      </c>
      <c r="T717">
        <v>1</v>
      </c>
      <c r="U717">
        <v>10</v>
      </c>
      <c r="V717" s="4">
        <v>8.1836441999999995E-2</v>
      </c>
      <c r="W717">
        <v>4.0121003999999996</v>
      </c>
      <c r="Z717" s="1"/>
    </row>
    <row r="718" spans="1:26">
      <c r="A718" t="s">
        <v>41</v>
      </c>
      <c r="B718">
        <v>9</v>
      </c>
      <c r="C718">
        <v>7</v>
      </c>
      <c r="D718" t="s">
        <v>43</v>
      </c>
      <c r="E718">
        <v>9</v>
      </c>
      <c r="F718" t="str">
        <f t="shared" si="11"/>
        <v>B-9-7-III</v>
      </c>
      <c r="G718">
        <v>587.07000000000005</v>
      </c>
      <c r="H718">
        <v>20.3</v>
      </c>
      <c r="I718">
        <v>4.3929999999999998</v>
      </c>
      <c r="J718">
        <v>0.48280000000000001</v>
      </c>
      <c r="K718">
        <v>0</v>
      </c>
      <c r="L718">
        <v>5</v>
      </c>
      <c r="M718">
        <v>1.8396443354284899</v>
      </c>
      <c r="N718">
        <v>1</v>
      </c>
      <c r="O718">
        <v>2</v>
      </c>
      <c r="P718">
        <v>2</v>
      </c>
      <c r="Q718">
        <v>0</v>
      </c>
      <c r="R718">
        <v>0</v>
      </c>
      <c r="S718">
        <v>2</v>
      </c>
      <c r="T718">
        <v>1</v>
      </c>
      <c r="U718">
        <v>10</v>
      </c>
      <c r="V718" s="4">
        <v>8.1836441999999995E-2</v>
      </c>
      <c r="W718">
        <v>2.0221809999999998</v>
      </c>
      <c r="Z718" s="1"/>
    </row>
    <row r="719" spans="1:26">
      <c r="A719" t="s">
        <v>41</v>
      </c>
      <c r="B719">
        <v>9</v>
      </c>
      <c r="C719">
        <v>8</v>
      </c>
      <c r="D719" t="s">
        <v>43</v>
      </c>
      <c r="E719">
        <v>9</v>
      </c>
      <c r="F719" t="str">
        <f t="shared" si="11"/>
        <v>B-9-8-III</v>
      </c>
      <c r="G719">
        <v>477.15</v>
      </c>
      <c r="H719">
        <v>20.7</v>
      </c>
      <c r="I719">
        <v>3.8090000000000002</v>
      </c>
      <c r="J719">
        <v>0.49990000000000001</v>
      </c>
      <c r="K719">
        <v>0.1</v>
      </c>
      <c r="L719">
        <v>5</v>
      </c>
      <c r="M719">
        <v>2.1963743057738498</v>
      </c>
      <c r="N719">
        <v>1</v>
      </c>
      <c r="O719">
        <v>1</v>
      </c>
      <c r="P719">
        <v>1</v>
      </c>
      <c r="Q719">
        <v>1</v>
      </c>
      <c r="R719">
        <v>0</v>
      </c>
      <c r="S719">
        <v>2</v>
      </c>
      <c r="T719">
        <v>1</v>
      </c>
      <c r="U719">
        <v>10</v>
      </c>
      <c r="V719" s="4">
        <v>8.1836441999999995E-2</v>
      </c>
      <c r="W719">
        <v>3.1498767999999999</v>
      </c>
      <c r="Z719" s="1"/>
    </row>
    <row r="720" spans="1:26">
      <c r="A720" t="s">
        <v>41</v>
      </c>
      <c r="B720">
        <v>9</v>
      </c>
      <c r="C720">
        <v>9</v>
      </c>
      <c r="D720" t="s">
        <v>43</v>
      </c>
      <c r="E720">
        <v>9</v>
      </c>
      <c r="F720" t="str">
        <f t="shared" si="11"/>
        <v>B-9-9-III</v>
      </c>
      <c r="G720">
        <v>672.16</v>
      </c>
      <c r="H720">
        <v>20.7</v>
      </c>
      <c r="I720">
        <v>3.8809999999999998</v>
      </c>
      <c r="J720">
        <v>0.37140000000000001</v>
      </c>
      <c r="K720">
        <v>0.1</v>
      </c>
      <c r="L720">
        <v>5</v>
      </c>
      <c r="M720">
        <v>1.5041061651987599</v>
      </c>
      <c r="N720">
        <v>1</v>
      </c>
      <c r="O720">
        <v>2</v>
      </c>
      <c r="P720">
        <v>2</v>
      </c>
      <c r="Q720">
        <v>3</v>
      </c>
      <c r="R720">
        <v>0</v>
      </c>
      <c r="S720">
        <v>2</v>
      </c>
      <c r="T720">
        <v>1</v>
      </c>
      <c r="U720">
        <v>10</v>
      </c>
      <c r="V720" s="4">
        <v>8.1836441999999995E-2</v>
      </c>
      <c r="W720">
        <v>3.5079492000000001</v>
      </c>
      <c r="Z720" s="1"/>
    </row>
    <row r="721" spans="1:26">
      <c r="A721" t="s">
        <v>41</v>
      </c>
      <c r="B721">
        <v>9</v>
      </c>
      <c r="C721">
        <v>10</v>
      </c>
      <c r="D721" t="s">
        <v>43</v>
      </c>
      <c r="E721">
        <v>9</v>
      </c>
      <c r="F721" t="str">
        <f t="shared" si="11"/>
        <v>B-9-10-III</v>
      </c>
      <c r="G721">
        <v>652.86</v>
      </c>
      <c r="H721">
        <v>20.6</v>
      </c>
      <c r="I721">
        <v>3.7450000000000001</v>
      </c>
      <c r="J721">
        <v>0.248</v>
      </c>
      <c r="K721">
        <v>0</v>
      </c>
      <c r="L721">
        <v>5</v>
      </c>
      <c r="M721">
        <v>1.8962717887449001</v>
      </c>
      <c r="N721">
        <v>0.9</v>
      </c>
      <c r="O721">
        <v>3</v>
      </c>
      <c r="P721">
        <v>3</v>
      </c>
      <c r="Q721">
        <v>0</v>
      </c>
      <c r="R721">
        <v>0</v>
      </c>
      <c r="S721">
        <v>2</v>
      </c>
      <c r="T721">
        <v>1</v>
      </c>
      <c r="U721">
        <v>10</v>
      </c>
      <c r="V721" s="4">
        <v>8.1836441999999995E-2</v>
      </c>
      <c r="W721">
        <v>3.1396161999999999</v>
      </c>
      <c r="Z721" s="1"/>
    </row>
    <row r="722" spans="1:26">
      <c r="A722" t="s">
        <v>39</v>
      </c>
      <c r="B722">
        <v>10</v>
      </c>
      <c r="C722">
        <v>1</v>
      </c>
      <c r="D722" t="s">
        <v>43</v>
      </c>
      <c r="E722">
        <v>9</v>
      </c>
      <c r="F722" t="str">
        <f t="shared" si="11"/>
        <v>A-10-1-III</v>
      </c>
      <c r="G722">
        <v>443.75</v>
      </c>
      <c r="H722">
        <v>17.3</v>
      </c>
      <c r="I722">
        <v>3.262</v>
      </c>
      <c r="J722">
        <v>0.38229999999999997</v>
      </c>
      <c r="K722">
        <v>0.1</v>
      </c>
      <c r="L722">
        <v>5</v>
      </c>
      <c r="M722">
        <v>2.4566507353789899</v>
      </c>
      <c r="N722">
        <v>1</v>
      </c>
      <c r="O722">
        <v>2</v>
      </c>
      <c r="P722">
        <v>2</v>
      </c>
      <c r="Q722">
        <v>1</v>
      </c>
      <c r="R722">
        <v>1.5700399436632699</v>
      </c>
      <c r="S722">
        <v>2</v>
      </c>
      <c r="T722">
        <v>2</v>
      </c>
      <c r="U722">
        <v>10</v>
      </c>
      <c r="V722" s="4">
        <v>8.1836441999999995E-2</v>
      </c>
      <c r="W722">
        <v>1.305213</v>
      </c>
      <c r="Z722" s="1"/>
    </row>
    <row r="723" spans="1:26">
      <c r="A723" t="s">
        <v>39</v>
      </c>
      <c r="B723">
        <v>10</v>
      </c>
      <c r="C723">
        <v>2</v>
      </c>
      <c r="D723" t="s">
        <v>43</v>
      </c>
      <c r="E723">
        <v>9</v>
      </c>
      <c r="F723" t="str">
        <f t="shared" si="11"/>
        <v>A-10-2-III</v>
      </c>
      <c r="G723">
        <v>645.41</v>
      </c>
      <c r="H723">
        <v>17.5</v>
      </c>
      <c r="I723">
        <v>3.8530000000000002</v>
      </c>
      <c r="J723">
        <v>0.33389999999999997</v>
      </c>
      <c r="K723">
        <v>0.1</v>
      </c>
      <c r="L723">
        <v>5</v>
      </c>
      <c r="M723">
        <v>1.3488897961747299</v>
      </c>
      <c r="N723">
        <v>1</v>
      </c>
      <c r="O723">
        <v>2</v>
      </c>
      <c r="P723">
        <v>2</v>
      </c>
      <c r="Q723">
        <v>0</v>
      </c>
      <c r="R723">
        <v>0</v>
      </c>
      <c r="S723">
        <v>2</v>
      </c>
      <c r="T723">
        <v>2</v>
      </c>
      <c r="U723">
        <v>10</v>
      </c>
      <c r="V723" s="4">
        <v>8.1836441999999995E-2</v>
      </c>
      <c r="W723">
        <v>1.702064</v>
      </c>
      <c r="Z723" s="1"/>
    </row>
    <row r="724" spans="1:26">
      <c r="A724" t="s">
        <v>39</v>
      </c>
      <c r="B724">
        <v>10</v>
      </c>
      <c r="C724">
        <v>3</v>
      </c>
      <c r="D724" t="s">
        <v>43</v>
      </c>
      <c r="E724">
        <v>9</v>
      </c>
      <c r="F724" t="str">
        <f t="shared" si="11"/>
        <v>A-10-3-III</v>
      </c>
      <c r="G724">
        <v>664.05</v>
      </c>
      <c r="H724">
        <v>16.899999999999999</v>
      </c>
      <c r="I724">
        <v>6.1079999999999997</v>
      </c>
      <c r="J724">
        <v>0.61080000000000001</v>
      </c>
      <c r="K724">
        <v>0.1</v>
      </c>
      <c r="L724">
        <v>5</v>
      </c>
      <c r="M724">
        <v>1.10383678440925</v>
      </c>
      <c r="N724">
        <v>1</v>
      </c>
      <c r="O724">
        <v>2</v>
      </c>
      <c r="P724">
        <v>2</v>
      </c>
      <c r="Q724">
        <v>0</v>
      </c>
      <c r="R724">
        <v>0</v>
      </c>
      <c r="S724">
        <v>2</v>
      </c>
      <c r="T724">
        <v>2</v>
      </c>
      <c r="U724">
        <v>10</v>
      </c>
      <c r="V724" s="4">
        <v>8.1836441999999995E-2</v>
      </c>
      <c r="W724">
        <v>2.2606738000000002</v>
      </c>
      <c r="Z724" s="1"/>
    </row>
    <row r="725" spans="1:26">
      <c r="A725" t="s">
        <v>39</v>
      </c>
      <c r="B725">
        <v>10</v>
      </c>
      <c r="C725">
        <v>4</v>
      </c>
      <c r="D725" t="s">
        <v>43</v>
      </c>
      <c r="E725">
        <v>9</v>
      </c>
      <c r="F725" t="str">
        <f t="shared" si="11"/>
        <v>A-10-4-III</v>
      </c>
      <c r="G725">
        <v>455.25</v>
      </c>
      <c r="H725">
        <v>17.5</v>
      </c>
      <c r="I725">
        <v>3.5720000000000001</v>
      </c>
      <c r="J725">
        <v>0.52749999999999997</v>
      </c>
      <c r="K725">
        <v>0.2</v>
      </c>
      <c r="L725">
        <v>4.5</v>
      </c>
      <c r="M725">
        <v>1.1734115607707101</v>
      </c>
      <c r="N725">
        <v>1</v>
      </c>
      <c r="O725">
        <v>2</v>
      </c>
      <c r="P725">
        <v>2</v>
      </c>
      <c r="Q725">
        <v>0</v>
      </c>
      <c r="R725">
        <v>0</v>
      </c>
      <c r="S725">
        <v>2</v>
      </c>
      <c r="T725">
        <v>2</v>
      </c>
      <c r="U725">
        <v>10</v>
      </c>
      <c r="V725" s="4">
        <v>8.1836441999999995E-2</v>
      </c>
      <c r="W725">
        <v>1.7697525999999999</v>
      </c>
      <c r="Z725" s="1"/>
    </row>
    <row r="726" spans="1:26">
      <c r="A726" t="s">
        <v>39</v>
      </c>
      <c r="B726">
        <v>10</v>
      </c>
      <c r="C726">
        <v>5</v>
      </c>
      <c r="D726" t="s">
        <v>43</v>
      </c>
      <c r="E726">
        <v>9</v>
      </c>
      <c r="F726" t="str">
        <f t="shared" si="11"/>
        <v>A-10-5-III</v>
      </c>
      <c r="G726">
        <v>543.34</v>
      </c>
      <c r="H726">
        <v>17.3</v>
      </c>
      <c r="I726">
        <v>3.7229999999999999</v>
      </c>
      <c r="J726">
        <v>0.48020000000000002</v>
      </c>
      <c r="K726">
        <v>0.1</v>
      </c>
      <c r="L726">
        <v>5</v>
      </c>
      <c r="M726">
        <v>1.38264325564907</v>
      </c>
      <c r="N726">
        <v>1</v>
      </c>
      <c r="O726">
        <v>2</v>
      </c>
      <c r="P726">
        <v>2</v>
      </c>
      <c r="Q726">
        <v>1</v>
      </c>
      <c r="R726">
        <v>0</v>
      </c>
      <c r="S726">
        <v>2</v>
      </c>
      <c r="T726">
        <v>2</v>
      </c>
      <c r="U726">
        <v>10</v>
      </c>
      <c r="V726" s="4">
        <v>8.1836441999999995E-2</v>
      </c>
      <c r="W726">
        <v>1.3801045999999999</v>
      </c>
      <c r="Z726" s="1"/>
    </row>
    <row r="727" spans="1:26">
      <c r="A727" t="s">
        <v>39</v>
      </c>
      <c r="B727">
        <v>10</v>
      </c>
      <c r="C727">
        <v>6</v>
      </c>
      <c r="D727" t="s">
        <v>43</v>
      </c>
      <c r="E727">
        <v>9</v>
      </c>
      <c r="F727" t="str">
        <f t="shared" si="11"/>
        <v>A-10-6-III</v>
      </c>
      <c r="G727">
        <v>661.01</v>
      </c>
      <c r="H727">
        <v>18.100000000000001</v>
      </c>
      <c r="I727">
        <v>3.5430000000000001</v>
      </c>
      <c r="J727">
        <v>0.43880000000000002</v>
      </c>
      <c r="K727">
        <v>0.1</v>
      </c>
      <c r="L727">
        <v>5</v>
      </c>
      <c r="M727">
        <v>2.3061088669112002</v>
      </c>
      <c r="N727">
        <v>0.8</v>
      </c>
      <c r="O727">
        <v>2</v>
      </c>
      <c r="P727">
        <v>2</v>
      </c>
      <c r="Q727">
        <v>0</v>
      </c>
      <c r="R727">
        <v>2.6713717478447898</v>
      </c>
      <c r="S727">
        <v>2</v>
      </c>
      <c r="T727">
        <v>2</v>
      </c>
      <c r="U727">
        <v>10</v>
      </c>
      <c r="V727" s="4">
        <v>8.1836441999999995E-2</v>
      </c>
      <c r="W727">
        <v>1.9107255999999999</v>
      </c>
      <c r="Z727" s="1"/>
    </row>
    <row r="728" spans="1:26">
      <c r="A728" t="s">
        <v>39</v>
      </c>
      <c r="B728">
        <v>10</v>
      </c>
      <c r="C728">
        <v>7</v>
      </c>
      <c r="D728" t="s">
        <v>43</v>
      </c>
      <c r="E728">
        <v>9</v>
      </c>
      <c r="F728" t="str">
        <f t="shared" si="11"/>
        <v>A-10-7-III</v>
      </c>
      <c r="G728">
        <v>530</v>
      </c>
      <c r="H728">
        <v>15.5</v>
      </c>
      <c r="I728">
        <v>4.1440000000000001</v>
      </c>
      <c r="J728">
        <v>0.57909999999999995</v>
      </c>
      <c r="K728">
        <v>0.1</v>
      </c>
      <c r="L728">
        <v>5</v>
      </c>
      <c r="M728">
        <v>3.1429405468521798</v>
      </c>
      <c r="N728">
        <v>0.7</v>
      </c>
      <c r="O728">
        <v>2</v>
      </c>
      <c r="P728">
        <v>2</v>
      </c>
      <c r="Q728">
        <v>0</v>
      </c>
      <c r="R728">
        <v>0</v>
      </c>
      <c r="S728">
        <v>3</v>
      </c>
      <c r="T728">
        <v>2</v>
      </c>
      <c r="U728">
        <v>10</v>
      </c>
      <c r="V728" s="4">
        <v>8.1836441999999995E-2</v>
      </c>
      <c r="W728">
        <v>2.6990767999999998</v>
      </c>
      <c r="Z728" s="1"/>
    </row>
    <row r="729" spans="1:26">
      <c r="A729" t="s">
        <v>39</v>
      </c>
      <c r="B729">
        <v>10</v>
      </c>
      <c r="C729">
        <v>8</v>
      </c>
      <c r="D729" t="s">
        <v>43</v>
      </c>
      <c r="E729">
        <v>9</v>
      </c>
      <c r="F729" t="str">
        <f t="shared" si="11"/>
        <v>A-10-8-III</v>
      </c>
      <c r="G729">
        <v>657.23</v>
      </c>
      <c r="H729">
        <v>18.7</v>
      </c>
      <c r="I729">
        <v>3.625</v>
      </c>
      <c r="J729">
        <v>0.38729999999999998</v>
      </c>
      <c r="K729">
        <v>0.1</v>
      </c>
      <c r="L729">
        <v>5</v>
      </c>
      <c r="M729">
        <v>1.9229874540576499</v>
      </c>
      <c r="N729">
        <v>0.8</v>
      </c>
      <c r="O729">
        <v>2</v>
      </c>
      <c r="P729">
        <v>2</v>
      </c>
      <c r="Q729">
        <v>0</v>
      </c>
      <c r="R729">
        <v>0</v>
      </c>
      <c r="S729">
        <v>2</v>
      </c>
      <c r="T729">
        <v>2</v>
      </c>
      <c r="U729">
        <v>10</v>
      </c>
      <c r="V729" s="4">
        <v>8.1836441999999995E-2</v>
      </c>
      <c r="W729">
        <v>3.1658900000000001</v>
      </c>
      <c r="Z729" s="1"/>
    </row>
    <row r="730" spans="1:26">
      <c r="A730" t="s">
        <v>39</v>
      </c>
      <c r="B730">
        <v>10</v>
      </c>
      <c r="C730">
        <v>9</v>
      </c>
      <c r="D730" t="s">
        <v>43</v>
      </c>
      <c r="E730">
        <v>9</v>
      </c>
      <c r="F730" t="str">
        <f t="shared" si="11"/>
        <v>A-10-9-III</v>
      </c>
      <c r="G730">
        <v>536.15</v>
      </c>
      <c r="H730">
        <v>18.899999999999999</v>
      </c>
      <c r="I730">
        <v>4.9710000000000001</v>
      </c>
      <c r="J730">
        <v>0.72570000000000001</v>
      </c>
      <c r="K730">
        <v>0.2</v>
      </c>
      <c r="L730">
        <v>4.5</v>
      </c>
      <c r="M730">
        <v>1.54933045438186</v>
      </c>
      <c r="N730">
        <v>1</v>
      </c>
      <c r="O730">
        <v>2</v>
      </c>
      <c r="P730">
        <v>2</v>
      </c>
      <c r="Q730">
        <v>0</v>
      </c>
      <c r="R730">
        <v>1.74536431994242</v>
      </c>
      <c r="S730">
        <v>2</v>
      </c>
      <c r="T730">
        <v>2</v>
      </c>
      <c r="U730">
        <v>10</v>
      </c>
      <c r="V730" s="4">
        <v>8.1836441999999995E-2</v>
      </c>
      <c r="W730">
        <v>1.9449373999999999</v>
      </c>
      <c r="Z730" s="1"/>
    </row>
    <row r="731" spans="1:26">
      <c r="A731" t="s">
        <v>39</v>
      </c>
      <c r="B731">
        <v>10</v>
      </c>
      <c r="C731">
        <v>10</v>
      </c>
      <c r="D731" t="s">
        <v>43</v>
      </c>
      <c r="E731">
        <v>9</v>
      </c>
      <c r="F731" t="str">
        <f t="shared" si="11"/>
        <v>A-10-10-III</v>
      </c>
      <c r="G731">
        <v>609.89</v>
      </c>
      <c r="H731">
        <v>17.100000000000001</v>
      </c>
      <c r="I731">
        <v>4.9770000000000003</v>
      </c>
      <c r="J731">
        <v>0.55959999999999999</v>
      </c>
      <c r="K731">
        <v>0.1</v>
      </c>
      <c r="L731">
        <v>5</v>
      </c>
      <c r="M731">
        <v>2.0292425053533099</v>
      </c>
      <c r="N731">
        <v>1</v>
      </c>
      <c r="O731">
        <v>2</v>
      </c>
      <c r="P731">
        <v>2</v>
      </c>
      <c r="Q731">
        <v>1</v>
      </c>
      <c r="R731">
        <v>4.7477248394004201</v>
      </c>
      <c r="S731">
        <v>2</v>
      </c>
      <c r="T731">
        <v>2</v>
      </c>
      <c r="U731">
        <v>10</v>
      </c>
      <c r="V731" s="4">
        <v>8.1836441999999995E-2</v>
      </c>
      <c r="W731">
        <v>1.5873158000000001</v>
      </c>
      <c r="Z731" s="1"/>
    </row>
    <row r="732" spans="1:26">
      <c r="A732" t="s">
        <v>41</v>
      </c>
      <c r="B732">
        <v>10</v>
      </c>
      <c r="C732">
        <v>1</v>
      </c>
      <c r="D732" t="s">
        <v>43</v>
      </c>
      <c r="E732">
        <v>9</v>
      </c>
      <c r="F732" t="str">
        <f t="shared" si="11"/>
        <v>B-10-1-III</v>
      </c>
      <c r="G732">
        <v>582.75</v>
      </c>
      <c r="H732">
        <v>21.7</v>
      </c>
      <c r="I732">
        <v>2.4929999999999999</v>
      </c>
      <c r="J732">
        <v>0.33560000000000001</v>
      </c>
      <c r="K732">
        <v>0</v>
      </c>
      <c r="L732">
        <v>5</v>
      </c>
      <c r="M732">
        <v>2.0008580008579901</v>
      </c>
      <c r="N732">
        <v>1</v>
      </c>
      <c r="O732">
        <v>1</v>
      </c>
      <c r="P732">
        <v>2</v>
      </c>
      <c r="Q732">
        <v>7</v>
      </c>
      <c r="R732">
        <v>15.459946241161401</v>
      </c>
      <c r="S732">
        <v>1</v>
      </c>
      <c r="T732">
        <v>2</v>
      </c>
      <c r="U732">
        <v>10</v>
      </c>
      <c r="V732" s="4">
        <v>8.1836441999999995E-2</v>
      </c>
      <c r="W732">
        <v>1.5187059999999999</v>
      </c>
      <c r="Z732" s="1"/>
    </row>
    <row r="733" spans="1:26">
      <c r="A733" t="s">
        <v>41</v>
      </c>
      <c r="B733">
        <v>10</v>
      </c>
      <c r="C733">
        <v>2</v>
      </c>
      <c r="D733" t="s">
        <v>43</v>
      </c>
      <c r="E733">
        <v>9</v>
      </c>
      <c r="F733" t="str">
        <f t="shared" si="11"/>
        <v>B-10-2-III</v>
      </c>
      <c r="G733">
        <v>463.35</v>
      </c>
      <c r="H733">
        <v>20.399999999999999</v>
      </c>
      <c r="I733">
        <v>2.8730000000000002</v>
      </c>
      <c r="J733">
        <v>0.32890000000000003</v>
      </c>
      <c r="K733">
        <v>0</v>
      </c>
      <c r="L733">
        <v>5</v>
      </c>
      <c r="M733">
        <v>2.6437897917341102</v>
      </c>
      <c r="N733">
        <v>1</v>
      </c>
      <c r="O733">
        <v>2</v>
      </c>
      <c r="P733">
        <v>3</v>
      </c>
      <c r="Q733">
        <v>3</v>
      </c>
      <c r="R733">
        <v>3.9538892480068899</v>
      </c>
      <c r="S733">
        <v>2</v>
      </c>
      <c r="T733">
        <v>2</v>
      </c>
      <c r="U733">
        <v>10</v>
      </c>
      <c r="V733" s="4">
        <v>8.1836441999999995E-2</v>
      </c>
      <c r="W733">
        <v>2.0731409999999899</v>
      </c>
      <c r="Z733" s="1"/>
    </row>
    <row r="734" spans="1:26">
      <c r="A734" t="s">
        <v>41</v>
      </c>
      <c r="B734">
        <v>10</v>
      </c>
      <c r="C734">
        <v>3</v>
      </c>
      <c r="D734" t="s">
        <v>43</v>
      </c>
      <c r="E734">
        <v>9</v>
      </c>
      <c r="F734" t="str">
        <f t="shared" si="11"/>
        <v>B-10-3-III</v>
      </c>
      <c r="G734">
        <v>619.22</v>
      </c>
      <c r="H734">
        <v>20.7</v>
      </c>
      <c r="I734">
        <v>3.8769999999999998</v>
      </c>
      <c r="J734">
        <v>0.2283</v>
      </c>
      <c r="K734">
        <v>0</v>
      </c>
      <c r="L734">
        <v>5</v>
      </c>
      <c r="M734">
        <v>2.1010303284777598</v>
      </c>
      <c r="N734">
        <v>0.9</v>
      </c>
      <c r="O734">
        <v>3</v>
      </c>
      <c r="P734">
        <v>3</v>
      </c>
      <c r="Q734">
        <v>2</v>
      </c>
      <c r="R734">
        <v>2.9828329645839</v>
      </c>
      <c r="S734">
        <v>2</v>
      </c>
      <c r="T734">
        <v>2</v>
      </c>
      <c r="U734">
        <v>10</v>
      </c>
      <c r="V734" s="4">
        <v>8.1836441999999995E-2</v>
      </c>
      <c r="W734">
        <v>1.8179685999999999</v>
      </c>
      <c r="Z734" s="1"/>
    </row>
    <row r="735" spans="1:26">
      <c r="A735" t="s">
        <v>41</v>
      </c>
      <c r="B735">
        <v>10</v>
      </c>
      <c r="C735">
        <v>4</v>
      </c>
      <c r="D735" t="s">
        <v>43</v>
      </c>
      <c r="E735">
        <v>9</v>
      </c>
      <c r="F735" t="str">
        <f t="shared" si="11"/>
        <v>B-10-4-III</v>
      </c>
      <c r="G735">
        <v>601.41</v>
      </c>
      <c r="H735">
        <v>20.100000000000001</v>
      </c>
      <c r="I735">
        <v>3.4180000000000001</v>
      </c>
      <c r="J735">
        <v>0.24460000000000001</v>
      </c>
      <c r="K735">
        <v>0</v>
      </c>
      <c r="L735">
        <v>5</v>
      </c>
      <c r="M735">
        <v>2.3212118188922499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2</v>
      </c>
      <c r="T735">
        <v>2</v>
      </c>
      <c r="U735">
        <v>10</v>
      </c>
      <c r="V735" s="4">
        <v>8.1836441999999995E-2</v>
      </c>
      <c r="W735">
        <v>3.1736319999999898</v>
      </c>
      <c r="Z735" s="1"/>
    </row>
    <row r="736" spans="1:26">
      <c r="A736" t="s">
        <v>41</v>
      </c>
      <c r="B736">
        <v>10</v>
      </c>
      <c r="C736">
        <v>5</v>
      </c>
      <c r="D736" t="s">
        <v>43</v>
      </c>
      <c r="E736">
        <v>9</v>
      </c>
      <c r="F736" t="str">
        <f t="shared" si="11"/>
        <v>B-10-5-III</v>
      </c>
      <c r="G736">
        <v>531.29</v>
      </c>
      <c r="H736">
        <v>20</v>
      </c>
      <c r="I736">
        <v>3.3279999999999998</v>
      </c>
      <c r="J736">
        <v>0.35920000000000002</v>
      </c>
      <c r="K736">
        <v>0</v>
      </c>
      <c r="L736">
        <v>5</v>
      </c>
      <c r="M736">
        <v>2.5014587136968398</v>
      </c>
      <c r="N736">
        <v>1</v>
      </c>
      <c r="O736">
        <v>2</v>
      </c>
      <c r="P736">
        <v>1</v>
      </c>
      <c r="Q736">
        <v>2</v>
      </c>
      <c r="R736">
        <v>0</v>
      </c>
      <c r="S736">
        <v>0</v>
      </c>
      <c r="T736">
        <v>2</v>
      </c>
      <c r="U736">
        <v>10</v>
      </c>
      <c r="V736" s="4">
        <v>8.1836441999999995E-2</v>
      </c>
      <c r="W736">
        <v>2.7273399999999999</v>
      </c>
      <c r="Z736" s="1"/>
    </row>
    <row r="737" spans="1:26">
      <c r="A737" t="s">
        <v>41</v>
      </c>
      <c r="B737">
        <v>10</v>
      </c>
      <c r="C737">
        <v>6</v>
      </c>
      <c r="D737" t="s">
        <v>43</v>
      </c>
      <c r="E737">
        <v>9</v>
      </c>
      <c r="F737" t="str">
        <f t="shared" si="11"/>
        <v>B-10-6-III</v>
      </c>
      <c r="G737">
        <v>486.36</v>
      </c>
      <c r="H737">
        <v>19.2</v>
      </c>
      <c r="I737">
        <v>4.577</v>
      </c>
      <c r="J737">
        <v>0.53469999999999995</v>
      </c>
      <c r="K737">
        <v>0.1</v>
      </c>
      <c r="L737">
        <v>5</v>
      </c>
      <c r="M737">
        <v>2.5310469610987698</v>
      </c>
      <c r="N737">
        <v>0.9</v>
      </c>
      <c r="O737">
        <v>2</v>
      </c>
      <c r="P737">
        <v>2</v>
      </c>
      <c r="Q737">
        <v>5</v>
      </c>
      <c r="R737">
        <v>0</v>
      </c>
      <c r="S737">
        <v>2</v>
      </c>
      <c r="T737">
        <v>2</v>
      </c>
      <c r="U737">
        <v>10</v>
      </c>
      <c r="V737" s="4">
        <v>8.1836441999999995E-2</v>
      </c>
      <c r="W737">
        <v>2.2951698</v>
      </c>
      <c r="Z737" s="1"/>
    </row>
    <row r="738" spans="1:26">
      <c r="A738" t="s">
        <v>41</v>
      </c>
      <c r="B738">
        <v>10</v>
      </c>
      <c r="C738">
        <v>7</v>
      </c>
      <c r="D738" t="s">
        <v>43</v>
      </c>
      <c r="E738">
        <v>9</v>
      </c>
      <c r="F738" t="str">
        <f t="shared" si="11"/>
        <v>B-10-7-III</v>
      </c>
      <c r="G738">
        <v>680.3</v>
      </c>
      <c r="H738">
        <v>20.399999999999999</v>
      </c>
      <c r="I738">
        <v>2.996</v>
      </c>
      <c r="J738">
        <v>0.1741</v>
      </c>
      <c r="K738">
        <v>0.1</v>
      </c>
      <c r="L738">
        <v>5</v>
      </c>
      <c r="M738">
        <v>2.05791562545935</v>
      </c>
      <c r="N738">
        <v>1</v>
      </c>
      <c r="O738">
        <v>2</v>
      </c>
      <c r="P738">
        <v>2</v>
      </c>
      <c r="Q738">
        <v>3</v>
      </c>
      <c r="R738">
        <v>1.2755778006771601</v>
      </c>
      <c r="S738">
        <v>2</v>
      </c>
      <c r="T738">
        <v>2</v>
      </c>
      <c r="U738">
        <v>10</v>
      </c>
      <c r="V738" s="4">
        <v>8.1836441999999995E-2</v>
      </c>
      <c r="W738">
        <v>1.78421739999999</v>
      </c>
      <c r="Z738" s="1"/>
    </row>
    <row r="739" spans="1:26">
      <c r="A739" t="s">
        <v>41</v>
      </c>
      <c r="B739">
        <v>10</v>
      </c>
      <c r="C739">
        <v>8</v>
      </c>
      <c r="D739" t="s">
        <v>43</v>
      </c>
      <c r="E739">
        <v>9</v>
      </c>
      <c r="F739" t="str">
        <f t="shared" si="11"/>
        <v>B-10-8-III</v>
      </c>
      <c r="G739">
        <v>662.63</v>
      </c>
      <c r="H739">
        <v>20.3</v>
      </c>
      <c r="I739">
        <v>4.1230000000000002</v>
      </c>
      <c r="J739">
        <v>0.42720000000000002</v>
      </c>
      <c r="K739">
        <v>0</v>
      </c>
      <c r="L739">
        <v>5</v>
      </c>
      <c r="M739">
        <v>2.2561610551891702</v>
      </c>
      <c r="N739">
        <v>1</v>
      </c>
      <c r="O739">
        <v>2</v>
      </c>
      <c r="P739">
        <v>2</v>
      </c>
      <c r="Q739">
        <v>4</v>
      </c>
      <c r="R739">
        <v>1.6218138887207101</v>
      </c>
      <c r="S739">
        <v>2</v>
      </c>
      <c r="T739">
        <v>2</v>
      </c>
      <c r="U739">
        <v>10</v>
      </c>
      <c r="V739" s="4">
        <v>8.1836441999999995E-2</v>
      </c>
      <c r="W739">
        <v>2.3804788000000001</v>
      </c>
      <c r="Z739" s="1"/>
    </row>
    <row r="740" spans="1:26">
      <c r="A740" t="s">
        <v>41</v>
      </c>
      <c r="B740">
        <v>10</v>
      </c>
      <c r="C740">
        <v>9</v>
      </c>
      <c r="D740" t="s">
        <v>43</v>
      </c>
      <c r="E740">
        <v>9</v>
      </c>
      <c r="F740" t="str">
        <f t="shared" si="11"/>
        <v>B-10-9-III</v>
      </c>
      <c r="G740">
        <v>601.20000000000005</v>
      </c>
      <c r="H740">
        <v>20.7</v>
      </c>
      <c r="I740">
        <v>4.7549999999999999</v>
      </c>
      <c r="J740">
        <v>0.53649999999999998</v>
      </c>
      <c r="K740">
        <v>0.1</v>
      </c>
      <c r="L740">
        <v>5</v>
      </c>
      <c r="M740">
        <v>1.8845642049234901</v>
      </c>
      <c r="N740">
        <v>1</v>
      </c>
      <c r="O740">
        <v>3</v>
      </c>
      <c r="P740">
        <v>3</v>
      </c>
      <c r="Q740">
        <v>1</v>
      </c>
      <c r="R740">
        <v>0</v>
      </c>
      <c r="S740">
        <v>2</v>
      </c>
      <c r="T740">
        <v>2</v>
      </c>
      <c r="U740">
        <v>10</v>
      </c>
      <c r="V740" s="4">
        <v>8.1836441999999995E-2</v>
      </c>
      <c r="W740">
        <v>2.751252</v>
      </c>
      <c r="Z740" s="1"/>
    </row>
    <row r="741" spans="1:26">
      <c r="A741" t="s">
        <v>41</v>
      </c>
      <c r="B741">
        <v>10</v>
      </c>
      <c r="C741">
        <v>10</v>
      </c>
      <c r="D741" t="s">
        <v>43</v>
      </c>
      <c r="E741">
        <v>9</v>
      </c>
      <c r="F741" t="str">
        <f t="shared" si="11"/>
        <v>B-10-10-III</v>
      </c>
      <c r="G741">
        <v>672.8</v>
      </c>
      <c r="H741">
        <v>22.1</v>
      </c>
      <c r="I741">
        <v>3.9449999999999998</v>
      </c>
      <c r="J741">
        <v>0.45739999999999997</v>
      </c>
      <c r="K741">
        <v>0</v>
      </c>
      <c r="L741">
        <v>5</v>
      </c>
      <c r="M741">
        <v>1.49524375743162</v>
      </c>
      <c r="N741">
        <v>0.9</v>
      </c>
      <c r="O741">
        <v>2</v>
      </c>
      <c r="P741">
        <v>1</v>
      </c>
      <c r="Q741">
        <v>1</v>
      </c>
      <c r="R741">
        <v>3.4362328706307101</v>
      </c>
      <c r="S741">
        <v>2</v>
      </c>
      <c r="T741">
        <v>2</v>
      </c>
      <c r="U741">
        <v>10</v>
      </c>
      <c r="V741" s="4">
        <v>8.1836441999999995E-2</v>
      </c>
      <c r="W741">
        <v>1.55735719999999</v>
      </c>
      <c r="Z741" s="1"/>
    </row>
    <row r="742" spans="1:26">
      <c r="A742" t="s">
        <v>39</v>
      </c>
      <c r="B742">
        <v>11</v>
      </c>
      <c r="C742">
        <v>1</v>
      </c>
      <c r="D742" t="s">
        <v>43</v>
      </c>
      <c r="E742">
        <v>9</v>
      </c>
      <c r="F742" t="str">
        <f t="shared" si="11"/>
        <v>A-11-1-III</v>
      </c>
      <c r="G742">
        <v>661.21</v>
      </c>
      <c r="H742">
        <v>17.8</v>
      </c>
      <c r="I742">
        <v>3.8780000000000001</v>
      </c>
      <c r="J742">
        <v>0.76949999999999996</v>
      </c>
      <c r="K742">
        <v>0.1</v>
      </c>
      <c r="L742">
        <v>5</v>
      </c>
      <c r="M742">
        <v>2.1016059295861602</v>
      </c>
      <c r="N742">
        <v>1</v>
      </c>
      <c r="O742">
        <v>2</v>
      </c>
      <c r="P742">
        <v>2</v>
      </c>
      <c r="Q742">
        <v>2</v>
      </c>
      <c r="R742">
        <v>0</v>
      </c>
      <c r="S742">
        <v>2</v>
      </c>
      <c r="T742">
        <v>3</v>
      </c>
      <c r="U742">
        <v>10</v>
      </c>
      <c r="V742" s="4">
        <v>8.1836441999999995E-2</v>
      </c>
      <c r="W742">
        <v>1.6120118000000001</v>
      </c>
      <c r="Z742" s="1"/>
    </row>
    <row r="743" spans="1:26">
      <c r="A743" t="s">
        <v>39</v>
      </c>
      <c r="B743">
        <v>11</v>
      </c>
      <c r="C743">
        <v>2</v>
      </c>
      <c r="D743" t="s">
        <v>43</v>
      </c>
      <c r="E743">
        <v>9</v>
      </c>
      <c r="F743" t="str">
        <f t="shared" si="11"/>
        <v>A-11-2-III</v>
      </c>
      <c r="G743">
        <v>434.62</v>
      </c>
      <c r="H743">
        <v>18.899999999999999</v>
      </c>
      <c r="I743">
        <v>2.9950000000000001</v>
      </c>
      <c r="J743">
        <v>0.26700000000000002</v>
      </c>
      <c r="K743">
        <v>0.1</v>
      </c>
      <c r="L743">
        <v>5</v>
      </c>
      <c r="M743">
        <v>2.9783201042530401</v>
      </c>
      <c r="N743">
        <v>1</v>
      </c>
      <c r="O743">
        <v>3</v>
      </c>
      <c r="P743">
        <v>3</v>
      </c>
      <c r="Q743">
        <v>1</v>
      </c>
      <c r="R743">
        <v>1.9665916360620701</v>
      </c>
      <c r="S743">
        <v>2</v>
      </c>
      <c r="T743">
        <v>3</v>
      </c>
      <c r="U743">
        <v>10</v>
      </c>
      <c r="V743" s="4">
        <v>8.1836441999999995E-2</v>
      </c>
      <c r="W743">
        <v>1.4126014</v>
      </c>
      <c r="Z743" s="1"/>
    </row>
    <row r="744" spans="1:26">
      <c r="A744" t="s">
        <v>39</v>
      </c>
      <c r="B744">
        <v>11</v>
      </c>
      <c r="C744">
        <v>3</v>
      </c>
      <c r="D744" t="s">
        <v>43</v>
      </c>
      <c r="E744">
        <v>9</v>
      </c>
      <c r="F744" t="str">
        <f t="shared" si="11"/>
        <v>A-11-3-III</v>
      </c>
      <c r="G744">
        <v>675.03</v>
      </c>
      <c r="H744">
        <v>16.5</v>
      </c>
      <c r="I744">
        <v>3.734</v>
      </c>
      <c r="J744">
        <v>0.4128</v>
      </c>
      <c r="K744">
        <v>0.1</v>
      </c>
      <c r="L744">
        <v>5</v>
      </c>
      <c r="M744">
        <v>1.4853792377659101</v>
      </c>
      <c r="N744">
        <v>1</v>
      </c>
      <c r="O744">
        <v>2</v>
      </c>
      <c r="P744">
        <v>2</v>
      </c>
      <c r="Q744">
        <v>0</v>
      </c>
      <c r="R744">
        <v>0</v>
      </c>
      <c r="S744">
        <v>2</v>
      </c>
      <c r="T744">
        <v>3</v>
      </c>
      <c r="U744">
        <v>10</v>
      </c>
      <c r="V744" s="4">
        <v>8.1836441999999995E-2</v>
      </c>
      <c r="W744">
        <v>1.5892561999999999</v>
      </c>
      <c r="Z744" s="1"/>
    </row>
    <row r="745" spans="1:26">
      <c r="A745" t="s">
        <v>39</v>
      </c>
      <c r="B745">
        <v>11</v>
      </c>
      <c r="C745">
        <v>4</v>
      </c>
      <c r="D745" t="s">
        <v>43</v>
      </c>
      <c r="E745">
        <v>9</v>
      </c>
      <c r="F745" t="str">
        <f t="shared" si="11"/>
        <v>A-11-4-III</v>
      </c>
      <c r="G745">
        <v>547.98</v>
      </c>
      <c r="H745">
        <v>18.5</v>
      </c>
      <c r="I745">
        <v>5.2119999999999997</v>
      </c>
      <c r="J745">
        <v>0.63229999999999997</v>
      </c>
      <c r="K745">
        <v>0.1</v>
      </c>
      <c r="L745">
        <v>5</v>
      </c>
      <c r="M745">
        <v>1.7396632071443101</v>
      </c>
      <c r="N745">
        <v>1</v>
      </c>
      <c r="O745">
        <v>2</v>
      </c>
      <c r="P745">
        <v>2</v>
      </c>
      <c r="Q745">
        <v>0</v>
      </c>
      <c r="R745">
        <v>1.6189821949091101</v>
      </c>
      <c r="S745">
        <v>2</v>
      </c>
      <c r="T745">
        <v>3</v>
      </c>
      <c r="U745">
        <v>10</v>
      </c>
      <c r="V745" s="4">
        <v>8.1836441999999995E-2</v>
      </c>
      <c r="W745">
        <v>2.2729923999999899</v>
      </c>
      <c r="Z745" s="1"/>
    </row>
    <row r="746" spans="1:26">
      <c r="A746" t="s">
        <v>39</v>
      </c>
      <c r="B746">
        <v>11</v>
      </c>
      <c r="C746">
        <v>5</v>
      </c>
      <c r="D746" t="s">
        <v>43</v>
      </c>
      <c r="E746">
        <v>9</v>
      </c>
      <c r="F746" t="str">
        <f t="shared" si="11"/>
        <v>A-11-5-III</v>
      </c>
      <c r="G746">
        <v>480.63</v>
      </c>
      <c r="H746">
        <v>18.600000000000001</v>
      </c>
      <c r="I746">
        <v>5.274</v>
      </c>
      <c r="J746">
        <v>0.47520000000000001</v>
      </c>
      <c r="K746">
        <v>0.1</v>
      </c>
      <c r="L746">
        <v>5</v>
      </c>
      <c r="M746">
        <v>2.0229250689874698</v>
      </c>
      <c r="N746">
        <v>1</v>
      </c>
      <c r="O746">
        <v>3</v>
      </c>
      <c r="P746">
        <v>3</v>
      </c>
      <c r="Q746">
        <v>0</v>
      </c>
      <c r="R746">
        <v>0</v>
      </c>
      <c r="S746">
        <v>2</v>
      </c>
      <c r="T746">
        <v>3</v>
      </c>
      <c r="U746">
        <v>10</v>
      </c>
      <c r="V746" s="4">
        <v>8.1836441999999995E-2</v>
      </c>
      <c r="W746">
        <v>1.8656063999999899</v>
      </c>
      <c r="Z746" s="1"/>
    </row>
    <row r="747" spans="1:26">
      <c r="A747" t="s">
        <v>39</v>
      </c>
      <c r="B747">
        <v>11</v>
      </c>
      <c r="C747">
        <v>6</v>
      </c>
      <c r="D747" t="s">
        <v>43</v>
      </c>
      <c r="E747">
        <v>9</v>
      </c>
      <c r="F747" t="str">
        <f t="shared" si="11"/>
        <v>A-11-6-III</v>
      </c>
      <c r="G747">
        <v>543.98</v>
      </c>
      <c r="H747">
        <v>17.2</v>
      </c>
      <c r="I747">
        <v>3.7149999999999999</v>
      </c>
      <c r="J747">
        <v>0.86119999999999997</v>
      </c>
      <c r="K747">
        <v>0.1</v>
      </c>
      <c r="L747">
        <v>5</v>
      </c>
      <c r="M747">
        <v>1.9166276346604201</v>
      </c>
      <c r="N747">
        <v>0.9</v>
      </c>
      <c r="O747">
        <v>1</v>
      </c>
      <c r="P747">
        <v>2</v>
      </c>
      <c r="Q747">
        <v>0</v>
      </c>
      <c r="R747">
        <v>0</v>
      </c>
      <c r="S747">
        <v>2</v>
      </c>
      <c r="T747">
        <v>3</v>
      </c>
      <c r="U747">
        <v>10</v>
      </c>
      <c r="V747" s="4">
        <v>8.1836441999999995E-2</v>
      </c>
      <c r="W747">
        <v>2.1118999999999999</v>
      </c>
      <c r="Z747" s="1"/>
    </row>
    <row r="748" spans="1:26">
      <c r="A748" t="s">
        <v>39</v>
      </c>
      <c r="B748">
        <v>11</v>
      </c>
      <c r="C748">
        <v>7</v>
      </c>
      <c r="D748" t="s">
        <v>43</v>
      </c>
      <c r="E748">
        <v>9</v>
      </c>
      <c r="F748" t="str">
        <f t="shared" si="11"/>
        <v>A-11-7-III</v>
      </c>
      <c r="G748">
        <v>555.86</v>
      </c>
      <c r="H748">
        <v>13.7</v>
      </c>
      <c r="I748">
        <v>3.375</v>
      </c>
      <c r="J748">
        <v>0.40920000000000001</v>
      </c>
      <c r="K748">
        <v>0.1</v>
      </c>
      <c r="L748">
        <v>5</v>
      </c>
      <c r="M748">
        <v>1.06729213258422</v>
      </c>
      <c r="N748">
        <v>0.8</v>
      </c>
      <c r="O748">
        <v>2</v>
      </c>
      <c r="P748">
        <v>2</v>
      </c>
      <c r="Q748">
        <v>1</v>
      </c>
      <c r="R748">
        <v>3.0346006291023402</v>
      </c>
      <c r="S748">
        <v>2</v>
      </c>
      <c r="T748">
        <v>3</v>
      </c>
      <c r="U748">
        <v>10</v>
      </c>
      <c r="V748" s="4">
        <v>8.1836441999999995E-2</v>
      </c>
      <c r="W748">
        <v>0.65482620000000002</v>
      </c>
      <c r="Z748" s="1"/>
    </row>
    <row r="749" spans="1:26">
      <c r="A749" t="s">
        <v>39</v>
      </c>
      <c r="B749">
        <v>11</v>
      </c>
      <c r="C749">
        <v>8</v>
      </c>
      <c r="D749" t="s">
        <v>43</v>
      </c>
      <c r="E749">
        <v>9</v>
      </c>
      <c r="F749" t="str">
        <f t="shared" si="11"/>
        <v>A-11-8-III</v>
      </c>
      <c r="G749">
        <v>622.9</v>
      </c>
      <c r="H749">
        <v>17</v>
      </c>
      <c r="I749">
        <v>3.073</v>
      </c>
      <c r="J749">
        <v>0.2954</v>
      </c>
      <c r="K749">
        <v>0.1</v>
      </c>
      <c r="L749">
        <v>5</v>
      </c>
      <c r="M749">
        <v>2.2538864356419399</v>
      </c>
      <c r="N749">
        <v>0.9</v>
      </c>
      <c r="O749">
        <v>2</v>
      </c>
      <c r="P749">
        <v>2</v>
      </c>
      <c r="Q749">
        <v>0</v>
      </c>
      <c r="R749">
        <v>0</v>
      </c>
      <c r="S749">
        <v>2</v>
      </c>
      <c r="T749">
        <v>3</v>
      </c>
      <c r="U749">
        <v>10</v>
      </c>
      <c r="V749" s="4">
        <v>8.1836441999999995E-2</v>
      </c>
      <c r="W749">
        <v>4.9984507999999996</v>
      </c>
      <c r="Z749" s="1"/>
    </row>
    <row r="750" spans="1:26">
      <c r="A750" t="s">
        <v>39</v>
      </c>
      <c r="B750">
        <v>11</v>
      </c>
      <c r="C750">
        <v>9</v>
      </c>
      <c r="D750" t="s">
        <v>43</v>
      </c>
      <c r="E750">
        <v>9</v>
      </c>
      <c r="F750" t="str">
        <f t="shared" si="11"/>
        <v>A-11-9-III</v>
      </c>
      <c r="G750">
        <v>564.70000000000005</v>
      </c>
      <c r="H750">
        <v>17.399999999999999</v>
      </c>
      <c r="I750">
        <v>3.2959999999999998</v>
      </c>
      <c r="J750">
        <v>0.34499999999999997</v>
      </c>
      <c r="K750">
        <v>0</v>
      </c>
      <c r="L750">
        <v>5</v>
      </c>
      <c r="M750">
        <v>1.7734203222434499</v>
      </c>
      <c r="N750">
        <v>0.8</v>
      </c>
      <c r="O750">
        <v>3</v>
      </c>
      <c r="P750">
        <v>3</v>
      </c>
      <c r="Q750">
        <v>0</v>
      </c>
      <c r="R750">
        <v>0</v>
      </c>
      <c r="S750">
        <v>2</v>
      </c>
      <c r="T750">
        <v>3</v>
      </c>
      <c r="U750">
        <v>10</v>
      </c>
      <c r="V750" s="4">
        <v>8.1836441999999995E-2</v>
      </c>
      <c r="W750">
        <v>2.2556954</v>
      </c>
      <c r="Z750" s="1"/>
    </row>
    <row r="751" spans="1:26">
      <c r="A751" t="s">
        <v>39</v>
      </c>
      <c r="B751">
        <v>11</v>
      </c>
      <c r="C751">
        <v>10</v>
      </c>
      <c r="D751" t="s">
        <v>43</v>
      </c>
      <c r="E751">
        <v>9</v>
      </c>
      <c r="F751" t="str">
        <f t="shared" si="11"/>
        <v>A-11-10-III</v>
      </c>
      <c r="G751">
        <v>603.77</v>
      </c>
      <c r="H751">
        <v>16.899999999999999</v>
      </c>
      <c r="I751">
        <v>4.1449999999999996</v>
      </c>
      <c r="J751">
        <v>0.51970000000000005</v>
      </c>
      <c r="K751">
        <v>0.1</v>
      </c>
      <c r="L751">
        <v>5</v>
      </c>
      <c r="M751">
        <v>1.68586634330369</v>
      </c>
      <c r="N751">
        <v>1</v>
      </c>
      <c r="O751">
        <v>4</v>
      </c>
      <c r="P751">
        <v>4</v>
      </c>
      <c r="Q751">
        <v>0</v>
      </c>
      <c r="R751">
        <v>1.7835489086499501</v>
      </c>
      <c r="S751">
        <v>1</v>
      </c>
      <c r="T751">
        <v>3</v>
      </c>
      <c r="U751">
        <v>10</v>
      </c>
      <c r="V751" s="4">
        <v>8.1836441999999995E-2</v>
      </c>
      <c r="W751">
        <v>1.80831559999999</v>
      </c>
      <c r="Z751" s="1"/>
    </row>
    <row r="752" spans="1:26">
      <c r="A752" t="s">
        <v>41</v>
      </c>
      <c r="B752">
        <v>11</v>
      </c>
      <c r="C752">
        <v>1</v>
      </c>
      <c r="D752" t="s">
        <v>43</v>
      </c>
      <c r="E752">
        <v>9</v>
      </c>
      <c r="F752" t="str">
        <f t="shared" si="11"/>
        <v>B-11-1-III</v>
      </c>
      <c r="G752">
        <v>635.23</v>
      </c>
      <c r="H752">
        <v>19.5</v>
      </c>
      <c r="I752">
        <v>4.7869999999999999</v>
      </c>
      <c r="J752">
        <v>0.52229999999999999</v>
      </c>
      <c r="K752">
        <v>0.2</v>
      </c>
      <c r="L752">
        <v>5</v>
      </c>
      <c r="M752">
        <v>2.2149457676747</v>
      </c>
      <c r="N752">
        <v>1</v>
      </c>
      <c r="O752">
        <v>2</v>
      </c>
      <c r="P752">
        <v>1</v>
      </c>
      <c r="Q752">
        <v>1</v>
      </c>
      <c r="R752">
        <v>0</v>
      </c>
      <c r="S752">
        <v>2</v>
      </c>
      <c r="T752">
        <v>3</v>
      </c>
      <c r="U752">
        <v>10</v>
      </c>
      <c r="V752" s="4">
        <v>8.1836441999999995E-2</v>
      </c>
      <c r="W752">
        <v>1.1301752</v>
      </c>
      <c r="Z752" s="1"/>
    </row>
    <row r="753" spans="1:26">
      <c r="A753" t="s">
        <v>41</v>
      </c>
      <c r="B753">
        <v>11</v>
      </c>
      <c r="C753">
        <v>2</v>
      </c>
      <c r="D753" t="s">
        <v>43</v>
      </c>
      <c r="E753">
        <v>9</v>
      </c>
      <c r="F753" t="str">
        <f t="shared" si="11"/>
        <v>B-11-2-III</v>
      </c>
      <c r="G753">
        <v>613.94000000000005</v>
      </c>
      <c r="H753">
        <v>19.5</v>
      </c>
      <c r="I753">
        <v>4.4989999999999997</v>
      </c>
      <c r="J753">
        <v>0.41399999999999998</v>
      </c>
      <c r="K753">
        <v>0.1</v>
      </c>
      <c r="L753">
        <v>5</v>
      </c>
      <c r="M753">
        <v>1.5587842460175301</v>
      </c>
      <c r="N753">
        <v>0.9</v>
      </c>
      <c r="O753">
        <v>4</v>
      </c>
      <c r="P753">
        <v>4</v>
      </c>
      <c r="Q753">
        <v>0</v>
      </c>
      <c r="R753">
        <v>12.7103681746764</v>
      </c>
      <c r="S753">
        <v>1</v>
      </c>
      <c r="T753">
        <v>3</v>
      </c>
      <c r="U753">
        <v>10</v>
      </c>
      <c r="V753" s="4">
        <v>8.1836441999999995E-2</v>
      </c>
      <c r="W753">
        <v>2.8850807999999999</v>
      </c>
      <c r="Z753" s="1"/>
    </row>
    <row r="754" spans="1:26">
      <c r="A754" t="s">
        <v>41</v>
      </c>
      <c r="B754">
        <v>11</v>
      </c>
      <c r="C754">
        <v>3</v>
      </c>
      <c r="D754" t="s">
        <v>43</v>
      </c>
      <c r="E754">
        <v>9</v>
      </c>
      <c r="F754" t="str">
        <f t="shared" si="11"/>
        <v>B-11-3-III</v>
      </c>
      <c r="G754">
        <v>463.62</v>
      </c>
      <c r="H754">
        <v>23.2</v>
      </c>
      <c r="I754">
        <v>3.847</v>
      </c>
      <c r="J754">
        <v>0.54849999999999999</v>
      </c>
      <c r="K754">
        <v>0</v>
      </c>
      <c r="L754">
        <v>5</v>
      </c>
      <c r="M754">
        <v>1.8722229412018401</v>
      </c>
      <c r="N754">
        <v>1</v>
      </c>
      <c r="O754">
        <v>2</v>
      </c>
      <c r="P754">
        <v>1</v>
      </c>
      <c r="Q754">
        <v>3</v>
      </c>
      <c r="R754">
        <v>10.7193229901269</v>
      </c>
      <c r="S754">
        <v>1</v>
      </c>
      <c r="T754">
        <v>3</v>
      </c>
      <c r="U754">
        <v>10</v>
      </c>
      <c r="V754" s="4">
        <v>8.1836441999999995E-2</v>
      </c>
      <c r="W754">
        <v>1.0277357999999901</v>
      </c>
      <c r="Z754" s="1"/>
    </row>
    <row r="755" spans="1:26">
      <c r="A755" t="s">
        <v>41</v>
      </c>
      <c r="B755">
        <v>11</v>
      </c>
      <c r="C755">
        <v>4</v>
      </c>
      <c r="D755" t="s">
        <v>43</v>
      </c>
      <c r="E755">
        <v>9</v>
      </c>
      <c r="F755" t="str">
        <f t="shared" si="11"/>
        <v>B-11-4-III</v>
      </c>
      <c r="G755">
        <v>623.70000000000005</v>
      </c>
      <c r="H755">
        <v>20.9</v>
      </c>
      <c r="I755">
        <v>3.66</v>
      </c>
      <c r="J755">
        <v>0.54100000000000004</v>
      </c>
      <c r="K755">
        <v>0.1</v>
      </c>
      <c r="L755">
        <v>5</v>
      </c>
      <c r="M755">
        <v>2.4066057399390699</v>
      </c>
      <c r="N755">
        <v>1</v>
      </c>
      <c r="O755">
        <v>2</v>
      </c>
      <c r="P755">
        <v>1</v>
      </c>
      <c r="Q755">
        <v>1</v>
      </c>
      <c r="R755">
        <v>1.34874294262413</v>
      </c>
      <c r="S755">
        <v>2</v>
      </c>
      <c r="T755">
        <v>3</v>
      </c>
      <c r="U755">
        <v>10</v>
      </c>
      <c r="V755" s="4">
        <v>8.1836441999999995E-2</v>
      </c>
      <c r="W755">
        <v>1.297226</v>
      </c>
      <c r="Z755" s="1"/>
    </row>
    <row r="756" spans="1:26">
      <c r="A756" t="s">
        <v>41</v>
      </c>
      <c r="B756">
        <v>11</v>
      </c>
      <c r="C756">
        <v>5</v>
      </c>
      <c r="D756" t="s">
        <v>43</v>
      </c>
      <c r="E756">
        <v>9</v>
      </c>
      <c r="F756" t="str">
        <f t="shared" si="11"/>
        <v>B-11-5-III</v>
      </c>
      <c r="G756">
        <v>612.04999999999995</v>
      </c>
      <c r="H756">
        <v>20.3</v>
      </c>
      <c r="I756">
        <v>3.3330000000000002</v>
      </c>
      <c r="J756">
        <v>0.3458</v>
      </c>
      <c r="K756">
        <v>0</v>
      </c>
      <c r="L756">
        <v>5</v>
      </c>
      <c r="M756">
        <v>2.4442447512458001</v>
      </c>
      <c r="N756">
        <v>1</v>
      </c>
      <c r="O756">
        <v>2</v>
      </c>
      <c r="P756">
        <v>1</v>
      </c>
      <c r="Q756">
        <v>2</v>
      </c>
      <c r="R756">
        <v>5.0697438082905801</v>
      </c>
      <c r="S756">
        <v>2</v>
      </c>
      <c r="T756">
        <v>3</v>
      </c>
      <c r="U756">
        <v>10</v>
      </c>
      <c r="V756" s="4">
        <v>8.1836441999999995E-2</v>
      </c>
      <c r="W756">
        <v>3.0185763999999899</v>
      </c>
      <c r="Z756" s="1"/>
    </row>
    <row r="757" spans="1:26">
      <c r="A757" t="s">
        <v>41</v>
      </c>
      <c r="B757">
        <v>11</v>
      </c>
      <c r="C757">
        <v>6</v>
      </c>
      <c r="D757" t="s">
        <v>43</v>
      </c>
      <c r="E757">
        <v>9</v>
      </c>
      <c r="F757" t="str">
        <f t="shared" si="11"/>
        <v>B-11-6-III</v>
      </c>
      <c r="G757">
        <v>620.91999999999996</v>
      </c>
      <c r="H757">
        <v>21</v>
      </c>
      <c r="I757">
        <v>5.1269999999999998</v>
      </c>
      <c r="J757">
        <v>0.60019999999999996</v>
      </c>
      <c r="K757">
        <v>0.1</v>
      </c>
      <c r="L757">
        <v>5</v>
      </c>
      <c r="M757">
        <v>2.4818011982219801</v>
      </c>
      <c r="N757">
        <v>1</v>
      </c>
      <c r="O757">
        <v>1</v>
      </c>
      <c r="P757">
        <v>1</v>
      </c>
      <c r="Q757">
        <v>2</v>
      </c>
      <c r="R757">
        <v>0</v>
      </c>
      <c r="S757">
        <v>2</v>
      </c>
      <c r="T757">
        <v>3</v>
      </c>
      <c r="U757">
        <v>10</v>
      </c>
      <c r="V757" s="4">
        <v>8.1836441999999995E-2</v>
      </c>
      <c r="W757">
        <v>2.9584337999999901</v>
      </c>
      <c r="Z757" s="1"/>
    </row>
    <row r="758" spans="1:26">
      <c r="A758" t="s">
        <v>41</v>
      </c>
      <c r="B758">
        <v>11</v>
      </c>
      <c r="C758">
        <v>7</v>
      </c>
      <c r="D758" t="s">
        <v>43</v>
      </c>
      <c r="E758">
        <v>9</v>
      </c>
      <c r="F758" t="str">
        <f t="shared" si="11"/>
        <v>B-11-7-III</v>
      </c>
      <c r="G758">
        <v>660.52</v>
      </c>
      <c r="H758">
        <v>20.3</v>
      </c>
      <c r="I758">
        <v>3.4279999999999999</v>
      </c>
      <c r="J758">
        <v>0.29420000000000002</v>
      </c>
      <c r="K758">
        <v>0</v>
      </c>
      <c r="L758">
        <v>5</v>
      </c>
      <c r="M758">
        <v>2.4904620601949801</v>
      </c>
      <c r="N758">
        <v>0.9</v>
      </c>
      <c r="O758">
        <v>3</v>
      </c>
      <c r="P758">
        <v>3</v>
      </c>
      <c r="Q758">
        <v>4</v>
      </c>
      <c r="R758">
        <v>0</v>
      </c>
      <c r="S758">
        <v>2</v>
      </c>
      <c r="T758">
        <v>3</v>
      </c>
      <c r="U758">
        <v>10</v>
      </c>
      <c r="V758" s="4">
        <v>8.1836441999999995E-2</v>
      </c>
      <c r="W758">
        <v>1.6670486</v>
      </c>
      <c r="Z758" s="1"/>
    </row>
    <row r="759" spans="1:26">
      <c r="A759" t="s">
        <v>41</v>
      </c>
      <c r="B759">
        <v>11</v>
      </c>
      <c r="C759">
        <v>8</v>
      </c>
      <c r="D759" t="s">
        <v>43</v>
      </c>
      <c r="E759">
        <v>9</v>
      </c>
      <c r="F759" t="str">
        <f t="shared" si="11"/>
        <v>B-11-8-III</v>
      </c>
      <c r="G759">
        <v>645.30999999999995</v>
      </c>
      <c r="H759">
        <v>20.399999999999999</v>
      </c>
      <c r="I759">
        <v>3.4740000000000002</v>
      </c>
      <c r="J759">
        <v>0.39340000000000003</v>
      </c>
      <c r="K759">
        <v>0</v>
      </c>
      <c r="L759">
        <v>5</v>
      </c>
      <c r="M759">
        <v>1.76969208597417</v>
      </c>
      <c r="N759">
        <v>1</v>
      </c>
      <c r="O759">
        <v>2</v>
      </c>
      <c r="P759">
        <v>3</v>
      </c>
      <c r="Q759">
        <v>1</v>
      </c>
      <c r="R759">
        <v>0</v>
      </c>
      <c r="S759">
        <v>1</v>
      </c>
      <c r="T759">
        <v>3</v>
      </c>
      <c r="U759">
        <v>10</v>
      </c>
      <c r="V759" s="4">
        <v>8.1836441999999995E-2</v>
      </c>
      <c r="W759">
        <v>2.2255113999999998</v>
      </c>
      <c r="Z759" s="1"/>
    </row>
    <row r="760" spans="1:26">
      <c r="A760" t="s">
        <v>41</v>
      </c>
      <c r="B760">
        <v>11</v>
      </c>
      <c r="C760">
        <v>9</v>
      </c>
      <c r="D760" t="s">
        <v>43</v>
      </c>
      <c r="E760">
        <v>9</v>
      </c>
      <c r="F760" t="str">
        <f t="shared" si="11"/>
        <v>B-11-9-III</v>
      </c>
      <c r="G760">
        <v>526.72</v>
      </c>
      <c r="H760">
        <v>20</v>
      </c>
      <c r="I760">
        <v>3.827</v>
      </c>
      <c r="J760">
        <v>0.44619999999999999</v>
      </c>
      <c r="K760">
        <v>0.1</v>
      </c>
      <c r="L760">
        <v>5</v>
      </c>
      <c r="M760">
        <v>2.4092496962332999</v>
      </c>
      <c r="N760">
        <v>1</v>
      </c>
      <c r="O760">
        <v>2</v>
      </c>
      <c r="P760">
        <v>2</v>
      </c>
      <c r="Q760">
        <v>1</v>
      </c>
      <c r="R760">
        <v>0</v>
      </c>
      <c r="S760">
        <v>2</v>
      </c>
      <c r="T760">
        <v>3</v>
      </c>
      <c r="U760">
        <v>10</v>
      </c>
      <c r="V760" s="4">
        <v>8.1836441999999995E-2</v>
      </c>
      <c r="W760">
        <v>1.7673025999999901</v>
      </c>
      <c r="Z760" s="1"/>
    </row>
    <row r="761" spans="1:26">
      <c r="A761" t="s">
        <v>41</v>
      </c>
      <c r="B761">
        <v>11</v>
      </c>
      <c r="C761">
        <v>10</v>
      </c>
      <c r="D761" t="s">
        <v>43</v>
      </c>
      <c r="E761">
        <v>9</v>
      </c>
      <c r="F761" t="str">
        <f t="shared" si="11"/>
        <v>B-11-10-III</v>
      </c>
      <c r="G761">
        <v>542.47</v>
      </c>
      <c r="H761">
        <v>17.2</v>
      </c>
      <c r="I761">
        <v>2.8340000000000001</v>
      </c>
      <c r="J761">
        <v>0.1527</v>
      </c>
      <c r="K761">
        <v>0</v>
      </c>
      <c r="L761">
        <v>5</v>
      </c>
      <c r="M761">
        <v>2.2194775747967701</v>
      </c>
      <c r="N761">
        <v>1</v>
      </c>
      <c r="O761">
        <v>3</v>
      </c>
      <c r="P761">
        <v>3</v>
      </c>
      <c r="Q761">
        <v>2</v>
      </c>
      <c r="R761">
        <v>0</v>
      </c>
      <c r="S761">
        <v>2</v>
      </c>
      <c r="T761">
        <v>3</v>
      </c>
      <c r="U761">
        <v>10</v>
      </c>
      <c r="V761" s="4">
        <v>8.1836441999999995E-2</v>
      </c>
      <c r="W761">
        <v>1.6987025999999901</v>
      </c>
      <c r="Z761" s="1"/>
    </row>
    <row r="762" spans="1:26">
      <c r="A762" t="s">
        <v>39</v>
      </c>
      <c r="B762">
        <v>12</v>
      </c>
      <c r="C762">
        <v>1</v>
      </c>
      <c r="D762" t="s">
        <v>43</v>
      </c>
      <c r="E762">
        <v>9</v>
      </c>
      <c r="F762" t="str">
        <f t="shared" si="11"/>
        <v>A-12-1-III</v>
      </c>
      <c r="G762">
        <v>558.74</v>
      </c>
      <c r="H762">
        <v>16.7</v>
      </c>
      <c r="I762">
        <v>4.5650000000000004</v>
      </c>
      <c r="J762">
        <v>0.58130000000000004</v>
      </c>
      <c r="K762">
        <v>0.1</v>
      </c>
      <c r="L762">
        <v>5</v>
      </c>
      <c r="M762">
        <v>2.3089740537967098</v>
      </c>
      <c r="N762">
        <v>1</v>
      </c>
      <c r="O762">
        <v>2</v>
      </c>
      <c r="P762">
        <v>3</v>
      </c>
      <c r="Q762">
        <v>1</v>
      </c>
      <c r="R762">
        <v>4.4659696409279803</v>
      </c>
      <c r="S762">
        <v>1</v>
      </c>
      <c r="T762">
        <v>1</v>
      </c>
      <c r="U762">
        <v>15</v>
      </c>
      <c r="V762" s="4">
        <v>8.1836441999999995E-2</v>
      </c>
      <c r="W762">
        <v>4.1987217999999897</v>
      </c>
      <c r="Z762" s="1"/>
    </row>
    <row r="763" spans="1:26">
      <c r="A763" t="s">
        <v>39</v>
      </c>
      <c r="B763">
        <v>12</v>
      </c>
      <c r="C763">
        <v>2</v>
      </c>
      <c r="D763" t="s">
        <v>43</v>
      </c>
      <c r="E763">
        <v>9</v>
      </c>
      <c r="F763" t="str">
        <f t="shared" si="11"/>
        <v>A-12-2-III</v>
      </c>
      <c r="G763">
        <v>562.82000000000005</v>
      </c>
      <c r="H763">
        <v>17.399999999999999</v>
      </c>
      <c r="I763">
        <v>3.5089999999999999</v>
      </c>
      <c r="J763">
        <v>0.38369999999999999</v>
      </c>
      <c r="K763">
        <v>0.1</v>
      </c>
      <c r="L763">
        <v>5</v>
      </c>
      <c r="M763">
        <v>1.35057264280054</v>
      </c>
      <c r="N763">
        <v>1</v>
      </c>
      <c r="O763">
        <v>2</v>
      </c>
      <c r="P763">
        <v>2</v>
      </c>
      <c r="Q763">
        <v>0</v>
      </c>
      <c r="R763">
        <v>1.6323921342649199</v>
      </c>
      <c r="S763">
        <v>1</v>
      </c>
      <c r="T763">
        <v>1</v>
      </c>
      <c r="U763">
        <v>15</v>
      </c>
      <c r="V763" s="4">
        <v>8.1836441999999995E-2</v>
      </c>
      <c r="W763">
        <v>1.0055976</v>
      </c>
      <c r="Z763" s="1"/>
    </row>
    <row r="764" spans="1:26">
      <c r="A764" t="s">
        <v>39</v>
      </c>
      <c r="B764">
        <v>12</v>
      </c>
      <c r="C764">
        <v>3</v>
      </c>
      <c r="D764" t="s">
        <v>43</v>
      </c>
      <c r="E764">
        <v>9</v>
      </c>
      <c r="F764" t="str">
        <f t="shared" si="11"/>
        <v>A-12-3-III</v>
      </c>
      <c r="G764">
        <v>631.27</v>
      </c>
      <c r="H764">
        <v>17.7</v>
      </c>
      <c r="I764">
        <v>4.6280000000000001</v>
      </c>
      <c r="J764">
        <v>0.46600000000000003</v>
      </c>
      <c r="K764">
        <v>0.1</v>
      </c>
      <c r="L764">
        <v>5</v>
      </c>
      <c r="M764">
        <v>1.63741748510706</v>
      </c>
      <c r="N764">
        <v>0.9</v>
      </c>
      <c r="O764">
        <v>2</v>
      </c>
      <c r="P764">
        <v>1</v>
      </c>
      <c r="Q764">
        <v>0</v>
      </c>
      <c r="R764">
        <v>0</v>
      </c>
      <c r="S764">
        <v>2</v>
      </c>
      <c r="T764">
        <v>1</v>
      </c>
      <c r="U764">
        <v>15</v>
      </c>
      <c r="V764" s="4">
        <v>8.1836441999999995E-2</v>
      </c>
      <c r="W764">
        <v>1.7731531999999901</v>
      </c>
      <c r="Z764" s="1"/>
    </row>
    <row r="765" spans="1:26">
      <c r="A765" t="s">
        <v>39</v>
      </c>
      <c r="B765">
        <v>12</v>
      </c>
      <c r="C765">
        <v>4</v>
      </c>
      <c r="D765" t="s">
        <v>43</v>
      </c>
      <c r="E765">
        <v>9</v>
      </c>
      <c r="F765" t="str">
        <f t="shared" si="11"/>
        <v>A-12-4-III</v>
      </c>
      <c r="G765">
        <v>498.53</v>
      </c>
      <c r="H765">
        <v>17.7</v>
      </c>
      <c r="I765">
        <v>5.9080000000000004</v>
      </c>
      <c r="J765">
        <v>0.6613</v>
      </c>
      <c r="K765">
        <v>0.1</v>
      </c>
      <c r="L765">
        <v>5</v>
      </c>
      <c r="M765">
        <v>1.9488752556237099</v>
      </c>
      <c r="N765">
        <v>0.9</v>
      </c>
      <c r="O765">
        <v>3</v>
      </c>
      <c r="P765">
        <v>2</v>
      </c>
      <c r="Q765">
        <v>1</v>
      </c>
      <c r="R765">
        <v>1.88241308793456</v>
      </c>
      <c r="S765">
        <v>2</v>
      </c>
      <c r="T765">
        <v>1</v>
      </c>
      <c r="U765">
        <v>15</v>
      </c>
      <c r="V765" s="4">
        <v>8.1836441999999995E-2</v>
      </c>
      <c r="W765">
        <v>1.137486</v>
      </c>
      <c r="Z765" s="1"/>
    </row>
    <row r="766" spans="1:26">
      <c r="A766" t="s">
        <v>39</v>
      </c>
      <c r="B766">
        <v>12</v>
      </c>
      <c r="C766">
        <v>5</v>
      </c>
      <c r="D766" t="s">
        <v>43</v>
      </c>
      <c r="E766">
        <v>9</v>
      </c>
      <c r="F766" t="str">
        <f t="shared" si="11"/>
        <v>A-12-5-III</v>
      </c>
      <c r="G766">
        <v>456.28</v>
      </c>
      <c r="H766">
        <v>18</v>
      </c>
      <c r="I766">
        <v>7.1520000000000001</v>
      </c>
      <c r="J766">
        <v>0.81559999999999999</v>
      </c>
      <c r="K766">
        <v>0.1</v>
      </c>
      <c r="L766">
        <v>5</v>
      </c>
      <c r="M766">
        <v>3.7589539511085701</v>
      </c>
      <c r="N766">
        <v>1</v>
      </c>
      <c r="O766">
        <v>2</v>
      </c>
      <c r="P766">
        <v>1</v>
      </c>
      <c r="Q766">
        <v>0</v>
      </c>
      <c r="R766">
        <v>0</v>
      </c>
      <c r="S766">
        <v>2</v>
      </c>
      <c r="T766">
        <v>1</v>
      </c>
      <c r="U766">
        <v>15</v>
      </c>
      <c r="V766" s="4">
        <v>8.1836441999999995E-2</v>
      </c>
      <c r="W766">
        <v>0.80489359999999999</v>
      </c>
      <c r="Z766" s="1"/>
    </row>
    <row r="767" spans="1:26">
      <c r="A767" t="s">
        <v>39</v>
      </c>
      <c r="B767">
        <v>12</v>
      </c>
      <c r="C767">
        <v>6</v>
      </c>
      <c r="D767" t="s">
        <v>43</v>
      </c>
      <c r="E767">
        <v>9</v>
      </c>
      <c r="F767" t="str">
        <f t="shared" si="11"/>
        <v>A-12-6-III</v>
      </c>
      <c r="G767">
        <v>648.44000000000005</v>
      </c>
      <c r="H767">
        <v>18.5</v>
      </c>
      <c r="I767">
        <v>4.8170000000000002</v>
      </c>
      <c r="J767">
        <v>0.60099999999999998</v>
      </c>
      <c r="K767">
        <v>0.2</v>
      </c>
      <c r="L767">
        <v>4.5</v>
      </c>
      <c r="M767">
        <v>1.55041187709463</v>
      </c>
      <c r="N767">
        <v>1</v>
      </c>
      <c r="O767">
        <v>3</v>
      </c>
      <c r="P767">
        <v>3</v>
      </c>
      <c r="Q767">
        <v>0</v>
      </c>
      <c r="R767">
        <v>1.59426190998214</v>
      </c>
      <c r="S767">
        <v>2</v>
      </c>
      <c r="T767">
        <v>1</v>
      </c>
      <c r="U767">
        <v>15</v>
      </c>
      <c r="V767" s="4">
        <v>8.1836441999999995E-2</v>
      </c>
      <c r="W767">
        <v>3.1742298</v>
      </c>
      <c r="Z767" s="1"/>
    </row>
    <row r="768" spans="1:26">
      <c r="A768" t="s">
        <v>39</v>
      </c>
      <c r="B768">
        <v>12</v>
      </c>
      <c r="C768">
        <v>7</v>
      </c>
      <c r="D768" t="s">
        <v>43</v>
      </c>
      <c r="E768">
        <v>9</v>
      </c>
      <c r="F768" t="str">
        <f t="shared" si="11"/>
        <v>A-12-7-III</v>
      </c>
      <c r="G768">
        <v>605.46</v>
      </c>
      <c r="H768">
        <v>18.399999999999999</v>
      </c>
      <c r="I768">
        <v>4.49</v>
      </c>
      <c r="J768">
        <v>0.52010000000000001</v>
      </c>
      <c r="K768">
        <v>0.1</v>
      </c>
      <c r="L768">
        <v>5</v>
      </c>
      <c r="M768">
        <v>1.6230551033082199</v>
      </c>
      <c r="N768">
        <v>1</v>
      </c>
      <c r="O768">
        <v>2</v>
      </c>
      <c r="P768">
        <v>2</v>
      </c>
      <c r="Q768">
        <v>0</v>
      </c>
      <c r="R768">
        <v>5.2040148374427204</v>
      </c>
      <c r="S768">
        <v>2</v>
      </c>
      <c r="T768">
        <v>1</v>
      </c>
      <c r="U768">
        <v>15</v>
      </c>
      <c r="V768" s="4">
        <v>8.1836441999999995E-2</v>
      </c>
      <c r="W768">
        <v>2.1255416</v>
      </c>
      <c r="Z768" s="1"/>
    </row>
    <row r="769" spans="1:26">
      <c r="A769" t="s">
        <v>39</v>
      </c>
      <c r="B769">
        <v>12</v>
      </c>
      <c r="C769">
        <v>8</v>
      </c>
      <c r="D769" t="s">
        <v>43</v>
      </c>
      <c r="E769">
        <v>9</v>
      </c>
      <c r="F769" t="str">
        <f t="shared" si="11"/>
        <v>A-12-8-III</v>
      </c>
      <c r="G769">
        <v>460.15</v>
      </c>
      <c r="H769">
        <v>18.399999999999999</v>
      </c>
      <c r="I769">
        <v>5.6539999999999999</v>
      </c>
      <c r="J769">
        <v>0.8216</v>
      </c>
      <c r="K769">
        <v>0.1</v>
      </c>
      <c r="L769">
        <v>4.5</v>
      </c>
      <c r="M769">
        <v>2.47873145962317</v>
      </c>
      <c r="N769">
        <v>1</v>
      </c>
      <c r="O769">
        <v>3</v>
      </c>
      <c r="P769">
        <v>3</v>
      </c>
      <c r="Q769">
        <v>0</v>
      </c>
      <c r="R769">
        <v>0</v>
      </c>
      <c r="S769">
        <v>2</v>
      </c>
      <c r="T769">
        <v>1</v>
      </c>
      <c r="U769">
        <v>15</v>
      </c>
      <c r="V769" s="4">
        <v>8.1836441999999995E-2</v>
      </c>
      <c r="W769">
        <v>1.9584417999999999</v>
      </c>
      <c r="Z769" s="1"/>
    </row>
    <row r="770" spans="1:26">
      <c r="A770" t="s">
        <v>39</v>
      </c>
      <c r="B770">
        <v>12</v>
      </c>
      <c r="C770">
        <v>9</v>
      </c>
      <c r="D770" t="s">
        <v>43</v>
      </c>
      <c r="E770">
        <v>9</v>
      </c>
      <c r="F770" t="str">
        <f t="shared" si="11"/>
        <v>A-12-9-III</v>
      </c>
      <c r="G770">
        <v>641.87</v>
      </c>
      <c r="H770">
        <v>17.3</v>
      </c>
      <c r="I770">
        <v>4.0170000000000003</v>
      </c>
      <c r="J770">
        <v>0.50529999999999997</v>
      </c>
      <c r="K770">
        <v>0</v>
      </c>
      <c r="L770">
        <v>5</v>
      </c>
      <c r="M770">
        <v>2.71399081467731</v>
      </c>
      <c r="N770">
        <v>1</v>
      </c>
      <c r="O770">
        <v>2</v>
      </c>
      <c r="P770">
        <v>1</v>
      </c>
      <c r="Q770">
        <v>0</v>
      </c>
      <c r="R770">
        <v>1.5610247875694101</v>
      </c>
      <c r="S770">
        <v>2</v>
      </c>
      <c r="T770">
        <v>1</v>
      </c>
      <c r="U770">
        <v>15</v>
      </c>
      <c r="V770" s="4">
        <v>8.1836441999999995E-2</v>
      </c>
      <c r="W770">
        <v>2.7973413999999899</v>
      </c>
      <c r="Z770" s="1"/>
    </row>
    <row r="771" spans="1:26">
      <c r="A771" t="s">
        <v>39</v>
      </c>
      <c r="B771">
        <v>12</v>
      </c>
      <c r="C771">
        <v>10</v>
      </c>
      <c r="D771" t="s">
        <v>43</v>
      </c>
      <c r="E771">
        <v>9</v>
      </c>
      <c r="F771" t="str">
        <f t="shared" ref="F771:F834" si="12">_xlfn.CONCAT(A771,"-",B771,,"-",C771,,"-",D771)</f>
        <v>A-12-10-III</v>
      </c>
      <c r="G771">
        <v>504.28</v>
      </c>
      <c r="H771">
        <v>18</v>
      </c>
      <c r="I771">
        <v>7.0279999999999996</v>
      </c>
      <c r="J771">
        <v>0.72119999999999995</v>
      </c>
      <c r="K771">
        <v>0.1</v>
      </c>
      <c r="L771">
        <v>5</v>
      </c>
      <c r="M771">
        <v>3.2408639574163098</v>
      </c>
      <c r="N771">
        <v>1</v>
      </c>
      <c r="O771">
        <v>2</v>
      </c>
      <c r="P771">
        <v>2</v>
      </c>
      <c r="Q771">
        <v>0</v>
      </c>
      <c r="R771">
        <v>3.4865390521035899</v>
      </c>
      <c r="S771">
        <v>2</v>
      </c>
      <c r="T771">
        <v>1</v>
      </c>
      <c r="U771">
        <v>15</v>
      </c>
      <c r="V771" s="4">
        <v>8.1836441999999995E-2</v>
      </c>
      <c r="W771">
        <v>2.24674799999999</v>
      </c>
      <c r="Z771" s="1"/>
    </row>
    <row r="772" spans="1:26">
      <c r="A772" t="s">
        <v>41</v>
      </c>
      <c r="B772">
        <v>12</v>
      </c>
      <c r="C772">
        <v>1</v>
      </c>
      <c r="D772" t="s">
        <v>43</v>
      </c>
      <c r="E772">
        <v>9</v>
      </c>
      <c r="F772" t="str">
        <f t="shared" si="12"/>
        <v>B-12-1-III</v>
      </c>
      <c r="G772">
        <v>624.96</v>
      </c>
      <c r="H772">
        <v>20.3</v>
      </c>
      <c r="I772">
        <v>4.8719999999999999</v>
      </c>
      <c r="J772">
        <v>0.42299999999999999</v>
      </c>
      <c r="K772">
        <v>0.1</v>
      </c>
      <c r="L772">
        <v>5</v>
      </c>
      <c r="M772">
        <v>3.2930107526881698</v>
      </c>
      <c r="N772">
        <v>1</v>
      </c>
      <c r="O772">
        <v>3</v>
      </c>
      <c r="P772">
        <v>3</v>
      </c>
      <c r="Q772">
        <v>0</v>
      </c>
      <c r="R772">
        <v>15.666202338915999</v>
      </c>
      <c r="S772">
        <v>1</v>
      </c>
      <c r="T772">
        <v>1</v>
      </c>
      <c r="U772">
        <v>15</v>
      </c>
      <c r="V772" s="4">
        <v>8.1836441999999995E-2</v>
      </c>
      <c r="W772">
        <v>2.4736081999999899</v>
      </c>
      <c r="Z772" s="1"/>
    </row>
    <row r="773" spans="1:26">
      <c r="A773" t="s">
        <v>41</v>
      </c>
      <c r="B773">
        <v>12</v>
      </c>
      <c r="C773">
        <v>2</v>
      </c>
      <c r="D773" t="s">
        <v>43</v>
      </c>
      <c r="E773">
        <v>9</v>
      </c>
      <c r="F773" t="str">
        <f t="shared" si="12"/>
        <v>B-12-2-III</v>
      </c>
      <c r="G773">
        <v>657.13</v>
      </c>
      <c r="H773">
        <v>20</v>
      </c>
      <c r="I773">
        <v>3.831</v>
      </c>
      <c r="J773">
        <v>0.31169999999999998</v>
      </c>
      <c r="K773">
        <v>0</v>
      </c>
      <c r="L773">
        <v>5</v>
      </c>
      <c r="M773">
        <v>1.8367750673382801</v>
      </c>
      <c r="N773">
        <v>1</v>
      </c>
      <c r="O773">
        <v>3</v>
      </c>
      <c r="P773">
        <v>3</v>
      </c>
      <c r="Q773">
        <v>0</v>
      </c>
      <c r="R773">
        <v>0</v>
      </c>
      <c r="S773">
        <v>2</v>
      </c>
      <c r="T773">
        <v>1</v>
      </c>
      <c r="U773">
        <v>15</v>
      </c>
      <c r="V773" s="4">
        <v>8.1836441999999995E-2</v>
      </c>
      <c r="W773">
        <v>3.0607163999999898</v>
      </c>
      <c r="Z773" s="1"/>
    </row>
    <row r="774" spans="1:26">
      <c r="A774" t="s">
        <v>41</v>
      </c>
      <c r="B774">
        <v>12</v>
      </c>
      <c r="C774">
        <v>3</v>
      </c>
      <c r="D774" t="s">
        <v>43</v>
      </c>
      <c r="E774">
        <v>9</v>
      </c>
      <c r="F774" t="str">
        <f t="shared" si="12"/>
        <v>B-12-3-III</v>
      </c>
      <c r="G774">
        <v>636.99</v>
      </c>
      <c r="H774">
        <v>19.7</v>
      </c>
      <c r="I774">
        <v>3.13</v>
      </c>
      <c r="J774">
        <v>8.0500000000000002E-2</v>
      </c>
      <c r="K774">
        <v>0</v>
      </c>
      <c r="L774">
        <v>5</v>
      </c>
      <c r="M774">
        <v>1.9654939637984801</v>
      </c>
      <c r="N774">
        <v>1</v>
      </c>
      <c r="O774">
        <v>2</v>
      </c>
      <c r="P774">
        <v>1</v>
      </c>
      <c r="Q774">
        <v>1</v>
      </c>
      <c r="R774">
        <v>0</v>
      </c>
      <c r="S774">
        <v>2</v>
      </c>
      <c r="T774">
        <v>1</v>
      </c>
      <c r="U774">
        <v>15</v>
      </c>
      <c r="V774" s="4">
        <v>8.1836441999999995E-2</v>
      </c>
      <c r="W774">
        <v>3.7540271999999999</v>
      </c>
      <c r="Z774" s="1"/>
    </row>
    <row r="775" spans="1:26">
      <c r="A775" t="s">
        <v>41</v>
      </c>
      <c r="B775">
        <v>12</v>
      </c>
      <c r="C775">
        <v>4</v>
      </c>
      <c r="D775" t="s">
        <v>43</v>
      </c>
      <c r="E775">
        <v>9</v>
      </c>
      <c r="F775" t="str">
        <f t="shared" si="12"/>
        <v>B-12-4-III</v>
      </c>
      <c r="G775">
        <v>623</v>
      </c>
      <c r="H775">
        <v>19.399999999999999</v>
      </c>
      <c r="I775">
        <v>3.8119999999999998</v>
      </c>
      <c r="J775">
        <v>0.27610000000000001</v>
      </c>
      <c r="K775">
        <v>0</v>
      </c>
      <c r="L775">
        <v>5</v>
      </c>
      <c r="M775">
        <v>2.0914927768860299</v>
      </c>
      <c r="N775">
        <v>1</v>
      </c>
      <c r="O775">
        <v>2</v>
      </c>
      <c r="P775">
        <v>1</v>
      </c>
      <c r="Q775">
        <v>0</v>
      </c>
      <c r="R775">
        <v>0</v>
      </c>
      <c r="S775">
        <v>2</v>
      </c>
      <c r="T775">
        <v>1</v>
      </c>
      <c r="U775">
        <v>15</v>
      </c>
      <c r="V775" s="4">
        <v>8.1836441999999995E-2</v>
      </c>
      <c r="W775">
        <v>2.38691739999999</v>
      </c>
      <c r="Z775" s="1"/>
    </row>
    <row r="776" spans="1:26">
      <c r="A776" t="s">
        <v>41</v>
      </c>
      <c r="B776">
        <v>12</v>
      </c>
      <c r="C776">
        <v>5</v>
      </c>
      <c r="D776" t="s">
        <v>43</v>
      </c>
      <c r="E776">
        <v>9</v>
      </c>
      <c r="F776" t="str">
        <f t="shared" si="12"/>
        <v>B-12-5-III</v>
      </c>
      <c r="G776">
        <v>502.35</v>
      </c>
      <c r="H776">
        <v>19.600000000000001</v>
      </c>
      <c r="I776">
        <v>3.95</v>
      </c>
      <c r="J776">
        <v>0.26150000000000001</v>
      </c>
      <c r="K776">
        <v>0</v>
      </c>
      <c r="L776">
        <v>5</v>
      </c>
      <c r="M776">
        <v>2.3051657211107801</v>
      </c>
      <c r="N776">
        <v>1</v>
      </c>
      <c r="O776">
        <v>3</v>
      </c>
      <c r="P776">
        <v>2</v>
      </c>
      <c r="Q776">
        <v>1</v>
      </c>
      <c r="R776">
        <v>4.1864342854874197</v>
      </c>
      <c r="S776">
        <v>2</v>
      </c>
      <c r="T776">
        <v>1</v>
      </c>
      <c r="U776">
        <v>15</v>
      </c>
      <c r="V776" s="4">
        <v>8.1836441999999995E-2</v>
      </c>
      <c r="W776">
        <v>1.8684288</v>
      </c>
      <c r="Z776" s="1"/>
    </row>
    <row r="777" spans="1:26">
      <c r="A777" t="s">
        <v>41</v>
      </c>
      <c r="B777">
        <v>12</v>
      </c>
      <c r="C777">
        <v>6</v>
      </c>
      <c r="D777" t="s">
        <v>43</v>
      </c>
      <c r="E777">
        <v>9</v>
      </c>
      <c r="F777" t="str">
        <f t="shared" si="12"/>
        <v>B-12-6-III</v>
      </c>
      <c r="G777">
        <v>653.52</v>
      </c>
      <c r="H777">
        <v>21.5</v>
      </c>
      <c r="I777">
        <v>3.6589999999999998</v>
      </c>
      <c r="J777">
        <v>0.22850000000000001</v>
      </c>
      <c r="K777">
        <v>0.1</v>
      </c>
      <c r="L777">
        <v>5</v>
      </c>
      <c r="M777">
        <v>4.4987146529562896</v>
      </c>
      <c r="N777">
        <v>1</v>
      </c>
      <c r="O777">
        <v>3</v>
      </c>
      <c r="P777">
        <v>3</v>
      </c>
      <c r="Q777">
        <v>4</v>
      </c>
      <c r="R777">
        <v>8.9504331993972794</v>
      </c>
      <c r="S777">
        <v>1</v>
      </c>
      <c r="T777">
        <v>1</v>
      </c>
      <c r="U777">
        <v>15</v>
      </c>
      <c r="V777" s="4">
        <v>8.1836441999999995E-2</v>
      </c>
      <c r="W777">
        <v>4.1057883999999998</v>
      </c>
      <c r="Z777" s="1"/>
    </row>
    <row r="778" spans="1:26">
      <c r="A778" t="s">
        <v>41</v>
      </c>
      <c r="B778">
        <v>12</v>
      </c>
      <c r="C778">
        <v>7</v>
      </c>
      <c r="D778" t="s">
        <v>43</v>
      </c>
      <c r="E778">
        <v>9</v>
      </c>
      <c r="F778" t="str">
        <f t="shared" si="12"/>
        <v>B-12-7-III</v>
      </c>
      <c r="G778">
        <v>659.36</v>
      </c>
      <c r="H778">
        <v>20.5</v>
      </c>
      <c r="I778">
        <v>6.1539999999999999</v>
      </c>
      <c r="J778">
        <v>0.51</v>
      </c>
      <c r="K778">
        <v>0</v>
      </c>
      <c r="L778">
        <v>5</v>
      </c>
      <c r="M778">
        <v>2.52669255035185</v>
      </c>
      <c r="N778">
        <v>1</v>
      </c>
      <c r="O778">
        <v>2</v>
      </c>
      <c r="P778">
        <v>2</v>
      </c>
      <c r="Q778">
        <v>0</v>
      </c>
      <c r="R778">
        <v>0</v>
      </c>
      <c r="S778">
        <v>2</v>
      </c>
      <c r="T778">
        <v>1</v>
      </c>
      <c r="U778">
        <v>15</v>
      </c>
      <c r="V778" s="4">
        <v>8.1836441999999995E-2</v>
      </c>
      <c r="W778">
        <v>2.5334763999999899</v>
      </c>
      <c r="Z778" s="1"/>
    </row>
    <row r="779" spans="1:26">
      <c r="A779" t="s">
        <v>41</v>
      </c>
      <c r="B779">
        <v>12</v>
      </c>
      <c r="C779">
        <v>8</v>
      </c>
      <c r="D779" t="s">
        <v>43</v>
      </c>
      <c r="E779">
        <v>9</v>
      </c>
      <c r="F779" t="str">
        <f t="shared" si="12"/>
        <v>B-12-8-III</v>
      </c>
      <c r="G779">
        <v>485.45</v>
      </c>
      <c r="H779">
        <v>20.6</v>
      </c>
      <c r="I779">
        <v>5.907</v>
      </c>
      <c r="J779">
        <v>0.79259999999999997</v>
      </c>
      <c r="K779">
        <v>0.1</v>
      </c>
      <c r="L779">
        <v>5</v>
      </c>
      <c r="M779">
        <v>2.8839221341023702</v>
      </c>
      <c r="N779">
        <v>1</v>
      </c>
      <c r="O779">
        <v>2</v>
      </c>
      <c r="P779">
        <v>2</v>
      </c>
      <c r="Q779">
        <v>0</v>
      </c>
      <c r="R779">
        <v>0</v>
      </c>
      <c r="S779">
        <v>2</v>
      </c>
      <c r="T779">
        <v>1</v>
      </c>
      <c r="U779">
        <v>15</v>
      </c>
      <c r="V779" s="4">
        <v>8.1836441999999995E-2</v>
      </c>
      <c r="W779">
        <v>2.0573176000000002</v>
      </c>
      <c r="Z779" s="1"/>
    </row>
    <row r="780" spans="1:26">
      <c r="A780" t="s">
        <v>41</v>
      </c>
      <c r="B780">
        <v>12</v>
      </c>
      <c r="C780">
        <v>9</v>
      </c>
      <c r="D780" t="s">
        <v>43</v>
      </c>
      <c r="E780">
        <v>9</v>
      </c>
      <c r="F780" t="str">
        <f t="shared" si="12"/>
        <v>B-12-9-III</v>
      </c>
      <c r="G780">
        <v>548.46</v>
      </c>
      <c r="H780">
        <v>19.2</v>
      </c>
      <c r="I780">
        <v>7.2480000000000002</v>
      </c>
      <c r="J780">
        <v>0.50180000000000002</v>
      </c>
      <c r="K780">
        <v>0</v>
      </c>
      <c r="L780">
        <v>5</v>
      </c>
      <c r="M780">
        <v>2.29551836050031</v>
      </c>
      <c r="N780">
        <v>1</v>
      </c>
      <c r="O780">
        <v>2</v>
      </c>
      <c r="P780">
        <v>2</v>
      </c>
      <c r="Q780">
        <v>1</v>
      </c>
      <c r="R780">
        <v>0</v>
      </c>
      <c r="S780">
        <v>2</v>
      </c>
      <c r="T780">
        <v>1</v>
      </c>
      <c r="U780">
        <v>15</v>
      </c>
      <c r="V780" s="4">
        <v>8.1836441999999995E-2</v>
      </c>
      <c r="W780">
        <v>4.342282</v>
      </c>
      <c r="Z780" s="1"/>
    </row>
    <row r="781" spans="1:26">
      <c r="A781" t="s">
        <v>41</v>
      </c>
      <c r="B781">
        <v>12</v>
      </c>
      <c r="C781">
        <v>10</v>
      </c>
      <c r="D781" t="s">
        <v>43</v>
      </c>
      <c r="E781">
        <v>9</v>
      </c>
      <c r="F781" t="str">
        <f t="shared" si="12"/>
        <v>B-12-10-III</v>
      </c>
      <c r="G781">
        <v>654.02</v>
      </c>
      <c r="H781">
        <v>20.9</v>
      </c>
      <c r="I781">
        <v>2.8889999999999998</v>
      </c>
      <c r="J781">
        <v>0.20960000000000001</v>
      </c>
      <c r="K781">
        <v>0</v>
      </c>
      <c r="L781">
        <v>5</v>
      </c>
      <c r="M781">
        <v>1.82869025412067</v>
      </c>
      <c r="N781">
        <v>1</v>
      </c>
      <c r="O781">
        <v>2</v>
      </c>
      <c r="P781">
        <v>2</v>
      </c>
      <c r="Q781">
        <v>1</v>
      </c>
      <c r="R781">
        <v>0</v>
      </c>
      <c r="S781">
        <v>2</v>
      </c>
      <c r="T781">
        <v>1</v>
      </c>
      <c r="U781">
        <v>15</v>
      </c>
      <c r="V781" s="4">
        <v>8.1836441999999995E-2</v>
      </c>
      <c r="W781">
        <v>3.4141827999999999</v>
      </c>
      <c r="Z781" s="1"/>
    </row>
    <row r="782" spans="1:26">
      <c r="A782" t="s">
        <v>39</v>
      </c>
      <c r="B782">
        <v>13</v>
      </c>
      <c r="C782">
        <v>1</v>
      </c>
      <c r="D782" t="s">
        <v>43</v>
      </c>
      <c r="E782">
        <v>9</v>
      </c>
      <c r="F782" t="str">
        <f t="shared" si="12"/>
        <v>A-13-1-III</v>
      </c>
      <c r="G782">
        <v>476.83</v>
      </c>
      <c r="H782">
        <v>17</v>
      </c>
      <c r="I782">
        <v>4.3140000000000001</v>
      </c>
      <c r="J782">
        <v>0.48959999999999998</v>
      </c>
      <c r="K782">
        <v>0.1</v>
      </c>
      <c r="L782">
        <v>5</v>
      </c>
      <c r="M782">
        <v>2.8315721371576399</v>
      </c>
      <c r="N782">
        <v>1</v>
      </c>
      <c r="O782">
        <v>3</v>
      </c>
      <c r="P782">
        <v>3</v>
      </c>
      <c r="Q782">
        <v>0</v>
      </c>
      <c r="R782">
        <v>14.2354970886348</v>
      </c>
      <c r="S782">
        <v>1</v>
      </c>
      <c r="T782">
        <v>2</v>
      </c>
      <c r="U782">
        <v>15</v>
      </c>
      <c r="V782" s="4">
        <v>8.1836441999999995E-2</v>
      </c>
      <c r="W782">
        <v>0.812978599999999</v>
      </c>
      <c r="Z782" s="1"/>
    </row>
    <row r="783" spans="1:26">
      <c r="A783" t="s">
        <v>39</v>
      </c>
      <c r="B783">
        <v>13</v>
      </c>
      <c r="C783">
        <v>2</v>
      </c>
      <c r="D783" t="s">
        <v>43</v>
      </c>
      <c r="E783">
        <v>9</v>
      </c>
      <c r="F783" t="str">
        <f t="shared" si="12"/>
        <v>A-13-2-III</v>
      </c>
      <c r="G783">
        <v>611.83000000000004</v>
      </c>
      <c r="H783">
        <v>15.6</v>
      </c>
      <c r="I783">
        <v>4.3789999999999996</v>
      </c>
      <c r="J783">
        <v>0.50580000000000003</v>
      </c>
      <c r="K783">
        <v>0.1</v>
      </c>
      <c r="L783">
        <v>5</v>
      </c>
      <c r="M783">
        <v>2.7992002285061499</v>
      </c>
      <c r="N783">
        <v>1</v>
      </c>
      <c r="O783">
        <v>2</v>
      </c>
      <c r="P783">
        <v>2</v>
      </c>
      <c r="Q783">
        <v>1</v>
      </c>
      <c r="R783">
        <v>6.8173799082614996</v>
      </c>
      <c r="S783">
        <v>1</v>
      </c>
      <c r="T783">
        <v>2</v>
      </c>
      <c r="U783">
        <v>15</v>
      </c>
      <c r="V783" s="4">
        <v>8.1836441999999995E-2</v>
      </c>
      <c r="W783">
        <v>1.32706699999999</v>
      </c>
      <c r="Z783" s="1"/>
    </row>
    <row r="784" spans="1:26">
      <c r="A784" t="s">
        <v>39</v>
      </c>
      <c r="B784">
        <v>13</v>
      </c>
      <c r="C784">
        <v>3</v>
      </c>
      <c r="D784" t="s">
        <v>43</v>
      </c>
      <c r="E784">
        <v>9</v>
      </c>
      <c r="F784" t="str">
        <f t="shared" si="12"/>
        <v>A-13-3-III</v>
      </c>
      <c r="G784">
        <v>606.6</v>
      </c>
      <c r="H784">
        <v>16.7</v>
      </c>
      <c r="I784">
        <v>8.11</v>
      </c>
      <c r="J784">
        <v>0.81830000000000003</v>
      </c>
      <c r="K784">
        <v>0.1</v>
      </c>
      <c r="L784">
        <v>5</v>
      </c>
      <c r="M784">
        <v>2.5424301845966699</v>
      </c>
      <c r="N784">
        <v>1</v>
      </c>
      <c r="O784">
        <v>3</v>
      </c>
      <c r="P784">
        <v>3</v>
      </c>
      <c r="Q784">
        <v>1</v>
      </c>
      <c r="R784">
        <v>9.4411386841571403</v>
      </c>
      <c r="S784">
        <v>1</v>
      </c>
      <c r="T784">
        <v>2</v>
      </c>
      <c r="U784">
        <v>15</v>
      </c>
      <c r="V784" s="4">
        <v>8.1836441999999995E-2</v>
      </c>
      <c r="W784">
        <v>3.4462484</v>
      </c>
      <c r="Z784" s="1"/>
    </row>
    <row r="785" spans="1:26">
      <c r="A785" t="s">
        <v>39</v>
      </c>
      <c r="B785">
        <v>13</v>
      </c>
      <c r="C785">
        <v>4</v>
      </c>
      <c r="D785" t="s">
        <v>43</v>
      </c>
      <c r="E785">
        <v>9</v>
      </c>
      <c r="F785" t="str">
        <f t="shared" si="12"/>
        <v>A-13-4-III</v>
      </c>
      <c r="G785">
        <v>450.51</v>
      </c>
      <c r="H785">
        <v>16.2</v>
      </c>
      <c r="I785">
        <v>5.2519999999999998</v>
      </c>
      <c r="J785">
        <v>0.86019999999999996</v>
      </c>
      <c r="K785">
        <v>0.1</v>
      </c>
      <c r="L785">
        <v>5</v>
      </c>
      <c r="M785">
        <v>2.0245940620965999</v>
      </c>
      <c r="N785">
        <v>1</v>
      </c>
      <c r="O785">
        <v>2</v>
      </c>
      <c r="P785">
        <v>2</v>
      </c>
      <c r="Q785">
        <v>0</v>
      </c>
      <c r="R785">
        <v>2.2771021582082098</v>
      </c>
      <c r="S785">
        <v>2</v>
      </c>
      <c r="T785">
        <v>2</v>
      </c>
      <c r="U785">
        <v>15</v>
      </c>
      <c r="V785" s="4">
        <v>8.1836441999999995E-2</v>
      </c>
      <c r="W785">
        <v>3.3789419999999999</v>
      </c>
      <c r="Z785" s="1"/>
    </row>
    <row r="786" spans="1:26">
      <c r="A786" t="s">
        <v>39</v>
      </c>
      <c r="B786">
        <v>13</v>
      </c>
      <c r="C786">
        <v>5</v>
      </c>
      <c r="D786" t="s">
        <v>43</v>
      </c>
      <c r="E786">
        <v>9</v>
      </c>
      <c r="F786" t="str">
        <f t="shared" si="12"/>
        <v>A-13-5-III</v>
      </c>
      <c r="G786">
        <v>585.08000000000004</v>
      </c>
      <c r="H786">
        <v>17.8</v>
      </c>
      <c r="I786">
        <v>3.7149999999999999</v>
      </c>
      <c r="J786">
        <v>0.54100000000000004</v>
      </c>
      <c r="K786">
        <v>0.1</v>
      </c>
      <c r="L786">
        <v>5</v>
      </c>
      <c r="M786">
        <v>1.9462982000662199</v>
      </c>
      <c r="N786">
        <v>1</v>
      </c>
      <c r="O786">
        <v>2</v>
      </c>
      <c r="P786">
        <v>2</v>
      </c>
      <c r="Q786">
        <v>0</v>
      </c>
      <c r="R786">
        <v>0</v>
      </c>
      <c r="S786">
        <v>2</v>
      </c>
      <c r="T786">
        <v>2</v>
      </c>
      <c r="U786">
        <v>15</v>
      </c>
      <c r="V786" s="4">
        <v>8.1836441999999995E-2</v>
      </c>
      <c r="W786">
        <v>2.1586851999999999</v>
      </c>
      <c r="Z786" s="1"/>
    </row>
    <row r="787" spans="1:26">
      <c r="A787" t="s">
        <v>39</v>
      </c>
      <c r="B787">
        <v>13</v>
      </c>
      <c r="C787">
        <v>6</v>
      </c>
      <c r="D787" t="s">
        <v>43</v>
      </c>
      <c r="E787">
        <v>9</v>
      </c>
      <c r="F787" t="str">
        <f t="shared" si="12"/>
        <v>A-13-6-III</v>
      </c>
      <c r="G787">
        <v>447.55</v>
      </c>
      <c r="H787">
        <v>16</v>
      </c>
      <c r="I787">
        <v>5.024</v>
      </c>
      <c r="J787">
        <v>0.63590000000000002</v>
      </c>
      <c r="K787">
        <v>0.1</v>
      </c>
      <c r="L787">
        <v>5</v>
      </c>
      <c r="M787">
        <v>1.8733497222980999</v>
      </c>
      <c r="N787">
        <v>1</v>
      </c>
      <c r="O787">
        <v>2</v>
      </c>
      <c r="P787">
        <v>4</v>
      </c>
      <c r="Q787">
        <v>2</v>
      </c>
      <c r="R787">
        <v>4.6571974870253996</v>
      </c>
      <c r="S787">
        <v>1</v>
      </c>
      <c r="T787">
        <v>2</v>
      </c>
      <c r="U787">
        <v>15</v>
      </c>
      <c r="V787" s="4">
        <v>8.1836441999999995E-2</v>
      </c>
      <c r="W787">
        <v>2.0721512</v>
      </c>
      <c r="Z787" s="1"/>
    </row>
    <row r="788" spans="1:26">
      <c r="A788" t="s">
        <v>39</v>
      </c>
      <c r="B788">
        <v>13</v>
      </c>
      <c r="C788">
        <v>7</v>
      </c>
      <c r="D788" t="s">
        <v>43</v>
      </c>
      <c r="E788">
        <v>9</v>
      </c>
      <c r="F788" t="str">
        <f t="shared" si="12"/>
        <v>A-13-7-III</v>
      </c>
      <c r="G788">
        <v>483.65</v>
      </c>
      <c r="H788">
        <v>15.9</v>
      </c>
      <c r="I788">
        <v>2.6080000000000001</v>
      </c>
      <c r="J788">
        <v>0.4713</v>
      </c>
      <c r="K788">
        <v>0.1</v>
      </c>
      <c r="L788">
        <v>5</v>
      </c>
      <c r="M788">
        <v>1.5986051592303001</v>
      </c>
      <c r="N788">
        <v>0.9</v>
      </c>
      <c r="O788">
        <v>2</v>
      </c>
      <c r="P788">
        <v>2</v>
      </c>
      <c r="Q788">
        <v>0</v>
      </c>
      <c r="R788">
        <v>11.585160910847801</v>
      </c>
      <c r="S788">
        <v>1</v>
      </c>
      <c r="T788">
        <v>2</v>
      </c>
      <c r="U788">
        <v>15</v>
      </c>
      <c r="V788" s="4">
        <v>8.1836441999999995E-2</v>
      </c>
      <c r="W788">
        <v>1.7012212</v>
      </c>
      <c r="Z788" s="1"/>
    </row>
    <row r="789" spans="1:26">
      <c r="A789" t="s">
        <v>39</v>
      </c>
      <c r="B789">
        <v>13</v>
      </c>
      <c r="C789">
        <v>8</v>
      </c>
      <c r="D789" t="s">
        <v>43</v>
      </c>
      <c r="E789">
        <v>9</v>
      </c>
      <c r="F789" t="str">
        <f t="shared" si="12"/>
        <v>A-13-8-III</v>
      </c>
      <c r="G789">
        <v>650.17999999999995</v>
      </c>
      <c r="H789">
        <v>15.8</v>
      </c>
      <c r="I789">
        <v>3.2029999999999998</v>
      </c>
      <c r="J789">
        <v>0.16270000000000001</v>
      </c>
      <c r="K789">
        <v>0.1</v>
      </c>
      <c r="L789">
        <v>5</v>
      </c>
      <c r="M789">
        <v>2.4922363920109598</v>
      </c>
      <c r="N789">
        <v>1</v>
      </c>
      <c r="O789">
        <v>3</v>
      </c>
      <c r="P789">
        <v>3</v>
      </c>
      <c r="Q789">
        <v>0</v>
      </c>
      <c r="R789">
        <v>8.8481485568359108</v>
      </c>
      <c r="S789">
        <v>2</v>
      </c>
      <c r="T789">
        <v>2</v>
      </c>
      <c r="U789">
        <v>15</v>
      </c>
      <c r="V789" s="4">
        <v>8.1836441999999995E-2</v>
      </c>
      <c r="W789">
        <v>1.0584882</v>
      </c>
      <c r="Z789" s="1"/>
    </row>
    <row r="790" spans="1:26">
      <c r="A790" t="s">
        <v>39</v>
      </c>
      <c r="B790">
        <v>13</v>
      </c>
      <c r="C790">
        <v>9</v>
      </c>
      <c r="D790" t="s">
        <v>43</v>
      </c>
      <c r="E790">
        <v>9</v>
      </c>
      <c r="F790" t="str">
        <f t="shared" si="12"/>
        <v>A-13-9-III</v>
      </c>
      <c r="G790">
        <v>572.59</v>
      </c>
      <c r="H790">
        <v>14.8</v>
      </c>
      <c r="I790">
        <v>4.2430000000000003</v>
      </c>
      <c r="J790">
        <v>0.6835</v>
      </c>
      <c r="K790">
        <v>0.1</v>
      </c>
      <c r="L790">
        <v>5</v>
      </c>
      <c r="M790">
        <v>2.1788786180805899</v>
      </c>
      <c r="N790">
        <v>1</v>
      </c>
      <c r="O790">
        <v>2</v>
      </c>
      <c r="P790">
        <v>3</v>
      </c>
      <c r="Q790">
        <v>1</v>
      </c>
      <c r="R790">
        <v>0</v>
      </c>
      <c r="S790">
        <v>2</v>
      </c>
      <c r="T790">
        <v>2</v>
      </c>
      <c r="U790">
        <v>15</v>
      </c>
      <c r="V790" s="4">
        <v>8.1836441999999995E-2</v>
      </c>
      <c r="W790">
        <v>1.1955118</v>
      </c>
      <c r="Z790" s="1"/>
    </row>
    <row r="791" spans="1:26">
      <c r="A791" t="s">
        <v>39</v>
      </c>
      <c r="B791">
        <v>13</v>
      </c>
      <c r="C791">
        <v>10</v>
      </c>
      <c r="D791" t="s">
        <v>43</v>
      </c>
      <c r="E791">
        <v>9</v>
      </c>
      <c r="F791" t="str">
        <f t="shared" si="12"/>
        <v>A-13-10-III</v>
      </c>
      <c r="G791">
        <v>540.48</v>
      </c>
      <c r="H791">
        <v>14.8</v>
      </c>
      <c r="I791">
        <v>4.5380000000000003</v>
      </c>
      <c r="J791">
        <v>0.33179999999999998</v>
      </c>
      <c r="K791">
        <v>0.3</v>
      </c>
      <c r="L791">
        <v>4.5</v>
      </c>
      <c r="M791">
        <v>1.7891446005499201</v>
      </c>
      <c r="N791">
        <v>1</v>
      </c>
      <c r="O791">
        <v>3</v>
      </c>
      <c r="P791">
        <v>3</v>
      </c>
      <c r="Q791">
        <v>2</v>
      </c>
      <c r="R791">
        <v>2.61968435722626</v>
      </c>
      <c r="S791">
        <v>2</v>
      </c>
      <c r="T791">
        <v>2</v>
      </c>
      <c r="U791">
        <v>15</v>
      </c>
      <c r="V791" s="4">
        <v>8.1836441999999995E-2</v>
      </c>
      <c r="W791">
        <v>0.6788362</v>
      </c>
      <c r="Z791" s="1"/>
    </row>
    <row r="792" spans="1:26">
      <c r="A792" t="s">
        <v>41</v>
      </c>
      <c r="B792">
        <v>13</v>
      </c>
      <c r="C792">
        <v>1</v>
      </c>
      <c r="D792" t="s">
        <v>43</v>
      </c>
      <c r="E792">
        <v>9</v>
      </c>
      <c r="F792" t="str">
        <f t="shared" si="12"/>
        <v>B-13-1-III</v>
      </c>
      <c r="G792">
        <v>568.95000000000005</v>
      </c>
      <c r="H792">
        <v>20.6</v>
      </c>
      <c r="I792">
        <v>4.976</v>
      </c>
      <c r="J792">
        <v>0.59870000000000001</v>
      </c>
      <c r="K792">
        <v>0.1</v>
      </c>
      <c r="L792">
        <v>5</v>
      </c>
      <c r="M792">
        <v>1.6521662712013501</v>
      </c>
      <c r="N792">
        <v>1</v>
      </c>
      <c r="O792">
        <v>2</v>
      </c>
      <c r="P792">
        <v>1</v>
      </c>
      <c r="Q792">
        <v>0</v>
      </c>
      <c r="R792">
        <v>0</v>
      </c>
      <c r="S792">
        <v>2</v>
      </c>
      <c r="T792">
        <v>2</v>
      </c>
      <c r="U792">
        <v>15</v>
      </c>
      <c r="V792" s="4">
        <v>8.1836441999999995E-2</v>
      </c>
      <c r="W792">
        <v>2.4012743999999899</v>
      </c>
      <c r="Z792" s="1"/>
    </row>
    <row r="793" spans="1:26">
      <c r="A793" t="s">
        <v>41</v>
      </c>
      <c r="B793">
        <v>13</v>
      </c>
      <c r="C793">
        <v>2</v>
      </c>
      <c r="D793" t="s">
        <v>43</v>
      </c>
      <c r="E793">
        <v>9</v>
      </c>
      <c r="F793" t="str">
        <f t="shared" si="12"/>
        <v>B-13-2-III</v>
      </c>
      <c r="G793">
        <v>665.83</v>
      </c>
      <c r="H793">
        <v>20.3</v>
      </c>
      <c r="I793">
        <v>5.085</v>
      </c>
      <c r="J793">
        <v>0.47470000000000001</v>
      </c>
      <c r="K793">
        <v>0</v>
      </c>
      <c r="L793">
        <v>5</v>
      </c>
      <c r="M793">
        <v>1.5123980595647599</v>
      </c>
      <c r="N793">
        <v>1</v>
      </c>
      <c r="O793">
        <v>2</v>
      </c>
      <c r="P793">
        <v>2</v>
      </c>
      <c r="Q793">
        <v>0</v>
      </c>
      <c r="R793">
        <v>0</v>
      </c>
      <c r="S793">
        <v>2</v>
      </c>
      <c r="T793">
        <v>2</v>
      </c>
      <c r="U793">
        <v>15</v>
      </c>
      <c r="V793" s="4">
        <v>8.1836441999999995E-2</v>
      </c>
      <c r="W793">
        <v>2.5301640000000001</v>
      </c>
      <c r="Z793" s="1"/>
    </row>
    <row r="794" spans="1:26">
      <c r="A794" t="s">
        <v>41</v>
      </c>
      <c r="B794">
        <v>13</v>
      </c>
      <c r="C794">
        <v>3</v>
      </c>
      <c r="D794" t="s">
        <v>43</v>
      </c>
      <c r="E794">
        <v>9</v>
      </c>
      <c r="F794" t="str">
        <f t="shared" si="12"/>
        <v>B-13-3-III</v>
      </c>
      <c r="G794">
        <v>441.92</v>
      </c>
      <c r="H794">
        <v>20.399999999999999</v>
      </c>
      <c r="I794">
        <v>3.081</v>
      </c>
      <c r="J794">
        <v>0.3483</v>
      </c>
      <c r="K794">
        <v>0</v>
      </c>
      <c r="L794">
        <v>5</v>
      </c>
      <c r="M794">
        <v>2.13387038377987</v>
      </c>
      <c r="N794">
        <v>1</v>
      </c>
      <c r="O794">
        <v>2</v>
      </c>
      <c r="P794">
        <v>1</v>
      </c>
      <c r="Q794">
        <v>2</v>
      </c>
      <c r="R794">
        <v>0</v>
      </c>
      <c r="S794">
        <v>2</v>
      </c>
      <c r="T794">
        <v>2</v>
      </c>
      <c r="U794">
        <v>15</v>
      </c>
      <c r="V794" s="4">
        <v>8.1836441999999995E-2</v>
      </c>
      <c r="W794">
        <v>3.0346484</v>
      </c>
      <c r="Z794" s="1"/>
    </row>
    <row r="795" spans="1:26">
      <c r="A795" t="s">
        <v>41</v>
      </c>
      <c r="B795">
        <v>13</v>
      </c>
      <c r="C795">
        <v>4</v>
      </c>
      <c r="D795" t="s">
        <v>43</v>
      </c>
      <c r="E795">
        <v>9</v>
      </c>
      <c r="F795" t="str">
        <f t="shared" si="12"/>
        <v>B-13-4-III</v>
      </c>
      <c r="G795">
        <v>498.72</v>
      </c>
      <c r="H795">
        <v>20.7</v>
      </c>
      <c r="I795">
        <v>3.4329999999999998</v>
      </c>
      <c r="J795">
        <v>0.32319999999999999</v>
      </c>
      <c r="K795">
        <v>0</v>
      </c>
      <c r="L795">
        <v>5</v>
      </c>
      <c r="M795">
        <v>2.5806063522617899</v>
      </c>
      <c r="N795">
        <v>1</v>
      </c>
      <c r="O795">
        <v>3</v>
      </c>
      <c r="P795">
        <v>2</v>
      </c>
      <c r="Q795">
        <v>2</v>
      </c>
      <c r="R795">
        <v>0</v>
      </c>
      <c r="S795">
        <v>2</v>
      </c>
      <c r="T795">
        <v>2</v>
      </c>
      <c r="U795">
        <v>15</v>
      </c>
      <c r="V795" s="4">
        <v>8.1836441999999995E-2</v>
      </c>
      <c r="W795">
        <v>1.6351692</v>
      </c>
      <c r="Z795" s="1"/>
    </row>
    <row r="796" spans="1:26">
      <c r="A796" t="s">
        <v>41</v>
      </c>
      <c r="B796">
        <v>13</v>
      </c>
      <c r="C796">
        <v>5</v>
      </c>
      <c r="D796" t="s">
        <v>43</v>
      </c>
      <c r="E796">
        <v>9</v>
      </c>
      <c r="F796" t="str">
        <f t="shared" si="12"/>
        <v>B-13-5-III</v>
      </c>
      <c r="G796">
        <v>647.12</v>
      </c>
      <c r="H796">
        <v>20.399999999999999</v>
      </c>
      <c r="I796">
        <v>3.9489999999999998</v>
      </c>
      <c r="J796">
        <v>0.49609999999999999</v>
      </c>
      <c r="K796">
        <v>0.1</v>
      </c>
      <c r="L796">
        <v>5</v>
      </c>
      <c r="M796">
        <v>2.50649029546297</v>
      </c>
      <c r="N796">
        <v>1</v>
      </c>
      <c r="O796">
        <v>4</v>
      </c>
      <c r="P796">
        <v>4</v>
      </c>
      <c r="Q796">
        <v>7</v>
      </c>
      <c r="R796">
        <v>3.05637521354247</v>
      </c>
      <c r="S796">
        <v>1</v>
      </c>
      <c r="T796">
        <v>2</v>
      </c>
      <c r="U796">
        <v>15</v>
      </c>
      <c r="V796" s="4">
        <v>8.1836441999999995E-2</v>
      </c>
      <c r="W796">
        <v>1.8857062</v>
      </c>
      <c r="Z796" s="1"/>
    </row>
    <row r="797" spans="1:26">
      <c r="A797" t="s">
        <v>41</v>
      </c>
      <c r="B797">
        <v>13</v>
      </c>
      <c r="C797">
        <v>6</v>
      </c>
      <c r="D797" t="s">
        <v>43</v>
      </c>
      <c r="E797">
        <v>9</v>
      </c>
      <c r="F797" t="str">
        <f t="shared" si="12"/>
        <v>B-13-6-III</v>
      </c>
      <c r="G797">
        <v>618.9</v>
      </c>
      <c r="H797">
        <v>20.3</v>
      </c>
      <c r="I797">
        <v>4.0250000000000004</v>
      </c>
      <c r="J797">
        <v>0.33429999999999999</v>
      </c>
      <c r="K797">
        <v>0</v>
      </c>
      <c r="L797">
        <v>5</v>
      </c>
      <c r="M797">
        <v>1.4929714008725099</v>
      </c>
      <c r="N797">
        <v>1</v>
      </c>
      <c r="O797">
        <v>4</v>
      </c>
      <c r="P797">
        <v>4</v>
      </c>
      <c r="Q797">
        <v>0</v>
      </c>
      <c r="R797">
        <v>4.5048662191244002</v>
      </c>
      <c r="S797">
        <v>1</v>
      </c>
      <c r="T797">
        <v>2</v>
      </c>
      <c r="U797">
        <v>15</v>
      </c>
      <c r="V797" s="4">
        <v>8.1836441999999995E-2</v>
      </c>
      <c r="W797">
        <v>2.4289299999999998</v>
      </c>
      <c r="Z797" s="1"/>
    </row>
    <row r="798" spans="1:26">
      <c r="A798" t="s">
        <v>41</v>
      </c>
      <c r="B798">
        <v>13</v>
      </c>
      <c r="C798">
        <v>7</v>
      </c>
      <c r="D798" t="s">
        <v>43</v>
      </c>
      <c r="E798">
        <v>9</v>
      </c>
      <c r="F798" t="str">
        <f t="shared" si="12"/>
        <v>B-13-7-III</v>
      </c>
      <c r="G798">
        <v>530.19000000000005</v>
      </c>
      <c r="H798">
        <v>19.7</v>
      </c>
      <c r="I798">
        <v>3.8460000000000001</v>
      </c>
      <c r="J798">
        <v>0.23699999999999999</v>
      </c>
      <c r="K798">
        <v>0.1</v>
      </c>
      <c r="L798">
        <v>5</v>
      </c>
      <c r="M798">
        <v>2.2105283011750498</v>
      </c>
      <c r="N798">
        <v>1</v>
      </c>
      <c r="O798">
        <v>4</v>
      </c>
      <c r="P798">
        <v>4</v>
      </c>
      <c r="Q798">
        <v>0</v>
      </c>
      <c r="R798">
        <v>0</v>
      </c>
      <c r="S798">
        <v>1</v>
      </c>
      <c r="T798">
        <v>2</v>
      </c>
      <c r="U798">
        <v>15</v>
      </c>
      <c r="V798" s="4">
        <v>8.1836441999999995E-2</v>
      </c>
      <c r="W798">
        <v>2.0431138</v>
      </c>
      <c r="Z798" s="1"/>
    </row>
    <row r="799" spans="1:26">
      <c r="A799" t="s">
        <v>41</v>
      </c>
      <c r="B799">
        <v>13</v>
      </c>
      <c r="C799">
        <v>8</v>
      </c>
      <c r="D799" t="s">
        <v>43</v>
      </c>
      <c r="E799">
        <v>9</v>
      </c>
      <c r="F799" t="str">
        <f t="shared" si="12"/>
        <v>B-13-8-III</v>
      </c>
      <c r="G799">
        <v>578.19000000000005</v>
      </c>
      <c r="H799">
        <v>19.600000000000001</v>
      </c>
      <c r="I799">
        <v>3.2890000000000001</v>
      </c>
      <c r="J799">
        <v>0.31790000000000002</v>
      </c>
      <c r="K799">
        <v>0</v>
      </c>
      <c r="L799">
        <v>5</v>
      </c>
      <c r="M799">
        <v>2.4472924125287601</v>
      </c>
      <c r="N799">
        <v>1</v>
      </c>
      <c r="O799">
        <v>3</v>
      </c>
      <c r="P799">
        <v>3</v>
      </c>
      <c r="Q799">
        <v>1</v>
      </c>
      <c r="R799">
        <v>0</v>
      </c>
      <c r="S799">
        <v>2</v>
      </c>
      <c r="T799">
        <v>2</v>
      </c>
      <c r="U799">
        <v>15</v>
      </c>
      <c r="V799" s="4">
        <v>8.1836441999999995E-2</v>
      </c>
      <c r="W799">
        <v>2.0123418000000002</v>
      </c>
      <c r="Z799" s="1"/>
    </row>
    <row r="800" spans="1:26">
      <c r="A800" t="s">
        <v>41</v>
      </c>
      <c r="B800">
        <v>13</v>
      </c>
      <c r="C800">
        <v>9</v>
      </c>
      <c r="D800" t="s">
        <v>43</v>
      </c>
      <c r="E800">
        <v>9</v>
      </c>
      <c r="F800" t="str">
        <f t="shared" si="12"/>
        <v>B-13-9-III</v>
      </c>
      <c r="G800">
        <v>525.87</v>
      </c>
      <c r="H800">
        <v>19.2</v>
      </c>
      <c r="I800">
        <v>3.4449999999999998</v>
      </c>
      <c r="J800">
        <v>0.48480000000000001</v>
      </c>
      <c r="K800">
        <v>0.1</v>
      </c>
      <c r="L800">
        <v>4.5</v>
      </c>
      <c r="M800">
        <v>2.1944587065244101</v>
      </c>
      <c r="N800">
        <v>1</v>
      </c>
      <c r="O800">
        <v>3</v>
      </c>
      <c r="P800">
        <v>3</v>
      </c>
      <c r="Q800">
        <v>0</v>
      </c>
      <c r="R800">
        <v>28.521039956004699</v>
      </c>
      <c r="S800">
        <v>1</v>
      </c>
      <c r="T800">
        <v>2</v>
      </c>
      <c r="U800">
        <v>15</v>
      </c>
      <c r="V800" s="4">
        <v>8.1836441999999995E-2</v>
      </c>
      <c r="W800">
        <v>1.68657019999999</v>
      </c>
      <c r="Z800" s="1"/>
    </row>
    <row r="801" spans="1:26">
      <c r="A801" t="s">
        <v>41</v>
      </c>
      <c r="B801">
        <v>13</v>
      </c>
      <c r="C801">
        <v>10</v>
      </c>
      <c r="D801" t="s">
        <v>43</v>
      </c>
      <c r="E801">
        <v>9</v>
      </c>
      <c r="F801" t="str">
        <f t="shared" si="12"/>
        <v>B-13-10-III</v>
      </c>
      <c r="G801">
        <v>572.73</v>
      </c>
      <c r="H801">
        <v>20.5</v>
      </c>
      <c r="I801">
        <v>4.4269999999999996</v>
      </c>
      <c r="J801">
        <v>0.37009999999999998</v>
      </c>
      <c r="K801">
        <v>0</v>
      </c>
      <c r="L801">
        <v>5</v>
      </c>
      <c r="M801">
        <v>1.9957047823581899</v>
      </c>
      <c r="N801">
        <v>1</v>
      </c>
      <c r="O801">
        <v>2</v>
      </c>
      <c r="P801">
        <v>2</v>
      </c>
      <c r="Q801">
        <v>0</v>
      </c>
      <c r="R801">
        <v>0</v>
      </c>
      <c r="S801">
        <v>2</v>
      </c>
      <c r="T801">
        <v>2</v>
      </c>
      <c r="U801">
        <v>15</v>
      </c>
      <c r="V801" s="4">
        <v>8.1836441999999995E-2</v>
      </c>
      <c r="W801">
        <v>2.200345</v>
      </c>
      <c r="Z801" s="1"/>
    </row>
    <row r="802" spans="1:26">
      <c r="A802" t="s">
        <v>39</v>
      </c>
      <c r="B802">
        <v>14</v>
      </c>
      <c r="C802">
        <v>1</v>
      </c>
      <c r="D802" t="s">
        <v>43</v>
      </c>
      <c r="E802">
        <v>9</v>
      </c>
      <c r="F802" t="str">
        <f t="shared" si="12"/>
        <v>A-14-1-III</v>
      </c>
      <c r="G802">
        <v>599.16</v>
      </c>
      <c r="H802">
        <v>17.2</v>
      </c>
      <c r="I802">
        <v>5.1970000000000001</v>
      </c>
      <c r="J802">
        <v>0.70450000000000002</v>
      </c>
      <c r="K802">
        <v>0.1</v>
      </c>
      <c r="L802">
        <v>5</v>
      </c>
      <c r="M802">
        <v>3.7326869806094001</v>
      </c>
      <c r="N802">
        <v>1</v>
      </c>
      <c r="O802">
        <v>3</v>
      </c>
      <c r="P802">
        <v>3</v>
      </c>
      <c r="Q802">
        <v>0</v>
      </c>
      <c r="R802">
        <v>9.7342451523545694</v>
      </c>
      <c r="S802">
        <v>1</v>
      </c>
      <c r="T802">
        <v>3</v>
      </c>
      <c r="U802">
        <v>15</v>
      </c>
      <c r="V802" s="4">
        <v>8.1836441999999995E-2</v>
      </c>
      <c r="W802">
        <v>1.6718016</v>
      </c>
      <c r="Z802" s="1"/>
    </row>
    <row r="803" spans="1:26">
      <c r="A803" t="s">
        <v>39</v>
      </c>
      <c r="B803">
        <v>14</v>
      </c>
      <c r="C803">
        <v>2</v>
      </c>
      <c r="D803" t="s">
        <v>43</v>
      </c>
      <c r="E803">
        <v>9</v>
      </c>
      <c r="F803" t="str">
        <f t="shared" si="12"/>
        <v>A-14-2-III</v>
      </c>
      <c r="G803">
        <v>587.63</v>
      </c>
      <c r="H803">
        <v>16.8</v>
      </c>
      <c r="I803">
        <v>4.9729999999999999</v>
      </c>
      <c r="J803">
        <v>0.55969999999999998</v>
      </c>
      <c r="K803">
        <v>0.1</v>
      </c>
      <c r="L803">
        <v>5</v>
      </c>
      <c r="M803">
        <v>2.4816881757935101</v>
      </c>
      <c r="N803">
        <v>1</v>
      </c>
      <c r="O803">
        <v>3</v>
      </c>
      <c r="P803">
        <v>3</v>
      </c>
      <c r="Q803">
        <v>0</v>
      </c>
      <c r="R803">
        <v>7.5095919079176801</v>
      </c>
      <c r="S803">
        <v>1</v>
      </c>
      <c r="T803">
        <v>3</v>
      </c>
      <c r="U803">
        <v>15</v>
      </c>
      <c r="V803" s="4">
        <v>8.1836441999999995E-2</v>
      </c>
      <c r="W803">
        <v>1.7931942000000001</v>
      </c>
      <c r="Z803" s="1"/>
    </row>
    <row r="804" spans="1:26">
      <c r="A804" t="s">
        <v>39</v>
      </c>
      <c r="B804">
        <v>14</v>
      </c>
      <c r="C804">
        <v>3</v>
      </c>
      <c r="D804" t="s">
        <v>43</v>
      </c>
      <c r="E804">
        <v>9</v>
      </c>
      <c r="F804" t="str">
        <f t="shared" si="12"/>
        <v>A-14-3-III</v>
      </c>
      <c r="G804">
        <v>649.74</v>
      </c>
      <c r="H804">
        <v>16.3</v>
      </c>
      <c r="I804">
        <v>4.2300000000000004</v>
      </c>
      <c r="J804">
        <v>0.47270000000000001</v>
      </c>
      <c r="K804">
        <v>0.1</v>
      </c>
      <c r="L804">
        <v>5</v>
      </c>
      <c r="M804">
        <v>2.4196472201642498</v>
      </c>
      <c r="N804">
        <v>0.9</v>
      </c>
      <c r="O804">
        <v>4</v>
      </c>
      <c r="P804">
        <v>4</v>
      </c>
      <c r="Q804">
        <v>0</v>
      </c>
      <c r="R804">
        <v>12.512807578934</v>
      </c>
      <c r="S804">
        <v>1</v>
      </c>
      <c r="T804">
        <v>3</v>
      </c>
      <c r="U804">
        <v>15</v>
      </c>
      <c r="V804" s="4">
        <v>8.1836441999999995E-2</v>
      </c>
      <c r="W804">
        <v>1.9784827999999901</v>
      </c>
      <c r="Z804" s="1"/>
    </row>
    <row r="805" spans="1:26">
      <c r="A805" t="s">
        <v>39</v>
      </c>
      <c r="B805">
        <v>14</v>
      </c>
      <c r="C805">
        <v>4</v>
      </c>
      <c r="D805" t="s">
        <v>43</v>
      </c>
      <c r="E805">
        <v>9</v>
      </c>
      <c r="F805" t="str">
        <f t="shared" si="12"/>
        <v>A-14-4-III</v>
      </c>
      <c r="G805">
        <v>480.43</v>
      </c>
      <c r="H805">
        <v>16.3</v>
      </c>
      <c r="I805">
        <v>2.629</v>
      </c>
      <c r="J805">
        <v>0.23169999999999999</v>
      </c>
      <c r="K805">
        <v>0.1</v>
      </c>
      <c r="L805">
        <v>5</v>
      </c>
      <c r="M805">
        <v>2.2496062656961602</v>
      </c>
      <c r="N805">
        <v>1</v>
      </c>
      <c r="O805">
        <v>3</v>
      </c>
      <c r="P805">
        <v>3</v>
      </c>
      <c r="Q805">
        <v>0</v>
      </c>
      <c r="R805">
        <v>2.15383305665517</v>
      </c>
      <c r="S805">
        <v>2</v>
      </c>
      <c r="T805">
        <v>3</v>
      </c>
      <c r="U805">
        <v>15</v>
      </c>
      <c r="V805" s="4">
        <v>8.1836441999999995E-2</v>
      </c>
      <c r="W805">
        <v>0.89866000000000001</v>
      </c>
      <c r="Z805" s="1"/>
    </row>
    <row r="806" spans="1:26">
      <c r="A806" t="s">
        <v>39</v>
      </c>
      <c r="B806">
        <v>14</v>
      </c>
      <c r="C806">
        <v>5</v>
      </c>
      <c r="D806" t="s">
        <v>43</v>
      </c>
      <c r="E806">
        <v>9</v>
      </c>
      <c r="F806" t="str">
        <f t="shared" si="12"/>
        <v>A-14-5-III</v>
      </c>
      <c r="G806">
        <v>640.11</v>
      </c>
      <c r="H806">
        <v>17.7</v>
      </c>
      <c r="I806">
        <v>4.2560000000000002</v>
      </c>
      <c r="J806">
        <v>0.47020000000000001</v>
      </c>
      <c r="K806">
        <v>0.2</v>
      </c>
      <c r="L806">
        <v>4.5</v>
      </c>
      <c r="M806">
        <v>7.4731363331094602</v>
      </c>
      <c r="N806">
        <v>1</v>
      </c>
      <c r="O806">
        <v>4</v>
      </c>
      <c r="P806">
        <v>4</v>
      </c>
      <c r="Q806">
        <v>0</v>
      </c>
      <c r="R806">
        <v>43.368032236400197</v>
      </c>
      <c r="S806">
        <v>1</v>
      </c>
      <c r="T806">
        <v>3</v>
      </c>
      <c r="U806">
        <v>15</v>
      </c>
      <c r="V806" s="4">
        <v>8.1836441999999995E-2</v>
      </c>
      <c r="W806">
        <v>3.0921841999999899</v>
      </c>
      <c r="Z806" s="1"/>
    </row>
    <row r="807" spans="1:26">
      <c r="A807" t="s">
        <v>39</v>
      </c>
      <c r="B807">
        <v>14</v>
      </c>
      <c r="C807">
        <v>6</v>
      </c>
      <c r="D807" t="s">
        <v>43</v>
      </c>
      <c r="E807">
        <v>9</v>
      </c>
      <c r="F807" t="str">
        <f t="shared" si="12"/>
        <v>A-14-6-III</v>
      </c>
      <c r="G807">
        <v>646.04</v>
      </c>
      <c r="H807">
        <v>17.7</v>
      </c>
      <c r="I807">
        <v>4.3440000000000003</v>
      </c>
      <c r="J807">
        <v>0.45019999999999999</v>
      </c>
      <c r="K807">
        <v>0.1</v>
      </c>
      <c r="L807">
        <v>5</v>
      </c>
      <c r="M807">
        <v>3.45909935302029</v>
      </c>
      <c r="N807">
        <v>1</v>
      </c>
      <c r="O807">
        <v>3</v>
      </c>
      <c r="P807">
        <v>3</v>
      </c>
      <c r="Q807">
        <v>0</v>
      </c>
      <c r="R807">
        <v>12.5040035872141</v>
      </c>
      <c r="S807">
        <v>1</v>
      </c>
      <c r="T807">
        <v>3</v>
      </c>
      <c r="U807">
        <v>15</v>
      </c>
      <c r="V807" s="4">
        <v>8.1836441999999995E-2</v>
      </c>
      <c r="W807">
        <v>2.3052736</v>
      </c>
      <c r="Z807" s="1"/>
    </row>
    <row r="808" spans="1:26">
      <c r="A808" t="s">
        <v>39</v>
      </c>
      <c r="B808">
        <v>14</v>
      </c>
      <c r="C808">
        <v>7</v>
      </c>
      <c r="D808" t="s">
        <v>43</v>
      </c>
      <c r="E808">
        <v>9</v>
      </c>
      <c r="F808" t="str">
        <f t="shared" si="12"/>
        <v>A-14-7-III</v>
      </c>
      <c r="G808">
        <v>559.07000000000005</v>
      </c>
      <c r="H808">
        <v>16.100000000000001</v>
      </c>
      <c r="I808">
        <v>2.4689999999999999</v>
      </c>
      <c r="J808">
        <v>0.35759999999999997</v>
      </c>
      <c r="K808">
        <v>0.2</v>
      </c>
      <c r="L808">
        <v>5</v>
      </c>
      <c r="M808">
        <v>1.7656588455867701</v>
      </c>
      <c r="N808">
        <v>1</v>
      </c>
      <c r="O808">
        <v>3</v>
      </c>
      <c r="P808">
        <v>3</v>
      </c>
      <c r="Q808">
        <v>3</v>
      </c>
      <c r="R808">
        <v>8.6171432732038493</v>
      </c>
      <c r="S808">
        <v>1</v>
      </c>
      <c r="T808">
        <v>3</v>
      </c>
      <c r="U808">
        <v>15</v>
      </c>
      <c r="V808" s="4">
        <v>8.1836441999999995E-2</v>
      </c>
      <c r="W808">
        <v>2.33385039999999</v>
      </c>
      <c r="Z808" s="1"/>
    </row>
    <row r="809" spans="1:26">
      <c r="A809" t="s">
        <v>39</v>
      </c>
      <c r="B809">
        <v>14</v>
      </c>
      <c r="C809">
        <v>8</v>
      </c>
      <c r="D809" t="s">
        <v>43</v>
      </c>
      <c r="E809">
        <v>9</v>
      </c>
      <c r="F809" t="str">
        <f t="shared" si="12"/>
        <v>A-14-8-III</v>
      </c>
      <c r="G809">
        <v>551.15</v>
      </c>
      <c r="H809">
        <v>17.2</v>
      </c>
      <c r="I809">
        <v>3.9089999999999998</v>
      </c>
      <c r="J809">
        <v>0.54169999999999996</v>
      </c>
      <c r="K809">
        <v>0.1</v>
      </c>
      <c r="L809">
        <v>5</v>
      </c>
      <c r="M809">
        <v>2.5319046024481899</v>
      </c>
      <c r="N809">
        <v>0.8</v>
      </c>
      <c r="O809">
        <v>3</v>
      </c>
      <c r="P809">
        <v>3</v>
      </c>
      <c r="Q809">
        <v>0</v>
      </c>
      <c r="R809">
        <v>17.7028686237303</v>
      </c>
      <c r="S809">
        <v>2</v>
      </c>
      <c r="T809">
        <v>3</v>
      </c>
      <c r="U809">
        <v>15</v>
      </c>
      <c r="V809" s="4">
        <v>8.1836441999999995E-2</v>
      </c>
      <c r="W809">
        <v>1.6579443999999901</v>
      </c>
      <c r="Z809" s="1"/>
    </row>
    <row r="810" spans="1:26">
      <c r="A810" t="s">
        <v>39</v>
      </c>
      <c r="B810">
        <v>14</v>
      </c>
      <c r="C810">
        <v>9</v>
      </c>
      <c r="D810" t="s">
        <v>43</v>
      </c>
      <c r="E810">
        <v>9</v>
      </c>
      <c r="F810" t="str">
        <f t="shared" si="12"/>
        <v>A-14-9-III</v>
      </c>
      <c r="G810">
        <v>625.59</v>
      </c>
      <c r="H810">
        <v>17</v>
      </c>
      <c r="I810">
        <v>4.7439999999999998</v>
      </c>
      <c r="J810">
        <v>0.4738</v>
      </c>
      <c r="K810">
        <v>0.1</v>
      </c>
      <c r="L810">
        <v>5</v>
      </c>
      <c r="M810">
        <v>1.70376030303523</v>
      </c>
      <c r="N810">
        <v>1</v>
      </c>
      <c r="O810">
        <v>2</v>
      </c>
      <c r="P810">
        <v>2</v>
      </c>
      <c r="Q810">
        <v>0</v>
      </c>
      <c r="R810">
        <v>6.9597307798605099</v>
      </c>
      <c r="S810">
        <v>2</v>
      </c>
      <c r="T810">
        <v>3</v>
      </c>
      <c r="U810">
        <v>15</v>
      </c>
      <c r="V810" s="4">
        <v>8.1836441999999995E-2</v>
      </c>
      <c r="W810">
        <v>2.2264619999999899</v>
      </c>
      <c r="Z810" s="1"/>
    </row>
    <row r="811" spans="1:26">
      <c r="A811" t="s">
        <v>39</v>
      </c>
      <c r="B811">
        <v>14</v>
      </c>
      <c r="C811">
        <v>10</v>
      </c>
      <c r="D811" t="s">
        <v>43</v>
      </c>
      <c r="E811">
        <v>9</v>
      </c>
      <c r="F811" t="str">
        <f t="shared" si="12"/>
        <v>A-14-10-III</v>
      </c>
      <c r="G811">
        <v>616.04</v>
      </c>
      <c r="H811">
        <v>16.600000000000001</v>
      </c>
      <c r="I811">
        <v>5.5030000000000001</v>
      </c>
      <c r="J811">
        <v>0.66649999999999998</v>
      </c>
      <c r="K811">
        <v>0.1</v>
      </c>
      <c r="L811">
        <v>5</v>
      </c>
      <c r="M811">
        <v>2.94442030680792</v>
      </c>
      <c r="N811">
        <v>1</v>
      </c>
      <c r="O811">
        <v>2</v>
      </c>
      <c r="P811">
        <v>2</v>
      </c>
      <c r="Q811">
        <v>0</v>
      </c>
      <c r="R811">
        <v>5.3407305905551299</v>
      </c>
      <c r="S811">
        <v>2</v>
      </c>
      <c r="T811">
        <v>3</v>
      </c>
      <c r="U811">
        <v>15</v>
      </c>
      <c r="V811" s="4">
        <v>8.1836441999999995E-2</v>
      </c>
      <c r="W811">
        <v>1.7162446</v>
      </c>
      <c r="Z811" s="1"/>
    </row>
    <row r="812" spans="1:26">
      <c r="A812" t="s">
        <v>41</v>
      </c>
      <c r="B812">
        <v>14</v>
      </c>
      <c r="C812">
        <v>1</v>
      </c>
      <c r="D812" t="s">
        <v>43</v>
      </c>
      <c r="E812">
        <v>9</v>
      </c>
      <c r="F812" t="str">
        <f t="shared" si="12"/>
        <v>B-14-1-III</v>
      </c>
      <c r="G812">
        <v>713.11</v>
      </c>
      <c r="H812">
        <v>23.2</v>
      </c>
      <c r="I812">
        <v>5.3159999999999998</v>
      </c>
      <c r="J812">
        <v>0.44940000000000002</v>
      </c>
      <c r="K812">
        <v>0.1</v>
      </c>
      <c r="L812">
        <v>5</v>
      </c>
      <c r="M812">
        <v>3.1720211468076398</v>
      </c>
      <c r="N812">
        <v>1</v>
      </c>
      <c r="O812">
        <v>2</v>
      </c>
      <c r="P812">
        <v>2</v>
      </c>
      <c r="Q812">
        <v>5</v>
      </c>
      <c r="R812">
        <v>3.59919828284694</v>
      </c>
      <c r="S812">
        <v>2</v>
      </c>
      <c r="T812">
        <v>3</v>
      </c>
      <c r="U812">
        <v>15</v>
      </c>
      <c r="V812" s="4">
        <v>8.1836441999999995E-2</v>
      </c>
      <c r="W812">
        <v>1.4470875999999999</v>
      </c>
      <c r="Z812" s="1"/>
    </row>
    <row r="813" spans="1:26">
      <c r="A813" t="s">
        <v>41</v>
      </c>
      <c r="B813">
        <v>14</v>
      </c>
      <c r="C813">
        <v>2</v>
      </c>
      <c r="D813" t="s">
        <v>43</v>
      </c>
      <c r="E813">
        <v>9</v>
      </c>
      <c r="F813" t="str">
        <f t="shared" si="12"/>
        <v>B-14-2-III</v>
      </c>
      <c r="G813">
        <v>499.24</v>
      </c>
      <c r="H813">
        <v>20.9</v>
      </c>
      <c r="I813">
        <v>4.2249999999999996</v>
      </c>
      <c r="J813">
        <v>0.32119999999999999</v>
      </c>
      <c r="K813">
        <v>0</v>
      </c>
      <c r="L813">
        <v>5</v>
      </c>
      <c r="M813">
        <v>3.2329140293245699</v>
      </c>
      <c r="N813">
        <v>1</v>
      </c>
      <c r="O813">
        <v>2</v>
      </c>
      <c r="P813">
        <v>2</v>
      </c>
      <c r="Q813">
        <v>0</v>
      </c>
      <c r="R813">
        <v>7.4652287845192404</v>
      </c>
      <c r="S813">
        <v>1</v>
      </c>
      <c r="T813">
        <v>3</v>
      </c>
      <c r="U813">
        <v>15</v>
      </c>
      <c r="V813" s="4">
        <v>8.1836441999999995E-2</v>
      </c>
      <c r="W813">
        <v>3.4299902000000002</v>
      </c>
      <c r="Z813" s="1"/>
    </row>
    <row r="814" spans="1:26">
      <c r="A814" t="s">
        <v>41</v>
      </c>
      <c r="B814">
        <v>14</v>
      </c>
      <c r="C814">
        <v>3</v>
      </c>
      <c r="D814" t="s">
        <v>43</v>
      </c>
      <c r="E814">
        <v>9</v>
      </c>
      <c r="F814" t="str">
        <f t="shared" si="12"/>
        <v>B-14-3-III</v>
      </c>
      <c r="G814">
        <v>553.88</v>
      </c>
      <c r="H814">
        <v>20.5</v>
      </c>
      <c r="I814">
        <v>3.3929999999999998</v>
      </c>
      <c r="J814">
        <v>0.35899999999999999</v>
      </c>
      <c r="K814">
        <v>0</v>
      </c>
      <c r="L814">
        <v>5</v>
      </c>
      <c r="M814">
        <v>2.6919188271827701</v>
      </c>
      <c r="N814">
        <v>1</v>
      </c>
      <c r="O814">
        <v>2</v>
      </c>
      <c r="P814">
        <v>2</v>
      </c>
      <c r="Q814">
        <v>0</v>
      </c>
      <c r="R814">
        <v>2.17584289001213</v>
      </c>
      <c r="S814">
        <v>2</v>
      </c>
      <c r="T814">
        <v>3</v>
      </c>
      <c r="U814">
        <v>15</v>
      </c>
      <c r="V814" s="4">
        <v>8.1836441999999995E-2</v>
      </c>
      <c r="W814">
        <v>2.6435401999999999</v>
      </c>
      <c r="Z814" s="1"/>
    </row>
    <row r="815" spans="1:26">
      <c r="A815" t="s">
        <v>41</v>
      </c>
      <c r="B815">
        <v>14</v>
      </c>
      <c r="C815">
        <v>4</v>
      </c>
      <c r="D815" t="s">
        <v>43</v>
      </c>
      <c r="E815">
        <v>9</v>
      </c>
      <c r="F815" t="str">
        <f t="shared" si="12"/>
        <v>B-14-4-III</v>
      </c>
      <c r="G815">
        <v>630.72</v>
      </c>
      <c r="H815">
        <v>19</v>
      </c>
      <c r="I815">
        <v>3.375</v>
      </c>
      <c r="J815">
        <v>0.26479999999999998</v>
      </c>
      <c r="K815">
        <v>0</v>
      </c>
      <c r="L815">
        <v>5</v>
      </c>
      <c r="M815">
        <v>2.3338406900050699</v>
      </c>
      <c r="N815">
        <v>1</v>
      </c>
      <c r="O815">
        <v>3</v>
      </c>
      <c r="P815">
        <v>2</v>
      </c>
      <c r="Q815">
        <v>0</v>
      </c>
      <c r="R815">
        <v>1.9014308426073101</v>
      </c>
      <c r="S815">
        <v>2</v>
      </c>
      <c r="T815">
        <v>3</v>
      </c>
      <c r="U815">
        <v>15</v>
      </c>
      <c r="V815" s="4">
        <v>8.1836441999999995E-2</v>
      </c>
      <c r="W815">
        <v>3.1766601999999899</v>
      </c>
      <c r="Z815" s="1"/>
    </row>
    <row r="816" spans="1:26">
      <c r="A816" t="s">
        <v>41</v>
      </c>
      <c r="B816">
        <v>14</v>
      </c>
      <c r="C816">
        <v>5</v>
      </c>
      <c r="D816" t="s">
        <v>43</v>
      </c>
      <c r="E816">
        <v>9</v>
      </c>
      <c r="F816" t="str">
        <f t="shared" si="12"/>
        <v>B-14-5-III</v>
      </c>
      <c r="G816">
        <v>666.66</v>
      </c>
      <c r="H816">
        <v>20.8</v>
      </c>
      <c r="I816">
        <v>3.605</v>
      </c>
      <c r="J816">
        <v>0.17879999999999999</v>
      </c>
      <c r="K816">
        <v>0.1</v>
      </c>
      <c r="L816">
        <v>5</v>
      </c>
      <c r="M816">
        <v>1.9170191701916901</v>
      </c>
      <c r="N816">
        <v>1</v>
      </c>
      <c r="O816">
        <v>2</v>
      </c>
      <c r="P816">
        <v>2</v>
      </c>
      <c r="Q816">
        <v>0</v>
      </c>
      <c r="R816">
        <v>1.38780590211132</v>
      </c>
      <c r="S816">
        <v>2</v>
      </c>
      <c r="T816">
        <v>3</v>
      </c>
      <c r="U816">
        <v>15</v>
      </c>
      <c r="V816" s="4">
        <v>8.1836441999999995E-2</v>
      </c>
      <c r="W816">
        <v>3.0101092</v>
      </c>
      <c r="Z816" s="1"/>
    </row>
    <row r="817" spans="1:26">
      <c r="A817" t="s">
        <v>41</v>
      </c>
      <c r="B817">
        <v>14</v>
      </c>
      <c r="C817">
        <v>6</v>
      </c>
      <c r="D817" t="s">
        <v>43</v>
      </c>
      <c r="E817">
        <v>9</v>
      </c>
      <c r="F817" t="str">
        <f t="shared" si="12"/>
        <v>B-14-6-III</v>
      </c>
      <c r="G817">
        <v>452.54</v>
      </c>
      <c r="H817">
        <v>20.7</v>
      </c>
      <c r="I817">
        <v>4.7210000000000001</v>
      </c>
      <c r="J817">
        <v>0.44019999999999998</v>
      </c>
      <c r="K817">
        <v>0</v>
      </c>
      <c r="L817">
        <v>5</v>
      </c>
      <c r="M817">
        <v>1.65289256198347</v>
      </c>
      <c r="N817">
        <v>1</v>
      </c>
      <c r="O817">
        <v>2</v>
      </c>
      <c r="P817">
        <v>2</v>
      </c>
      <c r="Q817">
        <v>2</v>
      </c>
      <c r="R817">
        <v>4.0169410120944802</v>
      </c>
      <c r="S817">
        <v>2</v>
      </c>
      <c r="T817">
        <v>3</v>
      </c>
      <c r="U817">
        <v>15</v>
      </c>
      <c r="V817" s="4">
        <v>8.1836441999999995E-2</v>
      </c>
      <c r="W817">
        <v>2.4181401999999999</v>
      </c>
      <c r="Z817" s="1"/>
    </row>
    <row r="818" spans="1:26">
      <c r="A818" t="s">
        <v>41</v>
      </c>
      <c r="B818">
        <v>14</v>
      </c>
      <c r="C818">
        <v>7</v>
      </c>
      <c r="D818" t="s">
        <v>43</v>
      </c>
      <c r="E818">
        <v>9</v>
      </c>
      <c r="F818" t="str">
        <f t="shared" si="12"/>
        <v>B-14-7-III</v>
      </c>
      <c r="G818">
        <v>607.54999999999995</v>
      </c>
      <c r="H818">
        <v>21.8</v>
      </c>
      <c r="I818">
        <v>3.6840000000000002</v>
      </c>
      <c r="J818">
        <v>0.34649999999999997</v>
      </c>
      <c r="K818">
        <v>0.2</v>
      </c>
      <c r="L818">
        <v>4.5</v>
      </c>
      <c r="M818">
        <v>1.6179738293144399</v>
      </c>
      <c r="N818">
        <v>1</v>
      </c>
      <c r="O818">
        <v>2</v>
      </c>
      <c r="P818">
        <v>2</v>
      </c>
      <c r="Q818">
        <v>0</v>
      </c>
      <c r="R818">
        <v>1.85518731988472</v>
      </c>
      <c r="S818">
        <v>2</v>
      </c>
      <c r="T818">
        <v>3</v>
      </c>
      <c r="U818">
        <v>15</v>
      </c>
      <c r="V818" s="4">
        <v>8.1836441999999995E-2</v>
      </c>
      <c r="W818">
        <v>2.2264816000000001</v>
      </c>
      <c r="Z818" s="1"/>
    </row>
    <row r="819" spans="1:26">
      <c r="A819" t="s">
        <v>41</v>
      </c>
      <c r="B819">
        <v>14</v>
      </c>
      <c r="C819">
        <v>8</v>
      </c>
      <c r="D819" t="s">
        <v>43</v>
      </c>
      <c r="E819">
        <v>9</v>
      </c>
      <c r="F819" t="str">
        <f t="shared" si="12"/>
        <v>B-14-8-III</v>
      </c>
      <c r="G819">
        <v>616.27</v>
      </c>
      <c r="H819">
        <v>20.5</v>
      </c>
      <c r="I819">
        <v>3.2450000000000001</v>
      </c>
      <c r="J819">
        <v>0.40450000000000003</v>
      </c>
      <c r="K819">
        <v>0</v>
      </c>
      <c r="L819">
        <v>5</v>
      </c>
      <c r="M819">
        <v>1.7557239521638099</v>
      </c>
      <c r="N819">
        <v>1</v>
      </c>
      <c r="O819">
        <v>3</v>
      </c>
      <c r="P819">
        <v>2</v>
      </c>
      <c r="Q819">
        <v>2</v>
      </c>
      <c r="R819">
        <v>10.6330341983992</v>
      </c>
      <c r="S819">
        <v>1</v>
      </c>
      <c r="T819">
        <v>3</v>
      </c>
      <c r="U819">
        <v>15</v>
      </c>
      <c r="V819" s="4">
        <v>8.1836441999999995E-2</v>
      </c>
      <c r="W819">
        <v>3.1891454000000001</v>
      </c>
      <c r="Z819" s="1"/>
    </row>
    <row r="820" spans="1:26">
      <c r="A820" t="s">
        <v>41</v>
      </c>
      <c r="B820">
        <v>14</v>
      </c>
      <c r="C820">
        <v>9</v>
      </c>
      <c r="D820" t="s">
        <v>43</v>
      </c>
      <c r="E820">
        <v>9</v>
      </c>
      <c r="F820" t="str">
        <f t="shared" si="12"/>
        <v>B-14-9-III</v>
      </c>
      <c r="G820">
        <v>655.44</v>
      </c>
      <c r="H820">
        <v>20.399999999999999</v>
      </c>
      <c r="I820">
        <v>3.871</v>
      </c>
      <c r="J820">
        <v>0.22109999999999999</v>
      </c>
      <c r="K820">
        <v>0</v>
      </c>
      <c r="L820">
        <v>5</v>
      </c>
      <c r="M820">
        <v>1.8872818259489801</v>
      </c>
      <c r="N820">
        <v>1</v>
      </c>
      <c r="O820">
        <v>2</v>
      </c>
      <c r="P820">
        <v>2</v>
      </c>
      <c r="Q820">
        <v>4</v>
      </c>
      <c r="R820">
        <v>1.61339491212827</v>
      </c>
      <c r="S820">
        <v>2</v>
      </c>
      <c r="T820">
        <v>3</v>
      </c>
      <c r="U820">
        <v>15</v>
      </c>
      <c r="V820" s="4">
        <v>8.1836441999999995E-2</v>
      </c>
      <c r="W820">
        <v>3.1493966000000002</v>
      </c>
      <c r="Z820" s="1"/>
    </row>
    <row r="821" spans="1:26">
      <c r="A821" t="s">
        <v>41</v>
      </c>
      <c r="B821">
        <v>14</v>
      </c>
      <c r="C821">
        <v>10</v>
      </c>
      <c r="D821" t="s">
        <v>43</v>
      </c>
      <c r="E821">
        <v>9</v>
      </c>
      <c r="F821" t="str">
        <f t="shared" si="12"/>
        <v>B-14-10-III</v>
      </c>
      <c r="G821">
        <v>653.55999999999995</v>
      </c>
      <c r="H821">
        <v>21.9</v>
      </c>
      <c r="I821">
        <v>4.0369999999999999</v>
      </c>
      <c r="J821">
        <v>0.54969999999999997</v>
      </c>
      <c r="K821">
        <v>0</v>
      </c>
      <c r="L821">
        <v>5</v>
      </c>
      <c r="M821">
        <v>2.0548993206438499</v>
      </c>
      <c r="N821">
        <v>1</v>
      </c>
      <c r="O821">
        <v>2</v>
      </c>
      <c r="P821">
        <v>1</v>
      </c>
      <c r="Q821">
        <v>4</v>
      </c>
      <c r="R821">
        <v>1.48974936077044</v>
      </c>
      <c r="S821">
        <v>2</v>
      </c>
      <c r="T821">
        <v>3</v>
      </c>
      <c r="U821">
        <v>15</v>
      </c>
      <c r="V821" s="4">
        <v>8.1836441999999995E-2</v>
      </c>
      <c r="W821">
        <v>1.9792863999999999</v>
      </c>
      <c r="Z821" s="1"/>
    </row>
    <row r="822" spans="1:26">
      <c r="A822" t="s">
        <v>39</v>
      </c>
      <c r="B822">
        <v>1</v>
      </c>
      <c r="C822">
        <v>1</v>
      </c>
      <c r="D822" t="s">
        <v>44</v>
      </c>
      <c r="E822">
        <v>12</v>
      </c>
      <c r="F822" t="str">
        <f t="shared" si="12"/>
        <v>A-1-1-IV</v>
      </c>
      <c r="G822">
        <v>559.16999999999996</v>
      </c>
      <c r="H822">
        <v>20.399999999999999</v>
      </c>
      <c r="I822">
        <v>4.2839999999999998</v>
      </c>
      <c r="J822">
        <v>0.1147</v>
      </c>
      <c r="K822">
        <v>0.1</v>
      </c>
      <c r="L822">
        <v>4.5</v>
      </c>
      <c r="M822">
        <v>3.4790976553102402</v>
      </c>
      <c r="N822">
        <v>1</v>
      </c>
      <c r="O822">
        <v>2</v>
      </c>
      <c r="P822">
        <v>1</v>
      </c>
      <c r="Q822">
        <v>2</v>
      </c>
      <c r="R822">
        <v>0</v>
      </c>
      <c r="S822">
        <v>1</v>
      </c>
      <c r="T822">
        <v>0</v>
      </c>
      <c r="U822">
        <v>0</v>
      </c>
      <c r="V822" s="4">
        <v>6.6077070000000002E-2</v>
      </c>
      <c r="W822">
        <v>0.3149904</v>
      </c>
      <c r="Z822" s="1"/>
    </row>
    <row r="823" spans="1:26">
      <c r="A823" t="s">
        <v>39</v>
      </c>
      <c r="B823">
        <v>1</v>
      </c>
      <c r="C823">
        <v>2</v>
      </c>
      <c r="D823" t="s">
        <v>44</v>
      </c>
      <c r="E823">
        <v>12</v>
      </c>
      <c r="F823" t="str">
        <f t="shared" si="12"/>
        <v>A-1-2-IV</v>
      </c>
      <c r="G823">
        <v>624.41</v>
      </c>
      <c r="H823">
        <v>20.100000000000001</v>
      </c>
      <c r="I823">
        <v>6.7779999999999996</v>
      </c>
      <c r="J823">
        <v>0.62739999999999996</v>
      </c>
      <c r="K823">
        <v>0.1</v>
      </c>
      <c r="L823">
        <v>5</v>
      </c>
      <c r="M823">
        <v>2.5303776683086898</v>
      </c>
      <c r="N823">
        <v>0.9</v>
      </c>
      <c r="O823">
        <v>2</v>
      </c>
      <c r="P823">
        <v>1</v>
      </c>
      <c r="Q823">
        <v>1</v>
      </c>
      <c r="R823">
        <v>4.7660098522167402</v>
      </c>
      <c r="S823">
        <v>2</v>
      </c>
      <c r="T823">
        <v>0</v>
      </c>
      <c r="U823">
        <v>0</v>
      </c>
      <c r="V823" s="4">
        <v>6.6077070000000002E-2</v>
      </c>
      <c r="W823">
        <v>0.96687839999999903</v>
      </c>
      <c r="Z823" s="1"/>
    </row>
    <row r="824" spans="1:26">
      <c r="A824" t="s">
        <v>39</v>
      </c>
      <c r="B824">
        <v>1</v>
      </c>
      <c r="C824">
        <v>3</v>
      </c>
      <c r="D824" t="s">
        <v>44</v>
      </c>
      <c r="E824">
        <v>12</v>
      </c>
      <c r="F824" t="str">
        <f t="shared" si="12"/>
        <v>A-1-3-IV</v>
      </c>
      <c r="G824">
        <v>684.19</v>
      </c>
      <c r="H824">
        <v>20</v>
      </c>
      <c r="I824">
        <v>2.9769999999999999</v>
      </c>
      <c r="J824">
        <v>0.24099999999999999</v>
      </c>
      <c r="K824">
        <v>0.1</v>
      </c>
      <c r="L824">
        <v>5</v>
      </c>
      <c r="M824">
        <v>2.07829797392057</v>
      </c>
      <c r="N824">
        <v>0.9</v>
      </c>
      <c r="O824">
        <v>2</v>
      </c>
      <c r="P824">
        <v>2</v>
      </c>
      <c r="Q824">
        <v>1</v>
      </c>
      <c r="R824">
        <v>0</v>
      </c>
      <c r="S824">
        <v>2</v>
      </c>
      <c r="T824">
        <v>0</v>
      </c>
      <c r="U824">
        <v>0</v>
      </c>
      <c r="V824" s="4">
        <v>6.6077070000000002E-2</v>
      </c>
      <c r="W824">
        <v>0.69899519999999904</v>
      </c>
      <c r="Z824" s="1"/>
    </row>
    <row r="825" spans="1:26">
      <c r="A825" t="s">
        <v>39</v>
      </c>
      <c r="B825">
        <v>1</v>
      </c>
      <c r="C825">
        <v>4</v>
      </c>
      <c r="D825" t="s">
        <v>44</v>
      </c>
      <c r="E825">
        <v>12</v>
      </c>
      <c r="F825" t="str">
        <f t="shared" si="12"/>
        <v>A-1-4-IV</v>
      </c>
      <c r="G825">
        <v>653.46</v>
      </c>
      <c r="H825">
        <v>17.8</v>
      </c>
      <c r="I825">
        <v>3.137</v>
      </c>
      <c r="J825">
        <v>0.30859999999999999</v>
      </c>
      <c r="K825">
        <v>0.1</v>
      </c>
      <c r="L825">
        <v>5</v>
      </c>
      <c r="M825">
        <v>2.2677120991595801</v>
      </c>
      <c r="N825">
        <v>0.9</v>
      </c>
      <c r="O825">
        <v>2</v>
      </c>
      <c r="P825">
        <v>2</v>
      </c>
      <c r="Q825">
        <v>2</v>
      </c>
      <c r="R825">
        <v>0</v>
      </c>
      <c r="S825">
        <v>2</v>
      </c>
      <c r="T825">
        <v>0</v>
      </c>
      <c r="U825">
        <v>0</v>
      </c>
      <c r="V825" s="4">
        <v>6.6077070000000002E-2</v>
      </c>
      <c r="W825">
        <v>0.60795839999999901</v>
      </c>
      <c r="Z825" s="1"/>
    </row>
    <row r="826" spans="1:26">
      <c r="A826" t="s">
        <v>39</v>
      </c>
      <c r="B826">
        <v>1</v>
      </c>
      <c r="C826">
        <v>5</v>
      </c>
      <c r="D826" t="s">
        <v>44</v>
      </c>
      <c r="E826">
        <v>12</v>
      </c>
      <c r="F826" t="str">
        <f t="shared" si="12"/>
        <v>A-1-5-IV</v>
      </c>
      <c r="G826">
        <v>561.96</v>
      </c>
      <c r="H826">
        <v>18</v>
      </c>
      <c r="I826">
        <v>3.2909999999999999</v>
      </c>
      <c r="J826">
        <v>0.45979999999999999</v>
      </c>
      <c r="K826">
        <v>0.1</v>
      </c>
      <c r="L826">
        <v>5</v>
      </c>
      <c r="M826">
        <v>2.9947582566621498</v>
      </c>
      <c r="N826">
        <v>0.9</v>
      </c>
      <c r="O826">
        <v>2</v>
      </c>
      <c r="P826">
        <v>1</v>
      </c>
      <c r="Q826">
        <v>0</v>
      </c>
      <c r="R826">
        <v>1.3406766614126999</v>
      </c>
      <c r="S826">
        <v>2</v>
      </c>
      <c r="T826">
        <v>0</v>
      </c>
      <c r="U826">
        <v>0</v>
      </c>
      <c r="V826" s="4">
        <v>6.6077070000000002E-2</v>
      </c>
      <c r="W826">
        <v>0.5521488</v>
      </c>
      <c r="Z826" s="1"/>
    </row>
    <row r="827" spans="1:26">
      <c r="A827" t="s">
        <v>39</v>
      </c>
      <c r="B827">
        <v>1</v>
      </c>
      <c r="C827">
        <v>6</v>
      </c>
      <c r="D827" t="s">
        <v>44</v>
      </c>
      <c r="E827">
        <v>12</v>
      </c>
      <c r="F827" t="str">
        <f t="shared" si="12"/>
        <v>A-1-6-IV</v>
      </c>
      <c r="G827">
        <v>627.47</v>
      </c>
      <c r="H827">
        <v>19.399999999999999</v>
      </c>
      <c r="I827">
        <v>4.5670000000000002</v>
      </c>
      <c r="J827">
        <v>0.50900000000000001</v>
      </c>
      <c r="K827">
        <v>0.1</v>
      </c>
      <c r="L827">
        <v>5</v>
      </c>
      <c r="M827">
        <v>3.5497392567166099</v>
      </c>
      <c r="N827">
        <v>0.8</v>
      </c>
      <c r="O827">
        <v>2</v>
      </c>
      <c r="P827">
        <v>2</v>
      </c>
      <c r="Q827">
        <v>0</v>
      </c>
      <c r="R827">
        <v>0</v>
      </c>
      <c r="S827">
        <v>3</v>
      </c>
      <c r="T827">
        <v>0</v>
      </c>
      <c r="U827">
        <v>0</v>
      </c>
      <c r="V827" s="4">
        <v>6.6077070000000002E-2</v>
      </c>
      <c r="W827">
        <v>0.65505119999999994</v>
      </c>
      <c r="Z827" s="1"/>
    </row>
    <row r="828" spans="1:26">
      <c r="A828" t="s">
        <v>39</v>
      </c>
      <c r="B828">
        <v>1</v>
      </c>
      <c r="C828">
        <v>7</v>
      </c>
      <c r="D828" t="s">
        <v>44</v>
      </c>
      <c r="E828">
        <v>12</v>
      </c>
      <c r="F828" t="str">
        <f t="shared" si="12"/>
        <v>A-1-7-IV</v>
      </c>
      <c r="G828">
        <v>513.39</v>
      </c>
      <c r="H828">
        <v>17.3</v>
      </c>
      <c r="I828">
        <v>3.0030000000000001</v>
      </c>
      <c r="J828">
        <v>0.34289999999999998</v>
      </c>
      <c r="K828">
        <v>0</v>
      </c>
      <c r="L828">
        <v>5</v>
      </c>
      <c r="M828">
        <v>2.1163600198905899</v>
      </c>
      <c r="N828">
        <v>1</v>
      </c>
      <c r="O828">
        <v>4</v>
      </c>
      <c r="P828">
        <v>4</v>
      </c>
      <c r="Q828">
        <v>1</v>
      </c>
      <c r="R828">
        <v>8.0755842864246592</v>
      </c>
      <c r="S828">
        <v>1</v>
      </c>
      <c r="T828">
        <v>0</v>
      </c>
      <c r="U828">
        <v>0</v>
      </c>
      <c r="V828" s="4">
        <v>6.6077070000000002E-2</v>
      </c>
      <c r="W828">
        <v>0.68707199999999902</v>
      </c>
      <c r="Z828" s="1"/>
    </row>
    <row r="829" spans="1:26">
      <c r="A829" t="s">
        <v>39</v>
      </c>
      <c r="B829">
        <v>1</v>
      </c>
      <c r="C829">
        <v>8</v>
      </c>
      <c r="D829" t="s">
        <v>44</v>
      </c>
      <c r="E829">
        <v>12</v>
      </c>
      <c r="F829" t="str">
        <f t="shared" si="12"/>
        <v>A-1-8-IV</v>
      </c>
      <c r="G829">
        <v>619.26</v>
      </c>
      <c r="H829">
        <v>17.7</v>
      </c>
      <c r="I829">
        <v>1.9990000000000001</v>
      </c>
      <c r="J829">
        <v>0.25469999999999998</v>
      </c>
      <c r="K829">
        <v>0.1</v>
      </c>
      <c r="L829">
        <v>5</v>
      </c>
      <c r="M829">
        <v>2.52479263588351</v>
      </c>
      <c r="N829">
        <v>1</v>
      </c>
      <c r="O829">
        <v>2</v>
      </c>
      <c r="P829">
        <v>1</v>
      </c>
      <c r="Q829">
        <v>2</v>
      </c>
      <c r="R829">
        <v>0</v>
      </c>
      <c r="S829">
        <v>2</v>
      </c>
      <c r="T829">
        <v>0</v>
      </c>
      <c r="U829">
        <v>0</v>
      </c>
      <c r="V829" s="4">
        <v>6.6077070000000002E-2</v>
      </c>
      <c r="W829">
        <v>0.68300159999999999</v>
      </c>
      <c r="Z829" s="1"/>
    </row>
    <row r="830" spans="1:26">
      <c r="A830" t="s">
        <v>39</v>
      </c>
      <c r="B830">
        <v>1</v>
      </c>
      <c r="C830">
        <v>9</v>
      </c>
      <c r="D830" t="s">
        <v>44</v>
      </c>
      <c r="E830">
        <v>12</v>
      </c>
      <c r="F830" t="str">
        <f t="shared" si="12"/>
        <v>A-1-9-IV</v>
      </c>
      <c r="G830">
        <v>528.14</v>
      </c>
      <c r="H830">
        <v>18</v>
      </c>
      <c r="I830">
        <v>4.5490000000000004</v>
      </c>
      <c r="J830">
        <v>0.56610000000000005</v>
      </c>
      <c r="K830">
        <v>0.1</v>
      </c>
      <c r="L830">
        <v>5</v>
      </c>
      <c r="M830">
        <v>2.26947058595717</v>
      </c>
      <c r="N830">
        <v>0.9</v>
      </c>
      <c r="O830">
        <v>2</v>
      </c>
      <c r="P830">
        <v>1</v>
      </c>
      <c r="Q830">
        <v>1</v>
      </c>
      <c r="R830">
        <v>4.4004879749041397</v>
      </c>
      <c r="S830">
        <v>2</v>
      </c>
      <c r="T830">
        <v>0</v>
      </c>
      <c r="U830">
        <v>0</v>
      </c>
      <c r="V830" s="4">
        <v>6.6077070000000002E-2</v>
      </c>
      <c r="W830">
        <v>0.70248959999999905</v>
      </c>
      <c r="Z830" s="1"/>
    </row>
    <row r="831" spans="1:26">
      <c r="A831" t="s">
        <v>39</v>
      </c>
      <c r="B831">
        <v>1</v>
      </c>
      <c r="C831">
        <v>10</v>
      </c>
      <c r="D831" t="s">
        <v>44</v>
      </c>
      <c r="E831">
        <v>12</v>
      </c>
      <c r="F831" t="str">
        <f t="shared" si="12"/>
        <v>A-1-10-IV</v>
      </c>
      <c r="G831">
        <v>506.33</v>
      </c>
      <c r="H831">
        <v>19</v>
      </c>
      <c r="I831">
        <v>4.3860000000000001</v>
      </c>
      <c r="J831">
        <v>0.50370000000000004</v>
      </c>
      <c r="K831">
        <v>0.1</v>
      </c>
      <c r="L831">
        <v>5</v>
      </c>
      <c r="M831">
        <v>1.68902634961438</v>
      </c>
      <c r="N831">
        <v>0.9</v>
      </c>
      <c r="O831">
        <v>2</v>
      </c>
      <c r="P831">
        <v>2</v>
      </c>
      <c r="Q831">
        <v>1</v>
      </c>
      <c r="R831">
        <v>0</v>
      </c>
      <c r="S831">
        <v>2</v>
      </c>
      <c r="T831">
        <v>0</v>
      </c>
      <c r="U831">
        <v>0</v>
      </c>
      <c r="V831" s="4">
        <v>6.6077070000000002E-2</v>
      </c>
      <c r="W831">
        <v>0.73394399999999904</v>
      </c>
      <c r="Z831" s="1"/>
    </row>
    <row r="832" spans="1:26">
      <c r="A832" t="s">
        <v>41</v>
      </c>
      <c r="B832">
        <v>1</v>
      </c>
      <c r="C832">
        <v>1</v>
      </c>
      <c r="D832" t="s">
        <v>44</v>
      </c>
      <c r="E832">
        <v>12</v>
      </c>
      <c r="F832" t="str">
        <f t="shared" si="12"/>
        <v>B-1-1-IV</v>
      </c>
      <c r="G832">
        <v>532.63</v>
      </c>
      <c r="H832">
        <v>20.6</v>
      </c>
      <c r="I832">
        <v>4.7190000000000003</v>
      </c>
      <c r="J832">
        <v>0.55930000000000002</v>
      </c>
      <c r="K832">
        <v>0</v>
      </c>
      <c r="L832">
        <v>5</v>
      </c>
      <c r="M832">
        <v>2.1126895573321001</v>
      </c>
      <c r="N832">
        <v>1</v>
      </c>
      <c r="O832">
        <v>2</v>
      </c>
      <c r="P832">
        <v>1</v>
      </c>
      <c r="Q832">
        <v>0</v>
      </c>
      <c r="R832">
        <v>2.0216253522746799</v>
      </c>
      <c r="S832">
        <v>2</v>
      </c>
      <c r="T832">
        <v>0</v>
      </c>
      <c r="U832">
        <v>0</v>
      </c>
      <c r="V832" s="4">
        <v>6.6077070000000002E-2</v>
      </c>
      <c r="W832">
        <v>3.4751387999999999</v>
      </c>
      <c r="Z832" s="1"/>
    </row>
    <row r="833" spans="1:26">
      <c r="A833" t="s">
        <v>41</v>
      </c>
      <c r="B833">
        <v>1</v>
      </c>
      <c r="C833">
        <v>2</v>
      </c>
      <c r="D833" t="s">
        <v>44</v>
      </c>
      <c r="E833">
        <v>12</v>
      </c>
      <c r="F833" t="str">
        <f t="shared" si="12"/>
        <v>B-1-2-IV</v>
      </c>
      <c r="G833">
        <v>532.61</v>
      </c>
      <c r="H833">
        <v>20.6</v>
      </c>
      <c r="I833">
        <v>2.9620000000000002</v>
      </c>
      <c r="J833">
        <v>2.3E-3</v>
      </c>
      <c r="K833">
        <v>0</v>
      </c>
      <c r="L833">
        <v>5</v>
      </c>
      <c r="M833">
        <v>1.8803320708519899</v>
      </c>
      <c r="N833">
        <v>1</v>
      </c>
      <c r="O833">
        <v>2</v>
      </c>
      <c r="P833">
        <v>1</v>
      </c>
      <c r="Q833">
        <v>1</v>
      </c>
      <c r="R833">
        <v>0</v>
      </c>
      <c r="S833">
        <v>2</v>
      </c>
      <c r="T833">
        <v>0</v>
      </c>
      <c r="U833">
        <v>0</v>
      </c>
      <c r="V833" s="4">
        <v>6.6077070000000002E-2</v>
      </c>
      <c r="W833">
        <v>3.3897808</v>
      </c>
      <c r="Z833" s="1"/>
    </row>
    <row r="834" spans="1:26">
      <c r="A834" t="s">
        <v>41</v>
      </c>
      <c r="B834">
        <v>1</v>
      </c>
      <c r="C834">
        <v>3</v>
      </c>
      <c r="D834" t="s">
        <v>44</v>
      </c>
      <c r="E834">
        <v>12</v>
      </c>
      <c r="F834" t="str">
        <f t="shared" si="12"/>
        <v>B-1-3-IV</v>
      </c>
      <c r="G834">
        <v>660.15</v>
      </c>
      <c r="H834">
        <v>20.399999999999999</v>
      </c>
      <c r="I834">
        <v>2.8559999999999999</v>
      </c>
      <c r="J834">
        <v>0.2772</v>
      </c>
      <c r="K834">
        <v>0.1</v>
      </c>
      <c r="L834">
        <v>5</v>
      </c>
      <c r="M834">
        <v>2.13032581453633</v>
      </c>
      <c r="N834">
        <v>1</v>
      </c>
      <c r="O834">
        <v>2</v>
      </c>
      <c r="P834">
        <v>1</v>
      </c>
      <c r="Q834">
        <v>3</v>
      </c>
      <c r="R834">
        <v>0</v>
      </c>
      <c r="S834">
        <v>2</v>
      </c>
      <c r="T834">
        <v>0</v>
      </c>
      <c r="U834">
        <v>0</v>
      </c>
      <c r="V834" s="4">
        <v>6.6077070000000002E-2</v>
      </c>
      <c r="W834">
        <v>2.3573312</v>
      </c>
      <c r="Z834" s="1"/>
    </row>
    <row r="835" spans="1:26">
      <c r="A835" t="s">
        <v>41</v>
      </c>
      <c r="B835">
        <v>1</v>
      </c>
      <c r="C835">
        <v>4</v>
      </c>
      <c r="D835" t="s">
        <v>44</v>
      </c>
      <c r="E835">
        <v>12</v>
      </c>
      <c r="F835" t="str">
        <f t="shared" ref="F835:F898" si="13">_xlfn.CONCAT(A835,"-",B835,,"-",C835,,"-",D835)</f>
        <v>B-1-4-IV</v>
      </c>
      <c r="G835">
        <v>646.20000000000005</v>
      </c>
      <c r="H835">
        <v>19.899999999999999</v>
      </c>
      <c r="I835">
        <v>4.1440000000000001</v>
      </c>
      <c r="J835">
        <v>0.54830000000000001</v>
      </c>
      <c r="K835">
        <v>0</v>
      </c>
      <c r="L835">
        <v>5</v>
      </c>
      <c r="M835">
        <v>2.7410328160773298</v>
      </c>
      <c r="N835">
        <v>0.9</v>
      </c>
      <c r="O835">
        <v>2</v>
      </c>
      <c r="P835">
        <v>2</v>
      </c>
      <c r="Q835">
        <v>1</v>
      </c>
      <c r="R835">
        <v>0</v>
      </c>
      <c r="S835">
        <v>2</v>
      </c>
      <c r="T835">
        <v>0</v>
      </c>
      <c r="U835">
        <v>0</v>
      </c>
      <c r="V835" s="4">
        <v>6.6077070000000002E-2</v>
      </c>
      <c r="W835">
        <v>4.6132030000000004</v>
      </c>
      <c r="Z835" s="1"/>
    </row>
    <row r="836" spans="1:26">
      <c r="A836" t="s">
        <v>41</v>
      </c>
      <c r="B836">
        <v>1</v>
      </c>
      <c r="C836">
        <v>5</v>
      </c>
      <c r="D836" t="s">
        <v>44</v>
      </c>
      <c r="E836">
        <v>12</v>
      </c>
      <c r="F836" t="str">
        <f t="shared" si="13"/>
        <v>B-1-5-IV</v>
      </c>
      <c r="G836">
        <v>602.64</v>
      </c>
      <c r="H836">
        <v>20.2</v>
      </c>
      <c r="I836">
        <v>5.0890000000000004</v>
      </c>
      <c r="J836">
        <v>0.41270000000000001</v>
      </c>
      <c r="K836">
        <v>0.1</v>
      </c>
      <c r="L836">
        <v>5</v>
      </c>
      <c r="M836">
        <v>2.7344016365495998</v>
      </c>
      <c r="N836">
        <v>1</v>
      </c>
      <c r="O836">
        <v>2</v>
      </c>
      <c r="P836">
        <v>2</v>
      </c>
      <c r="Q836">
        <v>1</v>
      </c>
      <c r="R836">
        <v>0</v>
      </c>
      <c r="S836">
        <v>2</v>
      </c>
      <c r="T836">
        <v>0</v>
      </c>
      <c r="U836">
        <v>0</v>
      </c>
      <c r="V836" s="4">
        <v>6.6077070000000002E-2</v>
      </c>
      <c r="W836">
        <v>2.1886535999999999</v>
      </c>
      <c r="Z836" s="1"/>
    </row>
    <row r="837" spans="1:26">
      <c r="A837" t="s">
        <v>41</v>
      </c>
      <c r="B837">
        <v>1</v>
      </c>
      <c r="C837">
        <v>6</v>
      </c>
      <c r="D837" t="s">
        <v>44</v>
      </c>
      <c r="E837">
        <v>12</v>
      </c>
      <c r="F837" t="str">
        <f t="shared" si="13"/>
        <v>B-1-6-IV</v>
      </c>
      <c r="G837">
        <v>625.09</v>
      </c>
      <c r="H837">
        <v>20.100000000000001</v>
      </c>
      <c r="I837">
        <v>3.7080000000000002</v>
      </c>
      <c r="J837">
        <v>0.3674</v>
      </c>
      <c r="K837">
        <v>0</v>
      </c>
      <c r="L837">
        <v>5</v>
      </c>
      <c r="M837">
        <v>2.3429057925930801</v>
      </c>
      <c r="N837">
        <v>1</v>
      </c>
      <c r="O837">
        <v>2</v>
      </c>
      <c r="P837">
        <v>2</v>
      </c>
      <c r="Q837">
        <v>0</v>
      </c>
      <c r="R837">
        <v>0</v>
      </c>
      <c r="S837">
        <v>2</v>
      </c>
      <c r="T837">
        <v>0</v>
      </c>
      <c r="U837">
        <v>0</v>
      </c>
      <c r="V837" s="4">
        <v>6.6077070000000002E-2</v>
      </c>
      <c r="W837">
        <v>2.8813862000000001</v>
      </c>
      <c r="Z837" s="1"/>
    </row>
    <row r="838" spans="1:26">
      <c r="A838" t="s">
        <v>41</v>
      </c>
      <c r="B838">
        <v>1</v>
      </c>
      <c r="C838">
        <v>7</v>
      </c>
      <c r="D838" t="s">
        <v>44</v>
      </c>
      <c r="E838">
        <v>12</v>
      </c>
      <c r="F838" t="str">
        <f t="shared" si="13"/>
        <v>B-1-7-IV</v>
      </c>
      <c r="G838">
        <v>616.21</v>
      </c>
      <c r="H838">
        <v>20.6</v>
      </c>
      <c r="I838">
        <v>4.1849999999999996</v>
      </c>
      <c r="J838">
        <v>0.58909999999999996</v>
      </c>
      <c r="K838">
        <v>0.1</v>
      </c>
      <c r="L838">
        <v>5</v>
      </c>
      <c r="M838">
        <v>2.3672669280350802</v>
      </c>
      <c r="N838">
        <v>1</v>
      </c>
      <c r="O838">
        <v>2</v>
      </c>
      <c r="P838">
        <v>2</v>
      </c>
      <c r="Q838">
        <v>1</v>
      </c>
      <c r="R838">
        <v>0</v>
      </c>
      <c r="S838">
        <v>2</v>
      </c>
      <c r="T838">
        <v>0</v>
      </c>
      <c r="U838">
        <v>0</v>
      </c>
      <c r="V838" s="4">
        <v>6.6077070000000002E-2</v>
      </c>
      <c r="W838">
        <v>3.2840976</v>
      </c>
      <c r="Z838" s="1"/>
    </row>
    <row r="839" spans="1:26">
      <c r="A839" t="s">
        <v>41</v>
      </c>
      <c r="B839">
        <v>1</v>
      </c>
      <c r="C839">
        <v>8</v>
      </c>
      <c r="D839" t="s">
        <v>44</v>
      </c>
      <c r="E839">
        <v>12</v>
      </c>
      <c r="F839" t="str">
        <f t="shared" si="13"/>
        <v>B-1-8-IV</v>
      </c>
      <c r="G839">
        <v>589.55999999999995</v>
      </c>
      <c r="H839">
        <v>21</v>
      </c>
      <c r="I839">
        <v>4.4329999999999998</v>
      </c>
      <c r="J839">
        <v>0.3538</v>
      </c>
      <c r="K839">
        <v>0.1</v>
      </c>
      <c r="L839">
        <v>5</v>
      </c>
      <c r="M839">
        <v>2.0158848263570399</v>
      </c>
      <c r="N839">
        <v>1</v>
      </c>
      <c r="O839">
        <v>2</v>
      </c>
      <c r="P839">
        <v>2</v>
      </c>
      <c r="Q839">
        <v>0</v>
      </c>
      <c r="R839">
        <v>0</v>
      </c>
      <c r="S839">
        <v>2</v>
      </c>
      <c r="T839">
        <v>0</v>
      </c>
      <c r="U839">
        <v>0</v>
      </c>
      <c r="V839" s="4">
        <v>6.6077070000000002E-2</v>
      </c>
      <c r="W839">
        <v>2.5232844000000001</v>
      </c>
      <c r="Z839" s="1"/>
    </row>
    <row r="840" spans="1:26">
      <c r="A840" t="s">
        <v>41</v>
      </c>
      <c r="B840">
        <v>1</v>
      </c>
      <c r="C840">
        <v>9</v>
      </c>
      <c r="D840" t="s">
        <v>44</v>
      </c>
      <c r="E840">
        <v>12</v>
      </c>
      <c r="F840" t="str">
        <f t="shared" si="13"/>
        <v>B-1-9-IV</v>
      </c>
      <c r="G840">
        <v>589.44000000000005</v>
      </c>
      <c r="H840">
        <v>20.9</v>
      </c>
      <c r="I840">
        <v>3.694</v>
      </c>
      <c r="J840">
        <v>0.25850000000000001</v>
      </c>
      <c r="K840">
        <v>0</v>
      </c>
      <c r="L840">
        <v>5</v>
      </c>
      <c r="M840">
        <v>1.5820494261193301</v>
      </c>
      <c r="N840">
        <v>1</v>
      </c>
      <c r="O840">
        <v>1</v>
      </c>
      <c r="P840">
        <v>1</v>
      </c>
      <c r="Q840">
        <v>1</v>
      </c>
      <c r="R840">
        <v>0</v>
      </c>
      <c r="S840">
        <v>2</v>
      </c>
      <c r="T840">
        <v>0</v>
      </c>
      <c r="U840">
        <v>0</v>
      </c>
      <c r="V840" s="4">
        <v>6.6077070000000002E-2</v>
      </c>
      <c r="W840">
        <v>1.9892235999999901</v>
      </c>
      <c r="Z840" s="1"/>
    </row>
    <row r="841" spans="1:26">
      <c r="A841" t="s">
        <v>41</v>
      </c>
      <c r="B841">
        <v>1</v>
      </c>
      <c r="C841">
        <v>10</v>
      </c>
      <c r="D841" t="s">
        <v>44</v>
      </c>
      <c r="E841">
        <v>12</v>
      </c>
      <c r="F841" t="str">
        <f t="shared" si="13"/>
        <v>B-1-10-IV</v>
      </c>
      <c r="G841">
        <v>521.11</v>
      </c>
      <c r="H841">
        <v>19.7</v>
      </c>
      <c r="I841">
        <v>3.1859999999999999</v>
      </c>
      <c r="J841">
        <v>0.29120000000000001</v>
      </c>
      <c r="K841">
        <v>0</v>
      </c>
      <c r="L841">
        <v>5</v>
      </c>
      <c r="M841">
        <v>1.5808966861598399</v>
      </c>
      <c r="N841">
        <v>1</v>
      </c>
      <c r="O841">
        <v>4</v>
      </c>
      <c r="P841">
        <v>4</v>
      </c>
      <c r="Q841">
        <v>1</v>
      </c>
      <c r="R841">
        <v>0</v>
      </c>
      <c r="S841">
        <v>1</v>
      </c>
      <c r="T841">
        <v>0</v>
      </c>
      <c r="U841">
        <v>0</v>
      </c>
      <c r="V841" s="4">
        <v>6.6077070000000002E-2</v>
      </c>
      <c r="W841">
        <v>3.9283888</v>
      </c>
      <c r="Z841" s="1"/>
    </row>
    <row r="842" spans="1:26">
      <c r="A842" t="s">
        <v>39</v>
      </c>
      <c r="B842">
        <v>2</v>
      </c>
      <c r="C842">
        <v>1</v>
      </c>
      <c r="D842" t="s">
        <v>44</v>
      </c>
      <c r="E842">
        <v>12</v>
      </c>
      <c r="F842" t="str">
        <f t="shared" si="13"/>
        <v>A-2-1-IV</v>
      </c>
      <c r="G842">
        <v>642.74</v>
      </c>
      <c r="H842">
        <v>17.8</v>
      </c>
      <c r="I842">
        <v>3.4239999999999999</v>
      </c>
      <c r="J842">
        <v>0.34670000000000001</v>
      </c>
      <c r="K842">
        <v>0.1</v>
      </c>
      <c r="L842">
        <v>5</v>
      </c>
      <c r="M842">
        <v>2.3226936241343599</v>
      </c>
      <c r="N842">
        <v>1</v>
      </c>
      <c r="O842">
        <v>2</v>
      </c>
      <c r="P842">
        <v>2</v>
      </c>
      <c r="Q842">
        <v>2</v>
      </c>
      <c r="R842">
        <v>3.2874313460160698</v>
      </c>
      <c r="S842">
        <v>2</v>
      </c>
      <c r="T842">
        <v>0</v>
      </c>
      <c r="U842">
        <v>0</v>
      </c>
      <c r="V842" s="4">
        <v>0.12141610799999999</v>
      </c>
      <c r="W842">
        <v>0.91331039999999897</v>
      </c>
      <c r="Z842" s="1"/>
    </row>
    <row r="843" spans="1:26">
      <c r="A843" t="s">
        <v>39</v>
      </c>
      <c r="B843">
        <v>2</v>
      </c>
      <c r="C843">
        <v>2</v>
      </c>
      <c r="D843" t="s">
        <v>44</v>
      </c>
      <c r="E843">
        <v>12</v>
      </c>
      <c r="F843" t="str">
        <f t="shared" si="13"/>
        <v>A-2-2-IV</v>
      </c>
      <c r="G843">
        <v>669.79</v>
      </c>
      <c r="H843">
        <v>17.2</v>
      </c>
      <c r="I843">
        <v>3.6080000000000001</v>
      </c>
      <c r="J843">
        <v>0.3881</v>
      </c>
      <c r="K843">
        <v>0</v>
      </c>
      <c r="L843">
        <v>5</v>
      </c>
      <c r="M843">
        <v>1.46949658379916</v>
      </c>
      <c r="N843">
        <v>0.9</v>
      </c>
      <c r="O843">
        <v>2</v>
      </c>
      <c r="P843">
        <v>2</v>
      </c>
      <c r="Q843">
        <v>0</v>
      </c>
      <c r="R843">
        <v>0</v>
      </c>
      <c r="S843">
        <v>2</v>
      </c>
      <c r="T843">
        <v>0</v>
      </c>
      <c r="U843">
        <v>0</v>
      </c>
      <c r="V843" s="4">
        <v>0.12141610799999999</v>
      </c>
      <c r="W843">
        <v>0.509721599999999</v>
      </c>
      <c r="Z843" s="1"/>
    </row>
    <row r="844" spans="1:26">
      <c r="A844" t="s">
        <v>39</v>
      </c>
      <c r="B844">
        <v>2</v>
      </c>
      <c r="C844">
        <v>3</v>
      </c>
      <c r="D844" t="s">
        <v>44</v>
      </c>
      <c r="E844">
        <v>12</v>
      </c>
      <c r="F844" t="str">
        <f t="shared" si="13"/>
        <v>A-2-3-IV</v>
      </c>
      <c r="G844">
        <v>638.16999999999996</v>
      </c>
      <c r="H844">
        <v>17.8</v>
      </c>
      <c r="I844">
        <v>4.0590000000000002</v>
      </c>
      <c r="J844">
        <v>0.33510000000000001</v>
      </c>
      <c r="K844">
        <v>0.1</v>
      </c>
      <c r="L844">
        <v>5</v>
      </c>
      <c r="M844">
        <v>1.9326912326097501</v>
      </c>
      <c r="N844">
        <v>0.9</v>
      </c>
      <c r="O844">
        <v>2</v>
      </c>
      <c r="P844">
        <v>2</v>
      </c>
      <c r="Q844">
        <v>0</v>
      </c>
      <c r="R844">
        <v>0</v>
      </c>
      <c r="S844">
        <v>2</v>
      </c>
      <c r="T844">
        <v>0</v>
      </c>
      <c r="U844">
        <v>0</v>
      </c>
      <c r="V844" s="4">
        <v>0.12141610799999999</v>
      </c>
      <c r="W844">
        <v>0.69852479999999995</v>
      </c>
      <c r="Z844" s="1"/>
    </row>
    <row r="845" spans="1:26">
      <c r="A845" t="s">
        <v>39</v>
      </c>
      <c r="B845">
        <v>2</v>
      </c>
      <c r="C845">
        <v>4</v>
      </c>
      <c r="D845" t="s">
        <v>44</v>
      </c>
      <c r="E845">
        <v>12</v>
      </c>
      <c r="F845" t="str">
        <f t="shared" si="13"/>
        <v>A-2-4-IV</v>
      </c>
      <c r="G845">
        <v>562.41999999999996</v>
      </c>
      <c r="H845">
        <v>19.2</v>
      </c>
      <c r="I845">
        <v>4.5170000000000003</v>
      </c>
      <c r="J845">
        <v>0.47639999999999999</v>
      </c>
      <c r="K845">
        <v>0.1</v>
      </c>
      <c r="L845">
        <v>5</v>
      </c>
      <c r="M845">
        <v>1.5546848197035099</v>
      </c>
      <c r="N845">
        <v>1</v>
      </c>
      <c r="O845">
        <v>2</v>
      </c>
      <c r="P845">
        <v>2</v>
      </c>
      <c r="Q845">
        <v>1</v>
      </c>
      <c r="R845">
        <v>8.4595800003611306</v>
      </c>
      <c r="S845">
        <v>2</v>
      </c>
      <c r="T845">
        <v>0</v>
      </c>
      <c r="U845">
        <v>0</v>
      </c>
      <c r="V845" s="4">
        <v>0.12141610799999999</v>
      </c>
      <c r="W845">
        <v>0.74988479999999902</v>
      </c>
      <c r="Z845" s="1"/>
    </row>
    <row r="846" spans="1:26">
      <c r="A846" t="s">
        <v>39</v>
      </c>
      <c r="B846">
        <v>2</v>
      </c>
      <c r="C846">
        <v>5</v>
      </c>
      <c r="D846" t="s">
        <v>44</v>
      </c>
      <c r="E846">
        <v>12</v>
      </c>
      <c r="F846" t="str">
        <f t="shared" si="13"/>
        <v>A-2-5-IV</v>
      </c>
      <c r="G846">
        <v>662.85</v>
      </c>
      <c r="H846">
        <v>18.7</v>
      </c>
      <c r="I846">
        <v>5.2030000000000003</v>
      </c>
      <c r="J846">
        <v>0.78539999999999999</v>
      </c>
      <c r="K846">
        <v>0.1</v>
      </c>
      <c r="L846">
        <v>5</v>
      </c>
      <c r="M846">
        <v>1.6500789768283499</v>
      </c>
      <c r="N846">
        <v>0.9</v>
      </c>
      <c r="O846">
        <v>3</v>
      </c>
      <c r="P846">
        <v>3</v>
      </c>
      <c r="Q846">
        <v>2</v>
      </c>
      <c r="R846">
        <v>1.5626677299145799</v>
      </c>
      <c r="S846">
        <v>2</v>
      </c>
      <c r="T846">
        <v>0</v>
      </c>
      <c r="U846">
        <v>0</v>
      </c>
      <c r="V846" s="4">
        <v>0.12141610799999999</v>
      </c>
      <c r="W846">
        <v>1.1999519999999999</v>
      </c>
      <c r="Z846" s="1"/>
    </row>
    <row r="847" spans="1:26">
      <c r="A847" t="s">
        <v>39</v>
      </c>
      <c r="B847">
        <v>2</v>
      </c>
      <c r="C847">
        <v>6</v>
      </c>
      <c r="D847" t="s">
        <v>44</v>
      </c>
      <c r="E847">
        <v>12</v>
      </c>
      <c r="F847" t="str">
        <f t="shared" si="13"/>
        <v>A-2-6-IV</v>
      </c>
      <c r="G847">
        <v>572.91</v>
      </c>
      <c r="H847">
        <v>18.399999999999999</v>
      </c>
      <c r="I847">
        <v>4.9329999999999998</v>
      </c>
      <c r="J847">
        <v>0.73939999999999995</v>
      </c>
      <c r="K847">
        <v>0.1</v>
      </c>
      <c r="L847">
        <v>5</v>
      </c>
      <c r="M847">
        <v>3.7711242732163099</v>
      </c>
      <c r="N847">
        <v>1</v>
      </c>
      <c r="O847">
        <v>2</v>
      </c>
      <c r="P847">
        <v>1</v>
      </c>
      <c r="Q847">
        <v>0</v>
      </c>
      <c r="R847">
        <v>0</v>
      </c>
      <c r="S847">
        <v>2</v>
      </c>
      <c r="T847">
        <v>0</v>
      </c>
      <c r="U847">
        <v>0</v>
      </c>
      <c r="V847" s="4">
        <v>0.12141610799999999</v>
      </c>
      <c r="W847">
        <v>0.92643359999999997</v>
      </c>
      <c r="Z847" s="1"/>
    </row>
    <row r="848" spans="1:26">
      <c r="A848" t="s">
        <v>39</v>
      </c>
      <c r="B848">
        <v>2</v>
      </c>
      <c r="C848">
        <v>7</v>
      </c>
      <c r="D848" t="s">
        <v>44</v>
      </c>
      <c r="E848">
        <v>12</v>
      </c>
      <c r="F848" t="str">
        <f t="shared" si="13"/>
        <v>A-2-7-IV</v>
      </c>
      <c r="G848">
        <v>538.95000000000005</v>
      </c>
      <c r="H848">
        <v>19.2</v>
      </c>
      <c r="I848">
        <v>3.4350000000000001</v>
      </c>
      <c r="J848">
        <v>0.45669999999999999</v>
      </c>
      <c r="K848">
        <v>0.1</v>
      </c>
      <c r="L848">
        <v>5</v>
      </c>
      <c r="M848">
        <v>4.7359011232461397</v>
      </c>
      <c r="N848">
        <v>1</v>
      </c>
      <c r="O848">
        <v>2</v>
      </c>
      <c r="P848">
        <v>2</v>
      </c>
      <c r="Q848">
        <v>3</v>
      </c>
      <c r="R848">
        <v>14.077500097166601</v>
      </c>
      <c r="S848">
        <v>1</v>
      </c>
      <c r="T848">
        <v>0</v>
      </c>
      <c r="U848">
        <v>0</v>
      </c>
      <c r="V848" s="4">
        <v>0.12141610799999999</v>
      </c>
      <c r="W848">
        <v>0.67370399999999897</v>
      </c>
      <c r="Z848" s="1"/>
    </row>
    <row r="849" spans="1:26">
      <c r="A849" t="s">
        <v>39</v>
      </c>
      <c r="B849">
        <v>2</v>
      </c>
      <c r="C849">
        <v>8</v>
      </c>
      <c r="D849" t="s">
        <v>44</v>
      </c>
      <c r="E849">
        <v>12</v>
      </c>
      <c r="F849" t="str">
        <f t="shared" si="13"/>
        <v>A-2-8-IV</v>
      </c>
      <c r="G849">
        <v>674.96</v>
      </c>
      <c r="H849">
        <v>18.7</v>
      </c>
      <c r="I849">
        <v>3.7189999999999999</v>
      </c>
      <c r="J849">
        <v>0.51490000000000002</v>
      </c>
      <c r="K849">
        <v>0.1</v>
      </c>
      <c r="L849">
        <v>5</v>
      </c>
      <c r="M849">
        <v>6.0690825659238703</v>
      </c>
      <c r="N849">
        <v>1</v>
      </c>
      <c r="O849">
        <v>2</v>
      </c>
      <c r="P849">
        <v>2</v>
      </c>
      <c r="Q849">
        <v>2</v>
      </c>
      <c r="R849">
        <v>2.5128076185686901</v>
      </c>
      <c r="S849">
        <v>2</v>
      </c>
      <c r="T849">
        <v>0</v>
      </c>
      <c r="U849">
        <v>0</v>
      </c>
      <c r="V849" s="4">
        <v>0.12141610799999999</v>
      </c>
      <c r="W849">
        <v>0.45004319999999998</v>
      </c>
      <c r="Z849" s="1"/>
    </row>
    <row r="850" spans="1:26">
      <c r="A850" t="s">
        <v>39</v>
      </c>
      <c r="B850">
        <v>2</v>
      </c>
      <c r="C850">
        <v>9</v>
      </c>
      <c r="D850" t="s">
        <v>44</v>
      </c>
      <c r="E850">
        <v>12</v>
      </c>
      <c r="F850" t="str">
        <f t="shared" si="13"/>
        <v>A-2-9-IV</v>
      </c>
      <c r="G850">
        <v>556.5</v>
      </c>
      <c r="H850">
        <v>19.100000000000001</v>
      </c>
      <c r="I850">
        <v>3.8519999999999999</v>
      </c>
      <c r="J850">
        <v>0.41149999999999998</v>
      </c>
      <c r="K850">
        <v>0</v>
      </c>
      <c r="L850">
        <v>5</v>
      </c>
      <c r="M850">
        <v>2.41451654459126</v>
      </c>
      <c r="N850">
        <v>0.8</v>
      </c>
      <c r="O850">
        <v>3</v>
      </c>
      <c r="P850">
        <v>2</v>
      </c>
      <c r="Q850">
        <v>1</v>
      </c>
      <c r="R850">
        <v>0</v>
      </c>
      <c r="S850">
        <v>2</v>
      </c>
      <c r="T850">
        <v>0</v>
      </c>
      <c r="U850">
        <v>0</v>
      </c>
      <c r="V850" s="4">
        <v>0.12141610799999999</v>
      </c>
      <c r="W850">
        <v>0.89654399999999901</v>
      </c>
      <c r="Z850" s="1"/>
    </row>
    <row r="851" spans="1:26">
      <c r="A851" t="s">
        <v>39</v>
      </c>
      <c r="B851">
        <v>2</v>
      </c>
      <c r="C851">
        <v>10</v>
      </c>
      <c r="D851" t="s">
        <v>44</v>
      </c>
      <c r="E851">
        <v>12</v>
      </c>
      <c r="F851" t="str">
        <f t="shared" si="13"/>
        <v>A-2-10-IV</v>
      </c>
      <c r="G851">
        <v>498.63</v>
      </c>
      <c r="H851">
        <v>19</v>
      </c>
      <c r="I851">
        <v>3.9020000000000001</v>
      </c>
      <c r="J851">
        <v>0.3846</v>
      </c>
      <c r="K851">
        <v>0.1</v>
      </c>
      <c r="L851">
        <v>5</v>
      </c>
      <c r="M851">
        <v>3.7558783137042702</v>
      </c>
      <c r="N851">
        <v>1</v>
      </c>
      <c r="O851">
        <v>2</v>
      </c>
      <c r="P851">
        <v>2</v>
      </c>
      <c r="Q851">
        <v>0</v>
      </c>
      <c r="R851">
        <v>0</v>
      </c>
      <c r="S851">
        <v>2</v>
      </c>
      <c r="T851">
        <v>0</v>
      </c>
      <c r="U851">
        <v>0</v>
      </c>
      <c r="V851" s="4">
        <v>0.12141610799999999</v>
      </c>
      <c r="W851">
        <v>0.6162048</v>
      </c>
      <c r="Z851" s="1"/>
    </row>
    <row r="852" spans="1:26">
      <c r="A852" t="s">
        <v>41</v>
      </c>
      <c r="B852">
        <v>2</v>
      </c>
      <c r="C852">
        <v>1</v>
      </c>
      <c r="D852" t="s">
        <v>44</v>
      </c>
      <c r="E852">
        <v>12</v>
      </c>
      <c r="F852" t="str">
        <f t="shared" si="13"/>
        <v>B-2-1-IV</v>
      </c>
      <c r="G852">
        <v>666.95</v>
      </c>
      <c r="H852">
        <v>19.899999999999999</v>
      </c>
      <c r="I852">
        <v>4.6130000000000004</v>
      </c>
      <c r="J852">
        <v>0.40760000000000002</v>
      </c>
      <c r="K852">
        <v>0.1</v>
      </c>
      <c r="L852">
        <v>5</v>
      </c>
      <c r="M852">
        <v>3.78283331258559</v>
      </c>
      <c r="N852">
        <v>1</v>
      </c>
      <c r="O852">
        <v>1</v>
      </c>
      <c r="P852">
        <v>1</v>
      </c>
      <c r="Q852">
        <v>2</v>
      </c>
      <c r="R852">
        <v>0</v>
      </c>
      <c r="S852">
        <v>2</v>
      </c>
      <c r="T852">
        <v>0</v>
      </c>
      <c r="U852">
        <v>0</v>
      </c>
      <c r="V852" s="4">
        <v>0.12141610799999999</v>
      </c>
      <c r="W852">
        <v>3.1207022000000002</v>
      </c>
      <c r="Z852" s="1"/>
    </row>
    <row r="853" spans="1:26">
      <c r="A853" t="s">
        <v>41</v>
      </c>
      <c r="B853">
        <v>2</v>
      </c>
      <c r="C853">
        <v>2</v>
      </c>
      <c r="D853" t="s">
        <v>44</v>
      </c>
      <c r="E853">
        <v>12</v>
      </c>
      <c r="F853" t="str">
        <f t="shared" si="13"/>
        <v>B-2-2-IV</v>
      </c>
      <c r="G853">
        <v>562.47</v>
      </c>
      <c r="H853">
        <v>20.100000000000001</v>
      </c>
      <c r="I853">
        <v>4.3209999999999997</v>
      </c>
      <c r="J853">
        <v>0.42220000000000002</v>
      </c>
      <c r="K853">
        <v>0</v>
      </c>
      <c r="L853">
        <v>5</v>
      </c>
      <c r="M853">
        <v>5.4301780693533299</v>
      </c>
      <c r="N853">
        <v>1</v>
      </c>
      <c r="O853">
        <v>1</v>
      </c>
      <c r="P853">
        <v>1</v>
      </c>
      <c r="Q853">
        <v>0</v>
      </c>
      <c r="R853">
        <v>0</v>
      </c>
      <c r="S853">
        <v>2</v>
      </c>
      <c r="T853">
        <v>0</v>
      </c>
      <c r="U853">
        <v>0</v>
      </c>
      <c r="V853" s="4">
        <v>0.12141610799999999</v>
      </c>
      <c r="W853">
        <v>2.3288719999999898</v>
      </c>
      <c r="Z853" s="1"/>
    </row>
    <row r="854" spans="1:26">
      <c r="A854" t="s">
        <v>41</v>
      </c>
      <c r="B854">
        <v>2</v>
      </c>
      <c r="C854">
        <v>3</v>
      </c>
      <c r="D854" t="s">
        <v>44</v>
      </c>
      <c r="E854">
        <v>12</v>
      </c>
      <c r="F854" t="str">
        <f t="shared" si="13"/>
        <v>B-2-3-IV</v>
      </c>
      <c r="G854">
        <v>659.39</v>
      </c>
      <c r="H854">
        <v>19.7</v>
      </c>
      <c r="I854">
        <v>3.4660000000000002</v>
      </c>
      <c r="J854">
        <v>0.1336</v>
      </c>
      <c r="K854">
        <v>0</v>
      </c>
      <c r="L854">
        <v>5</v>
      </c>
      <c r="M854">
        <v>4.30415388022399</v>
      </c>
      <c r="N854">
        <v>1</v>
      </c>
      <c r="O854">
        <v>2</v>
      </c>
      <c r="P854">
        <v>2</v>
      </c>
      <c r="Q854">
        <v>0</v>
      </c>
      <c r="R854">
        <v>0</v>
      </c>
      <c r="S854">
        <v>2</v>
      </c>
      <c r="T854">
        <v>0</v>
      </c>
      <c r="U854">
        <v>0</v>
      </c>
      <c r="V854" s="4">
        <v>0.12141610799999999</v>
      </c>
      <c r="W854">
        <v>2.7798778</v>
      </c>
      <c r="Z854" s="1"/>
    </row>
    <row r="855" spans="1:26">
      <c r="A855" t="s">
        <v>41</v>
      </c>
      <c r="B855">
        <v>2</v>
      </c>
      <c r="C855">
        <v>4</v>
      </c>
      <c r="D855" t="s">
        <v>44</v>
      </c>
      <c r="E855">
        <v>12</v>
      </c>
      <c r="F855" t="str">
        <f t="shared" si="13"/>
        <v>B-2-4-IV</v>
      </c>
      <c r="G855">
        <v>598.37</v>
      </c>
      <c r="H855">
        <v>20.5</v>
      </c>
      <c r="I855">
        <v>4.7320000000000002</v>
      </c>
      <c r="J855">
        <v>0.36940000000000001</v>
      </c>
      <c r="K855">
        <v>0</v>
      </c>
      <c r="L855">
        <v>5</v>
      </c>
      <c r="M855">
        <v>3.7737812386188199</v>
      </c>
      <c r="N855">
        <v>1</v>
      </c>
      <c r="O855">
        <v>3</v>
      </c>
      <c r="P855">
        <v>3</v>
      </c>
      <c r="Q855">
        <v>1</v>
      </c>
      <c r="R855">
        <v>0</v>
      </c>
      <c r="S855">
        <v>2</v>
      </c>
      <c r="T855">
        <v>0</v>
      </c>
      <c r="U855">
        <v>0</v>
      </c>
      <c r="V855" s="4">
        <v>0.12141610799999999</v>
      </c>
      <c r="W855">
        <v>0.73672479999999996</v>
      </c>
      <c r="Z855" s="1"/>
    </row>
    <row r="856" spans="1:26">
      <c r="A856" t="s">
        <v>41</v>
      </c>
      <c r="B856">
        <v>2</v>
      </c>
      <c r="C856">
        <v>5</v>
      </c>
      <c r="D856" t="s">
        <v>44</v>
      </c>
      <c r="E856">
        <v>12</v>
      </c>
      <c r="F856" t="str">
        <f t="shared" si="13"/>
        <v>B-2-5-IV</v>
      </c>
      <c r="G856">
        <v>621.21</v>
      </c>
      <c r="H856">
        <v>21.5</v>
      </c>
      <c r="I856">
        <v>5.1689999999999996</v>
      </c>
      <c r="J856">
        <v>0.53449999999999998</v>
      </c>
      <c r="K856">
        <v>0</v>
      </c>
      <c r="L856">
        <v>5</v>
      </c>
      <c r="M856">
        <v>2.5572871954038101</v>
      </c>
      <c r="N856">
        <v>1</v>
      </c>
      <c r="O856">
        <v>1</v>
      </c>
      <c r="P856">
        <v>1</v>
      </c>
      <c r="Q856">
        <v>2</v>
      </c>
      <c r="R856">
        <v>0</v>
      </c>
      <c r="S856">
        <v>2</v>
      </c>
      <c r="T856">
        <v>0</v>
      </c>
      <c r="U856">
        <v>0</v>
      </c>
      <c r="V856" s="4">
        <v>0.12141610799999999</v>
      </c>
      <c r="W856">
        <v>1.15052</v>
      </c>
      <c r="Z856" s="1"/>
    </row>
    <row r="857" spans="1:26">
      <c r="A857" t="s">
        <v>41</v>
      </c>
      <c r="B857">
        <v>2</v>
      </c>
      <c r="C857">
        <v>6</v>
      </c>
      <c r="D857" t="s">
        <v>44</v>
      </c>
      <c r="E857">
        <v>12</v>
      </c>
      <c r="F857" t="str">
        <f t="shared" si="13"/>
        <v>B-2-6-IV</v>
      </c>
      <c r="G857">
        <v>651.04</v>
      </c>
      <c r="H857">
        <v>20.9</v>
      </c>
      <c r="I857">
        <v>3.8330000000000002</v>
      </c>
      <c r="J857">
        <v>0.39179999999999998</v>
      </c>
      <c r="K857">
        <v>0</v>
      </c>
      <c r="L857">
        <v>5</v>
      </c>
      <c r="M857">
        <v>2.1255235376241099</v>
      </c>
      <c r="N857">
        <v>1</v>
      </c>
      <c r="O857">
        <v>4</v>
      </c>
      <c r="P857">
        <v>4</v>
      </c>
      <c r="Q857">
        <v>0</v>
      </c>
      <c r="R857">
        <v>4.6565436320569704</v>
      </c>
      <c r="S857">
        <v>1</v>
      </c>
      <c r="T857">
        <v>0</v>
      </c>
      <c r="U857">
        <v>0</v>
      </c>
      <c r="V857" s="4">
        <v>0.12141610799999999</v>
      </c>
      <c r="W857">
        <v>2.0914082000000001</v>
      </c>
      <c r="Z857" s="1"/>
    </row>
    <row r="858" spans="1:26">
      <c r="A858" t="s">
        <v>41</v>
      </c>
      <c r="B858">
        <v>2</v>
      </c>
      <c r="C858">
        <v>7</v>
      </c>
      <c r="D858" t="s">
        <v>44</v>
      </c>
      <c r="E858">
        <v>12</v>
      </c>
      <c r="F858" t="str">
        <f t="shared" si="13"/>
        <v>B-2-7-IV</v>
      </c>
      <c r="G858">
        <v>652.5</v>
      </c>
      <c r="H858">
        <v>20.3</v>
      </c>
      <c r="I858">
        <v>3.399</v>
      </c>
      <c r="J858">
        <v>0.31009999999999999</v>
      </c>
      <c r="K858">
        <v>0</v>
      </c>
      <c r="L858">
        <v>5</v>
      </c>
      <c r="M858">
        <v>2.6734433761860501</v>
      </c>
      <c r="N858">
        <v>1</v>
      </c>
      <c r="O858">
        <v>2</v>
      </c>
      <c r="P858">
        <v>1</v>
      </c>
      <c r="Q858">
        <v>2</v>
      </c>
      <c r="R858">
        <v>0</v>
      </c>
      <c r="S858">
        <v>2</v>
      </c>
      <c r="T858">
        <v>0</v>
      </c>
      <c r="U858">
        <v>0</v>
      </c>
      <c r="V858" s="4">
        <v>0.12141610799999999</v>
      </c>
      <c r="W858">
        <v>1.94988639999999</v>
      </c>
      <c r="Z858" s="1"/>
    </row>
    <row r="859" spans="1:26">
      <c r="A859" t="s">
        <v>41</v>
      </c>
      <c r="B859">
        <v>2</v>
      </c>
      <c r="C859">
        <v>8</v>
      </c>
      <c r="D859" t="s">
        <v>44</v>
      </c>
      <c r="E859">
        <v>12</v>
      </c>
      <c r="F859" t="str">
        <f t="shared" si="13"/>
        <v>B-2-8-IV</v>
      </c>
      <c r="G859">
        <v>651.11</v>
      </c>
      <c r="H859">
        <v>20</v>
      </c>
      <c r="I859">
        <v>3.1869999999999998</v>
      </c>
      <c r="J859">
        <v>0.1749</v>
      </c>
      <c r="K859">
        <v>0.1</v>
      </c>
      <c r="L859">
        <v>5</v>
      </c>
      <c r="M859">
        <v>3.3852554025945198</v>
      </c>
      <c r="N859">
        <v>0.9</v>
      </c>
      <c r="O859">
        <v>2</v>
      </c>
      <c r="P859">
        <v>2</v>
      </c>
      <c r="Q859">
        <v>0</v>
      </c>
      <c r="R859">
        <v>0</v>
      </c>
      <c r="S859">
        <v>2</v>
      </c>
      <c r="T859">
        <v>0</v>
      </c>
      <c r="U859">
        <v>0</v>
      </c>
      <c r="V859" s="4">
        <v>0.12141610799999999</v>
      </c>
      <c r="W859">
        <v>3.1978869999999899</v>
      </c>
      <c r="Z859" s="1"/>
    </row>
    <row r="860" spans="1:26">
      <c r="A860" t="s">
        <v>41</v>
      </c>
      <c r="B860">
        <v>2</v>
      </c>
      <c r="C860">
        <v>9</v>
      </c>
      <c r="D860" t="s">
        <v>44</v>
      </c>
      <c r="E860">
        <v>12</v>
      </c>
      <c r="F860" t="str">
        <f t="shared" si="13"/>
        <v>B-2-9-IV</v>
      </c>
      <c r="G860">
        <v>673.81</v>
      </c>
      <c r="H860">
        <v>21.9</v>
      </c>
      <c r="I860">
        <v>3.7589999999999999</v>
      </c>
      <c r="J860">
        <v>0.33560000000000001</v>
      </c>
      <c r="K860">
        <v>0.1</v>
      </c>
      <c r="L860">
        <v>5</v>
      </c>
      <c r="M860">
        <v>2.4400997324251898</v>
      </c>
      <c r="N860">
        <v>1</v>
      </c>
      <c r="O860">
        <v>2</v>
      </c>
      <c r="P860">
        <v>2</v>
      </c>
      <c r="Q860">
        <v>0</v>
      </c>
      <c r="R860">
        <v>0</v>
      </c>
      <c r="S860">
        <v>2</v>
      </c>
      <c r="T860">
        <v>0</v>
      </c>
      <c r="U860">
        <v>0</v>
      </c>
      <c r="V860" s="4">
        <v>0.12141610799999999</v>
      </c>
      <c r="W860">
        <v>1.6275644</v>
      </c>
      <c r="Z860" s="1"/>
    </row>
    <row r="861" spans="1:26">
      <c r="A861" t="s">
        <v>41</v>
      </c>
      <c r="B861">
        <v>2</v>
      </c>
      <c r="C861">
        <v>10</v>
      </c>
      <c r="D861" t="s">
        <v>44</v>
      </c>
      <c r="E861">
        <v>12</v>
      </c>
      <c r="F861" t="str">
        <f t="shared" si="13"/>
        <v>B-2-10-IV</v>
      </c>
      <c r="G861">
        <v>484.19</v>
      </c>
      <c r="H861">
        <v>20.7</v>
      </c>
      <c r="I861">
        <v>3.8610000000000002</v>
      </c>
      <c r="J861">
        <v>0.3488</v>
      </c>
      <c r="K861">
        <v>0</v>
      </c>
      <c r="L861">
        <v>5</v>
      </c>
      <c r="M861">
        <v>1.89826798829892</v>
      </c>
      <c r="N861">
        <v>1</v>
      </c>
      <c r="O861">
        <v>2</v>
      </c>
      <c r="P861">
        <v>2</v>
      </c>
      <c r="Q861">
        <v>0</v>
      </c>
      <c r="R861">
        <v>0</v>
      </c>
      <c r="S861">
        <v>2</v>
      </c>
      <c r="T861">
        <v>0</v>
      </c>
      <c r="U861">
        <v>0</v>
      </c>
      <c r="V861" s="4">
        <v>0.12141610799999999</v>
      </c>
      <c r="W861">
        <v>3.0786405999999999</v>
      </c>
      <c r="Z861" s="1"/>
    </row>
    <row r="862" spans="1:26">
      <c r="A862" t="s">
        <v>39</v>
      </c>
      <c r="B862">
        <v>3</v>
      </c>
      <c r="C862">
        <v>1</v>
      </c>
      <c r="D862" t="s">
        <v>44</v>
      </c>
      <c r="E862">
        <v>12</v>
      </c>
      <c r="F862" t="str">
        <f t="shared" si="13"/>
        <v>A-3-1-IV</v>
      </c>
      <c r="G862">
        <v>588.83000000000004</v>
      </c>
      <c r="H862">
        <v>17.7</v>
      </c>
      <c r="I862">
        <v>3.4990000000000001</v>
      </c>
      <c r="J862">
        <v>0.47039999999999998</v>
      </c>
      <c r="K862">
        <v>0</v>
      </c>
      <c r="L862">
        <v>5</v>
      </c>
      <c r="M862">
        <v>1.0381275953189999</v>
      </c>
      <c r="N862">
        <v>0.9</v>
      </c>
      <c r="O862">
        <v>3</v>
      </c>
      <c r="P862">
        <v>4</v>
      </c>
      <c r="Q862">
        <v>0</v>
      </c>
      <c r="R862">
        <v>13.8414152853563</v>
      </c>
      <c r="S862">
        <v>1</v>
      </c>
      <c r="T862">
        <v>1</v>
      </c>
      <c r="U862">
        <v>2.5</v>
      </c>
      <c r="V862" s="4">
        <v>6.6077070000000002E-2</v>
      </c>
      <c r="W862">
        <v>0.69660959999999905</v>
      </c>
      <c r="Z862" s="1"/>
    </row>
    <row r="863" spans="1:26">
      <c r="A863" t="s">
        <v>39</v>
      </c>
      <c r="B863">
        <v>3</v>
      </c>
      <c r="C863">
        <v>2</v>
      </c>
      <c r="D863" t="s">
        <v>44</v>
      </c>
      <c r="E863">
        <v>12</v>
      </c>
      <c r="F863" t="str">
        <f t="shared" si="13"/>
        <v>A-3-2-IV</v>
      </c>
      <c r="G863">
        <v>638.26</v>
      </c>
      <c r="H863">
        <v>18.3</v>
      </c>
      <c r="I863">
        <v>4.1520000000000001</v>
      </c>
      <c r="J863">
        <v>0.31540000000000001</v>
      </c>
      <c r="K863">
        <v>0</v>
      </c>
      <c r="L863">
        <v>5</v>
      </c>
      <c r="M863">
        <v>0.78160774344318595</v>
      </c>
      <c r="N863">
        <v>0.9</v>
      </c>
      <c r="O863">
        <v>2</v>
      </c>
      <c r="P863">
        <v>2</v>
      </c>
      <c r="Q863">
        <v>0</v>
      </c>
      <c r="R863">
        <v>3.2764365002921099</v>
      </c>
      <c r="S863">
        <v>2</v>
      </c>
      <c r="T863">
        <v>1</v>
      </c>
      <c r="U863">
        <v>2.5</v>
      </c>
      <c r="V863" s="4">
        <v>6.6077070000000002E-2</v>
      </c>
      <c r="W863">
        <v>1.1097455999999899</v>
      </c>
      <c r="Z863" s="1"/>
    </row>
    <row r="864" spans="1:26">
      <c r="A864" t="s">
        <v>39</v>
      </c>
      <c r="B864">
        <v>3</v>
      </c>
      <c r="C864">
        <v>3</v>
      </c>
      <c r="D864" t="s">
        <v>44</v>
      </c>
      <c r="E864">
        <v>12</v>
      </c>
      <c r="F864" t="str">
        <f t="shared" si="13"/>
        <v>A-3-3-IV</v>
      </c>
      <c r="G864">
        <v>475.04</v>
      </c>
      <c r="H864">
        <v>17.3</v>
      </c>
      <c r="I864">
        <v>4.4779999999999998</v>
      </c>
      <c r="J864">
        <v>0.59970000000000001</v>
      </c>
      <c r="K864">
        <v>0.1</v>
      </c>
      <c r="L864">
        <v>5</v>
      </c>
      <c r="M864">
        <v>1.21231490359007</v>
      </c>
      <c r="N864">
        <v>0.8</v>
      </c>
      <c r="O864">
        <v>2</v>
      </c>
      <c r="P864">
        <v>2</v>
      </c>
      <c r="Q864">
        <v>0</v>
      </c>
      <c r="R864">
        <v>0</v>
      </c>
      <c r="S864">
        <v>2</v>
      </c>
      <c r="T864">
        <v>1</v>
      </c>
      <c r="U864">
        <v>2.5</v>
      </c>
      <c r="V864" s="4">
        <v>6.6077070000000002E-2</v>
      </c>
      <c r="W864">
        <v>0.37762079999999998</v>
      </c>
      <c r="Z864" s="1"/>
    </row>
    <row r="865" spans="1:26">
      <c r="A865" t="s">
        <v>39</v>
      </c>
      <c r="B865">
        <v>3</v>
      </c>
      <c r="C865">
        <v>4</v>
      </c>
      <c r="D865" t="s">
        <v>44</v>
      </c>
      <c r="E865">
        <v>12</v>
      </c>
      <c r="F865" t="str">
        <f t="shared" si="13"/>
        <v>A-3-4-IV</v>
      </c>
      <c r="G865">
        <v>618.96</v>
      </c>
      <c r="H865">
        <v>17.5</v>
      </c>
      <c r="I865">
        <v>3.153</v>
      </c>
      <c r="J865">
        <v>0.35349999999999998</v>
      </c>
      <c r="K865">
        <v>0.1</v>
      </c>
      <c r="L865">
        <v>5</v>
      </c>
      <c r="M865">
        <v>0.78155529503713494</v>
      </c>
      <c r="N865">
        <v>0.8</v>
      </c>
      <c r="O865">
        <v>2</v>
      </c>
      <c r="P865">
        <v>2</v>
      </c>
      <c r="Q865">
        <v>0</v>
      </c>
      <c r="R865">
        <v>1.5590399895792599</v>
      </c>
      <c r="S865">
        <v>2</v>
      </c>
      <c r="T865">
        <v>1</v>
      </c>
      <c r="U865">
        <v>2.5</v>
      </c>
      <c r="V865" s="4">
        <v>6.6077070000000002E-2</v>
      </c>
      <c r="W865">
        <v>0.85212959999999904</v>
      </c>
      <c r="Z865" s="1"/>
    </row>
    <row r="866" spans="1:26">
      <c r="A866" t="s">
        <v>39</v>
      </c>
      <c r="B866">
        <v>3</v>
      </c>
      <c r="C866">
        <v>5</v>
      </c>
      <c r="D866" t="s">
        <v>44</v>
      </c>
      <c r="E866">
        <v>12</v>
      </c>
      <c r="F866" t="str">
        <f t="shared" si="13"/>
        <v>A-3-5-IV</v>
      </c>
      <c r="G866">
        <v>545.26</v>
      </c>
      <c r="H866">
        <v>17.5</v>
      </c>
      <c r="I866">
        <v>5.8090000000000002</v>
      </c>
      <c r="J866">
        <v>0.66700000000000004</v>
      </c>
      <c r="K866">
        <v>0.1</v>
      </c>
      <c r="L866">
        <v>5</v>
      </c>
      <c r="M866">
        <v>1.00961449398863</v>
      </c>
      <c r="N866">
        <v>0.9</v>
      </c>
      <c r="O866">
        <v>2</v>
      </c>
      <c r="P866">
        <v>2</v>
      </c>
      <c r="Q866">
        <v>0</v>
      </c>
      <c r="R866">
        <v>1.8376836294251599</v>
      </c>
      <c r="S866">
        <v>2</v>
      </c>
      <c r="T866">
        <v>1</v>
      </c>
      <c r="U866">
        <v>2.5</v>
      </c>
      <c r="V866" s="4">
        <v>6.6077070000000002E-2</v>
      </c>
      <c r="W866">
        <v>1.3588464</v>
      </c>
      <c r="Z866" s="1"/>
    </row>
    <row r="867" spans="1:26">
      <c r="A867" t="s">
        <v>39</v>
      </c>
      <c r="B867">
        <v>3</v>
      </c>
      <c r="C867">
        <v>6</v>
      </c>
      <c r="D867" t="s">
        <v>44</v>
      </c>
      <c r="E867">
        <v>12</v>
      </c>
      <c r="F867" t="str">
        <f t="shared" si="13"/>
        <v>A-3-6-IV</v>
      </c>
      <c r="G867">
        <v>628</v>
      </c>
      <c r="H867">
        <v>17.3</v>
      </c>
      <c r="I867">
        <v>2.8109999999999999</v>
      </c>
      <c r="J867">
        <v>0.2492</v>
      </c>
      <c r="K867">
        <v>0.1</v>
      </c>
      <c r="L867">
        <v>5</v>
      </c>
      <c r="M867">
        <v>1.60661413755722</v>
      </c>
      <c r="N867">
        <v>0.9</v>
      </c>
      <c r="O867">
        <v>4</v>
      </c>
      <c r="P867">
        <v>4</v>
      </c>
      <c r="Q867">
        <v>0</v>
      </c>
      <c r="R867">
        <v>17.758506318054501</v>
      </c>
      <c r="S867">
        <v>1</v>
      </c>
      <c r="T867">
        <v>1</v>
      </c>
      <c r="U867">
        <v>2.5</v>
      </c>
      <c r="V867" s="4">
        <v>6.6077070000000002E-2</v>
      </c>
      <c r="W867">
        <v>0.57582239999999996</v>
      </c>
      <c r="Z867" s="1"/>
    </row>
    <row r="868" spans="1:26">
      <c r="A868" t="s">
        <v>39</v>
      </c>
      <c r="B868">
        <v>3</v>
      </c>
      <c r="C868">
        <v>7</v>
      </c>
      <c r="D868" t="s">
        <v>44</v>
      </c>
      <c r="E868">
        <v>12</v>
      </c>
      <c r="F868" t="str">
        <f t="shared" si="13"/>
        <v>A-3-7-IV</v>
      </c>
      <c r="G868">
        <v>574.70000000000005</v>
      </c>
      <c r="H868">
        <v>18.399999999999999</v>
      </c>
      <c r="I868">
        <v>3.4140000000000001</v>
      </c>
      <c r="J868">
        <v>0.35809999999999997</v>
      </c>
      <c r="K868">
        <v>0.1</v>
      </c>
      <c r="L868">
        <v>5</v>
      </c>
      <c r="M868">
        <v>1.3651756737688701</v>
      </c>
      <c r="N868">
        <v>0.8</v>
      </c>
      <c r="O868">
        <v>3</v>
      </c>
      <c r="P868">
        <v>3</v>
      </c>
      <c r="Q868">
        <v>2</v>
      </c>
      <c r="R868">
        <v>0</v>
      </c>
      <c r="S868">
        <v>2</v>
      </c>
      <c r="T868">
        <v>1</v>
      </c>
      <c r="U868">
        <v>2.5</v>
      </c>
      <c r="V868" s="4">
        <v>6.6077070000000002E-2</v>
      </c>
      <c r="W868">
        <v>0.70312799999999998</v>
      </c>
      <c r="Z868" s="1"/>
    </row>
    <row r="869" spans="1:26">
      <c r="A869" t="s">
        <v>39</v>
      </c>
      <c r="B869">
        <v>3</v>
      </c>
      <c r="C869">
        <v>8</v>
      </c>
      <c r="D869" t="s">
        <v>44</v>
      </c>
      <c r="E869">
        <v>12</v>
      </c>
      <c r="F869" t="str">
        <f t="shared" si="13"/>
        <v>A-3-8-IV</v>
      </c>
      <c r="G869">
        <v>537.94000000000005</v>
      </c>
      <c r="H869">
        <v>16.8</v>
      </c>
      <c r="I869">
        <v>2.8620000000000001</v>
      </c>
      <c r="J869">
        <v>0.35370000000000001</v>
      </c>
      <c r="K869">
        <v>0.1</v>
      </c>
      <c r="L869">
        <v>5</v>
      </c>
      <c r="M869">
        <v>2.0875241963031801</v>
      </c>
      <c r="N869">
        <v>0.9</v>
      </c>
      <c r="O869">
        <v>3</v>
      </c>
      <c r="P869">
        <v>3</v>
      </c>
      <c r="Q869">
        <v>0</v>
      </c>
      <c r="R869">
        <v>2.51262003264128</v>
      </c>
      <c r="S869">
        <v>2</v>
      </c>
      <c r="T869">
        <v>1</v>
      </c>
      <c r="U869">
        <v>2.5</v>
      </c>
      <c r="V869" s="4">
        <v>6.6077070000000002E-2</v>
      </c>
      <c r="W869">
        <v>0.47589119999999902</v>
      </c>
      <c r="Z869" s="1"/>
    </row>
    <row r="870" spans="1:26">
      <c r="A870" t="s">
        <v>39</v>
      </c>
      <c r="B870">
        <v>3</v>
      </c>
      <c r="C870">
        <v>9</v>
      </c>
      <c r="D870" t="s">
        <v>44</v>
      </c>
      <c r="E870">
        <v>12</v>
      </c>
      <c r="F870" t="str">
        <f t="shared" si="13"/>
        <v>A-3-9-IV</v>
      </c>
      <c r="G870">
        <v>655.62</v>
      </c>
      <c r="H870">
        <v>17.8</v>
      </c>
      <c r="I870">
        <v>4.8819999999999997</v>
      </c>
      <c r="J870">
        <v>0.4481</v>
      </c>
      <c r="K870">
        <v>0.1</v>
      </c>
      <c r="L870">
        <v>5</v>
      </c>
      <c r="M870">
        <v>1.09480046875964</v>
      </c>
      <c r="N870">
        <v>0.9</v>
      </c>
      <c r="O870">
        <v>3</v>
      </c>
      <c r="P870">
        <v>3</v>
      </c>
      <c r="Q870">
        <v>0</v>
      </c>
      <c r="R870">
        <v>0</v>
      </c>
      <c r="S870">
        <v>2</v>
      </c>
      <c r="T870">
        <v>1</v>
      </c>
      <c r="U870">
        <v>2.5</v>
      </c>
      <c r="V870" s="4">
        <v>6.6077070000000002E-2</v>
      </c>
      <c r="W870">
        <v>1.5933408</v>
      </c>
      <c r="Z870" s="1"/>
    </row>
    <row r="871" spans="1:26">
      <c r="A871" t="s">
        <v>39</v>
      </c>
      <c r="B871">
        <v>3</v>
      </c>
      <c r="C871">
        <v>10</v>
      </c>
      <c r="D871" t="s">
        <v>44</v>
      </c>
      <c r="E871">
        <v>12</v>
      </c>
      <c r="F871" t="str">
        <f t="shared" si="13"/>
        <v>A-3-10-IV</v>
      </c>
      <c r="G871">
        <v>652.76</v>
      </c>
      <c r="H871">
        <v>17.5</v>
      </c>
      <c r="I871">
        <v>2.7919999999999998</v>
      </c>
      <c r="J871">
        <v>0.1822</v>
      </c>
      <c r="K871">
        <v>0.1</v>
      </c>
      <c r="L871">
        <v>5</v>
      </c>
      <c r="M871">
        <v>1.7901696606786399</v>
      </c>
      <c r="N871">
        <v>0.8</v>
      </c>
      <c r="O871">
        <v>3</v>
      </c>
      <c r="P871">
        <v>3</v>
      </c>
      <c r="Q871">
        <v>0</v>
      </c>
      <c r="R871">
        <v>3.2980913173652602</v>
      </c>
      <c r="S871">
        <v>2</v>
      </c>
      <c r="T871">
        <v>1</v>
      </c>
      <c r="U871">
        <v>2.5</v>
      </c>
      <c r="V871" s="4">
        <v>6.6077070000000002E-2</v>
      </c>
      <c r="W871">
        <v>0.39732479999999898</v>
      </c>
      <c r="Z871" s="1"/>
    </row>
    <row r="872" spans="1:26">
      <c r="A872" t="s">
        <v>41</v>
      </c>
      <c r="B872">
        <v>3</v>
      </c>
      <c r="C872">
        <v>1</v>
      </c>
      <c r="D872" t="s">
        <v>44</v>
      </c>
      <c r="E872">
        <v>12</v>
      </c>
      <c r="F872" t="str">
        <f t="shared" si="13"/>
        <v>B-3-1-IV</v>
      </c>
      <c r="G872">
        <v>680.08</v>
      </c>
      <c r="H872">
        <v>19.5</v>
      </c>
      <c r="I872">
        <v>3.3490000000000002</v>
      </c>
      <c r="J872">
        <v>4.0599999999999997E-2</v>
      </c>
      <c r="K872">
        <v>0</v>
      </c>
      <c r="L872">
        <v>5</v>
      </c>
      <c r="M872">
        <v>1.9243450632456101</v>
      </c>
      <c r="N872">
        <v>1</v>
      </c>
      <c r="O872">
        <v>2</v>
      </c>
      <c r="P872">
        <v>2</v>
      </c>
      <c r="Q872">
        <v>2</v>
      </c>
      <c r="R872">
        <v>1.43576524189197</v>
      </c>
      <c r="S872">
        <v>2</v>
      </c>
      <c r="T872">
        <v>1</v>
      </c>
      <c r="U872">
        <v>2.5</v>
      </c>
      <c r="V872" s="4">
        <v>6.6077070000000002E-2</v>
      </c>
      <c r="W872">
        <v>1.6449887999999999</v>
      </c>
      <c r="Z872" s="1"/>
    </row>
    <row r="873" spans="1:26">
      <c r="A873" t="s">
        <v>41</v>
      </c>
      <c r="B873">
        <v>3</v>
      </c>
      <c r="C873">
        <v>2</v>
      </c>
      <c r="D873" t="s">
        <v>44</v>
      </c>
      <c r="E873">
        <v>12</v>
      </c>
      <c r="F873" t="str">
        <f t="shared" si="13"/>
        <v>B-3-2-IV</v>
      </c>
      <c r="G873">
        <v>659.31</v>
      </c>
      <c r="H873">
        <v>19.899999999999999</v>
      </c>
      <c r="I873">
        <v>3.879</v>
      </c>
      <c r="J873">
        <v>0.29559999999999997</v>
      </c>
      <c r="K873">
        <v>0</v>
      </c>
      <c r="L873">
        <v>5</v>
      </c>
      <c r="M873">
        <v>1.5135185071133701</v>
      </c>
      <c r="N873">
        <v>1</v>
      </c>
      <c r="O873">
        <v>2</v>
      </c>
      <c r="P873">
        <v>2</v>
      </c>
      <c r="Q873">
        <v>0</v>
      </c>
      <c r="R873">
        <v>0</v>
      </c>
      <c r="S873">
        <v>2</v>
      </c>
      <c r="T873">
        <v>1</v>
      </c>
      <c r="U873">
        <v>2.5</v>
      </c>
      <c r="V873" s="4">
        <v>6.6077070000000002E-2</v>
      </c>
      <c r="W873">
        <v>3.3441813999999899</v>
      </c>
      <c r="Z873" s="1"/>
    </row>
    <row r="874" spans="1:26">
      <c r="A874" t="s">
        <v>41</v>
      </c>
      <c r="B874">
        <v>3</v>
      </c>
      <c r="C874">
        <v>3</v>
      </c>
      <c r="D874" t="s">
        <v>44</v>
      </c>
      <c r="E874">
        <v>12</v>
      </c>
      <c r="F874" t="str">
        <f t="shared" si="13"/>
        <v>B-3-3-IV</v>
      </c>
      <c r="G874">
        <v>691.6</v>
      </c>
      <c r="H874">
        <v>21.1</v>
      </c>
      <c r="I874">
        <v>4.6790000000000003</v>
      </c>
      <c r="J874">
        <v>0.48359999999999997</v>
      </c>
      <c r="K874">
        <v>0</v>
      </c>
      <c r="L874">
        <v>5</v>
      </c>
      <c r="M874">
        <v>3.61359141846946</v>
      </c>
      <c r="N874">
        <v>1</v>
      </c>
      <c r="O874">
        <v>1</v>
      </c>
      <c r="P874">
        <v>1</v>
      </c>
      <c r="Q874">
        <v>5</v>
      </c>
      <c r="R874">
        <v>0</v>
      </c>
      <c r="S874">
        <v>2</v>
      </c>
      <c r="T874">
        <v>1</v>
      </c>
      <c r="U874">
        <v>2.5</v>
      </c>
      <c r="V874" s="4">
        <v>6.6077070000000002E-2</v>
      </c>
      <c r="W874">
        <v>1.86232339999999</v>
      </c>
      <c r="Z874" s="1"/>
    </row>
    <row r="875" spans="1:26">
      <c r="A875" t="s">
        <v>41</v>
      </c>
      <c r="B875">
        <v>3</v>
      </c>
      <c r="C875">
        <v>4</v>
      </c>
      <c r="D875" t="s">
        <v>44</v>
      </c>
      <c r="E875">
        <v>12</v>
      </c>
      <c r="F875" t="str">
        <f t="shared" si="13"/>
        <v>B-3-4-IV</v>
      </c>
      <c r="G875">
        <v>572.17999999999995</v>
      </c>
      <c r="H875">
        <v>19.5</v>
      </c>
      <c r="I875">
        <v>3.6920000000000002</v>
      </c>
      <c r="J875">
        <v>0.23960000000000001</v>
      </c>
      <c r="K875">
        <v>0</v>
      </c>
      <c r="L875">
        <v>5</v>
      </c>
      <c r="M875">
        <v>1.3694747098945701</v>
      </c>
      <c r="N875">
        <v>1</v>
      </c>
      <c r="O875">
        <v>3</v>
      </c>
      <c r="P875">
        <v>3</v>
      </c>
      <c r="Q875">
        <v>1</v>
      </c>
      <c r="R875">
        <v>0</v>
      </c>
      <c r="S875">
        <v>2</v>
      </c>
      <c r="T875">
        <v>1</v>
      </c>
      <c r="U875">
        <v>2.5</v>
      </c>
      <c r="V875" s="4">
        <v>6.6077070000000002E-2</v>
      </c>
      <c r="W875">
        <v>2.3699437999999899</v>
      </c>
      <c r="Z875" s="1"/>
    </row>
    <row r="876" spans="1:26">
      <c r="A876" t="s">
        <v>41</v>
      </c>
      <c r="B876">
        <v>3</v>
      </c>
      <c r="C876">
        <v>5</v>
      </c>
      <c r="D876" t="s">
        <v>44</v>
      </c>
      <c r="E876">
        <v>12</v>
      </c>
      <c r="F876" t="str">
        <f t="shared" si="13"/>
        <v>B-3-5-IV</v>
      </c>
      <c r="G876">
        <v>657.24</v>
      </c>
      <c r="H876">
        <v>19.399999999999999</v>
      </c>
      <c r="I876">
        <v>4.4210000000000003</v>
      </c>
      <c r="J876">
        <v>0.3397</v>
      </c>
      <c r="K876">
        <v>0</v>
      </c>
      <c r="L876">
        <v>5</v>
      </c>
      <c r="M876">
        <v>1.8929352123157099</v>
      </c>
      <c r="N876">
        <v>0.9</v>
      </c>
      <c r="O876">
        <v>2</v>
      </c>
      <c r="P876">
        <v>2</v>
      </c>
      <c r="Q876">
        <v>1</v>
      </c>
      <c r="R876">
        <v>0</v>
      </c>
      <c r="S876">
        <v>2</v>
      </c>
      <c r="T876">
        <v>1</v>
      </c>
      <c r="U876">
        <v>2.5</v>
      </c>
      <c r="V876" s="4">
        <v>6.6077070000000002E-2</v>
      </c>
      <c r="W876">
        <v>4.3416939999999897</v>
      </c>
      <c r="Z876" s="1"/>
    </row>
    <row r="877" spans="1:26">
      <c r="A877" t="s">
        <v>41</v>
      </c>
      <c r="B877">
        <v>3</v>
      </c>
      <c r="C877">
        <v>6</v>
      </c>
      <c r="D877" t="s">
        <v>44</v>
      </c>
      <c r="E877">
        <v>12</v>
      </c>
      <c r="F877" t="str">
        <f t="shared" si="13"/>
        <v>B-3-6-IV</v>
      </c>
      <c r="G877">
        <v>630.79</v>
      </c>
      <c r="H877">
        <v>18</v>
      </c>
      <c r="I877">
        <v>5.6660000000000004</v>
      </c>
      <c r="J877">
        <v>0.4294</v>
      </c>
      <c r="K877">
        <v>0</v>
      </c>
      <c r="L877">
        <v>5</v>
      </c>
      <c r="M877">
        <v>1.4050317498593301</v>
      </c>
      <c r="N877">
        <v>1</v>
      </c>
      <c r="O877">
        <v>1</v>
      </c>
      <c r="P877">
        <v>1</v>
      </c>
      <c r="Q877">
        <v>0</v>
      </c>
      <c r="R877">
        <v>0</v>
      </c>
      <c r="S877">
        <v>2</v>
      </c>
      <c r="T877">
        <v>1</v>
      </c>
      <c r="U877">
        <v>2.5</v>
      </c>
      <c r="V877" s="4">
        <v>6.6077070000000002E-2</v>
      </c>
      <c r="W877">
        <v>3.4513150000000001</v>
      </c>
      <c r="Z877" s="1"/>
    </row>
    <row r="878" spans="1:26">
      <c r="A878" t="s">
        <v>41</v>
      </c>
      <c r="B878">
        <v>3</v>
      </c>
      <c r="C878">
        <v>7</v>
      </c>
      <c r="D878" t="s">
        <v>44</v>
      </c>
      <c r="E878">
        <v>12</v>
      </c>
      <c r="F878" t="str">
        <f t="shared" si="13"/>
        <v>B-3-7-IV</v>
      </c>
      <c r="G878">
        <v>669.14</v>
      </c>
      <c r="H878">
        <v>18.7</v>
      </c>
      <c r="I878">
        <v>5.3170000000000002</v>
      </c>
      <c r="J878">
        <v>0.64219999999999999</v>
      </c>
      <c r="K878">
        <v>0</v>
      </c>
      <c r="L878">
        <v>5</v>
      </c>
      <c r="M878">
        <v>1.88190870611163</v>
      </c>
      <c r="N878">
        <v>0.9</v>
      </c>
      <c r="O878">
        <v>3</v>
      </c>
      <c r="P878">
        <v>3</v>
      </c>
      <c r="Q878">
        <v>0</v>
      </c>
      <c r="R878">
        <v>0</v>
      </c>
      <c r="S878">
        <v>2</v>
      </c>
      <c r="T878">
        <v>1</v>
      </c>
      <c r="U878">
        <v>2.5</v>
      </c>
      <c r="V878" s="4">
        <v>6.6077070000000002E-2</v>
      </c>
      <c r="W878">
        <v>2.2212190000000001</v>
      </c>
      <c r="Z878" s="1"/>
    </row>
    <row r="879" spans="1:26">
      <c r="A879" t="s">
        <v>41</v>
      </c>
      <c r="B879">
        <v>3</v>
      </c>
      <c r="C879">
        <v>8</v>
      </c>
      <c r="D879" t="s">
        <v>44</v>
      </c>
      <c r="E879">
        <v>12</v>
      </c>
      <c r="F879" t="str">
        <f t="shared" si="13"/>
        <v>B-3-8-IV</v>
      </c>
      <c r="G879">
        <v>600.28</v>
      </c>
      <c r="H879">
        <v>19.899999999999999</v>
      </c>
      <c r="I879">
        <v>3.8039999999999998</v>
      </c>
      <c r="J879">
        <v>0.40889999999999999</v>
      </c>
      <c r="K879">
        <v>0</v>
      </c>
      <c r="L879">
        <v>5</v>
      </c>
      <c r="M879">
        <v>2.26757755933011</v>
      </c>
      <c r="N879">
        <v>1</v>
      </c>
      <c r="O879">
        <v>2</v>
      </c>
      <c r="P879">
        <v>2</v>
      </c>
      <c r="Q879">
        <v>2</v>
      </c>
      <c r="R879">
        <v>0</v>
      </c>
      <c r="S879">
        <v>2</v>
      </c>
      <c r="T879">
        <v>1</v>
      </c>
      <c r="U879">
        <v>2.5</v>
      </c>
      <c r="V879" s="4">
        <v>6.6077070000000002E-2</v>
      </c>
      <c r="W879">
        <v>2.0290802000000001</v>
      </c>
      <c r="Z879" s="1"/>
    </row>
    <row r="880" spans="1:26">
      <c r="A880" t="s">
        <v>41</v>
      </c>
      <c r="B880">
        <v>3</v>
      </c>
      <c r="C880">
        <v>9</v>
      </c>
      <c r="D880" t="s">
        <v>44</v>
      </c>
      <c r="E880">
        <v>12</v>
      </c>
      <c r="F880" t="str">
        <f t="shared" si="13"/>
        <v>B-3-9-IV</v>
      </c>
      <c r="G880">
        <v>601.44000000000005</v>
      </c>
      <c r="H880">
        <v>20.8</v>
      </c>
      <c r="I880">
        <v>3.4430000000000001</v>
      </c>
      <c r="J880">
        <v>0.39290000000000003</v>
      </c>
      <c r="K880">
        <v>0</v>
      </c>
      <c r="L880">
        <v>4.5</v>
      </c>
      <c r="M880">
        <v>2.5787965616045798</v>
      </c>
      <c r="N880">
        <v>1</v>
      </c>
      <c r="O880">
        <v>2</v>
      </c>
      <c r="P880">
        <v>2</v>
      </c>
      <c r="Q880">
        <v>0</v>
      </c>
      <c r="R880">
        <v>0</v>
      </c>
      <c r="S880">
        <v>2</v>
      </c>
      <c r="T880">
        <v>1</v>
      </c>
      <c r="U880">
        <v>2.5</v>
      </c>
      <c r="V880" s="4">
        <v>6.6077070000000002E-2</v>
      </c>
      <c r="W880">
        <v>3.0446149999999998</v>
      </c>
      <c r="Z880" s="1"/>
    </row>
    <row r="881" spans="1:26">
      <c r="A881" t="s">
        <v>41</v>
      </c>
      <c r="B881">
        <v>3</v>
      </c>
      <c r="C881">
        <v>10</v>
      </c>
      <c r="D881" t="s">
        <v>44</v>
      </c>
      <c r="E881">
        <v>12</v>
      </c>
      <c r="F881" t="str">
        <f t="shared" si="13"/>
        <v>B-3-10-IV</v>
      </c>
      <c r="G881">
        <v>556.33000000000004</v>
      </c>
      <c r="H881">
        <v>19.2</v>
      </c>
      <c r="I881">
        <v>3.8660000000000001</v>
      </c>
      <c r="J881">
        <v>0.25430000000000003</v>
      </c>
      <c r="K881">
        <v>0</v>
      </c>
      <c r="L881">
        <v>5</v>
      </c>
      <c r="M881">
        <v>2.7045488111061999</v>
      </c>
      <c r="N881">
        <v>1</v>
      </c>
      <c r="O881">
        <v>2</v>
      </c>
      <c r="P881">
        <v>2</v>
      </c>
      <c r="Q881">
        <v>1</v>
      </c>
      <c r="R881">
        <v>0</v>
      </c>
      <c r="S881">
        <v>2</v>
      </c>
      <c r="T881">
        <v>1</v>
      </c>
      <c r="U881">
        <v>2.5</v>
      </c>
      <c r="V881" s="4">
        <v>6.6077070000000002E-2</v>
      </c>
      <c r="W881">
        <v>4.1067291999999904</v>
      </c>
      <c r="Z881" s="1"/>
    </row>
    <row r="882" spans="1:26">
      <c r="A882" t="s">
        <v>39</v>
      </c>
      <c r="B882">
        <v>4</v>
      </c>
      <c r="C882">
        <v>1</v>
      </c>
      <c r="D882" t="s">
        <v>44</v>
      </c>
      <c r="E882">
        <v>12</v>
      </c>
      <c r="F882" t="str">
        <f t="shared" si="13"/>
        <v>A-4-1-IV</v>
      </c>
      <c r="G882">
        <v>642.17999999999995</v>
      </c>
      <c r="H882">
        <v>16.2</v>
      </c>
      <c r="I882">
        <v>3.778</v>
      </c>
      <c r="J882">
        <v>0.4</v>
      </c>
      <c r="K882">
        <v>0.1</v>
      </c>
      <c r="L882">
        <v>5</v>
      </c>
      <c r="M882">
        <v>1.59146997405555</v>
      </c>
      <c r="N882">
        <v>0.9</v>
      </c>
      <c r="O882">
        <v>2</v>
      </c>
      <c r="P882">
        <v>2</v>
      </c>
      <c r="Q882">
        <v>1</v>
      </c>
      <c r="R882">
        <v>0</v>
      </c>
      <c r="S882">
        <v>2</v>
      </c>
      <c r="T882">
        <v>2</v>
      </c>
      <c r="U882">
        <v>2.5</v>
      </c>
      <c r="V882" s="4">
        <v>6.6077070000000002E-2</v>
      </c>
      <c r="W882">
        <v>0.77560319999999905</v>
      </c>
      <c r="Z882" s="1"/>
    </row>
    <row r="883" spans="1:26">
      <c r="A883" t="s">
        <v>39</v>
      </c>
      <c r="B883">
        <v>4</v>
      </c>
      <c r="C883">
        <v>2</v>
      </c>
      <c r="D883" t="s">
        <v>44</v>
      </c>
      <c r="E883">
        <v>12</v>
      </c>
      <c r="F883" t="str">
        <f t="shared" si="13"/>
        <v>A-4-2-IV</v>
      </c>
      <c r="G883">
        <v>551.80999999999995</v>
      </c>
      <c r="H883">
        <v>18</v>
      </c>
      <c r="I883">
        <v>2.7850000000000001</v>
      </c>
      <c r="J883">
        <v>0.38540000000000002</v>
      </c>
      <c r="K883">
        <v>0.1</v>
      </c>
      <c r="L883">
        <v>5</v>
      </c>
      <c r="M883">
        <v>1.2922884887199999</v>
      </c>
      <c r="N883">
        <v>0.8</v>
      </c>
      <c r="O883">
        <v>2</v>
      </c>
      <c r="P883">
        <v>2</v>
      </c>
      <c r="Q883">
        <v>0</v>
      </c>
      <c r="R883">
        <v>3.0563357013051302</v>
      </c>
      <c r="S883">
        <v>2</v>
      </c>
      <c r="T883">
        <v>2</v>
      </c>
      <c r="U883">
        <v>2.5</v>
      </c>
      <c r="V883" s="4">
        <v>6.6077070000000002E-2</v>
      </c>
      <c r="W883">
        <v>0.54432959999999997</v>
      </c>
      <c r="Z883" s="1"/>
    </row>
    <row r="884" spans="1:26">
      <c r="A884" t="s">
        <v>39</v>
      </c>
      <c r="B884">
        <v>4</v>
      </c>
      <c r="C884">
        <v>3</v>
      </c>
      <c r="D884" t="s">
        <v>44</v>
      </c>
      <c r="E884">
        <v>12</v>
      </c>
      <c r="F884" t="str">
        <f t="shared" si="13"/>
        <v>A-4-3-IV</v>
      </c>
      <c r="G884">
        <v>542.70000000000005</v>
      </c>
      <c r="H884">
        <v>17.7</v>
      </c>
      <c r="I884">
        <v>2.363</v>
      </c>
      <c r="J884">
        <v>0.19900000000000001</v>
      </c>
      <c r="K884">
        <v>0.2</v>
      </c>
      <c r="L884">
        <v>4.5</v>
      </c>
      <c r="M884">
        <v>1.4089244338142</v>
      </c>
      <c r="N884">
        <v>1</v>
      </c>
      <c r="O884">
        <v>3</v>
      </c>
      <c r="P884">
        <v>3</v>
      </c>
      <c r="Q884">
        <v>1</v>
      </c>
      <c r="R884">
        <v>3.4812018835488399</v>
      </c>
      <c r="S884">
        <v>2</v>
      </c>
      <c r="T884">
        <v>2</v>
      </c>
      <c r="U884">
        <v>2.5</v>
      </c>
      <c r="V884" s="4">
        <v>6.6077070000000002E-2</v>
      </c>
      <c r="W884">
        <v>1.1200751999999901</v>
      </c>
      <c r="Z884" s="1"/>
    </row>
    <row r="885" spans="1:26">
      <c r="A885" t="s">
        <v>39</v>
      </c>
      <c r="B885">
        <v>4</v>
      </c>
      <c r="C885">
        <v>4</v>
      </c>
      <c r="D885" t="s">
        <v>44</v>
      </c>
      <c r="E885">
        <v>12</v>
      </c>
      <c r="F885" t="str">
        <f t="shared" si="13"/>
        <v>A-4-4-IV</v>
      </c>
      <c r="G885">
        <v>559.41</v>
      </c>
      <c r="H885">
        <v>18.3</v>
      </c>
      <c r="I885">
        <v>3.1429999999999998</v>
      </c>
      <c r="J885">
        <v>0.48809999999999998</v>
      </c>
      <c r="K885">
        <v>0.1</v>
      </c>
      <c r="L885">
        <v>5</v>
      </c>
      <c r="M885">
        <v>1.6148368814938501</v>
      </c>
      <c r="N885">
        <v>1</v>
      </c>
      <c r="O885">
        <v>2</v>
      </c>
      <c r="P885">
        <v>2</v>
      </c>
      <c r="Q885">
        <v>0</v>
      </c>
      <c r="R885">
        <v>1.4141175615781401</v>
      </c>
      <c r="S885">
        <v>2</v>
      </c>
      <c r="T885">
        <v>2</v>
      </c>
      <c r="U885">
        <v>2.5</v>
      </c>
      <c r="V885" s="4">
        <v>6.6077070000000002E-2</v>
      </c>
      <c r="W885">
        <v>0.83932799999999996</v>
      </c>
      <c r="Z885" s="1"/>
    </row>
    <row r="886" spans="1:26">
      <c r="A886" t="s">
        <v>39</v>
      </c>
      <c r="B886">
        <v>4</v>
      </c>
      <c r="C886">
        <v>5</v>
      </c>
      <c r="D886" t="s">
        <v>44</v>
      </c>
      <c r="E886">
        <v>12</v>
      </c>
      <c r="F886" t="str">
        <f t="shared" si="13"/>
        <v>A-4-5-IV</v>
      </c>
      <c r="G886">
        <v>661.11</v>
      </c>
      <c r="H886">
        <v>18</v>
      </c>
      <c r="I886">
        <v>4.0590000000000002</v>
      </c>
      <c r="J886">
        <v>0.4254</v>
      </c>
      <c r="K886">
        <v>0.1</v>
      </c>
      <c r="L886">
        <v>5</v>
      </c>
      <c r="M886">
        <v>1.52492398415185</v>
      </c>
      <c r="N886">
        <v>0.8</v>
      </c>
      <c r="O886">
        <v>3</v>
      </c>
      <c r="P886">
        <v>2</v>
      </c>
      <c r="Q886">
        <v>1</v>
      </c>
      <c r="R886">
        <v>1.90961024601492</v>
      </c>
      <c r="S886">
        <v>2</v>
      </c>
      <c r="T886">
        <v>2</v>
      </c>
      <c r="U886">
        <v>2.5</v>
      </c>
      <c r="V886" s="4">
        <v>6.6077070000000002E-2</v>
      </c>
      <c r="W886">
        <v>1.47795359999999</v>
      </c>
      <c r="Z886" s="1"/>
    </row>
    <row r="887" spans="1:26">
      <c r="A887" t="s">
        <v>39</v>
      </c>
      <c r="B887">
        <v>4</v>
      </c>
      <c r="C887">
        <v>6</v>
      </c>
      <c r="D887" t="s">
        <v>44</v>
      </c>
      <c r="E887">
        <v>12</v>
      </c>
      <c r="F887" t="str">
        <f t="shared" si="13"/>
        <v>A-4-6-IV</v>
      </c>
      <c r="G887">
        <v>597.65</v>
      </c>
      <c r="H887">
        <v>17.100000000000001</v>
      </c>
      <c r="I887">
        <v>3.2890000000000001</v>
      </c>
      <c r="J887">
        <v>0.35970000000000002</v>
      </c>
      <c r="K887">
        <v>0.1</v>
      </c>
      <c r="L887">
        <v>5</v>
      </c>
      <c r="M887">
        <v>2.12049757364499</v>
      </c>
      <c r="N887">
        <v>0.9</v>
      </c>
      <c r="O887">
        <v>2</v>
      </c>
      <c r="P887">
        <v>2</v>
      </c>
      <c r="Q887">
        <v>2</v>
      </c>
      <c r="R887">
        <v>0</v>
      </c>
      <c r="S887">
        <v>2</v>
      </c>
      <c r="T887">
        <v>2</v>
      </c>
      <c r="U887">
        <v>2.5</v>
      </c>
      <c r="V887" s="4">
        <v>6.6077070000000002E-2</v>
      </c>
      <c r="W887">
        <v>0.82709279999999996</v>
      </c>
      <c r="Z887" s="1"/>
    </row>
    <row r="888" spans="1:26">
      <c r="A888" t="s">
        <v>39</v>
      </c>
      <c r="B888">
        <v>4</v>
      </c>
      <c r="C888">
        <v>7</v>
      </c>
      <c r="D888" t="s">
        <v>44</v>
      </c>
      <c r="E888">
        <v>12</v>
      </c>
      <c r="F888" t="str">
        <f t="shared" si="13"/>
        <v>A-4-7-IV</v>
      </c>
      <c r="G888">
        <v>576.95000000000005</v>
      </c>
      <c r="H888">
        <v>17.2</v>
      </c>
      <c r="I888">
        <v>2.6659999999999999</v>
      </c>
      <c r="J888">
        <v>0.24279999999999999</v>
      </c>
      <c r="K888">
        <v>0.1</v>
      </c>
      <c r="L888">
        <v>4.5</v>
      </c>
      <c r="M888">
        <v>0.884785535679948</v>
      </c>
      <c r="N888">
        <v>0.9</v>
      </c>
      <c r="O888">
        <v>4</v>
      </c>
      <c r="P888">
        <v>3</v>
      </c>
      <c r="Q888">
        <v>0</v>
      </c>
      <c r="R888">
        <v>7.46647082480896</v>
      </c>
      <c r="S888">
        <v>1</v>
      </c>
      <c r="T888">
        <v>2</v>
      </c>
      <c r="U888">
        <v>2.5</v>
      </c>
      <c r="V888" s="4">
        <v>6.6077070000000002E-2</v>
      </c>
      <c r="W888">
        <v>0.54130079999999903</v>
      </c>
      <c r="Z888" s="1"/>
    </row>
    <row r="889" spans="1:26">
      <c r="A889" t="s">
        <v>39</v>
      </c>
      <c r="B889">
        <v>4</v>
      </c>
      <c r="C889">
        <v>8</v>
      </c>
      <c r="D889" t="s">
        <v>44</v>
      </c>
      <c r="E889">
        <v>12</v>
      </c>
      <c r="F889" t="str">
        <f t="shared" si="13"/>
        <v>A-4-8-IV</v>
      </c>
      <c r="G889">
        <v>586.83000000000004</v>
      </c>
      <c r="H889">
        <v>16.7</v>
      </c>
      <c r="I889">
        <v>3.0449999999999999</v>
      </c>
      <c r="J889">
        <v>0.40860000000000002</v>
      </c>
      <c r="K889">
        <v>0.1</v>
      </c>
      <c r="L889">
        <v>5</v>
      </c>
      <c r="M889">
        <v>1.8837459634015099</v>
      </c>
      <c r="N889">
        <v>0.9</v>
      </c>
      <c r="O889">
        <v>2</v>
      </c>
      <c r="P889">
        <v>2</v>
      </c>
      <c r="Q889">
        <v>0</v>
      </c>
      <c r="R889">
        <v>0</v>
      </c>
      <c r="S889">
        <v>2</v>
      </c>
      <c r="T889">
        <v>2</v>
      </c>
      <c r="U889">
        <v>2.5</v>
      </c>
      <c r="V889" s="4">
        <v>6.6077070000000002E-2</v>
      </c>
      <c r="W889">
        <v>0.69008639999999999</v>
      </c>
      <c r="Z889" s="1"/>
    </row>
    <row r="890" spans="1:26">
      <c r="A890" t="s">
        <v>39</v>
      </c>
      <c r="B890">
        <v>4</v>
      </c>
      <c r="C890">
        <v>9</v>
      </c>
      <c r="D890" t="s">
        <v>44</v>
      </c>
      <c r="E890">
        <v>12</v>
      </c>
      <c r="F890" t="str">
        <f t="shared" si="13"/>
        <v>A-4-9-IV</v>
      </c>
      <c r="G890">
        <v>646.09</v>
      </c>
      <c r="H890">
        <v>16.899999999999999</v>
      </c>
      <c r="I890">
        <v>6.1719999999999997</v>
      </c>
      <c r="J890">
        <v>0.57979999999999998</v>
      </c>
      <c r="K890">
        <v>0.1</v>
      </c>
      <c r="L890">
        <v>5</v>
      </c>
      <c r="M890">
        <v>1.33632385463556</v>
      </c>
      <c r="N890">
        <v>1</v>
      </c>
      <c r="O890">
        <v>2</v>
      </c>
      <c r="P890">
        <v>2</v>
      </c>
      <c r="Q890">
        <v>1</v>
      </c>
      <c r="R890">
        <v>2.1934846369810299</v>
      </c>
      <c r="S890">
        <v>2</v>
      </c>
      <c r="T890">
        <v>2</v>
      </c>
      <c r="U890">
        <v>2.5</v>
      </c>
      <c r="V890" s="4">
        <v>6.6077070000000002E-2</v>
      </c>
      <c r="W890">
        <v>1.08481439999999</v>
      </c>
      <c r="Z890" s="1"/>
    </row>
    <row r="891" spans="1:26">
      <c r="A891" t="s">
        <v>39</v>
      </c>
      <c r="B891">
        <v>4</v>
      </c>
      <c r="C891">
        <v>10</v>
      </c>
      <c r="D891" t="s">
        <v>44</v>
      </c>
      <c r="E891">
        <v>12</v>
      </c>
      <c r="F891" t="str">
        <f t="shared" si="13"/>
        <v>A-4-10-IV</v>
      </c>
      <c r="G891">
        <v>675.75</v>
      </c>
      <c r="H891">
        <v>17.399999999999999</v>
      </c>
      <c r="I891">
        <v>3.472</v>
      </c>
      <c r="J891">
        <v>0.44340000000000002</v>
      </c>
      <c r="K891">
        <v>0.1</v>
      </c>
      <c r="L891">
        <v>5</v>
      </c>
      <c r="M891">
        <v>1.6180694446532999</v>
      </c>
      <c r="N891">
        <v>0.9</v>
      </c>
      <c r="O891">
        <v>3</v>
      </c>
      <c r="P891">
        <v>3</v>
      </c>
      <c r="Q891">
        <v>1</v>
      </c>
      <c r="R891">
        <v>4.1459270064211404</v>
      </c>
      <c r="S891">
        <v>2</v>
      </c>
      <c r="T891">
        <v>2</v>
      </c>
      <c r="U891">
        <v>2.5</v>
      </c>
      <c r="V891" s="4">
        <v>6.6077070000000002E-2</v>
      </c>
      <c r="W891">
        <v>0.66842879999999905</v>
      </c>
      <c r="Z891" s="1"/>
    </row>
    <row r="892" spans="1:26">
      <c r="A892" t="s">
        <v>41</v>
      </c>
      <c r="B892">
        <v>4</v>
      </c>
      <c r="C892">
        <v>1</v>
      </c>
      <c r="D892" t="s">
        <v>44</v>
      </c>
      <c r="E892">
        <v>12</v>
      </c>
      <c r="F892" t="str">
        <f t="shared" si="13"/>
        <v>B-4-1-IV</v>
      </c>
      <c r="G892">
        <v>586.12</v>
      </c>
      <c r="H892">
        <v>20.399999999999999</v>
      </c>
      <c r="I892">
        <v>5.7930000000000001</v>
      </c>
      <c r="J892">
        <v>0.4909</v>
      </c>
      <c r="K892">
        <v>0</v>
      </c>
      <c r="L892">
        <v>5</v>
      </c>
      <c r="M892">
        <v>2.1061616988659102</v>
      </c>
      <c r="N892">
        <v>1</v>
      </c>
      <c r="O892">
        <v>1</v>
      </c>
      <c r="P892">
        <v>1</v>
      </c>
      <c r="Q892">
        <v>0</v>
      </c>
      <c r="R892">
        <v>0</v>
      </c>
      <c r="S892">
        <v>2</v>
      </c>
      <c r="T892">
        <v>2</v>
      </c>
      <c r="U892">
        <v>2.5</v>
      </c>
      <c r="V892" s="4">
        <v>6.6077070000000002E-2</v>
      </c>
      <c r="W892">
        <v>1.9376168</v>
      </c>
      <c r="Z892" s="1"/>
    </row>
    <row r="893" spans="1:26">
      <c r="A893" t="s">
        <v>41</v>
      </c>
      <c r="B893">
        <v>4</v>
      </c>
      <c r="C893">
        <v>2</v>
      </c>
      <c r="D893" t="s">
        <v>44</v>
      </c>
      <c r="E893">
        <v>12</v>
      </c>
      <c r="F893" t="str">
        <f t="shared" si="13"/>
        <v>B-4-2-IV</v>
      </c>
      <c r="G893">
        <v>620.96</v>
      </c>
      <c r="H893">
        <v>20.7</v>
      </c>
      <c r="I893">
        <v>4.4909999999999997</v>
      </c>
      <c r="J893">
        <v>0.35930000000000001</v>
      </c>
      <c r="K893">
        <v>0.1</v>
      </c>
      <c r="L893">
        <v>5</v>
      </c>
      <c r="M893">
        <v>1.6267879938463601</v>
      </c>
      <c r="N893">
        <v>1</v>
      </c>
      <c r="O893">
        <v>3</v>
      </c>
      <c r="P893">
        <v>3</v>
      </c>
      <c r="Q893">
        <v>0</v>
      </c>
      <c r="R893">
        <v>0</v>
      </c>
      <c r="S893">
        <v>2</v>
      </c>
      <c r="T893">
        <v>2</v>
      </c>
      <c r="U893">
        <v>2.5</v>
      </c>
      <c r="V893" s="4">
        <v>6.6077070000000002E-2</v>
      </c>
      <c r="W893">
        <v>2.8679994</v>
      </c>
      <c r="Z893" s="1"/>
    </row>
    <row r="894" spans="1:26">
      <c r="A894" t="s">
        <v>41</v>
      </c>
      <c r="B894">
        <v>4</v>
      </c>
      <c r="C894">
        <v>3</v>
      </c>
      <c r="D894" t="s">
        <v>44</v>
      </c>
      <c r="E894">
        <v>12</v>
      </c>
      <c r="F894" t="str">
        <f t="shared" si="13"/>
        <v>B-4-3-IV</v>
      </c>
      <c r="G894">
        <v>653.62</v>
      </c>
      <c r="H894">
        <v>20.3</v>
      </c>
      <c r="I894">
        <v>4.0739999999999998</v>
      </c>
      <c r="J894">
        <v>0.38950000000000001</v>
      </c>
      <c r="K894">
        <v>0.1</v>
      </c>
      <c r="L894">
        <v>5</v>
      </c>
      <c r="M894">
        <v>1.9306343958580201</v>
      </c>
      <c r="N894">
        <v>0.9</v>
      </c>
      <c r="O894">
        <v>1</v>
      </c>
      <c r="P894">
        <v>1</v>
      </c>
      <c r="Q894">
        <v>0</v>
      </c>
      <c r="R894">
        <v>1.28189133553739</v>
      </c>
      <c r="S894">
        <v>2</v>
      </c>
      <c r="T894">
        <v>2</v>
      </c>
      <c r="U894">
        <v>2.5</v>
      </c>
      <c r="V894" s="4">
        <v>6.6077070000000002E-2</v>
      </c>
      <c r="W894">
        <v>2.2644663999999999</v>
      </c>
      <c r="Z894" s="1"/>
    </row>
    <row r="895" spans="1:26">
      <c r="A895" t="s">
        <v>41</v>
      </c>
      <c r="B895">
        <v>4</v>
      </c>
      <c r="C895">
        <v>4</v>
      </c>
      <c r="D895" t="s">
        <v>44</v>
      </c>
      <c r="E895">
        <v>12</v>
      </c>
      <c r="F895" t="str">
        <f t="shared" si="13"/>
        <v>B-4-4-IV</v>
      </c>
      <c r="G895">
        <v>598.04999999999995</v>
      </c>
      <c r="H895">
        <v>21</v>
      </c>
      <c r="I895">
        <v>4.1040000000000001</v>
      </c>
      <c r="J895">
        <v>0.50349999999999995</v>
      </c>
      <c r="K895">
        <v>0.1</v>
      </c>
      <c r="L895">
        <v>5</v>
      </c>
      <c r="M895">
        <v>1.0561000337952</v>
      </c>
      <c r="N895">
        <v>1</v>
      </c>
      <c r="O895">
        <v>4</v>
      </c>
      <c r="P895">
        <v>4</v>
      </c>
      <c r="Q895">
        <v>0</v>
      </c>
      <c r="R895">
        <v>0</v>
      </c>
      <c r="S895">
        <v>1</v>
      </c>
      <c r="T895">
        <v>2</v>
      </c>
      <c r="U895">
        <v>2.5</v>
      </c>
      <c r="V895" s="4">
        <v>6.6077070000000002E-2</v>
      </c>
      <c r="W895">
        <v>2.2926316</v>
      </c>
      <c r="Z895" s="1"/>
    </row>
    <row r="896" spans="1:26">
      <c r="A896" t="s">
        <v>41</v>
      </c>
      <c r="B896">
        <v>4</v>
      </c>
      <c r="C896">
        <v>5</v>
      </c>
      <c r="D896" t="s">
        <v>44</v>
      </c>
      <c r="E896">
        <v>12</v>
      </c>
      <c r="F896" t="str">
        <f t="shared" si="13"/>
        <v>B-4-5-IV</v>
      </c>
      <c r="G896">
        <v>614.97</v>
      </c>
      <c r="H896">
        <v>20.2</v>
      </c>
      <c r="I896">
        <v>3.4609999999999999</v>
      </c>
      <c r="J896">
        <v>0.39829999999999999</v>
      </c>
      <c r="K896">
        <v>0</v>
      </c>
      <c r="L896">
        <v>5</v>
      </c>
      <c r="M896">
        <v>1.09483651427727</v>
      </c>
      <c r="N896">
        <v>0.8</v>
      </c>
      <c r="O896">
        <v>3</v>
      </c>
      <c r="P896">
        <v>3</v>
      </c>
      <c r="Q896">
        <v>2</v>
      </c>
      <c r="R896">
        <v>0</v>
      </c>
      <c r="S896">
        <v>2</v>
      </c>
      <c r="T896">
        <v>2</v>
      </c>
      <c r="U896">
        <v>2.5</v>
      </c>
      <c r="V896" s="4">
        <v>6.6077070000000002E-2</v>
      </c>
      <c r="W896">
        <v>3.5047641999999999</v>
      </c>
      <c r="Z896" s="1"/>
    </row>
    <row r="897" spans="1:26">
      <c r="A897" t="s">
        <v>41</v>
      </c>
      <c r="B897">
        <v>4</v>
      </c>
      <c r="C897">
        <v>6</v>
      </c>
      <c r="D897" t="s">
        <v>44</v>
      </c>
      <c r="E897">
        <v>12</v>
      </c>
      <c r="F897" t="str">
        <f t="shared" si="13"/>
        <v>B-4-6-IV</v>
      </c>
      <c r="G897">
        <v>619.42999999999995</v>
      </c>
      <c r="H897">
        <v>18.8</v>
      </c>
      <c r="I897">
        <v>3.7589999999999999</v>
      </c>
      <c r="J897">
        <v>0.47589999999999999</v>
      </c>
      <c r="K897">
        <v>0</v>
      </c>
      <c r="L897">
        <v>5</v>
      </c>
      <c r="M897">
        <v>1.44113456594008</v>
      </c>
      <c r="N897">
        <v>0.9</v>
      </c>
      <c r="O897">
        <v>2</v>
      </c>
      <c r="P897">
        <v>2</v>
      </c>
      <c r="Q897">
        <v>0</v>
      </c>
      <c r="R897">
        <v>1.59507394002915</v>
      </c>
      <c r="S897">
        <v>2</v>
      </c>
      <c r="T897">
        <v>2</v>
      </c>
      <c r="U897">
        <v>2.5</v>
      </c>
      <c r="V897" s="4">
        <v>6.6077070000000002E-2</v>
      </c>
      <c r="W897">
        <v>3.1702117999999899</v>
      </c>
      <c r="Z897" s="1"/>
    </row>
    <row r="898" spans="1:26">
      <c r="A898" t="s">
        <v>41</v>
      </c>
      <c r="B898">
        <v>4</v>
      </c>
      <c r="C898">
        <v>7</v>
      </c>
      <c r="D898" t="s">
        <v>44</v>
      </c>
      <c r="E898">
        <v>12</v>
      </c>
      <c r="F898" t="str">
        <f t="shared" si="13"/>
        <v>B-4-7-IV</v>
      </c>
      <c r="G898">
        <v>653.82000000000005</v>
      </c>
      <c r="H898">
        <v>18.2</v>
      </c>
      <c r="I898">
        <v>4.5910000000000002</v>
      </c>
      <c r="J898">
        <v>0.3579</v>
      </c>
      <c r="K898">
        <v>0</v>
      </c>
      <c r="L898">
        <v>5</v>
      </c>
      <c r="M898">
        <v>2.1115102295798902</v>
      </c>
      <c r="N898">
        <v>0.9</v>
      </c>
      <c r="O898">
        <v>3</v>
      </c>
      <c r="P898">
        <v>3</v>
      </c>
      <c r="Q898">
        <v>0</v>
      </c>
      <c r="R898">
        <v>0</v>
      </c>
      <c r="S898">
        <v>2</v>
      </c>
      <c r="T898">
        <v>2</v>
      </c>
      <c r="U898">
        <v>2.5</v>
      </c>
      <c r="V898" s="4">
        <v>6.6077070000000002E-2</v>
      </c>
      <c r="W898">
        <v>2.1029525999999898</v>
      </c>
      <c r="Z898" s="1"/>
    </row>
    <row r="899" spans="1:26">
      <c r="A899" t="s">
        <v>41</v>
      </c>
      <c r="B899">
        <v>4</v>
      </c>
      <c r="C899">
        <v>8</v>
      </c>
      <c r="D899" t="s">
        <v>44</v>
      </c>
      <c r="E899">
        <v>12</v>
      </c>
      <c r="F899" t="str">
        <f t="shared" ref="F899:F962" si="14">_xlfn.CONCAT(A899,"-",B899,,"-",C899,,"-",D899)</f>
        <v>B-4-8-IV</v>
      </c>
      <c r="G899">
        <v>630.26</v>
      </c>
      <c r="H899">
        <v>20.3</v>
      </c>
      <c r="I899">
        <v>3.08</v>
      </c>
      <c r="J899">
        <v>0.3508</v>
      </c>
      <c r="K899">
        <v>0</v>
      </c>
      <c r="L899">
        <v>5</v>
      </c>
      <c r="M899">
        <v>1.5287465566957099</v>
      </c>
      <c r="N899">
        <v>1</v>
      </c>
      <c r="O899">
        <v>2</v>
      </c>
      <c r="P899">
        <v>2</v>
      </c>
      <c r="Q899">
        <v>0</v>
      </c>
      <c r="R899">
        <v>1.72849847769705</v>
      </c>
      <c r="S899">
        <v>2</v>
      </c>
      <c r="T899">
        <v>2</v>
      </c>
      <c r="U899">
        <v>2.5</v>
      </c>
      <c r="V899" s="4">
        <v>6.6077070000000002E-2</v>
      </c>
      <c r="W899">
        <v>2.6754783999999998</v>
      </c>
      <c r="Z899" s="1"/>
    </row>
    <row r="900" spans="1:26">
      <c r="A900" t="s">
        <v>41</v>
      </c>
      <c r="B900">
        <v>4</v>
      </c>
      <c r="C900">
        <v>9</v>
      </c>
      <c r="D900" t="s">
        <v>44</v>
      </c>
      <c r="E900">
        <v>12</v>
      </c>
      <c r="F900" t="str">
        <f t="shared" si="14"/>
        <v>B-4-9-IV</v>
      </c>
      <c r="G900">
        <v>509.54</v>
      </c>
      <c r="H900">
        <v>20.5</v>
      </c>
      <c r="I900">
        <v>4.915</v>
      </c>
      <c r="J900">
        <v>0.53890000000000005</v>
      </c>
      <c r="K900">
        <v>0</v>
      </c>
      <c r="L900">
        <v>5</v>
      </c>
      <c r="M900">
        <v>1.1433562269244599</v>
      </c>
      <c r="N900">
        <v>1</v>
      </c>
      <c r="O900">
        <v>2</v>
      </c>
      <c r="P900">
        <v>2</v>
      </c>
      <c r="Q900">
        <v>0</v>
      </c>
      <c r="R900">
        <v>0</v>
      </c>
      <c r="S900">
        <v>2</v>
      </c>
      <c r="T900">
        <v>2</v>
      </c>
      <c r="U900">
        <v>2.5</v>
      </c>
      <c r="V900" s="4">
        <v>6.6077070000000002E-2</v>
      </c>
      <c r="W900">
        <v>2.1647219999999998</v>
      </c>
      <c r="Z900" s="1"/>
    </row>
    <row r="901" spans="1:26">
      <c r="A901" t="s">
        <v>41</v>
      </c>
      <c r="B901">
        <v>4</v>
      </c>
      <c r="C901">
        <v>10</v>
      </c>
      <c r="D901" t="s">
        <v>44</v>
      </c>
      <c r="E901">
        <v>12</v>
      </c>
      <c r="F901" t="str">
        <f t="shared" si="14"/>
        <v>B-4-10-IV</v>
      </c>
      <c r="G901">
        <v>587.29999999999995</v>
      </c>
      <c r="H901">
        <v>22.5</v>
      </c>
      <c r="I901">
        <v>3.5230000000000001</v>
      </c>
      <c r="J901">
        <v>0.49819999999999998</v>
      </c>
      <c r="K901">
        <v>0</v>
      </c>
      <c r="L901">
        <v>5</v>
      </c>
      <c r="M901">
        <v>0.76176097175993196</v>
      </c>
      <c r="N901">
        <v>0.8</v>
      </c>
      <c r="O901">
        <v>3</v>
      </c>
      <c r="P901">
        <v>3</v>
      </c>
      <c r="Q901">
        <v>3</v>
      </c>
      <c r="R901">
        <v>0</v>
      </c>
      <c r="S901">
        <v>2</v>
      </c>
      <c r="T901">
        <v>2</v>
      </c>
      <c r="U901">
        <v>2.5</v>
      </c>
      <c r="V901" s="4">
        <v>6.6077070000000002E-2</v>
      </c>
      <c r="W901">
        <v>1.9455254</v>
      </c>
      <c r="Z901" s="1"/>
    </row>
    <row r="902" spans="1:26">
      <c r="A902" t="s">
        <v>39</v>
      </c>
      <c r="B902">
        <v>5</v>
      </c>
      <c r="C902">
        <v>1</v>
      </c>
      <c r="D902" t="s">
        <v>44</v>
      </c>
      <c r="E902">
        <v>12</v>
      </c>
      <c r="F902" t="str">
        <f t="shared" si="14"/>
        <v>A-5-1-IV</v>
      </c>
      <c r="G902">
        <v>527.26</v>
      </c>
      <c r="H902">
        <v>18.899999999999999</v>
      </c>
      <c r="I902">
        <v>4.9880000000000004</v>
      </c>
      <c r="J902">
        <v>0.75239999999999996</v>
      </c>
      <c r="K902">
        <v>0.1</v>
      </c>
      <c r="L902">
        <v>5</v>
      </c>
      <c r="M902">
        <v>1.23262422240994</v>
      </c>
      <c r="N902">
        <v>1</v>
      </c>
      <c r="O902">
        <v>2</v>
      </c>
      <c r="P902">
        <v>2</v>
      </c>
      <c r="Q902">
        <v>0</v>
      </c>
      <c r="R902">
        <v>0</v>
      </c>
      <c r="S902">
        <v>2</v>
      </c>
      <c r="T902">
        <v>3</v>
      </c>
      <c r="U902">
        <v>2.5</v>
      </c>
      <c r="V902" s="4">
        <v>6.6077070000000002E-2</v>
      </c>
      <c r="W902">
        <v>0.61061279999999996</v>
      </c>
      <c r="Z902" s="1"/>
    </row>
    <row r="903" spans="1:26">
      <c r="A903" t="s">
        <v>39</v>
      </c>
      <c r="B903">
        <v>5</v>
      </c>
      <c r="C903">
        <v>2</v>
      </c>
      <c r="D903" t="s">
        <v>44</v>
      </c>
      <c r="E903">
        <v>12</v>
      </c>
      <c r="F903" t="str">
        <f t="shared" si="14"/>
        <v>A-5-2-IV</v>
      </c>
      <c r="G903">
        <v>682.56</v>
      </c>
      <c r="H903">
        <v>18.899999999999999</v>
      </c>
      <c r="I903">
        <v>2.6230000000000002</v>
      </c>
      <c r="J903">
        <v>0.25519999999999998</v>
      </c>
      <c r="K903">
        <v>0.1</v>
      </c>
      <c r="L903">
        <v>5</v>
      </c>
      <c r="M903">
        <v>1.90961076190333</v>
      </c>
      <c r="N903">
        <v>0.9</v>
      </c>
      <c r="O903">
        <v>2</v>
      </c>
      <c r="P903">
        <v>1</v>
      </c>
      <c r="Q903">
        <v>1</v>
      </c>
      <c r="R903">
        <v>0</v>
      </c>
      <c r="S903">
        <v>2</v>
      </c>
      <c r="T903">
        <v>3</v>
      </c>
      <c r="U903">
        <v>2.5</v>
      </c>
      <c r="V903" s="4">
        <v>6.6077070000000002E-2</v>
      </c>
      <c r="W903">
        <v>0.491457599999999</v>
      </c>
      <c r="Z903" s="1"/>
    </row>
    <row r="904" spans="1:26">
      <c r="A904" t="s">
        <v>39</v>
      </c>
      <c r="B904">
        <v>5</v>
      </c>
      <c r="C904">
        <v>3</v>
      </c>
      <c r="D904" t="s">
        <v>44</v>
      </c>
      <c r="E904">
        <v>12</v>
      </c>
      <c r="F904" t="str">
        <f t="shared" si="14"/>
        <v>A-5-3-IV</v>
      </c>
      <c r="G904">
        <v>619.38</v>
      </c>
      <c r="H904">
        <v>18.8</v>
      </c>
      <c r="I904">
        <v>5.6429999999999998</v>
      </c>
      <c r="J904">
        <v>0.60750000000000004</v>
      </c>
      <c r="K904">
        <v>0.1</v>
      </c>
      <c r="L904">
        <v>5</v>
      </c>
      <c r="M904">
        <v>1.70276350142033</v>
      </c>
      <c r="N904">
        <v>0.9</v>
      </c>
      <c r="O904">
        <v>2</v>
      </c>
      <c r="P904">
        <v>1</v>
      </c>
      <c r="Q904">
        <v>0</v>
      </c>
      <c r="R904">
        <v>0</v>
      </c>
      <c r="S904">
        <v>2</v>
      </c>
      <c r="T904">
        <v>3</v>
      </c>
      <c r="U904">
        <v>2.5</v>
      </c>
      <c r="V904" s="4">
        <v>6.6077070000000002E-2</v>
      </c>
      <c r="W904">
        <v>1.4553791999999901</v>
      </c>
      <c r="Z904" s="1"/>
    </row>
    <row r="905" spans="1:26">
      <c r="A905" t="s">
        <v>39</v>
      </c>
      <c r="B905">
        <v>5</v>
      </c>
      <c r="C905">
        <v>4</v>
      </c>
      <c r="D905" t="s">
        <v>44</v>
      </c>
      <c r="E905">
        <v>12</v>
      </c>
      <c r="F905" t="str">
        <f t="shared" si="14"/>
        <v>A-5-4-IV</v>
      </c>
      <c r="G905">
        <v>689.59</v>
      </c>
      <c r="H905">
        <v>17.399999999999999</v>
      </c>
      <c r="I905">
        <v>3.2330000000000001</v>
      </c>
      <c r="J905">
        <v>0.55810000000000004</v>
      </c>
      <c r="K905">
        <v>0.1</v>
      </c>
      <c r="L905">
        <v>5</v>
      </c>
      <c r="M905">
        <v>2.0133731767212</v>
      </c>
      <c r="N905">
        <v>1</v>
      </c>
      <c r="O905">
        <v>4</v>
      </c>
      <c r="P905">
        <v>4</v>
      </c>
      <c r="Q905">
        <v>0</v>
      </c>
      <c r="R905">
        <v>3.0111837628332201</v>
      </c>
      <c r="S905">
        <v>1</v>
      </c>
      <c r="T905">
        <v>3</v>
      </c>
      <c r="U905">
        <v>2.5</v>
      </c>
      <c r="V905" s="4">
        <v>6.6077070000000002E-2</v>
      </c>
      <c r="W905">
        <v>0.82912319999999995</v>
      </c>
      <c r="Z905" s="1"/>
    </row>
    <row r="906" spans="1:26">
      <c r="A906" t="s">
        <v>39</v>
      </c>
      <c r="B906">
        <v>5</v>
      </c>
      <c r="C906">
        <v>5</v>
      </c>
      <c r="D906" t="s">
        <v>44</v>
      </c>
      <c r="E906">
        <v>12</v>
      </c>
      <c r="F906" t="str">
        <f t="shared" si="14"/>
        <v>A-5-5-IV</v>
      </c>
      <c r="G906">
        <v>513.66</v>
      </c>
      <c r="H906">
        <v>16.8</v>
      </c>
      <c r="I906">
        <v>3.27</v>
      </c>
      <c r="J906">
        <v>0.37240000000000001</v>
      </c>
      <c r="K906">
        <v>0.1</v>
      </c>
      <c r="L906">
        <v>5</v>
      </c>
      <c r="M906">
        <v>1.36359151455352</v>
      </c>
      <c r="N906">
        <v>0.8</v>
      </c>
      <c r="O906">
        <v>3</v>
      </c>
      <c r="P906">
        <v>3</v>
      </c>
      <c r="Q906">
        <v>0</v>
      </c>
      <c r="R906">
        <v>0</v>
      </c>
      <c r="S906">
        <v>2</v>
      </c>
      <c r="T906">
        <v>3</v>
      </c>
      <c r="U906">
        <v>2.5</v>
      </c>
      <c r="V906" s="4">
        <v>6.6077070000000002E-2</v>
      </c>
      <c r="W906">
        <v>0.71416799999999903</v>
      </c>
      <c r="Z906" s="1"/>
    </row>
    <row r="907" spans="1:26">
      <c r="A907" t="s">
        <v>39</v>
      </c>
      <c r="B907">
        <v>5</v>
      </c>
      <c r="C907">
        <v>6</v>
      </c>
      <c r="D907" t="s">
        <v>44</v>
      </c>
      <c r="E907">
        <v>12</v>
      </c>
      <c r="F907" t="str">
        <f t="shared" si="14"/>
        <v>A-5-6-IV</v>
      </c>
      <c r="G907">
        <v>519.38</v>
      </c>
      <c r="H907">
        <v>16.399999999999999</v>
      </c>
      <c r="I907">
        <v>4.28</v>
      </c>
      <c r="J907">
        <v>0.49049999999999999</v>
      </c>
      <c r="K907">
        <v>0.1</v>
      </c>
      <c r="L907">
        <v>5</v>
      </c>
      <c r="M907">
        <v>1.09783158796278</v>
      </c>
      <c r="N907">
        <v>0.8</v>
      </c>
      <c r="O907">
        <v>2</v>
      </c>
      <c r="P907">
        <v>2</v>
      </c>
      <c r="Q907">
        <v>4</v>
      </c>
      <c r="R907">
        <v>0</v>
      </c>
      <c r="S907">
        <v>2</v>
      </c>
      <c r="T907">
        <v>3</v>
      </c>
      <c r="U907">
        <v>2.5</v>
      </c>
      <c r="V907" s="4">
        <v>6.6077070000000002E-2</v>
      </c>
      <c r="W907">
        <v>0.65074559999999904</v>
      </c>
      <c r="Z907" s="1"/>
    </row>
    <row r="908" spans="1:26">
      <c r="A908" t="s">
        <v>39</v>
      </c>
      <c r="B908">
        <v>5</v>
      </c>
      <c r="C908">
        <v>7</v>
      </c>
      <c r="D908" t="s">
        <v>44</v>
      </c>
      <c r="E908">
        <v>12</v>
      </c>
      <c r="F908" t="str">
        <f t="shared" si="14"/>
        <v>A-5-7-IV</v>
      </c>
      <c r="G908">
        <v>505.3</v>
      </c>
      <c r="H908">
        <v>17.2</v>
      </c>
      <c r="I908">
        <v>4.7850000000000001</v>
      </c>
      <c r="J908">
        <v>0.58950000000000002</v>
      </c>
      <c r="K908">
        <v>0.1</v>
      </c>
      <c r="L908">
        <v>5</v>
      </c>
      <c r="M908">
        <v>1.69662084649908</v>
      </c>
      <c r="N908">
        <v>0.9</v>
      </c>
      <c r="O908">
        <v>2</v>
      </c>
      <c r="P908">
        <v>2</v>
      </c>
      <c r="Q908">
        <v>0</v>
      </c>
      <c r="R908">
        <v>0</v>
      </c>
      <c r="S908">
        <v>2</v>
      </c>
      <c r="T908">
        <v>3</v>
      </c>
      <c r="U908">
        <v>2.5</v>
      </c>
      <c r="V908" s="4">
        <v>6.6077070000000002E-2</v>
      </c>
      <c r="W908">
        <v>1.3222415999999999</v>
      </c>
      <c r="Z908" s="1"/>
    </row>
    <row r="909" spans="1:26">
      <c r="A909" t="s">
        <v>39</v>
      </c>
      <c r="B909">
        <v>5</v>
      </c>
      <c r="C909">
        <v>8</v>
      </c>
      <c r="D909" t="s">
        <v>44</v>
      </c>
      <c r="E909">
        <v>12</v>
      </c>
      <c r="F909" t="str">
        <f t="shared" si="14"/>
        <v>A-5-8-IV</v>
      </c>
      <c r="G909">
        <v>663.43</v>
      </c>
      <c r="H909">
        <v>15.1</v>
      </c>
      <c r="I909">
        <v>2.7709999999999999</v>
      </c>
      <c r="J909">
        <v>0.18</v>
      </c>
      <c r="K909">
        <v>0.1</v>
      </c>
      <c r="L909">
        <v>5</v>
      </c>
      <c r="M909">
        <v>1.65795804538697</v>
      </c>
      <c r="N909">
        <v>0.9</v>
      </c>
      <c r="O909">
        <v>2</v>
      </c>
      <c r="P909">
        <v>2</v>
      </c>
      <c r="Q909">
        <v>0</v>
      </c>
      <c r="R909">
        <v>0</v>
      </c>
      <c r="S909">
        <v>2</v>
      </c>
      <c r="T909">
        <v>3</v>
      </c>
      <c r="U909">
        <v>2.5</v>
      </c>
      <c r="V909" s="4">
        <v>6.6077070000000002E-2</v>
      </c>
      <c r="W909">
        <v>1.3100111999999899</v>
      </c>
      <c r="Z909" s="1"/>
    </row>
    <row r="910" spans="1:26">
      <c r="A910" t="s">
        <v>39</v>
      </c>
      <c r="B910">
        <v>5</v>
      </c>
      <c r="C910">
        <v>9</v>
      </c>
      <c r="D910" t="s">
        <v>44</v>
      </c>
      <c r="E910">
        <v>12</v>
      </c>
      <c r="F910" t="str">
        <f t="shared" si="14"/>
        <v>A-5-9-IV</v>
      </c>
      <c r="G910">
        <v>646.37</v>
      </c>
      <c r="H910">
        <v>17.600000000000001</v>
      </c>
      <c r="I910">
        <v>5.0810000000000004</v>
      </c>
      <c r="J910">
        <v>0.57150000000000001</v>
      </c>
      <c r="K910">
        <v>0.1</v>
      </c>
      <c r="L910">
        <v>5</v>
      </c>
      <c r="M910">
        <v>1.7761262183312501</v>
      </c>
      <c r="N910">
        <v>0.9</v>
      </c>
      <c r="O910">
        <v>2</v>
      </c>
      <c r="P910">
        <v>2</v>
      </c>
      <c r="Q910">
        <v>0</v>
      </c>
      <c r="R910">
        <v>0</v>
      </c>
      <c r="S910">
        <v>2</v>
      </c>
      <c r="T910">
        <v>3</v>
      </c>
      <c r="U910">
        <v>2.5</v>
      </c>
      <c r="V910" s="4">
        <v>6.6077070000000002E-2</v>
      </c>
      <c r="W910">
        <v>0.96309119999999904</v>
      </c>
      <c r="Z910" s="1"/>
    </row>
    <row r="911" spans="1:26">
      <c r="A911" t="s">
        <v>39</v>
      </c>
      <c r="B911">
        <v>5</v>
      </c>
      <c r="C911">
        <v>10</v>
      </c>
      <c r="D911" t="s">
        <v>44</v>
      </c>
      <c r="E911">
        <v>12</v>
      </c>
      <c r="F911" t="str">
        <f t="shared" si="14"/>
        <v>A-5-10-IV</v>
      </c>
      <c r="G911">
        <v>516.01</v>
      </c>
      <c r="H911">
        <v>18</v>
      </c>
      <c r="I911">
        <v>3.5630000000000002</v>
      </c>
      <c r="J911">
        <v>0.42230000000000001</v>
      </c>
      <c r="K911">
        <v>0.1</v>
      </c>
      <c r="L911">
        <v>5</v>
      </c>
      <c r="M911">
        <v>1.8936850835275001</v>
      </c>
      <c r="N911">
        <v>1</v>
      </c>
      <c r="O911">
        <v>2</v>
      </c>
      <c r="P911">
        <v>2</v>
      </c>
      <c r="Q911">
        <v>0</v>
      </c>
      <c r="R911">
        <v>0</v>
      </c>
      <c r="S911">
        <v>2</v>
      </c>
      <c r="T911">
        <v>3</v>
      </c>
      <c r="U911">
        <v>2.5</v>
      </c>
      <c r="V911" s="4">
        <v>6.6077070000000002E-2</v>
      </c>
      <c r="W911">
        <v>0.48931199999999903</v>
      </c>
      <c r="Z911" s="1"/>
    </row>
    <row r="912" spans="1:26">
      <c r="A912" t="s">
        <v>41</v>
      </c>
      <c r="B912">
        <v>5</v>
      </c>
      <c r="C912">
        <v>1</v>
      </c>
      <c r="D912" t="s">
        <v>44</v>
      </c>
      <c r="E912">
        <v>12</v>
      </c>
      <c r="F912" t="str">
        <f t="shared" si="14"/>
        <v>B-5-1-IV</v>
      </c>
      <c r="G912">
        <v>664.05</v>
      </c>
      <c r="H912">
        <v>21</v>
      </c>
      <c r="I912">
        <v>3.298</v>
      </c>
      <c r="J912">
        <v>0.18340000000000001</v>
      </c>
      <c r="K912">
        <v>0</v>
      </c>
      <c r="L912">
        <v>5</v>
      </c>
      <c r="M912">
        <v>1.16544789762339</v>
      </c>
      <c r="N912">
        <v>0.9</v>
      </c>
      <c r="O912">
        <v>4</v>
      </c>
      <c r="P912">
        <v>4</v>
      </c>
      <c r="Q912">
        <v>1</v>
      </c>
      <c r="R912">
        <v>0</v>
      </c>
      <c r="S912">
        <v>2</v>
      </c>
      <c r="T912">
        <v>3</v>
      </c>
      <c r="U912">
        <v>2.5</v>
      </c>
      <c r="V912" s="4">
        <v>6.6077070000000002E-2</v>
      </c>
      <c r="W912">
        <v>2.2377613999999899</v>
      </c>
      <c r="Z912" s="1"/>
    </row>
    <row r="913" spans="1:26">
      <c r="A913" t="s">
        <v>41</v>
      </c>
      <c r="B913">
        <v>5</v>
      </c>
      <c r="C913">
        <v>2</v>
      </c>
      <c r="D913" t="s">
        <v>44</v>
      </c>
      <c r="E913">
        <v>12</v>
      </c>
      <c r="F913" t="str">
        <f t="shared" si="14"/>
        <v>B-5-2-IV</v>
      </c>
      <c r="G913">
        <v>604.6</v>
      </c>
      <c r="H913">
        <v>20.7</v>
      </c>
      <c r="I913">
        <v>5.5629999999999997</v>
      </c>
      <c r="J913">
        <v>0.49220000000000003</v>
      </c>
      <c r="K913">
        <v>0</v>
      </c>
      <c r="L913">
        <v>5</v>
      </c>
      <c r="M913">
        <v>2.0266963667966</v>
      </c>
      <c r="N913">
        <v>1</v>
      </c>
      <c r="O913">
        <v>2</v>
      </c>
      <c r="P913">
        <v>2</v>
      </c>
      <c r="Q913">
        <v>0</v>
      </c>
      <c r="R913">
        <v>0</v>
      </c>
      <c r="S913">
        <v>2</v>
      </c>
      <c r="T913">
        <v>3</v>
      </c>
      <c r="U913">
        <v>2.5</v>
      </c>
      <c r="V913" s="4">
        <v>6.6077070000000002E-2</v>
      </c>
      <c r="W913">
        <v>2.3469921999999999</v>
      </c>
      <c r="Z913" s="1"/>
    </row>
    <row r="914" spans="1:26">
      <c r="A914" t="s">
        <v>41</v>
      </c>
      <c r="B914">
        <v>5</v>
      </c>
      <c r="C914">
        <v>3</v>
      </c>
      <c r="D914" t="s">
        <v>44</v>
      </c>
      <c r="E914">
        <v>12</v>
      </c>
      <c r="F914" t="str">
        <f t="shared" si="14"/>
        <v>B-5-3-IV</v>
      </c>
      <c r="G914">
        <v>672.23</v>
      </c>
      <c r="H914">
        <v>19.3</v>
      </c>
      <c r="I914">
        <v>3.875</v>
      </c>
      <c r="J914">
        <v>0.32629999999999998</v>
      </c>
      <c r="K914">
        <v>0.1</v>
      </c>
      <c r="L914">
        <v>5</v>
      </c>
      <c r="M914">
        <v>3.250034558496</v>
      </c>
      <c r="N914">
        <v>1</v>
      </c>
      <c r="O914">
        <v>2</v>
      </c>
      <c r="P914">
        <v>2</v>
      </c>
      <c r="Q914">
        <v>1</v>
      </c>
      <c r="R914">
        <v>4.27143010736172</v>
      </c>
      <c r="S914">
        <v>2</v>
      </c>
      <c r="T914">
        <v>3</v>
      </c>
      <c r="U914">
        <v>2.5</v>
      </c>
      <c r="V914" s="4">
        <v>6.6077070000000002E-2</v>
      </c>
      <c r="W914">
        <v>2.0934073999999998</v>
      </c>
      <c r="Z914" s="1"/>
    </row>
    <row r="915" spans="1:26">
      <c r="A915" t="s">
        <v>41</v>
      </c>
      <c r="B915">
        <v>5</v>
      </c>
      <c r="C915">
        <v>4</v>
      </c>
      <c r="D915" t="s">
        <v>44</v>
      </c>
      <c r="E915">
        <v>12</v>
      </c>
      <c r="F915" t="str">
        <f t="shared" si="14"/>
        <v>B-5-4-IV</v>
      </c>
      <c r="G915">
        <v>663.32</v>
      </c>
      <c r="H915">
        <v>21.4</v>
      </c>
      <c r="I915">
        <v>3.512</v>
      </c>
      <c r="J915">
        <v>0.35570000000000002</v>
      </c>
      <c r="K915">
        <v>0</v>
      </c>
      <c r="L915">
        <v>5</v>
      </c>
      <c r="M915">
        <v>2.48281189648513</v>
      </c>
      <c r="N915">
        <v>0.9</v>
      </c>
      <c r="O915">
        <v>1</v>
      </c>
      <c r="P915">
        <v>1</v>
      </c>
      <c r="Q915">
        <v>2</v>
      </c>
      <c r="R915">
        <v>1.6191579760525301</v>
      </c>
      <c r="S915">
        <v>2</v>
      </c>
      <c r="T915">
        <v>3</v>
      </c>
      <c r="U915">
        <v>2.5</v>
      </c>
      <c r="V915" s="4">
        <v>6.6077070000000002E-2</v>
      </c>
      <c r="W915">
        <v>2.3309397999999999</v>
      </c>
      <c r="Z915" s="1"/>
    </row>
    <row r="916" spans="1:26">
      <c r="A916" t="s">
        <v>41</v>
      </c>
      <c r="B916">
        <v>5</v>
      </c>
      <c r="C916">
        <v>5</v>
      </c>
      <c r="D916" t="s">
        <v>44</v>
      </c>
      <c r="E916">
        <v>12</v>
      </c>
      <c r="F916" t="str">
        <f t="shared" si="14"/>
        <v>B-5-5-IV</v>
      </c>
      <c r="G916">
        <v>629</v>
      </c>
      <c r="H916">
        <v>22.4</v>
      </c>
      <c r="I916">
        <v>5.0149999999999997</v>
      </c>
      <c r="J916">
        <v>0.38290000000000002</v>
      </c>
      <c r="K916">
        <v>0</v>
      </c>
      <c r="L916">
        <v>5</v>
      </c>
      <c r="M916">
        <v>1.89204950430894</v>
      </c>
      <c r="N916">
        <v>1</v>
      </c>
      <c r="O916">
        <v>1</v>
      </c>
      <c r="P916">
        <v>1</v>
      </c>
      <c r="Q916">
        <v>1</v>
      </c>
      <c r="R916">
        <v>0</v>
      </c>
      <c r="S916">
        <v>2</v>
      </c>
      <c r="T916">
        <v>3</v>
      </c>
      <c r="U916">
        <v>2.5</v>
      </c>
      <c r="V916" s="4">
        <v>6.6077070000000002E-2</v>
      </c>
      <c r="W916">
        <v>1.5687545999999899</v>
      </c>
      <c r="Z916" s="1"/>
    </row>
    <row r="917" spans="1:26">
      <c r="A917" t="s">
        <v>41</v>
      </c>
      <c r="B917">
        <v>5</v>
      </c>
      <c r="C917">
        <v>6</v>
      </c>
      <c r="D917" t="s">
        <v>44</v>
      </c>
      <c r="E917">
        <v>12</v>
      </c>
      <c r="F917" t="str">
        <f t="shared" si="14"/>
        <v>B-5-6-IV</v>
      </c>
      <c r="G917">
        <v>630.4</v>
      </c>
      <c r="H917">
        <v>19.600000000000001</v>
      </c>
      <c r="I917">
        <v>2.3290000000000002</v>
      </c>
      <c r="J917">
        <v>7.9399999999999998E-2</v>
      </c>
      <c r="K917">
        <v>0</v>
      </c>
      <c r="L917">
        <v>5</v>
      </c>
      <c r="M917">
        <v>2.1271080726424398</v>
      </c>
      <c r="N917">
        <v>0.9</v>
      </c>
      <c r="O917">
        <v>2</v>
      </c>
      <c r="P917">
        <v>2</v>
      </c>
      <c r="Q917">
        <v>0</v>
      </c>
      <c r="R917">
        <v>0</v>
      </c>
      <c r="S917">
        <v>2</v>
      </c>
      <c r="T917">
        <v>3</v>
      </c>
      <c r="U917">
        <v>2.5</v>
      </c>
      <c r="V917" s="4">
        <v>6.6077070000000002E-2</v>
      </c>
      <c r="W917">
        <v>3.0212125999999899</v>
      </c>
      <c r="Z917" s="1"/>
    </row>
    <row r="918" spans="1:26">
      <c r="A918" t="s">
        <v>41</v>
      </c>
      <c r="B918">
        <v>5</v>
      </c>
      <c r="C918">
        <v>7</v>
      </c>
      <c r="D918" t="s">
        <v>44</v>
      </c>
      <c r="E918">
        <v>12</v>
      </c>
      <c r="F918" t="str">
        <f t="shared" si="14"/>
        <v>B-5-7-IV</v>
      </c>
      <c r="G918">
        <v>644.1</v>
      </c>
      <c r="H918">
        <v>23.3</v>
      </c>
      <c r="I918">
        <v>3.875</v>
      </c>
      <c r="J918">
        <v>0.46510000000000001</v>
      </c>
      <c r="K918">
        <v>0</v>
      </c>
      <c r="L918">
        <v>5</v>
      </c>
      <c r="M918">
        <v>2.1359592788164199</v>
      </c>
      <c r="N918">
        <v>1</v>
      </c>
      <c r="O918">
        <v>1</v>
      </c>
      <c r="P918">
        <v>1</v>
      </c>
      <c r="Q918">
        <v>0</v>
      </c>
      <c r="R918">
        <v>0</v>
      </c>
      <c r="S918">
        <v>2</v>
      </c>
      <c r="T918">
        <v>3</v>
      </c>
      <c r="U918">
        <v>2.5</v>
      </c>
      <c r="V918" s="4">
        <v>6.6077070000000002E-2</v>
      </c>
      <c r="W918">
        <v>1.51659899999999</v>
      </c>
      <c r="Z918" s="1"/>
    </row>
    <row r="919" spans="1:26">
      <c r="A919" t="s">
        <v>41</v>
      </c>
      <c r="B919">
        <v>5</v>
      </c>
      <c r="C919">
        <v>8</v>
      </c>
      <c r="D919" t="s">
        <v>44</v>
      </c>
      <c r="E919">
        <v>12</v>
      </c>
      <c r="F919" t="str">
        <f t="shared" si="14"/>
        <v>B-5-8-IV</v>
      </c>
      <c r="G919">
        <v>599.46</v>
      </c>
      <c r="H919">
        <v>20.6</v>
      </c>
      <c r="I919">
        <v>3.827</v>
      </c>
      <c r="J919">
        <v>0.33539999999999998</v>
      </c>
      <c r="K919">
        <v>0</v>
      </c>
      <c r="L919">
        <v>5</v>
      </c>
      <c r="M919">
        <v>1.92991107105813</v>
      </c>
      <c r="N919">
        <v>0.8</v>
      </c>
      <c r="O919">
        <v>2</v>
      </c>
      <c r="P919">
        <v>2</v>
      </c>
      <c r="Q919">
        <v>1</v>
      </c>
      <c r="R919">
        <v>0</v>
      </c>
      <c r="S919">
        <v>2</v>
      </c>
      <c r="T919">
        <v>3</v>
      </c>
      <c r="U919">
        <v>2.5</v>
      </c>
      <c r="V919" s="4">
        <v>6.6077070000000002E-2</v>
      </c>
      <c r="W919">
        <v>2.3126726</v>
      </c>
      <c r="Z919" s="1"/>
    </row>
    <row r="920" spans="1:26">
      <c r="A920" t="s">
        <v>41</v>
      </c>
      <c r="B920">
        <v>5</v>
      </c>
      <c r="C920">
        <v>9</v>
      </c>
      <c r="D920" t="s">
        <v>44</v>
      </c>
      <c r="E920">
        <v>12</v>
      </c>
      <c r="F920" t="str">
        <f t="shared" si="14"/>
        <v>B-5-9-IV</v>
      </c>
      <c r="G920">
        <v>606.24</v>
      </c>
      <c r="H920">
        <v>20.3</v>
      </c>
      <c r="I920">
        <v>3.7429999999999999</v>
      </c>
      <c r="J920">
        <v>0.372</v>
      </c>
      <c r="K920">
        <v>0</v>
      </c>
      <c r="L920">
        <v>5</v>
      </c>
      <c r="M920">
        <v>2.8065593786565701</v>
      </c>
      <c r="N920">
        <v>1</v>
      </c>
      <c r="O920">
        <v>2</v>
      </c>
      <c r="P920">
        <v>2</v>
      </c>
      <c r="Q920">
        <v>0</v>
      </c>
      <c r="R920">
        <v>0</v>
      </c>
      <c r="S920">
        <v>2</v>
      </c>
      <c r="T920">
        <v>3</v>
      </c>
      <c r="U920">
        <v>2.5</v>
      </c>
      <c r="V920" s="4">
        <v>6.6077070000000002E-2</v>
      </c>
      <c r="W920">
        <v>2.8196363999999998</v>
      </c>
      <c r="Z920" s="1"/>
    </row>
    <row r="921" spans="1:26">
      <c r="A921" t="s">
        <v>41</v>
      </c>
      <c r="B921">
        <v>5</v>
      </c>
      <c r="C921">
        <v>10</v>
      </c>
      <c r="D921" t="s">
        <v>44</v>
      </c>
      <c r="E921">
        <v>12</v>
      </c>
      <c r="F921" t="str">
        <f t="shared" si="14"/>
        <v>B-5-10-IV</v>
      </c>
      <c r="G921">
        <v>605.91999999999996</v>
      </c>
      <c r="H921">
        <v>20.3</v>
      </c>
      <c r="I921">
        <v>4.1550000000000002</v>
      </c>
      <c r="J921">
        <v>0.2185</v>
      </c>
      <c r="K921">
        <v>0</v>
      </c>
      <c r="L921">
        <v>5</v>
      </c>
      <c r="M921">
        <v>1.9278000201863701</v>
      </c>
      <c r="N921">
        <v>1</v>
      </c>
      <c r="O921">
        <v>2</v>
      </c>
      <c r="P921">
        <v>2</v>
      </c>
      <c r="Q921">
        <v>1</v>
      </c>
      <c r="R921">
        <v>0</v>
      </c>
      <c r="S921">
        <v>2</v>
      </c>
      <c r="T921">
        <v>3</v>
      </c>
      <c r="U921">
        <v>2.5</v>
      </c>
      <c r="V921" s="4">
        <v>6.6077070000000002E-2</v>
      </c>
      <c r="W921">
        <v>2.3501673999999899</v>
      </c>
      <c r="Z921" s="1"/>
    </row>
    <row r="922" spans="1:26">
      <c r="A922" t="s">
        <v>39</v>
      </c>
      <c r="B922">
        <v>6</v>
      </c>
      <c r="C922">
        <v>1</v>
      </c>
      <c r="D922" t="s">
        <v>44</v>
      </c>
      <c r="E922">
        <v>12</v>
      </c>
      <c r="F922" t="str">
        <f t="shared" si="14"/>
        <v>A-6-1-IV</v>
      </c>
      <c r="G922">
        <v>512.98</v>
      </c>
      <c r="H922">
        <v>17.7</v>
      </c>
      <c r="I922">
        <v>4.1970000000000001</v>
      </c>
      <c r="J922">
        <v>0.34939999999999999</v>
      </c>
      <c r="K922">
        <v>0.1</v>
      </c>
      <c r="L922">
        <v>5</v>
      </c>
      <c r="M922">
        <v>3.1551006454985999</v>
      </c>
      <c r="N922">
        <v>1</v>
      </c>
      <c r="O922">
        <v>2</v>
      </c>
      <c r="P922">
        <v>1</v>
      </c>
      <c r="Q922">
        <v>0</v>
      </c>
      <c r="R922">
        <v>0</v>
      </c>
      <c r="S922">
        <v>2</v>
      </c>
      <c r="T922">
        <v>1</v>
      </c>
      <c r="U922">
        <v>5</v>
      </c>
      <c r="V922" s="4">
        <v>6.6077070000000002E-2</v>
      </c>
      <c r="W922">
        <v>1.1899392</v>
      </c>
      <c r="Z922" s="1"/>
    </row>
    <row r="923" spans="1:26">
      <c r="A923" t="s">
        <v>39</v>
      </c>
      <c r="B923">
        <v>6</v>
      </c>
      <c r="C923">
        <v>2</v>
      </c>
      <c r="D923" t="s">
        <v>44</v>
      </c>
      <c r="E923">
        <v>12</v>
      </c>
      <c r="F923" t="str">
        <f t="shared" si="14"/>
        <v>A-6-2-IV</v>
      </c>
      <c r="G923">
        <v>481.45</v>
      </c>
      <c r="H923">
        <v>15.4</v>
      </c>
      <c r="I923">
        <v>3.2170000000000001</v>
      </c>
      <c r="J923">
        <v>0.46929999999999999</v>
      </c>
      <c r="K923">
        <v>0.1</v>
      </c>
      <c r="L923">
        <v>5</v>
      </c>
      <c r="M923">
        <v>2.7487888682587398</v>
      </c>
      <c r="N923">
        <v>1</v>
      </c>
      <c r="O923">
        <v>2</v>
      </c>
      <c r="P923">
        <v>1</v>
      </c>
      <c r="Q923">
        <v>0</v>
      </c>
      <c r="R923">
        <v>1.8012250037347599</v>
      </c>
      <c r="S923">
        <v>2</v>
      </c>
      <c r="T923">
        <v>1</v>
      </c>
      <c r="U923">
        <v>5</v>
      </c>
      <c r="V923" s="4">
        <v>6.6077070000000002E-2</v>
      </c>
      <c r="W923">
        <v>0.86442239999999904</v>
      </c>
      <c r="Z923" s="1"/>
    </row>
    <row r="924" spans="1:26">
      <c r="A924" t="s">
        <v>39</v>
      </c>
      <c r="B924">
        <v>6</v>
      </c>
      <c r="C924">
        <v>3</v>
      </c>
      <c r="D924" t="s">
        <v>44</v>
      </c>
      <c r="E924">
        <v>12</v>
      </c>
      <c r="F924" t="str">
        <f t="shared" si="14"/>
        <v>A-6-3-IV</v>
      </c>
      <c r="G924">
        <v>456.58</v>
      </c>
      <c r="H924">
        <v>18.2</v>
      </c>
      <c r="I924">
        <v>5.0860000000000003</v>
      </c>
      <c r="J924">
        <v>0.45050000000000001</v>
      </c>
      <c r="K924">
        <v>0.1</v>
      </c>
      <c r="L924">
        <v>5</v>
      </c>
      <c r="M924">
        <v>5.7485640170465002</v>
      </c>
      <c r="N924">
        <v>1</v>
      </c>
      <c r="O924">
        <v>3</v>
      </c>
      <c r="P924">
        <v>3</v>
      </c>
      <c r="Q924">
        <v>0</v>
      </c>
      <c r="R924">
        <v>65.084769316286796</v>
      </c>
      <c r="S924">
        <v>1</v>
      </c>
      <c r="T924">
        <v>1</v>
      </c>
      <c r="U924">
        <v>5</v>
      </c>
      <c r="V924" s="4">
        <v>6.6077070000000002E-2</v>
      </c>
      <c r="W924">
        <v>0.76786559999999904</v>
      </c>
      <c r="Z924" s="1"/>
    </row>
    <row r="925" spans="1:26">
      <c r="A925" t="s">
        <v>39</v>
      </c>
      <c r="B925">
        <v>6</v>
      </c>
      <c r="C925">
        <v>4</v>
      </c>
      <c r="D925" t="s">
        <v>44</v>
      </c>
      <c r="E925">
        <v>12</v>
      </c>
      <c r="F925" t="str">
        <f t="shared" si="14"/>
        <v>A-6-4-IV</v>
      </c>
      <c r="G925">
        <v>524.26</v>
      </c>
      <c r="H925">
        <v>17.2</v>
      </c>
      <c r="I925">
        <v>4.4779999999999998</v>
      </c>
      <c r="J925">
        <v>0.4088</v>
      </c>
      <c r="K925">
        <v>0.1</v>
      </c>
      <c r="L925">
        <v>5</v>
      </c>
      <c r="M925">
        <v>3.1622031130089101</v>
      </c>
      <c r="N925">
        <v>1</v>
      </c>
      <c r="O925">
        <v>2</v>
      </c>
      <c r="P925">
        <v>2</v>
      </c>
      <c r="Q925">
        <v>0</v>
      </c>
      <c r="R925">
        <v>0</v>
      </c>
      <c r="S925">
        <v>2</v>
      </c>
      <c r="T925">
        <v>1</v>
      </c>
      <c r="U925">
        <v>5</v>
      </c>
      <c r="V925" s="4">
        <v>6.6077070000000002E-2</v>
      </c>
      <c r="W925">
        <v>1.3935215999999999</v>
      </c>
      <c r="Z925" s="1"/>
    </row>
    <row r="926" spans="1:26">
      <c r="A926" t="s">
        <v>39</v>
      </c>
      <c r="B926">
        <v>6</v>
      </c>
      <c r="C926">
        <v>5</v>
      </c>
      <c r="D926" t="s">
        <v>44</v>
      </c>
      <c r="E926">
        <v>12</v>
      </c>
      <c r="F926" t="str">
        <f t="shared" si="14"/>
        <v>A-6-5-IV</v>
      </c>
      <c r="G926">
        <v>617.22</v>
      </c>
      <c r="H926">
        <v>17.399999999999999</v>
      </c>
      <c r="I926">
        <v>2.903</v>
      </c>
      <c r="J926">
        <v>0.24440000000000001</v>
      </c>
      <c r="K926">
        <v>0.1</v>
      </c>
      <c r="L926">
        <v>5</v>
      </c>
      <c r="M926">
        <v>4.8427918669633501</v>
      </c>
      <c r="N926">
        <v>1</v>
      </c>
      <c r="O926">
        <v>3</v>
      </c>
      <c r="P926">
        <v>3</v>
      </c>
      <c r="Q926">
        <v>1</v>
      </c>
      <c r="R926">
        <v>0</v>
      </c>
      <c r="S926">
        <v>2</v>
      </c>
      <c r="T926">
        <v>1</v>
      </c>
      <c r="U926">
        <v>5</v>
      </c>
      <c r="V926" s="4">
        <v>6.6077070000000002E-2</v>
      </c>
      <c r="W926">
        <v>0.93176159999999897</v>
      </c>
      <c r="Z926" s="1"/>
    </row>
    <row r="927" spans="1:26">
      <c r="A927" t="s">
        <v>39</v>
      </c>
      <c r="B927">
        <v>6</v>
      </c>
      <c r="C927">
        <v>6</v>
      </c>
      <c r="D927" t="s">
        <v>44</v>
      </c>
      <c r="E927">
        <v>12</v>
      </c>
      <c r="F927" t="str">
        <f t="shared" si="14"/>
        <v>A-6-6-IV</v>
      </c>
      <c r="G927">
        <v>493.35</v>
      </c>
      <c r="H927">
        <v>17.600000000000001</v>
      </c>
      <c r="I927">
        <v>4.0750000000000002</v>
      </c>
      <c r="J927">
        <v>0.41370000000000001</v>
      </c>
      <c r="K927">
        <v>0.1</v>
      </c>
      <c r="L927">
        <v>5</v>
      </c>
      <c r="M927">
        <v>2.1174863387978098</v>
      </c>
      <c r="N927">
        <v>1</v>
      </c>
      <c r="O927">
        <v>2</v>
      </c>
      <c r="P927">
        <v>2</v>
      </c>
      <c r="Q927">
        <v>0</v>
      </c>
      <c r="R927">
        <v>0</v>
      </c>
      <c r="S927">
        <v>2</v>
      </c>
      <c r="T927">
        <v>1</v>
      </c>
      <c r="U927">
        <v>5</v>
      </c>
      <c r="V927" s="4">
        <v>6.6077070000000002E-2</v>
      </c>
      <c r="W927">
        <v>0.61357919999999899</v>
      </c>
      <c r="Z927" s="1"/>
    </row>
    <row r="928" spans="1:26">
      <c r="A928" t="s">
        <v>39</v>
      </c>
      <c r="B928">
        <v>6</v>
      </c>
      <c r="C928">
        <v>7</v>
      </c>
      <c r="D928" t="s">
        <v>44</v>
      </c>
      <c r="E928">
        <v>12</v>
      </c>
      <c r="F928" t="str">
        <f t="shared" si="14"/>
        <v>A-6-7-IV</v>
      </c>
      <c r="G928">
        <v>464.45</v>
      </c>
      <c r="H928">
        <v>17.7</v>
      </c>
      <c r="I928">
        <v>5.524</v>
      </c>
      <c r="J928">
        <v>0.75570000000000004</v>
      </c>
      <c r="K928">
        <v>0.1</v>
      </c>
      <c r="L928">
        <v>5</v>
      </c>
      <c r="M928">
        <v>2.7726146220569898</v>
      </c>
      <c r="N928">
        <v>1</v>
      </c>
      <c r="O928">
        <v>2</v>
      </c>
      <c r="P928">
        <v>2</v>
      </c>
      <c r="Q928">
        <v>0</v>
      </c>
      <c r="R928">
        <v>0</v>
      </c>
      <c r="S928">
        <v>2</v>
      </c>
      <c r="T928">
        <v>1</v>
      </c>
      <c r="U928">
        <v>5</v>
      </c>
      <c r="V928" s="4">
        <v>6.6077070000000002E-2</v>
      </c>
      <c r="W928">
        <v>0.47380319999999998</v>
      </c>
      <c r="Z928" s="1"/>
    </row>
    <row r="929" spans="1:26">
      <c r="A929" t="s">
        <v>39</v>
      </c>
      <c r="B929">
        <v>6</v>
      </c>
      <c r="C929">
        <v>8</v>
      </c>
      <c r="D929" t="s">
        <v>44</v>
      </c>
      <c r="E929">
        <v>12</v>
      </c>
      <c r="F929" t="str">
        <f t="shared" si="14"/>
        <v>A-6-8-IV</v>
      </c>
      <c r="G929">
        <v>459.28</v>
      </c>
      <c r="H929">
        <v>18.2</v>
      </c>
      <c r="I929">
        <v>3.2130000000000001</v>
      </c>
      <c r="J929">
        <v>0.24529999999999999</v>
      </c>
      <c r="K929">
        <v>0.1</v>
      </c>
      <c r="L929">
        <v>5</v>
      </c>
      <c r="M929">
        <v>3.6188069668802298</v>
      </c>
      <c r="N929">
        <v>1</v>
      </c>
      <c r="O929">
        <v>2</v>
      </c>
      <c r="P929">
        <v>2</v>
      </c>
      <c r="Q929">
        <v>0</v>
      </c>
      <c r="R929">
        <v>0</v>
      </c>
      <c r="S929">
        <v>2</v>
      </c>
      <c r="T929">
        <v>1</v>
      </c>
      <c r="U929">
        <v>5</v>
      </c>
      <c r="V929" s="4">
        <v>6.6077070000000002E-2</v>
      </c>
      <c r="W929">
        <v>0.90575039999999996</v>
      </c>
      <c r="Z929" s="1"/>
    </row>
    <row r="930" spans="1:26">
      <c r="A930" t="s">
        <v>39</v>
      </c>
      <c r="B930">
        <v>6</v>
      </c>
      <c r="C930">
        <v>9</v>
      </c>
      <c r="D930" t="s">
        <v>44</v>
      </c>
      <c r="E930">
        <v>12</v>
      </c>
      <c r="F930" t="str">
        <f t="shared" si="14"/>
        <v>A-6-9-IV</v>
      </c>
      <c r="G930">
        <v>613.61</v>
      </c>
      <c r="H930">
        <v>18.100000000000001</v>
      </c>
      <c r="I930">
        <v>4.2809999999999997</v>
      </c>
      <c r="J930">
        <v>0.31879999999999997</v>
      </c>
      <c r="K930">
        <v>0.1</v>
      </c>
      <c r="L930">
        <v>5</v>
      </c>
      <c r="M930">
        <v>2.9270665593129399</v>
      </c>
      <c r="N930">
        <v>1</v>
      </c>
      <c r="O930">
        <v>3</v>
      </c>
      <c r="P930">
        <v>3</v>
      </c>
      <c r="Q930">
        <v>0</v>
      </c>
      <c r="R930">
        <v>0</v>
      </c>
      <c r="S930">
        <v>2</v>
      </c>
      <c r="T930">
        <v>1</v>
      </c>
      <c r="U930">
        <v>5</v>
      </c>
      <c r="V930" s="4">
        <v>6.6077070000000002E-2</v>
      </c>
      <c r="W930">
        <v>0.96056159999999902</v>
      </c>
      <c r="Z930" s="1"/>
    </row>
    <row r="931" spans="1:26">
      <c r="A931" t="s">
        <v>39</v>
      </c>
      <c r="B931">
        <v>6</v>
      </c>
      <c r="C931">
        <v>10</v>
      </c>
      <c r="D931" t="s">
        <v>44</v>
      </c>
      <c r="E931">
        <v>12</v>
      </c>
      <c r="F931" t="str">
        <f t="shared" si="14"/>
        <v>A-6-10-IV</v>
      </c>
      <c r="G931">
        <v>446.09</v>
      </c>
      <c r="H931">
        <v>16.8</v>
      </c>
      <c r="I931">
        <v>2.76</v>
      </c>
      <c r="J931">
        <v>0.39929999999999999</v>
      </c>
      <c r="K931">
        <v>0.2</v>
      </c>
      <c r="L931">
        <v>5</v>
      </c>
      <c r="M931">
        <v>4.7159624413145398</v>
      </c>
      <c r="N931">
        <v>1</v>
      </c>
      <c r="O931">
        <v>2</v>
      </c>
      <c r="P931">
        <v>2</v>
      </c>
      <c r="Q931">
        <v>0</v>
      </c>
      <c r="R931">
        <v>2.3110328638497601</v>
      </c>
      <c r="S931">
        <v>2</v>
      </c>
      <c r="T931">
        <v>1</v>
      </c>
      <c r="U931">
        <v>5</v>
      </c>
      <c r="V931" s="4">
        <v>6.6077070000000002E-2</v>
      </c>
      <c r="W931">
        <v>1.1351183999999901</v>
      </c>
      <c r="Z931" s="1"/>
    </row>
    <row r="932" spans="1:26">
      <c r="A932" t="s">
        <v>41</v>
      </c>
      <c r="B932">
        <v>6</v>
      </c>
      <c r="C932">
        <v>1</v>
      </c>
      <c r="D932" t="s">
        <v>44</v>
      </c>
      <c r="E932">
        <v>12</v>
      </c>
      <c r="F932" t="str">
        <f t="shared" si="14"/>
        <v>B-6-1-IV</v>
      </c>
      <c r="G932">
        <v>697.33</v>
      </c>
      <c r="H932">
        <v>18.7</v>
      </c>
      <c r="I932">
        <v>3.1880000000000002</v>
      </c>
      <c r="J932">
        <v>0.21010000000000001</v>
      </c>
      <c r="K932">
        <v>0</v>
      </c>
      <c r="L932">
        <v>5</v>
      </c>
      <c r="M932">
        <v>1.3855772026752</v>
      </c>
      <c r="N932">
        <v>1</v>
      </c>
      <c r="O932">
        <v>3</v>
      </c>
      <c r="P932">
        <v>3</v>
      </c>
      <c r="Q932">
        <v>1</v>
      </c>
      <c r="R932">
        <v>1.5825821459726599</v>
      </c>
      <c r="S932">
        <v>2</v>
      </c>
      <c r="T932">
        <v>1</v>
      </c>
      <c r="U932">
        <v>5</v>
      </c>
      <c r="V932" s="4">
        <v>6.6077070000000002E-2</v>
      </c>
      <c r="W932">
        <v>3.2478964000000001</v>
      </c>
      <c r="Z932" s="1"/>
    </row>
    <row r="933" spans="1:26">
      <c r="A933" t="s">
        <v>41</v>
      </c>
      <c r="B933">
        <v>6</v>
      </c>
      <c r="C933">
        <v>2</v>
      </c>
      <c r="D933" t="s">
        <v>44</v>
      </c>
      <c r="E933">
        <v>12</v>
      </c>
      <c r="F933" t="str">
        <f t="shared" si="14"/>
        <v>B-6-2-IV</v>
      </c>
      <c r="G933">
        <v>473.26</v>
      </c>
      <c r="H933">
        <v>20.7</v>
      </c>
      <c r="I933">
        <v>3.1960000000000002</v>
      </c>
      <c r="J933">
        <v>0.19769999999999999</v>
      </c>
      <c r="K933">
        <v>0</v>
      </c>
      <c r="L933">
        <v>5</v>
      </c>
      <c r="M933">
        <v>1.4643140449799501</v>
      </c>
      <c r="N933">
        <v>1</v>
      </c>
      <c r="O933">
        <v>1</v>
      </c>
      <c r="P933">
        <v>1</v>
      </c>
      <c r="Q933">
        <v>0</v>
      </c>
      <c r="R933">
        <v>0</v>
      </c>
      <c r="S933">
        <v>2</v>
      </c>
      <c r="T933">
        <v>1</v>
      </c>
      <c r="U933">
        <v>5</v>
      </c>
      <c r="V933" s="4">
        <v>6.6077070000000002E-2</v>
      </c>
      <c r="W933">
        <v>2.6379541999999998</v>
      </c>
      <c r="Z933" s="1"/>
    </row>
    <row r="934" spans="1:26">
      <c r="A934" t="s">
        <v>41</v>
      </c>
      <c r="B934">
        <v>6</v>
      </c>
      <c r="C934">
        <v>3</v>
      </c>
      <c r="D934" t="s">
        <v>44</v>
      </c>
      <c r="E934">
        <v>12</v>
      </c>
      <c r="F934" t="str">
        <f t="shared" si="14"/>
        <v>B-6-3-IV</v>
      </c>
      <c r="G934">
        <v>532.85</v>
      </c>
      <c r="H934">
        <v>21.3</v>
      </c>
      <c r="I934">
        <v>5.4059999999999997</v>
      </c>
      <c r="J934">
        <v>0.4703</v>
      </c>
      <c r="K934">
        <v>0.1</v>
      </c>
      <c r="L934">
        <v>5</v>
      </c>
      <c r="M934">
        <v>2.7259933296061298</v>
      </c>
      <c r="N934">
        <v>1</v>
      </c>
      <c r="O934">
        <v>2</v>
      </c>
      <c r="P934">
        <v>2</v>
      </c>
      <c r="Q934">
        <v>0</v>
      </c>
      <c r="R934">
        <v>0</v>
      </c>
      <c r="S934">
        <v>2</v>
      </c>
      <c r="T934">
        <v>1</v>
      </c>
      <c r="U934">
        <v>5</v>
      </c>
      <c r="V934" s="4">
        <v>6.6077070000000002E-2</v>
      </c>
      <c r="W934">
        <v>3.093664</v>
      </c>
      <c r="Z934" s="1"/>
    </row>
    <row r="935" spans="1:26">
      <c r="A935" t="s">
        <v>41</v>
      </c>
      <c r="B935">
        <v>6</v>
      </c>
      <c r="C935">
        <v>4</v>
      </c>
      <c r="D935" t="s">
        <v>44</v>
      </c>
      <c r="E935">
        <v>12</v>
      </c>
      <c r="F935" t="str">
        <f t="shared" si="14"/>
        <v>B-6-4-IV</v>
      </c>
      <c r="G935">
        <v>618.27</v>
      </c>
      <c r="H935">
        <v>22.6</v>
      </c>
      <c r="I935">
        <v>5.835</v>
      </c>
      <c r="J935">
        <v>0.3518</v>
      </c>
      <c r="K935">
        <v>0.1</v>
      </c>
      <c r="L935">
        <v>5</v>
      </c>
      <c r="M935">
        <v>2.0483279965668499</v>
      </c>
      <c r="N935">
        <v>1</v>
      </c>
      <c r="O935">
        <v>2</v>
      </c>
      <c r="P935">
        <v>1</v>
      </c>
      <c r="Q935">
        <v>0</v>
      </c>
      <c r="R935">
        <v>1.4764136929323599</v>
      </c>
      <c r="S935">
        <v>2</v>
      </c>
      <c r="T935">
        <v>1</v>
      </c>
      <c r="U935">
        <v>5</v>
      </c>
      <c r="V935" s="4">
        <v>6.6077070000000002E-2</v>
      </c>
      <c r="W935">
        <v>2.5736661999999999</v>
      </c>
      <c r="Z935" s="1"/>
    </row>
    <row r="936" spans="1:26">
      <c r="A936" t="s">
        <v>41</v>
      </c>
      <c r="B936">
        <v>6</v>
      </c>
      <c r="C936">
        <v>5</v>
      </c>
      <c r="D936" t="s">
        <v>44</v>
      </c>
      <c r="E936">
        <v>12</v>
      </c>
      <c r="F936" t="str">
        <f t="shared" si="14"/>
        <v>B-6-5-IV</v>
      </c>
      <c r="G936">
        <v>642.79</v>
      </c>
      <c r="H936">
        <v>20.3</v>
      </c>
      <c r="I936">
        <v>3.508</v>
      </c>
      <c r="J936">
        <v>0.17699999999999999</v>
      </c>
      <c r="K936">
        <v>0</v>
      </c>
      <c r="L936">
        <v>5</v>
      </c>
      <c r="M936">
        <v>1.74108485414457</v>
      </c>
      <c r="N936">
        <v>0.9</v>
      </c>
      <c r="O936">
        <v>3</v>
      </c>
      <c r="P936">
        <v>3</v>
      </c>
      <c r="Q936">
        <v>2</v>
      </c>
      <c r="R936">
        <v>0</v>
      </c>
      <c r="S936">
        <v>2</v>
      </c>
      <c r="T936">
        <v>1</v>
      </c>
      <c r="U936">
        <v>5</v>
      </c>
      <c r="V936" s="4">
        <v>6.6077070000000002E-2</v>
      </c>
      <c r="W936">
        <v>4.2150584000000002</v>
      </c>
      <c r="Z936" s="1"/>
    </row>
    <row r="937" spans="1:26">
      <c r="A937" t="s">
        <v>41</v>
      </c>
      <c r="B937">
        <v>6</v>
      </c>
      <c r="C937">
        <v>6</v>
      </c>
      <c r="D937" t="s">
        <v>44</v>
      </c>
      <c r="E937">
        <v>12</v>
      </c>
      <c r="F937" t="str">
        <f t="shared" si="14"/>
        <v>B-6-6-IV</v>
      </c>
      <c r="G937">
        <v>672.3</v>
      </c>
      <c r="H937">
        <v>20.5</v>
      </c>
      <c r="I937">
        <v>3.5640000000000001</v>
      </c>
      <c r="J937">
        <v>0.27160000000000001</v>
      </c>
      <c r="K937">
        <v>0</v>
      </c>
      <c r="L937">
        <v>5</v>
      </c>
      <c r="M937">
        <v>1.4639299728342701</v>
      </c>
      <c r="N937">
        <v>0.8</v>
      </c>
      <c r="O937">
        <v>2</v>
      </c>
      <c r="P937">
        <v>2</v>
      </c>
      <c r="Q937">
        <v>1</v>
      </c>
      <c r="R937">
        <v>0</v>
      </c>
      <c r="S937">
        <v>2</v>
      </c>
      <c r="T937">
        <v>1</v>
      </c>
      <c r="U937">
        <v>5</v>
      </c>
      <c r="V937" s="4">
        <v>6.6077070000000002E-2</v>
      </c>
      <c r="W937">
        <v>2.5532821999999999</v>
      </c>
      <c r="Z937" s="1"/>
    </row>
    <row r="938" spans="1:26">
      <c r="A938" t="s">
        <v>41</v>
      </c>
      <c r="B938">
        <v>6</v>
      </c>
      <c r="C938">
        <v>7</v>
      </c>
      <c r="D938" t="s">
        <v>44</v>
      </c>
      <c r="E938">
        <v>12</v>
      </c>
      <c r="F938" t="str">
        <f t="shared" si="14"/>
        <v>B-6-7-IV</v>
      </c>
      <c r="G938">
        <v>593.63</v>
      </c>
      <c r="H938">
        <v>20.100000000000001</v>
      </c>
      <c r="I938">
        <v>3.262</v>
      </c>
      <c r="J938">
        <v>0.29859999999999998</v>
      </c>
      <c r="K938">
        <v>0</v>
      </c>
      <c r="L938">
        <v>5</v>
      </c>
      <c r="M938">
        <v>2.31471906239226</v>
      </c>
      <c r="N938">
        <v>0.9</v>
      </c>
      <c r="O938">
        <v>2</v>
      </c>
      <c r="P938">
        <v>2</v>
      </c>
      <c r="Q938">
        <v>0</v>
      </c>
      <c r="R938">
        <v>0</v>
      </c>
      <c r="S938">
        <v>2</v>
      </c>
      <c r="T938">
        <v>1</v>
      </c>
      <c r="U938">
        <v>5</v>
      </c>
      <c r="V938" s="4">
        <v>6.6077070000000002E-2</v>
      </c>
      <c r="W938">
        <v>2.2128106000000001</v>
      </c>
      <c r="Z938" s="1"/>
    </row>
    <row r="939" spans="1:26">
      <c r="A939" t="s">
        <v>41</v>
      </c>
      <c r="B939">
        <v>6</v>
      </c>
      <c r="C939">
        <v>8</v>
      </c>
      <c r="D939" t="s">
        <v>44</v>
      </c>
      <c r="E939">
        <v>12</v>
      </c>
      <c r="F939" t="str">
        <f t="shared" si="14"/>
        <v>B-6-8-IV</v>
      </c>
      <c r="G939">
        <v>589.29</v>
      </c>
      <c r="H939">
        <v>22.2</v>
      </c>
      <c r="I939">
        <v>3.9140000000000001</v>
      </c>
      <c r="J939">
        <v>0.50880000000000003</v>
      </c>
      <c r="K939">
        <v>0.1</v>
      </c>
      <c r="L939">
        <v>5</v>
      </c>
      <c r="M939">
        <v>2.7138673917590301</v>
      </c>
      <c r="N939">
        <v>1</v>
      </c>
      <c r="O939">
        <v>1</v>
      </c>
      <c r="P939">
        <v>1</v>
      </c>
      <c r="Q939">
        <v>1</v>
      </c>
      <c r="R939">
        <v>0</v>
      </c>
      <c r="S939">
        <v>2</v>
      </c>
      <c r="T939">
        <v>1</v>
      </c>
      <c r="U939">
        <v>5</v>
      </c>
      <c r="V939" s="4">
        <v>6.6077070000000002E-2</v>
      </c>
      <c r="W939">
        <v>1.4172465999999999</v>
      </c>
      <c r="Z939" s="1"/>
    </row>
    <row r="940" spans="1:26">
      <c r="A940" t="s">
        <v>41</v>
      </c>
      <c r="B940">
        <v>6</v>
      </c>
      <c r="C940">
        <v>9</v>
      </c>
      <c r="D940" t="s">
        <v>44</v>
      </c>
      <c r="E940">
        <v>12</v>
      </c>
      <c r="F940" t="str">
        <f t="shared" si="14"/>
        <v>B-6-9-IV</v>
      </c>
      <c r="G940">
        <v>539.96</v>
      </c>
      <c r="H940">
        <v>21.8</v>
      </c>
      <c r="I940">
        <v>3.9489999999999998</v>
      </c>
      <c r="J940">
        <v>0.4269</v>
      </c>
      <c r="K940">
        <v>0</v>
      </c>
      <c r="L940">
        <v>5</v>
      </c>
      <c r="M940">
        <v>2.4572588755431601</v>
      </c>
      <c r="N940">
        <v>1</v>
      </c>
      <c r="O940">
        <v>3</v>
      </c>
      <c r="P940">
        <v>3</v>
      </c>
      <c r="Q940">
        <v>0</v>
      </c>
      <c r="R940">
        <v>0</v>
      </c>
      <c r="S940">
        <v>2</v>
      </c>
      <c r="T940">
        <v>1</v>
      </c>
      <c r="U940">
        <v>5</v>
      </c>
      <c r="V940" s="4">
        <v>6.6077070000000002E-2</v>
      </c>
      <c r="W940">
        <v>3.1055416</v>
      </c>
      <c r="Z940" s="1"/>
    </row>
    <row r="941" spans="1:26">
      <c r="A941" t="s">
        <v>41</v>
      </c>
      <c r="B941">
        <v>6</v>
      </c>
      <c r="C941">
        <v>10</v>
      </c>
      <c r="D941" t="s">
        <v>44</v>
      </c>
      <c r="E941">
        <v>12</v>
      </c>
      <c r="F941" t="str">
        <f t="shared" si="14"/>
        <v>B-6-10-IV</v>
      </c>
      <c r="G941">
        <v>642.33000000000004</v>
      </c>
      <c r="H941">
        <v>21.2</v>
      </c>
      <c r="I941">
        <v>3.597</v>
      </c>
      <c r="J941">
        <v>0.33579999999999999</v>
      </c>
      <c r="K941">
        <v>0.1</v>
      </c>
      <c r="L941">
        <v>5</v>
      </c>
      <c r="M941">
        <v>1.70691156678015</v>
      </c>
      <c r="N941">
        <v>0.9</v>
      </c>
      <c r="O941">
        <v>2</v>
      </c>
      <c r="P941">
        <v>2</v>
      </c>
      <c r="Q941">
        <v>6</v>
      </c>
      <c r="R941">
        <v>0</v>
      </c>
      <c r="S941">
        <v>2</v>
      </c>
      <c r="T941">
        <v>1</v>
      </c>
      <c r="U941">
        <v>5</v>
      </c>
      <c r="V941" s="4">
        <v>6.6077070000000002E-2</v>
      </c>
      <c r="W941">
        <v>2.5814767999999999</v>
      </c>
      <c r="Z941" s="1"/>
    </row>
    <row r="942" spans="1:26">
      <c r="A942" t="s">
        <v>39</v>
      </c>
      <c r="B942">
        <v>7</v>
      </c>
      <c r="C942">
        <v>1</v>
      </c>
      <c r="D942" t="s">
        <v>44</v>
      </c>
      <c r="E942">
        <v>12</v>
      </c>
      <c r="F942" t="str">
        <f t="shared" si="14"/>
        <v>A-7-1-IV</v>
      </c>
      <c r="G942">
        <v>673.75</v>
      </c>
      <c r="H942">
        <v>19.100000000000001</v>
      </c>
      <c r="I942">
        <v>2.7320000000000002</v>
      </c>
      <c r="J942">
        <v>0.28160000000000002</v>
      </c>
      <c r="K942">
        <v>0.1</v>
      </c>
      <c r="L942">
        <v>5</v>
      </c>
      <c r="M942">
        <v>0.87738998936950896</v>
      </c>
      <c r="N942">
        <v>0.8</v>
      </c>
      <c r="O942">
        <v>3</v>
      </c>
      <c r="P942">
        <v>3</v>
      </c>
      <c r="Q942">
        <v>0</v>
      </c>
      <c r="R942">
        <v>0</v>
      </c>
      <c r="S942">
        <v>2</v>
      </c>
      <c r="T942">
        <v>2</v>
      </c>
      <c r="U942">
        <v>5</v>
      </c>
      <c r="V942" s="4">
        <v>6.6077070000000002E-2</v>
      </c>
      <c r="W942">
        <v>0.53819039999999996</v>
      </c>
      <c r="Z942" s="1"/>
    </row>
    <row r="943" spans="1:26">
      <c r="A943" t="s">
        <v>39</v>
      </c>
      <c r="B943">
        <v>7</v>
      </c>
      <c r="C943">
        <v>2</v>
      </c>
      <c r="D943" t="s">
        <v>44</v>
      </c>
      <c r="E943">
        <v>12</v>
      </c>
      <c r="F943" t="str">
        <f t="shared" si="14"/>
        <v>A-7-2-IV</v>
      </c>
      <c r="G943">
        <v>666.6</v>
      </c>
      <c r="H943">
        <v>17.5</v>
      </c>
      <c r="I943">
        <v>5.3849999999999998</v>
      </c>
      <c r="J943">
        <v>0.40899999999999997</v>
      </c>
      <c r="K943">
        <v>0.1</v>
      </c>
      <c r="L943">
        <v>5</v>
      </c>
      <c r="M943">
        <v>0.94799648665838598</v>
      </c>
      <c r="N943">
        <v>0.8</v>
      </c>
      <c r="O943">
        <v>3</v>
      </c>
      <c r="P943">
        <v>3</v>
      </c>
      <c r="Q943">
        <v>0</v>
      </c>
      <c r="R943">
        <v>0</v>
      </c>
      <c r="S943">
        <v>2</v>
      </c>
      <c r="T943">
        <v>2</v>
      </c>
      <c r="U943">
        <v>5</v>
      </c>
      <c r="V943" s="4">
        <v>6.6077070000000002E-2</v>
      </c>
      <c r="W943">
        <v>0.45898559999999899</v>
      </c>
      <c r="Z943" s="1"/>
    </row>
    <row r="944" spans="1:26">
      <c r="A944" t="s">
        <v>39</v>
      </c>
      <c r="B944">
        <v>7</v>
      </c>
      <c r="C944">
        <v>3</v>
      </c>
      <c r="D944" t="s">
        <v>44</v>
      </c>
      <c r="E944">
        <v>12</v>
      </c>
      <c r="F944" t="str">
        <f t="shared" si="14"/>
        <v>A-7-3-IV</v>
      </c>
      <c r="G944">
        <v>646.16999999999996</v>
      </c>
      <c r="H944">
        <v>18.899999999999999</v>
      </c>
      <c r="I944">
        <v>4.6340000000000003</v>
      </c>
      <c r="J944">
        <v>0.51080000000000003</v>
      </c>
      <c r="K944">
        <v>0.1</v>
      </c>
      <c r="L944">
        <v>5</v>
      </c>
      <c r="M944">
        <v>0.85690204158082095</v>
      </c>
      <c r="N944">
        <v>0.8</v>
      </c>
      <c r="O944">
        <v>2</v>
      </c>
      <c r="P944">
        <v>2</v>
      </c>
      <c r="Q944">
        <v>1</v>
      </c>
      <c r="R944">
        <v>0</v>
      </c>
      <c r="S944">
        <v>2</v>
      </c>
      <c r="T944">
        <v>2</v>
      </c>
      <c r="U944">
        <v>5</v>
      </c>
      <c r="V944" s="4">
        <v>6.6077070000000002E-2</v>
      </c>
      <c r="W944">
        <v>0.74456639999999996</v>
      </c>
      <c r="Z944" s="1"/>
    </row>
    <row r="945" spans="1:26">
      <c r="A945" t="s">
        <v>39</v>
      </c>
      <c r="B945">
        <v>7</v>
      </c>
      <c r="C945">
        <v>4</v>
      </c>
      <c r="D945" t="s">
        <v>44</v>
      </c>
      <c r="E945">
        <v>12</v>
      </c>
      <c r="F945" t="str">
        <f t="shared" si="14"/>
        <v>A-7-4-IV</v>
      </c>
      <c r="G945">
        <v>622.67999999999995</v>
      </c>
      <c r="H945">
        <v>18.100000000000001</v>
      </c>
      <c r="I945">
        <v>2.8370000000000002</v>
      </c>
      <c r="J945">
        <v>0.52170000000000005</v>
      </c>
      <c r="K945">
        <v>0.2</v>
      </c>
      <c r="L945">
        <v>4.5</v>
      </c>
      <c r="M945">
        <v>1.00570983649103</v>
      </c>
      <c r="N945">
        <v>0.8</v>
      </c>
      <c r="O945">
        <v>3</v>
      </c>
      <c r="P945">
        <v>3</v>
      </c>
      <c r="Q945">
        <v>1</v>
      </c>
      <c r="R945">
        <v>9.4747599273293499</v>
      </c>
      <c r="S945">
        <v>1</v>
      </c>
      <c r="T945">
        <v>2</v>
      </c>
      <c r="U945">
        <v>5</v>
      </c>
      <c r="V945" s="4">
        <v>6.6077070000000002E-2</v>
      </c>
      <c r="W945">
        <v>1.6988639999999999</v>
      </c>
      <c r="Z945" s="1"/>
    </row>
    <row r="946" spans="1:26">
      <c r="A946" t="s">
        <v>39</v>
      </c>
      <c r="B946">
        <v>7</v>
      </c>
      <c r="C946">
        <v>5</v>
      </c>
      <c r="D946" t="s">
        <v>44</v>
      </c>
      <c r="E946">
        <v>12</v>
      </c>
      <c r="F946" t="str">
        <f t="shared" si="14"/>
        <v>A-7-5-IV</v>
      </c>
      <c r="G946">
        <v>636.36</v>
      </c>
      <c r="H946">
        <v>17.100000000000001</v>
      </c>
      <c r="I946">
        <v>5.9359999999999999</v>
      </c>
      <c r="J946">
        <v>0.52310000000000001</v>
      </c>
      <c r="K946">
        <v>0.1</v>
      </c>
      <c r="L946">
        <v>5</v>
      </c>
      <c r="M946">
        <v>1.04801829268293</v>
      </c>
      <c r="N946">
        <v>0.8</v>
      </c>
      <c r="O946">
        <v>3</v>
      </c>
      <c r="P946">
        <v>3</v>
      </c>
      <c r="Q946">
        <v>2</v>
      </c>
      <c r="R946">
        <v>0</v>
      </c>
      <c r="S946">
        <v>2</v>
      </c>
      <c r="T946">
        <v>2</v>
      </c>
      <c r="U946">
        <v>5</v>
      </c>
      <c r="V946" s="4">
        <v>6.6077070000000002E-2</v>
      </c>
      <c r="W946">
        <v>0.75813599999999903</v>
      </c>
      <c r="Z946" s="1"/>
    </row>
    <row r="947" spans="1:26">
      <c r="A947" t="s">
        <v>39</v>
      </c>
      <c r="B947">
        <v>7</v>
      </c>
      <c r="C947">
        <v>6</v>
      </c>
      <c r="D947" t="s">
        <v>44</v>
      </c>
      <c r="E947">
        <v>12</v>
      </c>
      <c r="F947" t="str">
        <f t="shared" si="14"/>
        <v>A-7-6-IV</v>
      </c>
      <c r="G947">
        <v>665.75</v>
      </c>
      <c r="H947">
        <v>17.7</v>
      </c>
      <c r="I947">
        <v>3.4510000000000001</v>
      </c>
      <c r="J947">
        <v>0.24610000000000001</v>
      </c>
      <c r="K947">
        <v>0.1</v>
      </c>
      <c r="L947">
        <v>5</v>
      </c>
      <c r="M947">
        <v>0.94309584097766996</v>
      </c>
      <c r="N947">
        <v>0.9</v>
      </c>
      <c r="O947">
        <v>2</v>
      </c>
      <c r="P947">
        <v>2</v>
      </c>
      <c r="Q947">
        <v>0</v>
      </c>
      <c r="R947">
        <v>1.65875699361666</v>
      </c>
      <c r="S947">
        <v>2</v>
      </c>
      <c r="T947">
        <v>2</v>
      </c>
      <c r="U947">
        <v>5</v>
      </c>
      <c r="V947" s="4">
        <v>6.6077070000000002E-2</v>
      </c>
      <c r="W947">
        <v>1.15473599999999</v>
      </c>
      <c r="Z947" s="1"/>
    </row>
    <row r="948" spans="1:26">
      <c r="A948" t="s">
        <v>39</v>
      </c>
      <c r="B948">
        <v>7</v>
      </c>
      <c r="C948">
        <v>7</v>
      </c>
      <c r="D948" t="s">
        <v>44</v>
      </c>
      <c r="E948">
        <v>12</v>
      </c>
      <c r="F948" t="str">
        <f t="shared" si="14"/>
        <v>A-7-7-IV</v>
      </c>
      <c r="G948">
        <v>437.85</v>
      </c>
      <c r="H948">
        <v>17.2</v>
      </c>
      <c r="I948">
        <v>5.4420000000000002</v>
      </c>
      <c r="J948">
        <v>0.84370000000000001</v>
      </c>
      <c r="K948">
        <v>0.1</v>
      </c>
      <c r="L948">
        <v>5</v>
      </c>
      <c r="M948">
        <v>1.5374982607485701</v>
      </c>
      <c r="N948">
        <v>0.9</v>
      </c>
      <c r="O948">
        <v>2</v>
      </c>
      <c r="P948">
        <v>2</v>
      </c>
      <c r="Q948">
        <v>0</v>
      </c>
      <c r="R948">
        <v>0</v>
      </c>
      <c r="S948">
        <v>2</v>
      </c>
      <c r="T948">
        <v>2</v>
      </c>
      <c r="U948">
        <v>5</v>
      </c>
      <c r="V948" s="4">
        <v>6.6077070000000002E-2</v>
      </c>
      <c r="W948">
        <v>0.64627199999999896</v>
      </c>
      <c r="Z948" s="1"/>
    </row>
    <row r="949" spans="1:26">
      <c r="A949" t="s">
        <v>39</v>
      </c>
      <c r="B949">
        <v>7</v>
      </c>
      <c r="C949">
        <v>8</v>
      </c>
      <c r="D949" t="s">
        <v>44</v>
      </c>
      <c r="E949">
        <v>12</v>
      </c>
      <c r="F949" t="str">
        <f t="shared" si="14"/>
        <v>A-7-8-IV</v>
      </c>
      <c r="G949">
        <v>444.36</v>
      </c>
      <c r="H949">
        <v>18.899999999999999</v>
      </c>
      <c r="I949">
        <v>5.8339999999999996</v>
      </c>
      <c r="J949">
        <v>0.89270000000000005</v>
      </c>
      <c r="K949">
        <v>0.1</v>
      </c>
      <c r="L949">
        <v>5</v>
      </c>
      <c r="M949">
        <v>2.1987120515179299</v>
      </c>
      <c r="N949">
        <v>0.9</v>
      </c>
      <c r="O949">
        <v>2</v>
      </c>
      <c r="P949">
        <v>2</v>
      </c>
      <c r="Q949">
        <v>0</v>
      </c>
      <c r="R949">
        <v>0</v>
      </c>
      <c r="S949">
        <v>2</v>
      </c>
      <c r="T949">
        <v>2</v>
      </c>
      <c r="U949">
        <v>5</v>
      </c>
      <c r="V949" s="4">
        <v>6.6077070000000002E-2</v>
      </c>
      <c r="W949">
        <v>1.0685711999999901</v>
      </c>
      <c r="Z949" s="1"/>
    </row>
    <row r="950" spans="1:26">
      <c r="A950" t="s">
        <v>39</v>
      </c>
      <c r="B950">
        <v>7</v>
      </c>
      <c r="C950">
        <v>9</v>
      </c>
      <c r="D950" t="s">
        <v>44</v>
      </c>
      <c r="E950">
        <v>12</v>
      </c>
      <c r="F950" t="str">
        <f t="shared" si="14"/>
        <v>A-7-9-IV</v>
      </c>
      <c r="G950">
        <v>557.59</v>
      </c>
      <c r="H950">
        <v>16.8</v>
      </c>
      <c r="I950">
        <v>4.9050000000000002</v>
      </c>
      <c r="J950">
        <v>0.45579999999999998</v>
      </c>
      <c r="K950">
        <v>0.1</v>
      </c>
      <c r="L950">
        <v>5</v>
      </c>
      <c r="M950">
        <v>1.08226677785432</v>
      </c>
      <c r="N950">
        <v>0.9</v>
      </c>
      <c r="O950">
        <v>3</v>
      </c>
      <c r="P950">
        <v>3</v>
      </c>
      <c r="Q950">
        <v>0</v>
      </c>
      <c r="R950">
        <v>9.60443783764185</v>
      </c>
      <c r="S950">
        <v>1</v>
      </c>
      <c r="T950">
        <v>2</v>
      </c>
      <c r="U950">
        <v>5</v>
      </c>
      <c r="V950" s="4">
        <v>6.6077070000000002E-2</v>
      </c>
      <c r="W950">
        <v>1.4421984000000001</v>
      </c>
      <c r="Z950" s="1"/>
    </row>
    <row r="951" spans="1:26">
      <c r="A951" t="s">
        <v>39</v>
      </c>
      <c r="B951">
        <v>7</v>
      </c>
      <c r="C951">
        <v>10</v>
      </c>
      <c r="D951" t="s">
        <v>44</v>
      </c>
      <c r="E951">
        <v>12</v>
      </c>
      <c r="F951" t="str">
        <f t="shared" si="14"/>
        <v>A-7-10-IV</v>
      </c>
      <c r="G951">
        <v>617.86</v>
      </c>
      <c r="H951">
        <v>18.100000000000001</v>
      </c>
      <c r="I951">
        <v>4.7130000000000001</v>
      </c>
      <c r="J951">
        <v>0.46060000000000001</v>
      </c>
      <c r="K951">
        <v>0.1</v>
      </c>
      <c r="L951">
        <v>5</v>
      </c>
      <c r="M951">
        <v>1.4481807434651299</v>
      </c>
      <c r="N951">
        <v>1</v>
      </c>
      <c r="O951">
        <v>2</v>
      </c>
      <c r="P951">
        <v>2</v>
      </c>
      <c r="Q951">
        <v>0</v>
      </c>
      <c r="R951">
        <v>0</v>
      </c>
      <c r="S951">
        <v>2</v>
      </c>
      <c r="T951">
        <v>2</v>
      </c>
      <c r="U951">
        <v>5</v>
      </c>
      <c r="V951" s="4">
        <v>6.6077070000000002E-2</v>
      </c>
      <c r="W951">
        <v>0.97571999999999903</v>
      </c>
      <c r="Z951" s="1"/>
    </row>
    <row r="952" spans="1:26">
      <c r="A952" t="s">
        <v>41</v>
      </c>
      <c r="B952">
        <v>7</v>
      </c>
      <c r="C952">
        <v>1</v>
      </c>
      <c r="D952" t="s">
        <v>44</v>
      </c>
      <c r="E952">
        <v>12</v>
      </c>
      <c r="F952" t="str">
        <f t="shared" si="14"/>
        <v>B-7-1-IV</v>
      </c>
      <c r="G952">
        <v>595.95000000000005</v>
      </c>
      <c r="H952">
        <v>22.3</v>
      </c>
      <c r="I952">
        <v>4.71</v>
      </c>
      <c r="J952">
        <v>0.35289999999999999</v>
      </c>
      <c r="K952">
        <v>0</v>
      </c>
      <c r="L952">
        <v>5</v>
      </c>
      <c r="M952">
        <v>1.4469316537577599</v>
      </c>
      <c r="N952">
        <v>1</v>
      </c>
      <c r="O952">
        <v>2</v>
      </c>
      <c r="P952">
        <v>2</v>
      </c>
      <c r="Q952">
        <v>2</v>
      </c>
      <c r="R952">
        <v>0</v>
      </c>
      <c r="S952">
        <v>2</v>
      </c>
      <c r="T952">
        <v>2</v>
      </c>
      <c r="U952">
        <v>5</v>
      </c>
      <c r="V952" s="4">
        <v>6.6077070000000002E-2</v>
      </c>
      <c r="W952">
        <v>2.0053348</v>
      </c>
      <c r="Z952" s="1"/>
    </row>
    <row r="953" spans="1:26">
      <c r="A953" t="s">
        <v>41</v>
      </c>
      <c r="B953">
        <v>7</v>
      </c>
      <c r="C953">
        <v>2</v>
      </c>
      <c r="D953" t="s">
        <v>44</v>
      </c>
      <c r="E953">
        <v>12</v>
      </c>
      <c r="F953" t="str">
        <f t="shared" si="14"/>
        <v>B-7-2-IV</v>
      </c>
      <c r="G953">
        <v>613.87</v>
      </c>
      <c r="H953">
        <v>20.399999999999999</v>
      </c>
      <c r="I953">
        <v>4.0960000000000001</v>
      </c>
      <c r="J953">
        <v>0.32590000000000002</v>
      </c>
      <c r="K953">
        <v>0.1</v>
      </c>
      <c r="L953">
        <v>5</v>
      </c>
      <c r="M953">
        <v>1.81616134810589</v>
      </c>
      <c r="N953">
        <v>1</v>
      </c>
      <c r="O953">
        <v>3</v>
      </c>
      <c r="P953">
        <v>3</v>
      </c>
      <c r="Q953">
        <v>1</v>
      </c>
      <c r="R953">
        <v>0</v>
      </c>
      <c r="S953">
        <v>2</v>
      </c>
      <c r="T953">
        <v>2</v>
      </c>
      <c r="U953">
        <v>5</v>
      </c>
      <c r="V953" s="4">
        <v>6.6077070000000002E-2</v>
      </c>
      <c r="W953">
        <v>3.4823124000000001</v>
      </c>
      <c r="Z953" s="1"/>
    </row>
    <row r="954" spans="1:26">
      <c r="A954" t="s">
        <v>41</v>
      </c>
      <c r="B954">
        <v>7</v>
      </c>
      <c r="C954">
        <v>3</v>
      </c>
      <c r="D954" t="s">
        <v>44</v>
      </c>
      <c r="E954">
        <v>12</v>
      </c>
      <c r="F954" t="str">
        <f t="shared" si="14"/>
        <v>B-7-3-IV</v>
      </c>
      <c r="G954">
        <v>551.69000000000005</v>
      </c>
      <c r="H954">
        <v>20.3</v>
      </c>
      <c r="I954">
        <v>4.1669999999999998</v>
      </c>
      <c r="J954">
        <v>0.39629999999999999</v>
      </c>
      <c r="K954">
        <v>0.1</v>
      </c>
      <c r="L954">
        <v>5</v>
      </c>
      <c r="M954">
        <v>2.3999554532630598</v>
      </c>
      <c r="N954">
        <v>1</v>
      </c>
      <c r="O954">
        <v>2</v>
      </c>
      <c r="P954">
        <v>2</v>
      </c>
      <c r="Q954">
        <v>0</v>
      </c>
      <c r="R954">
        <v>0</v>
      </c>
      <c r="S954">
        <v>2</v>
      </c>
      <c r="T954">
        <v>2</v>
      </c>
      <c r="U954">
        <v>5</v>
      </c>
      <c r="V954" s="4">
        <v>6.6077070000000002E-2</v>
      </c>
      <c r="W954">
        <v>3.0405186</v>
      </c>
      <c r="Z954" s="1"/>
    </row>
    <row r="955" spans="1:26">
      <c r="A955" t="s">
        <v>41</v>
      </c>
      <c r="B955">
        <v>7</v>
      </c>
      <c r="C955">
        <v>4</v>
      </c>
      <c r="D955" t="s">
        <v>44</v>
      </c>
      <c r="E955">
        <v>12</v>
      </c>
      <c r="F955" t="str">
        <f t="shared" si="14"/>
        <v>B-7-4-IV</v>
      </c>
      <c r="G955">
        <v>470.66</v>
      </c>
      <c r="H955">
        <v>21.4</v>
      </c>
      <c r="I955">
        <v>4.3259999999999996</v>
      </c>
      <c r="J955">
        <v>0.31730000000000003</v>
      </c>
      <c r="K955">
        <v>0</v>
      </c>
      <c r="L955">
        <v>5</v>
      </c>
      <c r="M955">
        <v>2.2862607032642299</v>
      </c>
      <c r="N955">
        <v>1</v>
      </c>
      <c r="O955">
        <v>2</v>
      </c>
      <c r="P955">
        <v>1</v>
      </c>
      <c r="Q955">
        <v>1</v>
      </c>
      <c r="R955">
        <v>0</v>
      </c>
      <c r="S955">
        <v>2</v>
      </c>
      <c r="T955">
        <v>2</v>
      </c>
      <c r="U955">
        <v>5</v>
      </c>
      <c r="V955" s="4">
        <v>6.6077070000000002E-2</v>
      </c>
      <c r="W955">
        <v>2.6583479999999899</v>
      </c>
      <c r="Z955" s="1"/>
    </row>
    <row r="956" spans="1:26">
      <c r="A956" t="s">
        <v>41</v>
      </c>
      <c r="B956">
        <v>7</v>
      </c>
      <c r="C956">
        <v>5</v>
      </c>
      <c r="D956" t="s">
        <v>44</v>
      </c>
      <c r="E956">
        <v>12</v>
      </c>
      <c r="F956" t="str">
        <f t="shared" si="14"/>
        <v>B-7-5-IV</v>
      </c>
      <c r="G956">
        <v>634.35</v>
      </c>
      <c r="H956">
        <v>19.7</v>
      </c>
      <c r="I956">
        <v>4.1280000000000001</v>
      </c>
      <c r="J956">
        <v>0.55159999999999998</v>
      </c>
      <c r="K956">
        <v>0.1</v>
      </c>
      <c r="L956">
        <v>5</v>
      </c>
      <c r="M956">
        <v>2.9037229296779898</v>
      </c>
      <c r="N956">
        <v>1</v>
      </c>
      <c r="O956">
        <v>2</v>
      </c>
      <c r="P956">
        <v>2</v>
      </c>
      <c r="Q956">
        <v>0</v>
      </c>
      <c r="R956">
        <v>0</v>
      </c>
      <c r="S956">
        <v>2</v>
      </c>
      <c r="T956">
        <v>2</v>
      </c>
      <c r="U956">
        <v>5</v>
      </c>
      <c r="V956" s="4">
        <v>6.6077070000000002E-2</v>
      </c>
      <c r="W956">
        <v>3.6771167999999999</v>
      </c>
      <c r="Z956" s="1"/>
    </row>
    <row r="957" spans="1:26">
      <c r="A957" t="s">
        <v>41</v>
      </c>
      <c r="B957">
        <v>7</v>
      </c>
      <c r="C957">
        <v>6</v>
      </c>
      <c r="D957" t="s">
        <v>44</v>
      </c>
      <c r="E957">
        <v>12</v>
      </c>
      <c r="F957" t="str">
        <f t="shared" si="14"/>
        <v>B-7-6-IV</v>
      </c>
      <c r="G957">
        <v>621.59</v>
      </c>
      <c r="H957">
        <v>19.8</v>
      </c>
      <c r="I957">
        <v>5.6050000000000004</v>
      </c>
      <c r="J957">
        <v>0.46239999999999998</v>
      </c>
      <c r="K957">
        <v>0</v>
      </c>
      <c r="L957">
        <v>5</v>
      </c>
      <c r="M957">
        <v>1.7998689813298401</v>
      </c>
      <c r="N957">
        <v>1</v>
      </c>
      <c r="O957">
        <v>1</v>
      </c>
      <c r="P957">
        <v>1</v>
      </c>
      <c r="Q957">
        <v>0</v>
      </c>
      <c r="R957">
        <v>0</v>
      </c>
      <c r="S957">
        <v>2</v>
      </c>
      <c r="T957">
        <v>2</v>
      </c>
      <c r="U957">
        <v>5</v>
      </c>
      <c r="V957" s="4">
        <v>6.6077070000000002E-2</v>
      </c>
      <c r="W957">
        <v>1.3824566</v>
      </c>
      <c r="Z957" s="1"/>
    </row>
    <row r="958" spans="1:26">
      <c r="A958" t="s">
        <v>41</v>
      </c>
      <c r="B958">
        <v>7</v>
      </c>
      <c r="C958">
        <v>7</v>
      </c>
      <c r="D958" t="s">
        <v>44</v>
      </c>
      <c r="E958">
        <v>12</v>
      </c>
      <c r="F958" t="str">
        <f t="shared" si="14"/>
        <v>B-7-7-IV</v>
      </c>
      <c r="G958">
        <v>657.94</v>
      </c>
      <c r="H958">
        <v>20.5</v>
      </c>
      <c r="I958">
        <v>3.2370000000000001</v>
      </c>
      <c r="J958">
        <v>0.1399</v>
      </c>
      <c r="K958">
        <v>0</v>
      </c>
      <c r="L958">
        <v>5</v>
      </c>
      <c r="M958">
        <v>3.1205429211792599</v>
      </c>
      <c r="N958">
        <v>1</v>
      </c>
      <c r="O958">
        <v>2</v>
      </c>
      <c r="P958">
        <v>2</v>
      </c>
      <c r="Q958">
        <v>1</v>
      </c>
      <c r="R958">
        <v>1.5587041361691401</v>
      </c>
      <c r="S958">
        <v>2</v>
      </c>
      <c r="T958">
        <v>2</v>
      </c>
      <c r="U958">
        <v>5</v>
      </c>
      <c r="V958" s="4">
        <v>6.6077070000000002E-2</v>
      </c>
      <c r="W958">
        <v>2.5156306000000002</v>
      </c>
      <c r="Z958" s="1"/>
    </row>
    <row r="959" spans="1:26">
      <c r="A959" t="s">
        <v>41</v>
      </c>
      <c r="B959">
        <v>7</v>
      </c>
      <c r="C959">
        <v>8</v>
      </c>
      <c r="D959" t="s">
        <v>44</v>
      </c>
      <c r="E959">
        <v>12</v>
      </c>
      <c r="F959" t="str">
        <f t="shared" si="14"/>
        <v>B-7-8-IV</v>
      </c>
      <c r="G959">
        <v>515.05999999999995</v>
      </c>
      <c r="H959">
        <v>21.2</v>
      </c>
      <c r="I959">
        <v>5.54</v>
      </c>
      <c r="J959">
        <v>0.46350000000000002</v>
      </c>
      <c r="K959">
        <v>0.1</v>
      </c>
      <c r="L959">
        <v>5</v>
      </c>
      <c r="M959">
        <v>1.8670147541631901</v>
      </c>
      <c r="N959">
        <v>1</v>
      </c>
      <c r="O959">
        <v>2</v>
      </c>
      <c r="P959">
        <v>2</v>
      </c>
      <c r="Q959">
        <v>1</v>
      </c>
      <c r="R959">
        <v>1.77603734029508</v>
      </c>
      <c r="S959">
        <v>2</v>
      </c>
      <c r="T959">
        <v>2</v>
      </c>
      <c r="U959">
        <v>5</v>
      </c>
      <c r="V959" s="4">
        <v>6.6077070000000002E-2</v>
      </c>
      <c r="W959">
        <v>2.5214125999999899</v>
      </c>
      <c r="Z959" s="1"/>
    </row>
    <row r="960" spans="1:26">
      <c r="A960" t="s">
        <v>41</v>
      </c>
      <c r="B960">
        <v>7</v>
      </c>
      <c r="C960">
        <v>9</v>
      </c>
      <c r="D960" t="s">
        <v>44</v>
      </c>
      <c r="E960">
        <v>12</v>
      </c>
      <c r="F960" t="str">
        <f t="shared" si="14"/>
        <v>B-7-9-IV</v>
      </c>
      <c r="G960">
        <v>644.66</v>
      </c>
      <c r="H960">
        <v>19.2</v>
      </c>
      <c r="I960">
        <v>4.6029999999999998</v>
      </c>
      <c r="J960">
        <v>0.2641</v>
      </c>
      <c r="K960">
        <v>0</v>
      </c>
      <c r="L960">
        <v>5</v>
      </c>
      <c r="M960">
        <v>1.89514280746676</v>
      </c>
      <c r="N960">
        <v>0.9</v>
      </c>
      <c r="O960">
        <v>3</v>
      </c>
      <c r="P960">
        <v>3</v>
      </c>
      <c r="Q960">
        <v>0</v>
      </c>
      <c r="R960">
        <v>0</v>
      </c>
      <c r="S960">
        <v>2</v>
      </c>
      <c r="T960">
        <v>2</v>
      </c>
      <c r="U960">
        <v>5</v>
      </c>
      <c r="V960" s="4">
        <v>6.6077070000000002E-2</v>
      </c>
      <c r="W960">
        <v>4.1611289999999999</v>
      </c>
      <c r="Z960" s="1"/>
    </row>
    <row r="961" spans="1:26">
      <c r="A961" t="s">
        <v>41</v>
      </c>
      <c r="B961">
        <v>7</v>
      </c>
      <c r="C961">
        <v>10</v>
      </c>
      <c r="D961" t="s">
        <v>44</v>
      </c>
      <c r="E961">
        <v>12</v>
      </c>
      <c r="F961" t="str">
        <f t="shared" si="14"/>
        <v>B-7-10-IV</v>
      </c>
      <c r="G961">
        <v>641.91</v>
      </c>
      <c r="H961">
        <v>19.7</v>
      </c>
      <c r="I961">
        <v>4.2690000000000001</v>
      </c>
      <c r="J961">
        <v>0.29970000000000002</v>
      </c>
      <c r="K961">
        <v>0.1</v>
      </c>
      <c r="L961">
        <v>5</v>
      </c>
      <c r="M961">
        <v>2.1873059840489</v>
      </c>
      <c r="N961">
        <v>1</v>
      </c>
      <c r="O961">
        <v>2</v>
      </c>
      <c r="P961">
        <v>2</v>
      </c>
      <c r="Q961">
        <v>3</v>
      </c>
      <c r="R961">
        <v>0</v>
      </c>
      <c r="S961">
        <v>2</v>
      </c>
      <c r="T961">
        <v>2</v>
      </c>
      <c r="U961">
        <v>5</v>
      </c>
      <c r="V961" s="4">
        <v>6.6077070000000002E-2</v>
      </c>
      <c r="W961">
        <v>5.7081472</v>
      </c>
      <c r="Z961" s="1"/>
    </row>
    <row r="962" spans="1:26">
      <c r="A962" t="s">
        <v>39</v>
      </c>
      <c r="B962">
        <v>8</v>
      </c>
      <c r="C962">
        <v>1</v>
      </c>
      <c r="D962" t="s">
        <v>44</v>
      </c>
      <c r="E962">
        <v>12</v>
      </c>
      <c r="F962" t="str">
        <f t="shared" si="14"/>
        <v>A-8-1-IV</v>
      </c>
      <c r="G962">
        <v>623.11</v>
      </c>
      <c r="H962">
        <v>17.2</v>
      </c>
      <c r="I962">
        <v>6.2889999999999997</v>
      </c>
      <c r="J962">
        <v>0.84860000000000002</v>
      </c>
      <c r="K962">
        <v>0.2</v>
      </c>
      <c r="L962">
        <v>5</v>
      </c>
      <c r="M962">
        <v>1.0246599328782899</v>
      </c>
      <c r="N962">
        <v>0.9</v>
      </c>
      <c r="O962">
        <v>3</v>
      </c>
      <c r="P962">
        <v>3</v>
      </c>
      <c r="Q962">
        <v>0</v>
      </c>
      <c r="R962">
        <v>1.65858720147862</v>
      </c>
      <c r="S962">
        <v>2</v>
      </c>
      <c r="T962">
        <v>3</v>
      </c>
      <c r="U962">
        <v>5</v>
      </c>
      <c r="V962" s="4">
        <v>6.6077070000000002E-2</v>
      </c>
      <c r="W962">
        <v>1.2287615999999999</v>
      </c>
      <c r="Z962" s="1"/>
    </row>
    <row r="963" spans="1:26">
      <c r="A963" t="s">
        <v>39</v>
      </c>
      <c r="B963">
        <v>8</v>
      </c>
      <c r="C963">
        <v>2</v>
      </c>
      <c r="D963" t="s">
        <v>44</v>
      </c>
      <c r="E963">
        <v>12</v>
      </c>
      <c r="F963" t="str">
        <f t="shared" ref="F963:F1026" si="15">_xlfn.CONCAT(A963,"-",B963,,"-",C963,,"-",D963)</f>
        <v>A-8-2-IV</v>
      </c>
      <c r="G963">
        <v>487.79</v>
      </c>
      <c r="H963">
        <v>18.100000000000001</v>
      </c>
      <c r="I963">
        <v>4.1989999999999998</v>
      </c>
      <c r="J963">
        <v>0.94830000000000003</v>
      </c>
      <c r="K963">
        <v>0.2</v>
      </c>
      <c r="L963">
        <v>4.5</v>
      </c>
      <c r="M963">
        <v>1.78195096504956</v>
      </c>
      <c r="N963">
        <v>1</v>
      </c>
      <c r="O963">
        <v>2</v>
      </c>
      <c r="P963">
        <v>2</v>
      </c>
      <c r="Q963">
        <v>0</v>
      </c>
      <c r="R963">
        <v>11.0589462702138</v>
      </c>
      <c r="S963">
        <v>2</v>
      </c>
      <c r="T963">
        <v>3</v>
      </c>
      <c r="U963">
        <v>5</v>
      </c>
      <c r="V963" s="4">
        <v>6.6077070000000002E-2</v>
      </c>
      <c r="W963">
        <v>1.0228511999999901</v>
      </c>
      <c r="Z963" s="1"/>
    </row>
    <row r="964" spans="1:26">
      <c r="A964" t="s">
        <v>39</v>
      </c>
      <c r="B964">
        <v>8</v>
      </c>
      <c r="C964">
        <v>3</v>
      </c>
      <c r="D964" t="s">
        <v>44</v>
      </c>
      <c r="E964">
        <v>12</v>
      </c>
      <c r="F964" t="str">
        <f t="shared" si="15"/>
        <v>A-8-3-IV</v>
      </c>
      <c r="G964">
        <v>623.66</v>
      </c>
      <c r="H964">
        <v>17.7</v>
      </c>
      <c r="I964">
        <v>2.9140000000000001</v>
      </c>
      <c r="J964">
        <v>0.64239999999999997</v>
      </c>
      <c r="K964">
        <v>0.3</v>
      </c>
      <c r="L964">
        <v>4.5</v>
      </c>
      <c r="M964">
        <v>2.05030026344639</v>
      </c>
      <c r="N964">
        <v>1</v>
      </c>
      <c r="O964">
        <v>3</v>
      </c>
      <c r="P964">
        <v>3</v>
      </c>
      <c r="Q964">
        <v>0</v>
      </c>
      <c r="R964">
        <v>9.0324480879681897</v>
      </c>
      <c r="S964">
        <v>1</v>
      </c>
      <c r="T964">
        <v>3</v>
      </c>
      <c r="U964">
        <v>5</v>
      </c>
      <c r="V964" s="4">
        <v>6.6077070000000002E-2</v>
      </c>
      <c r="W964">
        <v>0.85833599999999899</v>
      </c>
      <c r="Z964" s="1"/>
    </row>
    <row r="965" spans="1:26">
      <c r="A965" t="s">
        <v>39</v>
      </c>
      <c r="B965">
        <v>8</v>
      </c>
      <c r="C965">
        <v>4</v>
      </c>
      <c r="D965" t="s">
        <v>44</v>
      </c>
      <c r="E965">
        <v>12</v>
      </c>
      <c r="F965" t="str">
        <f t="shared" si="15"/>
        <v>A-8-4-IV</v>
      </c>
      <c r="G965">
        <v>581.04</v>
      </c>
      <c r="H965">
        <v>18.7</v>
      </c>
      <c r="I965">
        <v>3.573</v>
      </c>
      <c r="J965">
        <v>0.56810000000000005</v>
      </c>
      <c r="K965">
        <v>0.1</v>
      </c>
      <c r="L965">
        <v>5</v>
      </c>
      <c r="M965">
        <v>3.84615384615384</v>
      </c>
      <c r="N965">
        <v>0.9</v>
      </c>
      <c r="O965">
        <v>3</v>
      </c>
      <c r="P965">
        <v>3</v>
      </c>
      <c r="Q965">
        <v>1</v>
      </c>
      <c r="R965">
        <v>5.7263368601658504</v>
      </c>
      <c r="S965">
        <v>2</v>
      </c>
      <c r="T965">
        <v>3</v>
      </c>
      <c r="U965">
        <v>5</v>
      </c>
      <c r="V965" s="4">
        <v>6.6077070000000002E-2</v>
      </c>
      <c r="W965">
        <v>1.251312</v>
      </c>
      <c r="Z965" s="1"/>
    </row>
    <row r="966" spans="1:26">
      <c r="A966" t="s">
        <v>39</v>
      </c>
      <c r="B966">
        <v>8</v>
      </c>
      <c r="C966">
        <v>5</v>
      </c>
      <c r="D966" t="s">
        <v>44</v>
      </c>
      <c r="E966">
        <v>12</v>
      </c>
      <c r="F966" t="str">
        <f t="shared" si="15"/>
        <v>A-8-5-IV</v>
      </c>
      <c r="G966">
        <v>622.91</v>
      </c>
      <c r="H966">
        <v>17.7</v>
      </c>
      <c r="I966">
        <v>3.5670000000000002</v>
      </c>
      <c r="J966">
        <v>0.60940000000000005</v>
      </c>
      <c r="K966">
        <v>0.2</v>
      </c>
      <c r="L966">
        <v>5</v>
      </c>
      <c r="M966">
        <v>2.15323559316474</v>
      </c>
      <c r="N966">
        <v>0.9</v>
      </c>
      <c r="O966">
        <v>2</v>
      </c>
      <c r="P966">
        <v>2</v>
      </c>
      <c r="Q966">
        <v>0</v>
      </c>
      <c r="R966">
        <v>0</v>
      </c>
      <c r="S966">
        <v>2</v>
      </c>
      <c r="T966">
        <v>3</v>
      </c>
      <c r="U966">
        <v>5</v>
      </c>
      <c r="V966" s="4">
        <v>6.6077070000000002E-2</v>
      </c>
      <c r="W966">
        <v>0.97894079999999895</v>
      </c>
      <c r="Z966" s="1"/>
    </row>
    <row r="967" spans="1:26">
      <c r="A967" t="s">
        <v>39</v>
      </c>
      <c r="B967">
        <v>8</v>
      </c>
      <c r="C967">
        <v>6</v>
      </c>
      <c r="D967" t="s">
        <v>44</v>
      </c>
      <c r="E967">
        <v>12</v>
      </c>
      <c r="F967" t="str">
        <f t="shared" si="15"/>
        <v>A-8-6-IV</v>
      </c>
      <c r="G967">
        <v>446.7</v>
      </c>
      <c r="H967">
        <v>17.2</v>
      </c>
      <c r="I967">
        <v>6.3360000000000003</v>
      </c>
      <c r="J967">
        <v>0.53620000000000001</v>
      </c>
      <c r="K967">
        <v>0.1</v>
      </c>
      <c r="L967">
        <v>5</v>
      </c>
      <c r="M967">
        <v>1.4627719983645999</v>
      </c>
      <c r="N967">
        <v>0.7</v>
      </c>
      <c r="O967">
        <v>3</v>
      </c>
      <c r="P967">
        <v>3</v>
      </c>
      <c r="Q967">
        <v>2</v>
      </c>
      <c r="R967">
        <v>0</v>
      </c>
      <c r="S967">
        <v>2</v>
      </c>
      <c r="T967">
        <v>3</v>
      </c>
      <c r="U967">
        <v>5</v>
      </c>
      <c r="V967" s="4">
        <v>6.6077070000000002E-2</v>
      </c>
      <c r="W967">
        <v>0.6253824</v>
      </c>
      <c r="Z967" s="1"/>
    </row>
    <row r="968" spans="1:26">
      <c r="A968" t="s">
        <v>39</v>
      </c>
      <c r="B968">
        <v>8</v>
      </c>
      <c r="C968">
        <v>7</v>
      </c>
      <c r="D968" t="s">
        <v>44</v>
      </c>
      <c r="E968">
        <v>12</v>
      </c>
      <c r="F968" t="str">
        <f t="shared" si="15"/>
        <v>A-8-7-IV</v>
      </c>
      <c r="G968">
        <v>600.69000000000005</v>
      </c>
      <c r="H968">
        <v>19.100000000000001</v>
      </c>
      <c r="I968">
        <v>4.484</v>
      </c>
      <c r="J968">
        <v>0.41149999999999998</v>
      </c>
      <c r="K968">
        <v>0.2</v>
      </c>
      <c r="L968">
        <v>5</v>
      </c>
      <c r="M968">
        <v>1.5983357012380801</v>
      </c>
      <c r="N968">
        <v>0.9</v>
      </c>
      <c r="O968">
        <v>2</v>
      </c>
      <c r="P968">
        <v>2</v>
      </c>
      <c r="Q968">
        <v>0</v>
      </c>
      <c r="R968">
        <v>1.37338475069345</v>
      </c>
      <c r="S968">
        <v>2</v>
      </c>
      <c r="T968">
        <v>3</v>
      </c>
      <c r="U968">
        <v>5</v>
      </c>
      <c r="V968" s="4">
        <v>6.6077070000000002E-2</v>
      </c>
      <c r="W968">
        <v>1.2670319999999899</v>
      </c>
      <c r="Z968" s="1"/>
    </row>
    <row r="969" spans="1:26">
      <c r="A969" t="s">
        <v>39</v>
      </c>
      <c r="B969">
        <v>8</v>
      </c>
      <c r="C969">
        <v>8</v>
      </c>
      <c r="D969" t="s">
        <v>44</v>
      </c>
      <c r="E969">
        <v>12</v>
      </c>
      <c r="F969" t="str">
        <f t="shared" si="15"/>
        <v>A-8-8-IV</v>
      </c>
      <c r="G969">
        <v>674.49</v>
      </c>
      <c r="H969">
        <v>18.100000000000001</v>
      </c>
      <c r="I969">
        <v>4.0519999999999996</v>
      </c>
      <c r="J969">
        <v>0.4909</v>
      </c>
      <c r="K969">
        <v>0.1</v>
      </c>
      <c r="L969">
        <v>5</v>
      </c>
      <c r="M969">
        <v>1.9914716022500301</v>
      </c>
      <c r="N969">
        <v>1</v>
      </c>
      <c r="O969">
        <v>2</v>
      </c>
      <c r="P969">
        <v>2</v>
      </c>
      <c r="Q969">
        <v>1</v>
      </c>
      <c r="R969">
        <v>0</v>
      </c>
      <c r="S969">
        <v>2</v>
      </c>
      <c r="T969">
        <v>3</v>
      </c>
      <c r="U969">
        <v>5</v>
      </c>
      <c r="V969" s="4">
        <v>6.6077070000000002E-2</v>
      </c>
      <c r="W969">
        <v>1.21873439999999</v>
      </c>
      <c r="Z969" s="1"/>
    </row>
    <row r="970" spans="1:26">
      <c r="A970" t="s">
        <v>39</v>
      </c>
      <c r="B970">
        <v>8</v>
      </c>
      <c r="C970">
        <v>9</v>
      </c>
      <c r="D970" t="s">
        <v>44</v>
      </c>
      <c r="E970">
        <v>12</v>
      </c>
      <c r="F970" t="str">
        <f t="shared" si="15"/>
        <v>A-8-9-IV</v>
      </c>
      <c r="G970">
        <v>636.75</v>
      </c>
      <c r="H970">
        <v>17.2</v>
      </c>
      <c r="I970">
        <v>3.2509999999999999</v>
      </c>
      <c r="J970">
        <v>0.48199999999999998</v>
      </c>
      <c r="K970">
        <v>0.1</v>
      </c>
      <c r="L970">
        <v>5</v>
      </c>
      <c r="M970">
        <v>1.6571674888643999</v>
      </c>
      <c r="N970">
        <v>1</v>
      </c>
      <c r="O970">
        <v>2</v>
      </c>
      <c r="P970">
        <v>2</v>
      </c>
      <c r="Q970">
        <v>0</v>
      </c>
      <c r="R970">
        <v>0</v>
      </c>
      <c r="S970">
        <v>2</v>
      </c>
      <c r="T970">
        <v>3</v>
      </c>
      <c r="U970">
        <v>5</v>
      </c>
      <c r="V970" s="4">
        <v>6.6077070000000002E-2</v>
      </c>
      <c r="W970">
        <v>0.72059519999999899</v>
      </c>
      <c r="Z970" s="1"/>
    </row>
    <row r="971" spans="1:26">
      <c r="A971" t="s">
        <v>39</v>
      </c>
      <c r="B971">
        <v>8</v>
      </c>
      <c r="C971">
        <v>10</v>
      </c>
      <c r="D971" t="s">
        <v>44</v>
      </c>
      <c r="E971">
        <v>12</v>
      </c>
      <c r="F971" t="str">
        <f t="shared" si="15"/>
        <v>A-8-10-IV</v>
      </c>
      <c r="G971">
        <v>662.19</v>
      </c>
      <c r="H971">
        <v>17.7</v>
      </c>
      <c r="I971">
        <v>3.258</v>
      </c>
      <c r="J971">
        <v>0.41839999999999999</v>
      </c>
      <c r="K971">
        <v>0.1</v>
      </c>
      <c r="L971">
        <v>5</v>
      </c>
      <c r="M971">
        <v>1.7048334331659201</v>
      </c>
      <c r="N971">
        <v>0.9</v>
      </c>
      <c r="O971">
        <v>3</v>
      </c>
      <c r="P971">
        <v>3</v>
      </c>
      <c r="Q971">
        <v>1</v>
      </c>
      <c r="R971">
        <v>3.84048288255079</v>
      </c>
      <c r="S971">
        <v>2</v>
      </c>
      <c r="T971">
        <v>3</v>
      </c>
      <c r="U971">
        <v>5</v>
      </c>
      <c r="V971" s="4">
        <v>6.6077070000000002E-2</v>
      </c>
      <c r="W971">
        <v>0.97689119999999996</v>
      </c>
      <c r="Z971" s="1"/>
    </row>
    <row r="972" spans="1:26">
      <c r="A972" t="s">
        <v>41</v>
      </c>
      <c r="B972">
        <v>8</v>
      </c>
      <c r="C972">
        <v>1</v>
      </c>
      <c r="D972" t="s">
        <v>44</v>
      </c>
      <c r="E972">
        <v>12</v>
      </c>
      <c r="F972" t="str">
        <f t="shared" si="15"/>
        <v>B-8-1-IV</v>
      </c>
      <c r="G972">
        <v>584.76</v>
      </c>
      <c r="H972">
        <v>20.100000000000001</v>
      </c>
      <c r="I972">
        <v>3.3380000000000001</v>
      </c>
      <c r="J972">
        <v>0.20419999999999999</v>
      </c>
      <c r="K972">
        <v>0.2</v>
      </c>
      <c r="L972">
        <v>4.5</v>
      </c>
      <c r="M972">
        <v>2.4295398413004201</v>
      </c>
      <c r="N972">
        <v>1</v>
      </c>
      <c r="O972">
        <v>3</v>
      </c>
      <c r="P972">
        <v>3</v>
      </c>
      <c r="Q972">
        <v>1</v>
      </c>
      <c r="R972">
        <v>2.42603653943842</v>
      </c>
      <c r="S972">
        <v>2</v>
      </c>
      <c r="T972">
        <v>3</v>
      </c>
      <c r="U972">
        <v>5</v>
      </c>
      <c r="V972" s="4">
        <v>6.6077070000000002E-2</v>
      </c>
      <c r="W972">
        <v>1.2415130000000001</v>
      </c>
      <c r="Z972" s="1"/>
    </row>
    <row r="973" spans="1:26">
      <c r="A973" t="s">
        <v>41</v>
      </c>
      <c r="B973">
        <v>8</v>
      </c>
      <c r="C973">
        <v>2</v>
      </c>
      <c r="D973" t="s">
        <v>44</v>
      </c>
      <c r="E973">
        <v>12</v>
      </c>
      <c r="F973" t="str">
        <f t="shared" si="15"/>
        <v>B-8-2-IV</v>
      </c>
      <c r="G973">
        <v>658.65</v>
      </c>
      <c r="H973">
        <v>20.2</v>
      </c>
      <c r="I973">
        <v>3.883</v>
      </c>
      <c r="J973">
        <v>0.37190000000000001</v>
      </c>
      <c r="K973">
        <v>0</v>
      </c>
      <c r="L973">
        <v>5</v>
      </c>
      <c r="M973">
        <v>2.0688052068805201</v>
      </c>
      <c r="N973">
        <v>0.9</v>
      </c>
      <c r="O973">
        <v>2</v>
      </c>
      <c r="P973">
        <v>1</v>
      </c>
      <c r="Q973">
        <v>0</v>
      </c>
      <c r="R973">
        <v>0</v>
      </c>
      <c r="S973">
        <v>2</v>
      </c>
      <c r="T973">
        <v>3</v>
      </c>
      <c r="U973">
        <v>5</v>
      </c>
      <c r="V973" s="4">
        <v>6.6077070000000002E-2</v>
      </c>
      <c r="W973">
        <v>2.895753</v>
      </c>
      <c r="Z973" s="1"/>
    </row>
    <row r="974" spans="1:26">
      <c r="A974" t="s">
        <v>41</v>
      </c>
      <c r="B974">
        <v>8</v>
      </c>
      <c r="C974">
        <v>3</v>
      </c>
      <c r="D974" t="s">
        <v>44</v>
      </c>
      <c r="E974">
        <v>12</v>
      </c>
      <c r="F974" t="str">
        <f t="shared" si="15"/>
        <v>B-8-3-IV</v>
      </c>
      <c r="G974">
        <v>661.46</v>
      </c>
      <c r="H974">
        <v>19.7</v>
      </c>
      <c r="I974">
        <v>5.5449999999999999</v>
      </c>
      <c r="J974">
        <v>0.50439999999999996</v>
      </c>
      <c r="K974">
        <v>0.1</v>
      </c>
      <c r="L974">
        <v>5</v>
      </c>
      <c r="M974">
        <v>1.88533933027325</v>
      </c>
      <c r="N974">
        <v>1</v>
      </c>
      <c r="O974">
        <v>2</v>
      </c>
      <c r="P974">
        <v>1</v>
      </c>
      <c r="Q974">
        <v>2</v>
      </c>
      <c r="R974">
        <v>0</v>
      </c>
      <c r="S974">
        <v>2</v>
      </c>
      <c r="T974">
        <v>3</v>
      </c>
      <c r="U974">
        <v>5</v>
      </c>
      <c r="V974" s="4">
        <v>6.6077070000000002E-2</v>
      </c>
      <c r="W974">
        <v>2.2347429999999999</v>
      </c>
      <c r="Z974" s="1"/>
    </row>
    <row r="975" spans="1:26">
      <c r="A975" t="s">
        <v>41</v>
      </c>
      <c r="B975">
        <v>8</v>
      </c>
      <c r="C975">
        <v>4</v>
      </c>
      <c r="D975" t="s">
        <v>44</v>
      </c>
      <c r="E975">
        <v>12</v>
      </c>
      <c r="F975" t="str">
        <f t="shared" si="15"/>
        <v>B-8-4-IV</v>
      </c>
      <c r="G975">
        <v>667.92</v>
      </c>
      <c r="H975">
        <v>20</v>
      </c>
      <c r="I975">
        <v>5.7530000000000001</v>
      </c>
      <c r="J975">
        <v>0.63519999999999999</v>
      </c>
      <c r="K975">
        <v>0.1</v>
      </c>
      <c r="L975">
        <v>5</v>
      </c>
      <c r="M975">
        <v>1.6435354273192</v>
      </c>
      <c r="N975">
        <v>1</v>
      </c>
      <c r="O975">
        <v>2</v>
      </c>
      <c r="P975">
        <v>2</v>
      </c>
      <c r="Q975">
        <v>8</v>
      </c>
      <c r="R975">
        <v>8.3759435110786402</v>
      </c>
      <c r="S975">
        <v>1</v>
      </c>
      <c r="T975">
        <v>3</v>
      </c>
      <c r="U975">
        <v>5</v>
      </c>
      <c r="V975" s="4">
        <v>6.6077070000000002E-2</v>
      </c>
      <c r="W975">
        <v>0.94153500000000001</v>
      </c>
      <c r="Z975" s="1"/>
    </row>
    <row r="976" spans="1:26">
      <c r="A976" t="s">
        <v>41</v>
      </c>
      <c r="B976">
        <v>8</v>
      </c>
      <c r="C976">
        <v>5</v>
      </c>
      <c r="D976" t="s">
        <v>44</v>
      </c>
      <c r="E976">
        <v>12</v>
      </c>
      <c r="F976" t="str">
        <f t="shared" si="15"/>
        <v>B-8-5-IV</v>
      </c>
      <c r="G976">
        <v>681.95</v>
      </c>
      <c r="H976">
        <v>20.7</v>
      </c>
      <c r="I976">
        <v>4.931</v>
      </c>
      <c r="J976">
        <v>0.40889999999999999</v>
      </c>
      <c r="K976">
        <v>0</v>
      </c>
      <c r="L976">
        <v>5</v>
      </c>
      <c r="M976">
        <v>1.5592422708047899</v>
      </c>
      <c r="N976">
        <v>1</v>
      </c>
      <c r="O976">
        <v>2</v>
      </c>
      <c r="P976">
        <v>2</v>
      </c>
      <c r="Q976">
        <v>8</v>
      </c>
      <c r="R976">
        <v>0</v>
      </c>
      <c r="S976">
        <v>2</v>
      </c>
      <c r="T976">
        <v>3</v>
      </c>
      <c r="U976">
        <v>5</v>
      </c>
      <c r="V976" s="4">
        <v>6.6077070000000002E-2</v>
      </c>
      <c r="W976">
        <v>1.6255455999999999</v>
      </c>
      <c r="Z976" s="1"/>
    </row>
    <row r="977" spans="1:26">
      <c r="A977" t="s">
        <v>41</v>
      </c>
      <c r="B977">
        <v>8</v>
      </c>
      <c r="C977">
        <v>6</v>
      </c>
      <c r="D977" t="s">
        <v>44</v>
      </c>
      <c r="E977">
        <v>12</v>
      </c>
      <c r="F977" t="str">
        <f t="shared" si="15"/>
        <v>B-8-6-IV</v>
      </c>
      <c r="G977">
        <v>659.86</v>
      </c>
      <c r="H977">
        <v>19.100000000000001</v>
      </c>
      <c r="I977">
        <v>4.7439999999999998</v>
      </c>
      <c r="J977">
        <v>0.5071</v>
      </c>
      <c r="K977">
        <v>0.1</v>
      </c>
      <c r="L977">
        <v>5</v>
      </c>
      <c r="M977">
        <v>2.4977476777781198</v>
      </c>
      <c r="N977">
        <v>1</v>
      </c>
      <c r="O977">
        <v>2</v>
      </c>
      <c r="P977">
        <v>2</v>
      </c>
      <c r="Q977">
        <v>4</v>
      </c>
      <c r="R977">
        <v>0</v>
      </c>
      <c r="S977">
        <v>2</v>
      </c>
      <c r="T977">
        <v>3</v>
      </c>
      <c r="U977">
        <v>5</v>
      </c>
      <c r="V977" s="4">
        <v>6.6077070000000002E-2</v>
      </c>
      <c r="W977">
        <v>2.5109363999999998</v>
      </c>
      <c r="Z977" s="1"/>
    </row>
    <row r="978" spans="1:26">
      <c r="A978" t="s">
        <v>41</v>
      </c>
      <c r="B978">
        <v>8</v>
      </c>
      <c r="C978">
        <v>7</v>
      </c>
      <c r="D978" t="s">
        <v>44</v>
      </c>
      <c r="E978">
        <v>12</v>
      </c>
      <c r="F978" t="str">
        <f t="shared" si="15"/>
        <v>B-8-7-IV</v>
      </c>
      <c r="G978">
        <v>577.55999999999995</v>
      </c>
      <c r="H978">
        <v>20.7</v>
      </c>
      <c r="I978">
        <v>3.9729999999999999</v>
      </c>
      <c r="J978">
        <v>0.49399999999999999</v>
      </c>
      <c r="K978">
        <v>0</v>
      </c>
      <c r="L978">
        <v>5</v>
      </c>
      <c r="M978">
        <v>2.1362382400792099</v>
      </c>
      <c r="N978">
        <v>1</v>
      </c>
      <c r="O978">
        <v>2</v>
      </c>
      <c r="P978">
        <v>2</v>
      </c>
      <c r="Q978">
        <v>0</v>
      </c>
      <c r="R978">
        <v>1.54205276932871</v>
      </c>
      <c r="S978">
        <v>2</v>
      </c>
      <c r="T978">
        <v>3</v>
      </c>
      <c r="U978">
        <v>5</v>
      </c>
      <c r="V978" s="4">
        <v>6.6077070000000002E-2</v>
      </c>
      <c r="W978">
        <v>2.3054891999999998</v>
      </c>
      <c r="Z978" s="1"/>
    </row>
    <row r="979" spans="1:26">
      <c r="A979" t="s">
        <v>41</v>
      </c>
      <c r="B979">
        <v>8</v>
      </c>
      <c r="C979">
        <v>8</v>
      </c>
      <c r="D979" t="s">
        <v>44</v>
      </c>
      <c r="E979">
        <v>12</v>
      </c>
      <c r="F979" t="str">
        <f t="shared" si="15"/>
        <v>B-8-8-IV</v>
      </c>
      <c r="G979">
        <v>640.23</v>
      </c>
      <c r="H979">
        <v>19.899999999999999</v>
      </c>
      <c r="I979">
        <v>4.633</v>
      </c>
      <c r="J979">
        <v>0.31719999999999998</v>
      </c>
      <c r="K979">
        <v>0</v>
      </c>
      <c r="L979">
        <v>5</v>
      </c>
      <c r="M979">
        <v>2.53523382447149</v>
      </c>
      <c r="N979">
        <v>1</v>
      </c>
      <c r="O979">
        <v>1</v>
      </c>
      <c r="P979">
        <v>1</v>
      </c>
      <c r="Q979">
        <v>0</v>
      </c>
      <c r="R979">
        <v>0</v>
      </c>
      <c r="S979">
        <v>2</v>
      </c>
      <c r="T979">
        <v>3</v>
      </c>
      <c r="U979">
        <v>5</v>
      </c>
      <c r="V979" s="4">
        <v>6.6077070000000002E-2</v>
      </c>
      <c r="W979">
        <v>2.9347178</v>
      </c>
      <c r="Z979" s="1"/>
    </row>
    <row r="980" spans="1:26">
      <c r="A980" t="s">
        <v>41</v>
      </c>
      <c r="B980">
        <v>8</v>
      </c>
      <c r="C980">
        <v>9</v>
      </c>
      <c r="D980" t="s">
        <v>44</v>
      </c>
      <c r="E980">
        <v>12</v>
      </c>
      <c r="F980" t="str">
        <f t="shared" si="15"/>
        <v>B-8-9-IV</v>
      </c>
      <c r="G980">
        <v>664.14</v>
      </c>
      <c r="H980">
        <v>20.7</v>
      </c>
      <c r="I980">
        <v>2.968</v>
      </c>
      <c r="J980">
        <v>0.21390000000000001</v>
      </c>
      <c r="K980">
        <v>0</v>
      </c>
      <c r="L980">
        <v>5</v>
      </c>
      <c r="M980">
        <v>2.6126724657386</v>
      </c>
      <c r="N980">
        <v>1</v>
      </c>
      <c r="O980">
        <v>2</v>
      </c>
      <c r="P980">
        <v>2</v>
      </c>
      <c r="Q980">
        <v>2</v>
      </c>
      <c r="R980">
        <v>0</v>
      </c>
      <c r="S980">
        <v>2</v>
      </c>
      <c r="T980">
        <v>3</v>
      </c>
      <c r="U980">
        <v>5</v>
      </c>
      <c r="V980" s="4">
        <v>6.6077070000000002E-2</v>
      </c>
      <c r="W980">
        <v>3.5290191999999898</v>
      </c>
      <c r="Z980" s="1"/>
    </row>
    <row r="981" spans="1:26">
      <c r="A981" t="s">
        <v>41</v>
      </c>
      <c r="B981">
        <v>8</v>
      </c>
      <c r="C981">
        <v>10</v>
      </c>
      <c r="D981" t="s">
        <v>44</v>
      </c>
      <c r="E981">
        <v>12</v>
      </c>
      <c r="F981" t="str">
        <f t="shared" si="15"/>
        <v>B-8-10-IV</v>
      </c>
      <c r="G981">
        <v>644.42999999999995</v>
      </c>
      <c r="H981">
        <v>21.4</v>
      </c>
      <c r="I981">
        <v>4.1210000000000004</v>
      </c>
      <c r="J981">
        <v>0.27660000000000001</v>
      </c>
      <c r="K981">
        <v>0</v>
      </c>
      <c r="L981">
        <v>5</v>
      </c>
      <c r="M981">
        <v>2.0943901395731799</v>
      </c>
      <c r="N981">
        <v>1</v>
      </c>
      <c r="O981">
        <v>2</v>
      </c>
      <c r="P981">
        <v>2</v>
      </c>
      <c r="Q981">
        <v>2</v>
      </c>
      <c r="R981">
        <v>0</v>
      </c>
      <c r="S981">
        <v>2</v>
      </c>
      <c r="T981">
        <v>3</v>
      </c>
      <c r="U981">
        <v>5</v>
      </c>
      <c r="V981" s="4">
        <v>6.6077070000000002E-2</v>
      </c>
      <c r="W981">
        <v>2.3306359999999899</v>
      </c>
      <c r="Z981" s="1"/>
    </row>
    <row r="982" spans="1:26">
      <c r="A982" t="s">
        <v>39</v>
      </c>
      <c r="B982">
        <v>9</v>
      </c>
      <c r="C982">
        <v>1</v>
      </c>
      <c r="D982" t="s">
        <v>44</v>
      </c>
      <c r="E982">
        <v>12</v>
      </c>
      <c r="F982" t="str">
        <f t="shared" si="15"/>
        <v>A-9-1-IV</v>
      </c>
      <c r="G982">
        <v>560.21</v>
      </c>
      <c r="H982">
        <v>17.5</v>
      </c>
      <c r="I982">
        <v>3.9460000000000002</v>
      </c>
      <c r="J982">
        <v>0.26669999999999999</v>
      </c>
      <c r="K982">
        <v>0.1</v>
      </c>
      <c r="L982">
        <v>5</v>
      </c>
      <c r="M982">
        <v>1.80638595598525</v>
      </c>
      <c r="N982">
        <v>0.9</v>
      </c>
      <c r="O982">
        <v>3</v>
      </c>
      <c r="P982">
        <v>2</v>
      </c>
      <c r="Q982">
        <v>0</v>
      </c>
      <c r="R982">
        <v>1.82001562869137</v>
      </c>
      <c r="S982">
        <v>2</v>
      </c>
      <c r="T982">
        <v>1</v>
      </c>
      <c r="U982">
        <v>10</v>
      </c>
      <c r="V982" s="4">
        <v>6.6077070000000002E-2</v>
      </c>
      <c r="W982">
        <v>1.42078079999999</v>
      </c>
      <c r="Z982" s="1"/>
    </row>
    <row r="983" spans="1:26">
      <c r="A983" t="s">
        <v>39</v>
      </c>
      <c r="B983">
        <v>9</v>
      </c>
      <c r="C983">
        <v>2</v>
      </c>
      <c r="D983" t="s">
        <v>44</v>
      </c>
      <c r="E983">
        <v>12</v>
      </c>
      <c r="F983" t="str">
        <f t="shared" si="15"/>
        <v>A-9-2-IV</v>
      </c>
      <c r="G983">
        <v>549.05999999999995</v>
      </c>
      <c r="H983">
        <v>15.3</v>
      </c>
      <c r="I983">
        <v>3.49</v>
      </c>
      <c r="J983">
        <v>0.42959999999999998</v>
      </c>
      <c r="K983">
        <v>0.1</v>
      </c>
      <c r="L983">
        <v>5</v>
      </c>
      <c r="M983">
        <v>1.4935857148138401</v>
      </c>
      <c r="N983">
        <v>0.9</v>
      </c>
      <c r="O983">
        <v>2</v>
      </c>
      <c r="P983">
        <v>2</v>
      </c>
      <c r="Q983">
        <v>0</v>
      </c>
      <c r="R983">
        <v>0</v>
      </c>
      <c r="S983">
        <v>2</v>
      </c>
      <c r="T983">
        <v>1</v>
      </c>
      <c r="U983">
        <v>10</v>
      </c>
      <c r="V983" s="4">
        <v>6.6077070000000002E-2</v>
      </c>
      <c r="W983">
        <v>1.8223487999999901</v>
      </c>
      <c r="Z983" s="1"/>
    </row>
    <row r="984" spans="1:26">
      <c r="A984" t="s">
        <v>39</v>
      </c>
      <c r="B984">
        <v>9</v>
      </c>
      <c r="C984">
        <v>3</v>
      </c>
      <c r="D984" t="s">
        <v>44</v>
      </c>
      <c r="E984">
        <v>12</v>
      </c>
      <c r="F984" t="str">
        <f t="shared" si="15"/>
        <v>A-9-3-IV</v>
      </c>
      <c r="G984">
        <v>626.19000000000005</v>
      </c>
      <c r="H984">
        <v>18.5</v>
      </c>
      <c r="I984">
        <v>2.7650000000000001</v>
      </c>
      <c r="J984">
        <v>0.54200000000000004</v>
      </c>
      <c r="K984">
        <v>0.1</v>
      </c>
      <c r="L984">
        <v>5</v>
      </c>
      <c r="M984">
        <v>1.59484716723993</v>
      </c>
      <c r="N984">
        <v>0.9</v>
      </c>
      <c r="O984">
        <v>2</v>
      </c>
      <c r="P984">
        <v>2</v>
      </c>
      <c r="Q984">
        <v>0</v>
      </c>
      <c r="R984">
        <v>4.0933869816341097</v>
      </c>
      <c r="S984">
        <v>2</v>
      </c>
      <c r="T984">
        <v>1</v>
      </c>
      <c r="U984">
        <v>10</v>
      </c>
      <c r="V984" s="4">
        <v>6.6077070000000002E-2</v>
      </c>
      <c r="W984">
        <v>0.41675999999999902</v>
      </c>
      <c r="Z984" s="1"/>
    </row>
    <row r="985" spans="1:26">
      <c r="A985" t="s">
        <v>39</v>
      </c>
      <c r="B985">
        <v>9</v>
      </c>
      <c r="C985">
        <v>4</v>
      </c>
      <c r="D985" t="s">
        <v>44</v>
      </c>
      <c r="E985">
        <v>12</v>
      </c>
      <c r="F985" t="str">
        <f t="shared" si="15"/>
        <v>A-9-4-IV</v>
      </c>
      <c r="G985">
        <v>575.42999999999995</v>
      </c>
      <c r="H985">
        <v>17.399999999999999</v>
      </c>
      <c r="I985">
        <v>5.444</v>
      </c>
      <c r="J985">
        <v>0.64939999999999998</v>
      </c>
      <c r="K985">
        <v>0.1</v>
      </c>
      <c r="L985">
        <v>5</v>
      </c>
      <c r="M985">
        <v>1.6481187069422201</v>
      </c>
      <c r="N985">
        <v>1</v>
      </c>
      <c r="O985">
        <v>2</v>
      </c>
      <c r="P985">
        <v>2</v>
      </c>
      <c r="Q985">
        <v>0</v>
      </c>
      <c r="R985">
        <v>1.4785373608903001</v>
      </c>
      <c r="S985">
        <v>2</v>
      </c>
      <c r="T985">
        <v>1</v>
      </c>
      <c r="U985">
        <v>10</v>
      </c>
      <c r="V985" s="4">
        <v>6.6077070000000002E-2</v>
      </c>
      <c r="W985">
        <v>0.48492959999999902</v>
      </c>
      <c r="Z985" s="1"/>
    </row>
    <row r="986" spans="1:26">
      <c r="A986" t="s">
        <v>39</v>
      </c>
      <c r="B986">
        <v>9</v>
      </c>
      <c r="C986">
        <v>5</v>
      </c>
      <c r="D986" t="s">
        <v>44</v>
      </c>
      <c r="E986">
        <v>12</v>
      </c>
      <c r="F986" t="str">
        <f t="shared" si="15"/>
        <v>A-9-5-IV</v>
      </c>
      <c r="G986">
        <v>529.54999999999995</v>
      </c>
      <c r="H986">
        <v>18.8</v>
      </c>
      <c r="I986">
        <v>6.6289999999999996</v>
      </c>
      <c r="J986">
        <v>0.60099999999999998</v>
      </c>
      <c r="K986">
        <v>0.1</v>
      </c>
      <c r="L986">
        <v>5</v>
      </c>
      <c r="M986">
        <v>1.2620709436848401</v>
      </c>
      <c r="N986">
        <v>0.9</v>
      </c>
      <c r="O986">
        <v>3</v>
      </c>
      <c r="P986">
        <v>3</v>
      </c>
      <c r="Q986">
        <v>0</v>
      </c>
      <c r="R986">
        <v>0</v>
      </c>
      <c r="S986">
        <v>2</v>
      </c>
      <c r="T986">
        <v>1</v>
      </c>
      <c r="U986">
        <v>10</v>
      </c>
      <c r="V986" s="4">
        <v>6.6077070000000002E-2</v>
      </c>
      <c r="W986">
        <v>1.8585935999999901</v>
      </c>
      <c r="Z986" s="1"/>
    </row>
    <row r="987" spans="1:26">
      <c r="A987" t="s">
        <v>39</v>
      </c>
      <c r="B987">
        <v>9</v>
      </c>
      <c r="C987">
        <v>6</v>
      </c>
      <c r="D987" t="s">
        <v>44</v>
      </c>
      <c r="E987">
        <v>12</v>
      </c>
      <c r="F987" t="str">
        <f t="shared" si="15"/>
        <v>A-9-6-IV</v>
      </c>
      <c r="G987">
        <v>461.26</v>
      </c>
      <c r="H987">
        <v>17.600000000000001</v>
      </c>
      <c r="I987">
        <v>6.6280000000000001</v>
      </c>
      <c r="J987">
        <v>0.77749999999999997</v>
      </c>
      <c r="K987">
        <v>0.1</v>
      </c>
      <c r="L987">
        <v>5</v>
      </c>
      <c r="M987">
        <v>1.4092557986149199</v>
      </c>
      <c r="N987">
        <v>0.9</v>
      </c>
      <c r="O987">
        <v>2</v>
      </c>
      <c r="P987">
        <v>2</v>
      </c>
      <c r="Q987">
        <v>3</v>
      </c>
      <c r="R987">
        <v>1.96108607233153</v>
      </c>
      <c r="S987">
        <v>2</v>
      </c>
      <c r="T987">
        <v>1</v>
      </c>
      <c r="U987">
        <v>10</v>
      </c>
      <c r="V987" s="4">
        <v>6.6077070000000002E-2</v>
      </c>
      <c r="W987">
        <v>1.6610255999999901</v>
      </c>
      <c r="Z987" s="1"/>
    </row>
    <row r="988" spans="1:26">
      <c r="A988" t="s">
        <v>39</v>
      </c>
      <c r="B988">
        <v>9</v>
      </c>
      <c r="C988">
        <v>7</v>
      </c>
      <c r="D988" t="s">
        <v>44</v>
      </c>
      <c r="E988">
        <v>12</v>
      </c>
      <c r="F988" t="str">
        <f t="shared" si="15"/>
        <v>A-9-7-IV</v>
      </c>
      <c r="G988">
        <v>588.78</v>
      </c>
      <c r="H988">
        <v>18.3</v>
      </c>
      <c r="I988">
        <v>4.3380000000000001</v>
      </c>
      <c r="J988">
        <v>0.39410000000000001</v>
      </c>
      <c r="K988">
        <v>0.1</v>
      </c>
      <c r="L988">
        <v>5</v>
      </c>
      <c r="M988">
        <v>1.3146573975289899</v>
      </c>
      <c r="N988">
        <v>0.9</v>
      </c>
      <c r="O988">
        <v>3</v>
      </c>
      <c r="P988">
        <v>3</v>
      </c>
      <c r="Q988">
        <v>0</v>
      </c>
      <c r="R988">
        <v>1.5882575627215401</v>
      </c>
      <c r="S988">
        <v>2</v>
      </c>
      <c r="T988">
        <v>1</v>
      </c>
      <c r="U988">
        <v>10</v>
      </c>
      <c r="V988" s="4">
        <v>6.6077070000000002E-2</v>
      </c>
      <c r="W988">
        <v>0.59855039999999904</v>
      </c>
      <c r="Z988" s="1"/>
    </row>
    <row r="989" spans="1:26">
      <c r="A989" t="s">
        <v>39</v>
      </c>
      <c r="B989">
        <v>9</v>
      </c>
      <c r="C989">
        <v>8</v>
      </c>
      <c r="D989" t="s">
        <v>44</v>
      </c>
      <c r="E989">
        <v>12</v>
      </c>
      <c r="F989" t="str">
        <f t="shared" si="15"/>
        <v>A-9-8-IV</v>
      </c>
      <c r="G989">
        <v>589.71</v>
      </c>
      <c r="H989">
        <v>18.100000000000001</v>
      </c>
      <c r="I989">
        <v>6.1429999999999998</v>
      </c>
      <c r="J989">
        <v>0.60219999999999996</v>
      </c>
      <c r="K989">
        <v>0.1</v>
      </c>
      <c r="L989">
        <v>5</v>
      </c>
      <c r="M989">
        <v>1.1665608756068799</v>
      </c>
      <c r="N989">
        <v>0.9</v>
      </c>
      <c r="O989">
        <v>3</v>
      </c>
      <c r="P989">
        <v>3</v>
      </c>
      <c r="Q989">
        <v>0</v>
      </c>
      <c r="R989">
        <v>2.5269767202483999</v>
      </c>
      <c r="S989">
        <v>2</v>
      </c>
      <c r="T989">
        <v>1</v>
      </c>
      <c r="U989">
        <v>10</v>
      </c>
      <c r="V989" s="4">
        <v>6.6077070000000002E-2</v>
      </c>
      <c r="W989">
        <v>0.64824000000000004</v>
      </c>
      <c r="Z989" s="1"/>
    </row>
    <row r="990" spans="1:26">
      <c r="A990" t="s">
        <v>39</v>
      </c>
      <c r="B990">
        <v>9</v>
      </c>
      <c r="C990">
        <v>9</v>
      </c>
      <c r="D990" t="s">
        <v>44</v>
      </c>
      <c r="E990">
        <v>12</v>
      </c>
      <c r="F990" t="str">
        <f t="shared" si="15"/>
        <v>A-9-9-IV</v>
      </c>
      <c r="G990">
        <v>551.62</v>
      </c>
      <c r="H990">
        <v>17.899999999999999</v>
      </c>
      <c r="I990">
        <v>5.7489999999999997</v>
      </c>
      <c r="J990">
        <v>0.5302</v>
      </c>
      <c r="K990">
        <v>0.1</v>
      </c>
      <c r="L990">
        <v>5</v>
      </c>
      <c r="M990">
        <v>1.2685649244552</v>
      </c>
      <c r="N990">
        <v>0.8</v>
      </c>
      <c r="O990">
        <v>3</v>
      </c>
      <c r="P990">
        <v>3</v>
      </c>
      <c r="Q990">
        <v>0</v>
      </c>
      <c r="R990">
        <v>2.8712525931229398</v>
      </c>
      <c r="S990">
        <v>2</v>
      </c>
      <c r="T990">
        <v>1</v>
      </c>
      <c r="U990">
        <v>10</v>
      </c>
      <c r="V990" s="4">
        <v>6.6077070000000002E-2</v>
      </c>
      <c r="W990">
        <v>1.1921759999999999</v>
      </c>
      <c r="Z990" s="1"/>
    </row>
    <row r="991" spans="1:26">
      <c r="A991" t="s">
        <v>39</v>
      </c>
      <c r="B991">
        <v>9</v>
      </c>
      <c r="C991">
        <v>10</v>
      </c>
      <c r="D991" t="s">
        <v>44</v>
      </c>
      <c r="E991">
        <v>12</v>
      </c>
      <c r="F991" t="str">
        <f t="shared" si="15"/>
        <v>A-9-10-IV</v>
      </c>
      <c r="G991">
        <v>588.99</v>
      </c>
      <c r="H991">
        <v>14.9</v>
      </c>
      <c r="I991">
        <v>3.5550000000000002</v>
      </c>
      <c r="J991">
        <v>0.54310000000000003</v>
      </c>
      <c r="K991">
        <v>0.1</v>
      </c>
      <c r="L991">
        <v>5</v>
      </c>
      <c r="M991">
        <v>1.6990416990417001</v>
      </c>
      <c r="N991">
        <v>0.9</v>
      </c>
      <c r="O991">
        <v>3</v>
      </c>
      <c r="P991">
        <v>3</v>
      </c>
      <c r="Q991">
        <v>2</v>
      </c>
      <c r="R991">
        <v>5.5667789001122303</v>
      </c>
      <c r="S991">
        <v>2</v>
      </c>
      <c r="T991">
        <v>1</v>
      </c>
      <c r="U991">
        <v>10</v>
      </c>
      <c r="V991" s="4">
        <v>6.6077070000000002E-2</v>
      </c>
      <c r="W991">
        <v>1.3163856</v>
      </c>
      <c r="Z991" s="1"/>
    </row>
    <row r="992" spans="1:26">
      <c r="A992" t="s">
        <v>41</v>
      </c>
      <c r="B992">
        <v>9</v>
      </c>
      <c r="C992">
        <v>1</v>
      </c>
      <c r="D992" t="s">
        <v>44</v>
      </c>
      <c r="E992">
        <v>12</v>
      </c>
      <c r="F992" t="str">
        <f t="shared" si="15"/>
        <v>B-9-1-IV</v>
      </c>
      <c r="G992">
        <v>605.63</v>
      </c>
      <c r="H992">
        <v>19.2</v>
      </c>
      <c r="I992">
        <v>2.9009999999999998</v>
      </c>
      <c r="J992">
        <v>0.24879999999999999</v>
      </c>
      <c r="K992">
        <v>0.1</v>
      </c>
      <c r="L992">
        <v>5</v>
      </c>
      <c r="M992">
        <v>1.77971228824953</v>
      </c>
      <c r="N992">
        <v>0.9</v>
      </c>
      <c r="O992">
        <v>4</v>
      </c>
      <c r="P992">
        <v>4</v>
      </c>
      <c r="Q992">
        <v>1</v>
      </c>
      <c r="R992">
        <v>1.80324011831137</v>
      </c>
      <c r="S992">
        <v>2</v>
      </c>
      <c r="T992">
        <v>1</v>
      </c>
      <c r="U992">
        <v>10</v>
      </c>
      <c r="V992" s="4">
        <v>6.6077070000000002E-2</v>
      </c>
      <c r="W992">
        <v>3.1251905999999998</v>
      </c>
      <c r="Z992" s="1"/>
    </row>
    <row r="993" spans="1:26">
      <c r="A993" t="s">
        <v>41</v>
      </c>
      <c r="B993">
        <v>9</v>
      </c>
      <c r="C993">
        <v>2</v>
      </c>
      <c r="D993" t="s">
        <v>44</v>
      </c>
      <c r="E993">
        <v>12</v>
      </c>
      <c r="F993" t="str">
        <f t="shared" si="15"/>
        <v>B-9-2-IV</v>
      </c>
      <c r="G993">
        <v>522.85</v>
      </c>
      <c r="H993">
        <v>21.6</v>
      </c>
      <c r="I993">
        <v>4.9109999999999996</v>
      </c>
      <c r="J993">
        <v>0.51049999999999995</v>
      </c>
      <c r="K993">
        <v>0.1</v>
      </c>
      <c r="L993">
        <v>5</v>
      </c>
      <c r="M993">
        <v>1.93199984403633</v>
      </c>
      <c r="N993">
        <v>1</v>
      </c>
      <c r="O993">
        <v>2</v>
      </c>
      <c r="P993">
        <v>2</v>
      </c>
      <c r="Q993">
        <v>1</v>
      </c>
      <c r="R993">
        <v>0</v>
      </c>
      <c r="S993">
        <v>2</v>
      </c>
      <c r="T993">
        <v>1</v>
      </c>
      <c r="U993">
        <v>10</v>
      </c>
      <c r="V993" s="4">
        <v>6.6077070000000002E-2</v>
      </c>
      <c r="W993">
        <v>2.99097959999999</v>
      </c>
      <c r="Z993" s="1"/>
    </row>
    <row r="994" spans="1:26">
      <c r="A994" t="s">
        <v>41</v>
      </c>
      <c r="B994">
        <v>9</v>
      </c>
      <c r="C994">
        <v>3</v>
      </c>
      <c r="D994" t="s">
        <v>44</v>
      </c>
      <c r="E994">
        <v>12</v>
      </c>
      <c r="F994" t="str">
        <f t="shared" si="15"/>
        <v>B-9-3-IV</v>
      </c>
      <c r="G994">
        <v>631.74</v>
      </c>
      <c r="H994">
        <v>21.1</v>
      </c>
      <c r="I994">
        <v>4.2539999999999996</v>
      </c>
      <c r="J994">
        <v>0.47089999999999999</v>
      </c>
      <c r="K994">
        <v>0</v>
      </c>
      <c r="L994">
        <v>5</v>
      </c>
      <c r="M994">
        <v>1.94287558496045</v>
      </c>
      <c r="N994">
        <v>1</v>
      </c>
      <c r="O994">
        <v>2</v>
      </c>
      <c r="P994">
        <v>1</v>
      </c>
      <c r="Q994">
        <v>3</v>
      </c>
      <c r="R994">
        <v>0</v>
      </c>
      <c r="S994">
        <v>2</v>
      </c>
      <c r="T994">
        <v>1</v>
      </c>
      <c r="U994">
        <v>10</v>
      </c>
      <c r="V994" s="4">
        <v>6.6077070000000002E-2</v>
      </c>
      <c r="W994">
        <v>2.7309758</v>
      </c>
      <c r="Z994" s="1"/>
    </row>
    <row r="995" spans="1:26">
      <c r="A995" t="s">
        <v>41</v>
      </c>
      <c r="B995">
        <v>9</v>
      </c>
      <c r="C995">
        <v>4</v>
      </c>
      <c r="D995" t="s">
        <v>44</v>
      </c>
      <c r="E995">
        <v>12</v>
      </c>
      <c r="F995" t="str">
        <f t="shared" si="15"/>
        <v>B-9-4-IV</v>
      </c>
      <c r="G995">
        <v>621.79</v>
      </c>
      <c r="H995">
        <v>19.899999999999999</v>
      </c>
      <c r="I995">
        <v>3.5419999999999998</v>
      </c>
      <c r="J995">
        <v>0.18770000000000001</v>
      </c>
      <c r="K995">
        <v>0</v>
      </c>
      <c r="L995">
        <v>5</v>
      </c>
      <c r="M995">
        <v>2.2092545409714699</v>
      </c>
      <c r="N995">
        <v>1</v>
      </c>
      <c r="O995">
        <v>2</v>
      </c>
      <c r="P995">
        <v>2</v>
      </c>
      <c r="Q995">
        <v>1</v>
      </c>
      <c r="R995">
        <v>0</v>
      </c>
      <c r="S995">
        <v>2</v>
      </c>
      <c r="T995">
        <v>1</v>
      </c>
      <c r="U995">
        <v>10</v>
      </c>
      <c r="V995" s="4">
        <v>6.6077070000000002E-2</v>
      </c>
      <c r="W995">
        <v>2.2495605999999899</v>
      </c>
      <c r="Z995" s="1"/>
    </row>
    <row r="996" spans="1:26">
      <c r="A996" t="s">
        <v>41</v>
      </c>
      <c r="B996">
        <v>9</v>
      </c>
      <c r="C996">
        <v>5</v>
      </c>
      <c r="D996" t="s">
        <v>44</v>
      </c>
      <c r="E996">
        <v>12</v>
      </c>
      <c r="F996" t="str">
        <f t="shared" si="15"/>
        <v>B-9-5-IV</v>
      </c>
      <c r="G996">
        <v>667.98</v>
      </c>
      <c r="H996">
        <v>19.7</v>
      </c>
      <c r="I996">
        <v>3.4769999999999999</v>
      </c>
      <c r="J996">
        <v>0.37590000000000001</v>
      </c>
      <c r="K996">
        <v>0</v>
      </c>
      <c r="L996">
        <v>5</v>
      </c>
      <c r="M996">
        <v>3.8703758416395799</v>
      </c>
      <c r="N996">
        <v>1</v>
      </c>
      <c r="O996">
        <v>3</v>
      </c>
      <c r="P996">
        <v>3</v>
      </c>
      <c r="Q996">
        <v>3</v>
      </c>
      <c r="R996">
        <v>0</v>
      </c>
      <c r="S996">
        <v>1</v>
      </c>
      <c r="T996">
        <v>1</v>
      </c>
      <c r="U996">
        <v>10</v>
      </c>
      <c r="V996" s="4">
        <v>6.6077070000000002E-2</v>
      </c>
      <c r="W996">
        <v>1.5195095999999999</v>
      </c>
      <c r="Z996" s="1"/>
    </row>
    <row r="997" spans="1:26">
      <c r="A997" t="s">
        <v>41</v>
      </c>
      <c r="B997">
        <v>9</v>
      </c>
      <c r="C997">
        <v>6</v>
      </c>
      <c r="D997" t="s">
        <v>44</v>
      </c>
      <c r="E997">
        <v>12</v>
      </c>
      <c r="F997" t="str">
        <f t="shared" si="15"/>
        <v>B-9-6-IV</v>
      </c>
      <c r="G997">
        <v>603.52</v>
      </c>
      <c r="H997">
        <v>19.399999999999999</v>
      </c>
      <c r="I997">
        <v>6.3869999999999996</v>
      </c>
      <c r="J997">
        <v>0.60560000000000003</v>
      </c>
      <c r="K997">
        <v>0.1</v>
      </c>
      <c r="L997">
        <v>5</v>
      </c>
      <c r="M997">
        <v>2.8090557552424902</v>
      </c>
      <c r="N997">
        <v>1</v>
      </c>
      <c r="O997">
        <v>2</v>
      </c>
      <c r="P997">
        <v>2</v>
      </c>
      <c r="Q997">
        <v>2</v>
      </c>
      <c r="R997">
        <v>0</v>
      </c>
      <c r="S997">
        <v>2</v>
      </c>
      <c r="T997">
        <v>1</v>
      </c>
      <c r="U997">
        <v>10</v>
      </c>
      <c r="V997" s="4">
        <v>6.6077070000000002E-2</v>
      </c>
      <c r="W997">
        <v>2.7832097999999998</v>
      </c>
      <c r="Z997" s="1"/>
    </row>
    <row r="998" spans="1:26">
      <c r="A998" t="s">
        <v>41</v>
      </c>
      <c r="B998">
        <v>9</v>
      </c>
      <c r="C998">
        <v>7</v>
      </c>
      <c r="D998" t="s">
        <v>44</v>
      </c>
      <c r="E998">
        <v>12</v>
      </c>
      <c r="F998" t="str">
        <f t="shared" si="15"/>
        <v>B-9-7-IV</v>
      </c>
      <c r="G998">
        <v>551.59</v>
      </c>
      <c r="H998">
        <v>20.3</v>
      </c>
      <c r="I998">
        <v>3.847</v>
      </c>
      <c r="J998">
        <v>0.28000000000000003</v>
      </c>
      <c r="K998">
        <v>0</v>
      </c>
      <c r="L998">
        <v>5</v>
      </c>
      <c r="M998">
        <v>0.46810680849514502</v>
      </c>
      <c r="N998">
        <v>1</v>
      </c>
      <c r="O998">
        <v>4</v>
      </c>
      <c r="P998">
        <v>4</v>
      </c>
      <c r="Q998">
        <v>2</v>
      </c>
      <c r="R998">
        <v>0</v>
      </c>
      <c r="S998">
        <v>1</v>
      </c>
      <c r="T998">
        <v>1</v>
      </c>
      <c r="U998">
        <v>10</v>
      </c>
      <c r="V998" s="4">
        <v>6.6077070000000002E-2</v>
      </c>
      <c r="W998">
        <v>2.8258691999999899</v>
      </c>
      <c r="Z998" s="1"/>
    </row>
    <row r="999" spans="1:26">
      <c r="A999" t="s">
        <v>41</v>
      </c>
      <c r="B999">
        <v>9</v>
      </c>
      <c r="C999">
        <v>8</v>
      </c>
      <c r="D999" t="s">
        <v>44</v>
      </c>
      <c r="E999">
        <v>12</v>
      </c>
      <c r="F999" t="str">
        <f t="shared" si="15"/>
        <v>B-9-8-IV</v>
      </c>
      <c r="G999">
        <v>655.07000000000005</v>
      </c>
      <c r="H999">
        <v>20.7</v>
      </c>
      <c r="I999">
        <v>5.6479999999999997</v>
      </c>
      <c r="J999">
        <v>0.53539999999999999</v>
      </c>
      <c r="K999">
        <v>0.1</v>
      </c>
      <c r="L999">
        <v>5</v>
      </c>
      <c r="M999">
        <v>1.2582505062371601</v>
      </c>
      <c r="N999">
        <v>1</v>
      </c>
      <c r="O999">
        <v>2</v>
      </c>
      <c r="P999">
        <v>2</v>
      </c>
      <c r="Q999">
        <v>3</v>
      </c>
      <c r="R999">
        <v>1.3409487888952401</v>
      </c>
      <c r="S999">
        <v>2</v>
      </c>
      <c r="T999">
        <v>1</v>
      </c>
      <c r="U999">
        <v>10</v>
      </c>
      <c r="V999" s="4">
        <v>6.6077070000000002E-2</v>
      </c>
      <c r="W999">
        <v>2.4162488</v>
      </c>
      <c r="Z999" s="1"/>
    </row>
    <row r="1000" spans="1:26">
      <c r="A1000" t="s">
        <v>41</v>
      </c>
      <c r="B1000">
        <v>9</v>
      </c>
      <c r="C1000">
        <v>9</v>
      </c>
      <c r="D1000" t="s">
        <v>44</v>
      </c>
      <c r="E1000">
        <v>12</v>
      </c>
      <c r="F1000" t="str">
        <f t="shared" si="15"/>
        <v>B-9-9-IV</v>
      </c>
      <c r="G1000">
        <v>618.45000000000005</v>
      </c>
      <c r="H1000">
        <v>20</v>
      </c>
      <c r="I1000">
        <v>4.1870000000000003</v>
      </c>
      <c r="J1000">
        <v>0.38300000000000001</v>
      </c>
      <c r="K1000">
        <v>0.1</v>
      </c>
      <c r="L1000">
        <v>5</v>
      </c>
      <c r="M1000">
        <v>1.61179022082019</v>
      </c>
      <c r="N1000">
        <v>0.9</v>
      </c>
      <c r="O1000">
        <v>4</v>
      </c>
      <c r="P1000">
        <v>4</v>
      </c>
      <c r="Q1000">
        <v>1</v>
      </c>
      <c r="R1000">
        <v>0</v>
      </c>
      <c r="S1000">
        <v>1</v>
      </c>
      <c r="T1000">
        <v>1</v>
      </c>
      <c r="U1000">
        <v>10</v>
      </c>
      <c r="V1000" s="4">
        <v>6.6077070000000002E-2</v>
      </c>
      <c r="W1000">
        <v>1.5027809999999999</v>
      </c>
      <c r="Z1000" s="1"/>
    </row>
    <row r="1001" spans="1:26">
      <c r="A1001" t="s">
        <v>41</v>
      </c>
      <c r="B1001">
        <v>9</v>
      </c>
      <c r="C1001">
        <v>10</v>
      </c>
      <c r="D1001" t="s">
        <v>44</v>
      </c>
      <c r="E1001">
        <v>12</v>
      </c>
      <c r="F1001" t="str">
        <f t="shared" si="15"/>
        <v>B-9-10-IV</v>
      </c>
      <c r="G1001">
        <v>681.35</v>
      </c>
      <c r="H1001">
        <v>20</v>
      </c>
      <c r="I1001">
        <v>4.26</v>
      </c>
      <c r="J1001">
        <v>0.4244</v>
      </c>
      <c r="K1001">
        <v>0</v>
      </c>
      <c r="L1001">
        <v>5</v>
      </c>
      <c r="M1001">
        <v>3.2630111242459998</v>
      </c>
      <c r="N1001">
        <v>1</v>
      </c>
      <c r="O1001">
        <v>3</v>
      </c>
      <c r="P1001">
        <v>3</v>
      </c>
      <c r="Q1001">
        <v>2</v>
      </c>
      <c r="R1001">
        <v>0</v>
      </c>
      <c r="S1001">
        <v>2</v>
      </c>
      <c r="T1001">
        <v>1</v>
      </c>
      <c r="U1001">
        <v>10</v>
      </c>
      <c r="V1001" s="4">
        <v>6.6077070000000002E-2</v>
      </c>
      <c r="W1001">
        <v>2.4865637999999999</v>
      </c>
      <c r="Z1001" s="1"/>
    </row>
    <row r="1002" spans="1:26">
      <c r="A1002" t="s">
        <v>39</v>
      </c>
      <c r="B1002">
        <v>10</v>
      </c>
      <c r="C1002">
        <v>1</v>
      </c>
      <c r="D1002" t="s">
        <v>44</v>
      </c>
      <c r="E1002">
        <v>12</v>
      </c>
      <c r="F1002" t="str">
        <f t="shared" si="15"/>
        <v>A-10-1-IV</v>
      </c>
      <c r="G1002">
        <v>654.38</v>
      </c>
      <c r="H1002">
        <v>18.7</v>
      </c>
      <c r="I1002">
        <v>3.6560000000000001</v>
      </c>
      <c r="J1002">
        <v>0.37469999999999998</v>
      </c>
      <c r="K1002">
        <v>0.1</v>
      </c>
      <c r="L1002">
        <v>5</v>
      </c>
      <c r="M1002">
        <v>1.8854998676568999</v>
      </c>
      <c r="N1002">
        <v>1</v>
      </c>
      <c r="O1002">
        <v>2</v>
      </c>
      <c r="P1002">
        <v>1</v>
      </c>
      <c r="Q1002">
        <v>0</v>
      </c>
      <c r="R1002">
        <v>0</v>
      </c>
      <c r="S1002">
        <v>2</v>
      </c>
      <c r="T1002">
        <v>2</v>
      </c>
      <c r="U1002">
        <v>10</v>
      </c>
      <c r="V1002" s="4">
        <v>6.6077070000000002E-2</v>
      </c>
      <c r="W1002">
        <v>1.1122559999999999</v>
      </c>
      <c r="Z1002" s="1"/>
    </row>
    <row r="1003" spans="1:26">
      <c r="A1003" t="s">
        <v>39</v>
      </c>
      <c r="B1003">
        <v>10</v>
      </c>
      <c r="C1003">
        <v>2</v>
      </c>
      <c r="D1003" t="s">
        <v>44</v>
      </c>
      <c r="E1003">
        <v>12</v>
      </c>
      <c r="F1003" t="str">
        <f t="shared" si="15"/>
        <v>A-10-2-IV</v>
      </c>
      <c r="G1003">
        <v>541.16999999999996</v>
      </c>
      <c r="H1003">
        <v>18.899999999999999</v>
      </c>
      <c r="I1003">
        <v>3.2320000000000002</v>
      </c>
      <c r="J1003">
        <v>0.26939999999999997</v>
      </c>
      <c r="K1003">
        <v>0.1</v>
      </c>
      <c r="L1003">
        <v>5</v>
      </c>
      <c r="M1003">
        <v>2.1557338367154202</v>
      </c>
      <c r="N1003">
        <v>0.9</v>
      </c>
      <c r="O1003">
        <v>2</v>
      </c>
      <c r="P1003">
        <v>2</v>
      </c>
      <c r="Q1003">
        <v>1</v>
      </c>
      <c r="R1003">
        <v>0</v>
      </c>
      <c r="S1003">
        <v>2</v>
      </c>
      <c r="T1003">
        <v>2</v>
      </c>
      <c r="U1003">
        <v>10</v>
      </c>
      <c r="V1003" s="4">
        <v>6.6077070000000002E-2</v>
      </c>
      <c r="W1003">
        <v>0.68724479999999899</v>
      </c>
      <c r="Z1003" s="1"/>
    </row>
    <row r="1004" spans="1:26">
      <c r="A1004" t="s">
        <v>39</v>
      </c>
      <c r="B1004">
        <v>10</v>
      </c>
      <c r="C1004">
        <v>3</v>
      </c>
      <c r="D1004" t="s">
        <v>44</v>
      </c>
      <c r="E1004">
        <v>12</v>
      </c>
      <c r="F1004" t="str">
        <f t="shared" si="15"/>
        <v>A-10-3-IV</v>
      </c>
      <c r="G1004">
        <v>605.04</v>
      </c>
      <c r="H1004">
        <v>18.3</v>
      </c>
      <c r="I1004">
        <v>4.2770000000000001</v>
      </c>
      <c r="J1004">
        <v>0.52390000000000003</v>
      </c>
      <c r="K1004">
        <v>0.1</v>
      </c>
      <c r="L1004">
        <v>5</v>
      </c>
      <c r="M1004">
        <v>0.94767752269086103</v>
      </c>
      <c r="N1004">
        <v>1</v>
      </c>
      <c r="O1004">
        <v>4</v>
      </c>
      <c r="P1004">
        <v>4</v>
      </c>
      <c r="Q1004">
        <v>0</v>
      </c>
      <c r="R1004">
        <v>13.0722770955686</v>
      </c>
      <c r="S1004">
        <v>1</v>
      </c>
      <c r="T1004">
        <v>2</v>
      </c>
      <c r="U1004">
        <v>10</v>
      </c>
      <c r="V1004" s="4">
        <v>6.6077070000000002E-2</v>
      </c>
      <c r="W1004">
        <v>1.3182191999999999</v>
      </c>
      <c r="Z1004" s="1"/>
    </row>
    <row r="1005" spans="1:26">
      <c r="A1005" t="s">
        <v>39</v>
      </c>
      <c r="B1005">
        <v>10</v>
      </c>
      <c r="C1005">
        <v>4</v>
      </c>
      <c r="D1005" t="s">
        <v>44</v>
      </c>
      <c r="E1005">
        <v>12</v>
      </c>
      <c r="F1005" t="str">
        <f t="shared" si="15"/>
        <v>A-10-4-IV</v>
      </c>
      <c r="G1005">
        <v>512.6</v>
      </c>
      <c r="H1005">
        <v>19.8</v>
      </c>
      <c r="I1005">
        <v>3.0590000000000002</v>
      </c>
      <c r="J1005">
        <v>0.39529999999999998</v>
      </c>
      <c r="K1005">
        <v>0.1</v>
      </c>
      <c r="L1005">
        <v>5</v>
      </c>
      <c r="M1005">
        <v>1.31836420058111</v>
      </c>
      <c r="N1005">
        <v>1</v>
      </c>
      <c r="O1005">
        <v>2</v>
      </c>
      <c r="P1005">
        <v>2</v>
      </c>
      <c r="Q1005">
        <v>0</v>
      </c>
      <c r="R1005">
        <v>0</v>
      </c>
      <c r="S1005">
        <v>2</v>
      </c>
      <c r="T1005">
        <v>2</v>
      </c>
      <c r="U1005">
        <v>10</v>
      </c>
      <c r="V1005" s="4">
        <v>6.6077070000000002E-2</v>
      </c>
      <c r="W1005">
        <v>1.1208288</v>
      </c>
      <c r="Z1005" s="1"/>
    </row>
    <row r="1006" spans="1:26">
      <c r="A1006" t="s">
        <v>39</v>
      </c>
      <c r="B1006">
        <v>10</v>
      </c>
      <c r="C1006">
        <v>5</v>
      </c>
      <c r="D1006" t="s">
        <v>44</v>
      </c>
      <c r="E1006">
        <v>12</v>
      </c>
      <c r="F1006" t="str">
        <f t="shared" si="15"/>
        <v>A-10-5-IV</v>
      </c>
      <c r="G1006">
        <v>500.35</v>
      </c>
      <c r="H1006">
        <v>16.8</v>
      </c>
      <c r="I1006">
        <v>3.734</v>
      </c>
      <c r="J1006">
        <v>0.24740000000000001</v>
      </c>
      <c r="K1006">
        <v>0.1</v>
      </c>
      <c r="L1006">
        <v>5</v>
      </c>
      <c r="M1006">
        <v>1.38804457953394</v>
      </c>
      <c r="N1006">
        <v>0.9</v>
      </c>
      <c r="O1006">
        <v>2</v>
      </c>
      <c r="P1006">
        <v>2</v>
      </c>
      <c r="Q1006">
        <v>0</v>
      </c>
      <c r="R1006">
        <v>0</v>
      </c>
      <c r="S1006">
        <v>2</v>
      </c>
      <c r="T1006">
        <v>2</v>
      </c>
      <c r="U1006">
        <v>10</v>
      </c>
      <c r="V1006" s="4">
        <v>6.6077070000000002E-2</v>
      </c>
      <c r="W1006">
        <v>1.3389408</v>
      </c>
      <c r="Z1006" s="1"/>
    </row>
    <row r="1007" spans="1:26">
      <c r="A1007" t="s">
        <v>39</v>
      </c>
      <c r="B1007">
        <v>10</v>
      </c>
      <c r="C1007">
        <v>6</v>
      </c>
      <c r="D1007" t="s">
        <v>44</v>
      </c>
      <c r="E1007">
        <v>12</v>
      </c>
      <c r="F1007" t="str">
        <f t="shared" si="15"/>
        <v>A-10-6-IV</v>
      </c>
      <c r="G1007">
        <v>510.58</v>
      </c>
      <c r="H1007">
        <v>17.100000000000001</v>
      </c>
      <c r="I1007">
        <v>2.702</v>
      </c>
      <c r="J1007">
        <v>0.35249999999999998</v>
      </c>
      <c r="K1007">
        <v>0.1</v>
      </c>
      <c r="L1007">
        <v>5</v>
      </c>
      <c r="M1007">
        <v>3.2977259852715002</v>
      </c>
      <c r="N1007">
        <v>0.9</v>
      </c>
      <c r="O1007">
        <v>2</v>
      </c>
      <c r="P1007">
        <v>2</v>
      </c>
      <c r="Q1007">
        <v>2</v>
      </c>
      <c r="R1007">
        <v>0</v>
      </c>
      <c r="S1007">
        <v>2</v>
      </c>
      <c r="T1007">
        <v>2</v>
      </c>
      <c r="U1007">
        <v>10</v>
      </c>
      <c r="V1007" s="4">
        <v>6.6077070000000002E-2</v>
      </c>
      <c r="W1007">
        <v>0.88981439999999901</v>
      </c>
      <c r="Z1007" s="1"/>
    </row>
    <row r="1008" spans="1:26">
      <c r="A1008" t="s">
        <v>39</v>
      </c>
      <c r="B1008">
        <v>10</v>
      </c>
      <c r="C1008">
        <v>7</v>
      </c>
      <c r="D1008" t="s">
        <v>44</v>
      </c>
      <c r="E1008">
        <v>12</v>
      </c>
      <c r="F1008" t="str">
        <f t="shared" si="15"/>
        <v>A-10-7-IV</v>
      </c>
      <c r="G1008">
        <v>641.89</v>
      </c>
      <c r="H1008">
        <v>15.3</v>
      </c>
      <c r="I1008">
        <v>4.0730000000000004</v>
      </c>
      <c r="J1008">
        <v>0.50829999999999997</v>
      </c>
      <c r="K1008">
        <v>0.2</v>
      </c>
      <c r="L1008">
        <v>5</v>
      </c>
      <c r="M1008">
        <v>1.4893987066580101</v>
      </c>
      <c r="N1008">
        <v>1</v>
      </c>
      <c r="O1008">
        <v>2</v>
      </c>
      <c r="P1008">
        <v>2</v>
      </c>
      <c r="Q1008">
        <v>1</v>
      </c>
      <c r="R1008">
        <v>4.6958749031574598</v>
      </c>
      <c r="S1008">
        <v>2</v>
      </c>
      <c r="T1008">
        <v>2</v>
      </c>
      <c r="U1008">
        <v>10</v>
      </c>
      <c r="V1008" s="4">
        <v>6.6077070000000002E-2</v>
      </c>
      <c r="W1008">
        <v>0.80177279999999995</v>
      </c>
      <c r="Z1008" s="1"/>
    </row>
    <row r="1009" spans="1:26">
      <c r="A1009" t="s">
        <v>39</v>
      </c>
      <c r="B1009">
        <v>10</v>
      </c>
      <c r="C1009">
        <v>8</v>
      </c>
      <c r="D1009" t="s">
        <v>44</v>
      </c>
      <c r="E1009">
        <v>12</v>
      </c>
      <c r="F1009" t="str">
        <f t="shared" si="15"/>
        <v>A-10-8-IV</v>
      </c>
      <c r="G1009">
        <v>592.54999999999995</v>
      </c>
      <c r="H1009">
        <v>16.5</v>
      </c>
      <c r="I1009">
        <v>5.5229999999999997</v>
      </c>
      <c r="J1009">
        <v>0.70799999999999996</v>
      </c>
      <c r="K1009">
        <v>0.1</v>
      </c>
      <c r="L1009">
        <v>5</v>
      </c>
      <c r="M1009">
        <v>1.3391024763989401</v>
      </c>
      <c r="N1009">
        <v>0.9</v>
      </c>
      <c r="O1009">
        <v>3</v>
      </c>
      <c r="P1009">
        <v>3</v>
      </c>
      <c r="Q1009">
        <v>1</v>
      </c>
      <c r="R1009">
        <v>0</v>
      </c>
      <c r="S1009">
        <v>2</v>
      </c>
      <c r="T1009">
        <v>2</v>
      </c>
      <c r="U1009">
        <v>10</v>
      </c>
      <c r="V1009" s="4">
        <v>6.6077070000000002E-2</v>
      </c>
      <c r="W1009">
        <v>0.97710719999999895</v>
      </c>
      <c r="Z1009" s="1"/>
    </row>
    <row r="1010" spans="1:26">
      <c r="A1010" t="s">
        <v>39</v>
      </c>
      <c r="B1010">
        <v>10</v>
      </c>
      <c r="C1010">
        <v>9</v>
      </c>
      <c r="D1010" t="s">
        <v>44</v>
      </c>
      <c r="E1010">
        <v>12</v>
      </c>
      <c r="F1010" t="str">
        <f t="shared" si="15"/>
        <v>A-10-9-IV</v>
      </c>
      <c r="G1010">
        <v>638.46</v>
      </c>
      <c r="H1010">
        <v>15.9</v>
      </c>
      <c r="I1010">
        <v>3.7650000000000001</v>
      </c>
      <c r="J1010">
        <v>0.34889999999999999</v>
      </c>
      <c r="K1010">
        <v>0.1</v>
      </c>
      <c r="L1010">
        <v>5</v>
      </c>
      <c r="M1010">
        <v>1.3911386374464001</v>
      </c>
      <c r="N1010">
        <v>0.8</v>
      </c>
      <c r="O1010">
        <v>3</v>
      </c>
      <c r="P1010">
        <v>3</v>
      </c>
      <c r="Q1010">
        <v>0</v>
      </c>
      <c r="R1010">
        <v>3.1491186279180501</v>
      </c>
      <c r="S1010">
        <v>2</v>
      </c>
      <c r="T1010">
        <v>2</v>
      </c>
      <c r="U1010">
        <v>10</v>
      </c>
      <c r="V1010" s="4">
        <v>6.6077070000000002E-2</v>
      </c>
      <c r="W1010">
        <v>1.6114895999999901</v>
      </c>
      <c r="Z1010" s="1"/>
    </row>
    <row r="1011" spans="1:26">
      <c r="A1011" t="s">
        <v>39</v>
      </c>
      <c r="B1011">
        <v>10</v>
      </c>
      <c r="C1011">
        <v>10</v>
      </c>
      <c r="D1011" t="s">
        <v>44</v>
      </c>
      <c r="E1011">
        <v>12</v>
      </c>
      <c r="F1011" t="str">
        <f t="shared" si="15"/>
        <v>A-10-10-IV</v>
      </c>
      <c r="G1011">
        <v>461.78</v>
      </c>
      <c r="H1011">
        <v>17.2</v>
      </c>
      <c r="I1011">
        <v>2.6669999999999998</v>
      </c>
      <c r="J1011">
        <v>0.58279999999999998</v>
      </c>
      <c r="K1011">
        <v>0.1</v>
      </c>
      <c r="L1011">
        <v>5</v>
      </c>
      <c r="M1011">
        <v>1.72261873292801</v>
      </c>
      <c r="N1011">
        <v>1</v>
      </c>
      <c r="O1011">
        <v>2</v>
      </c>
      <c r="P1011">
        <v>2</v>
      </c>
      <c r="Q1011">
        <v>1</v>
      </c>
      <c r="R1011">
        <v>0</v>
      </c>
      <c r="S1011">
        <v>2</v>
      </c>
      <c r="T1011">
        <v>2</v>
      </c>
      <c r="U1011">
        <v>10</v>
      </c>
      <c r="V1011" s="4">
        <v>6.6077070000000002E-2</v>
      </c>
      <c r="W1011">
        <v>0.3513888</v>
      </c>
      <c r="Z1011" s="1"/>
    </row>
    <row r="1012" spans="1:26">
      <c r="A1012" t="s">
        <v>41</v>
      </c>
      <c r="B1012">
        <v>10</v>
      </c>
      <c r="C1012">
        <v>1</v>
      </c>
      <c r="D1012" t="s">
        <v>44</v>
      </c>
      <c r="E1012">
        <v>12</v>
      </c>
      <c r="F1012" t="str">
        <f t="shared" si="15"/>
        <v>B-10-1-IV</v>
      </c>
      <c r="G1012">
        <v>622.9</v>
      </c>
      <c r="H1012">
        <v>20.399999999999999</v>
      </c>
      <c r="I1012">
        <v>3.3719999999999999</v>
      </c>
      <c r="J1012">
        <v>0.2581</v>
      </c>
      <c r="K1012">
        <v>0</v>
      </c>
      <c r="L1012">
        <v>5</v>
      </c>
      <c r="M1012">
        <v>1.4098723625944201</v>
      </c>
      <c r="N1012">
        <v>0.8</v>
      </c>
      <c r="O1012">
        <v>2</v>
      </c>
      <c r="P1012">
        <v>2</v>
      </c>
      <c r="Q1012">
        <v>4</v>
      </c>
      <c r="R1012">
        <v>0</v>
      </c>
      <c r="S1012">
        <v>2</v>
      </c>
      <c r="T1012">
        <v>2</v>
      </c>
      <c r="U1012">
        <v>10</v>
      </c>
      <c r="V1012" s="4">
        <v>6.6077070000000002E-2</v>
      </c>
      <c r="W1012">
        <v>2.1892415999999999</v>
      </c>
      <c r="Z1012" s="1"/>
    </row>
    <row r="1013" spans="1:26">
      <c r="A1013" t="s">
        <v>41</v>
      </c>
      <c r="B1013">
        <v>10</v>
      </c>
      <c r="C1013">
        <v>2</v>
      </c>
      <c r="D1013" t="s">
        <v>44</v>
      </c>
      <c r="E1013">
        <v>12</v>
      </c>
      <c r="F1013" t="str">
        <f t="shared" si="15"/>
        <v>B-10-2-IV</v>
      </c>
      <c r="G1013">
        <v>637.19000000000005</v>
      </c>
      <c r="H1013">
        <v>20.100000000000001</v>
      </c>
      <c r="I1013">
        <v>4.0430000000000001</v>
      </c>
      <c r="J1013">
        <v>0.43080000000000002</v>
      </c>
      <c r="K1013">
        <v>0.1</v>
      </c>
      <c r="L1013">
        <v>5</v>
      </c>
      <c r="M1013">
        <v>1.0434341352024199</v>
      </c>
      <c r="N1013">
        <v>1</v>
      </c>
      <c r="O1013">
        <v>2</v>
      </c>
      <c r="P1013">
        <v>2</v>
      </c>
      <c r="Q1013">
        <v>6</v>
      </c>
      <c r="R1013">
        <v>1.4525618052361999</v>
      </c>
      <c r="S1013">
        <v>2</v>
      </c>
      <c r="T1013">
        <v>2</v>
      </c>
      <c r="U1013">
        <v>10</v>
      </c>
      <c r="V1013" s="4">
        <v>6.6077070000000002E-2</v>
      </c>
      <c r="W1013">
        <v>2.0387233999999999</v>
      </c>
      <c r="Z1013" s="1"/>
    </row>
    <row r="1014" spans="1:26">
      <c r="A1014" t="s">
        <v>41</v>
      </c>
      <c r="B1014">
        <v>10</v>
      </c>
      <c r="C1014">
        <v>3</v>
      </c>
      <c r="D1014" t="s">
        <v>44</v>
      </c>
      <c r="E1014">
        <v>12</v>
      </c>
      <c r="F1014" t="str">
        <f t="shared" si="15"/>
        <v>B-10-3-IV</v>
      </c>
      <c r="G1014">
        <v>548.54</v>
      </c>
      <c r="H1014">
        <v>20.100000000000001</v>
      </c>
      <c r="I1014">
        <v>6.766</v>
      </c>
      <c r="J1014">
        <v>0.49399999999999999</v>
      </c>
      <c r="K1014">
        <v>0</v>
      </c>
      <c r="L1014">
        <v>5</v>
      </c>
      <c r="M1014">
        <v>1.5288368993854999</v>
      </c>
      <c r="N1014">
        <v>1</v>
      </c>
      <c r="O1014">
        <v>2</v>
      </c>
      <c r="P1014">
        <v>2</v>
      </c>
      <c r="Q1014">
        <v>0</v>
      </c>
      <c r="R1014">
        <v>0</v>
      </c>
      <c r="S1014">
        <v>2</v>
      </c>
      <c r="T1014">
        <v>2</v>
      </c>
      <c r="U1014">
        <v>10</v>
      </c>
      <c r="V1014" s="4">
        <v>6.6077070000000002E-2</v>
      </c>
      <c r="W1014">
        <v>2.7574456000000001</v>
      </c>
      <c r="Z1014" s="1"/>
    </row>
    <row r="1015" spans="1:26">
      <c r="A1015" t="s">
        <v>41</v>
      </c>
      <c r="B1015">
        <v>10</v>
      </c>
      <c r="C1015">
        <v>4</v>
      </c>
      <c r="D1015" t="s">
        <v>44</v>
      </c>
      <c r="E1015">
        <v>12</v>
      </c>
      <c r="F1015" t="str">
        <f t="shared" si="15"/>
        <v>B-10-4-IV</v>
      </c>
      <c r="G1015">
        <v>599.54999999999995</v>
      </c>
      <c r="H1015">
        <v>21</v>
      </c>
      <c r="I1015">
        <v>3.5739999999999998</v>
      </c>
      <c r="J1015">
        <v>0.35539999999999999</v>
      </c>
      <c r="K1015">
        <v>0.1</v>
      </c>
      <c r="L1015">
        <v>5</v>
      </c>
      <c r="M1015">
        <v>1.4810426540284301</v>
      </c>
      <c r="N1015">
        <v>0.9</v>
      </c>
      <c r="O1015">
        <v>2</v>
      </c>
      <c r="P1015">
        <v>2</v>
      </c>
      <c r="Q1015">
        <v>0</v>
      </c>
      <c r="R1015">
        <v>4.81042654028436</v>
      </c>
      <c r="S1015">
        <v>2</v>
      </c>
      <c r="T1015">
        <v>2</v>
      </c>
      <c r="U1015">
        <v>10</v>
      </c>
      <c r="V1015" s="4">
        <v>6.6077070000000002E-2</v>
      </c>
      <c r="W1015">
        <v>2.2571164000000001</v>
      </c>
      <c r="Z1015" s="1"/>
    </row>
    <row r="1016" spans="1:26">
      <c r="A1016" t="s">
        <v>41</v>
      </c>
      <c r="B1016">
        <v>10</v>
      </c>
      <c r="C1016">
        <v>5</v>
      </c>
      <c r="D1016" t="s">
        <v>44</v>
      </c>
      <c r="E1016">
        <v>12</v>
      </c>
      <c r="F1016" t="str">
        <f t="shared" si="15"/>
        <v>B-10-5-IV</v>
      </c>
      <c r="G1016">
        <v>612.72</v>
      </c>
      <c r="H1016">
        <v>20.2</v>
      </c>
      <c r="I1016">
        <v>4.1920000000000002</v>
      </c>
      <c r="J1016">
        <v>0.4516</v>
      </c>
      <c r="K1016">
        <v>0.1</v>
      </c>
      <c r="L1016">
        <v>5</v>
      </c>
      <c r="M1016">
        <v>1.1606597434331001</v>
      </c>
      <c r="N1016">
        <v>0.9</v>
      </c>
      <c r="O1016">
        <v>3</v>
      </c>
      <c r="P1016">
        <v>3</v>
      </c>
      <c r="Q1016">
        <v>2</v>
      </c>
      <c r="R1016">
        <v>0</v>
      </c>
      <c r="S1016">
        <v>2</v>
      </c>
      <c r="T1016">
        <v>2</v>
      </c>
      <c r="U1016">
        <v>10</v>
      </c>
      <c r="V1016" s="4">
        <v>6.6077070000000002E-2</v>
      </c>
      <c r="W1016">
        <v>2.7199605999999998</v>
      </c>
      <c r="Z1016" s="1"/>
    </row>
    <row r="1017" spans="1:26">
      <c r="A1017" t="s">
        <v>41</v>
      </c>
      <c r="B1017">
        <v>10</v>
      </c>
      <c r="C1017">
        <v>6</v>
      </c>
      <c r="D1017" t="s">
        <v>44</v>
      </c>
      <c r="E1017">
        <v>12</v>
      </c>
      <c r="F1017" t="str">
        <f t="shared" si="15"/>
        <v>B-10-6-IV</v>
      </c>
      <c r="G1017">
        <v>628.30999999999995</v>
      </c>
      <c r="H1017">
        <v>20.9</v>
      </c>
      <c r="I1017">
        <v>4.9470000000000001</v>
      </c>
      <c r="J1017">
        <v>0.4743</v>
      </c>
      <c r="K1017">
        <v>0</v>
      </c>
      <c r="L1017">
        <v>5</v>
      </c>
      <c r="M1017">
        <v>1.28314661078422</v>
      </c>
      <c r="N1017">
        <v>1</v>
      </c>
      <c r="O1017">
        <v>2</v>
      </c>
      <c r="P1017">
        <v>2</v>
      </c>
      <c r="Q1017">
        <v>0</v>
      </c>
      <c r="R1017">
        <v>0</v>
      </c>
      <c r="S1017">
        <v>2</v>
      </c>
      <c r="T1017">
        <v>2</v>
      </c>
      <c r="U1017">
        <v>10</v>
      </c>
      <c r="V1017" s="4">
        <v>6.6077070000000002E-2</v>
      </c>
      <c r="W1017">
        <v>2.0070693999999998</v>
      </c>
      <c r="Z1017" s="1"/>
    </row>
    <row r="1018" spans="1:26">
      <c r="A1018" t="s">
        <v>41</v>
      </c>
      <c r="B1018">
        <v>10</v>
      </c>
      <c r="C1018">
        <v>7</v>
      </c>
      <c r="D1018" t="s">
        <v>44</v>
      </c>
      <c r="E1018">
        <v>12</v>
      </c>
      <c r="F1018" t="str">
        <f t="shared" si="15"/>
        <v>B-10-7-IV</v>
      </c>
      <c r="G1018">
        <v>581.73</v>
      </c>
      <c r="H1018">
        <v>18.5</v>
      </c>
      <c r="I1018">
        <v>3.0939999999999999</v>
      </c>
      <c r="J1018">
        <v>0.28510000000000002</v>
      </c>
      <c r="K1018">
        <v>0</v>
      </c>
      <c r="L1018">
        <v>5</v>
      </c>
      <c r="M1018">
        <v>0.91945249206322799</v>
      </c>
      <c r="N1018">
        <v>1</v>
      </c>
      <c r="O1018">
        <v>2</v>
      </c>
      <c r="P1018">
        <v>2</v>
      </c>
      <c r="Q1018">
        <v>0</v>
      </c>
      <c r="R1018">
        <v>0</v>
      </c>
      <c r="S1018">
        <v>2</v>
      </c>
      <c r="T1018">
        <v>2</v>
      </c>
      <c r="U1018">
        <v>10</v>
      </c>
      <c r="V1018" s="4">
        <v>6.6077070000000002E-2</v>
      </c>
      <c r="W1018">
        <v>1.8459867999999999</v>
      </c>
      <c r="Z1018" s="1"/>
    </row>
    <row r="1019" spans="1:26">
      <c r="A1019" t="s">
        <v>41</v>
      </c>
      <c r="B1019">
        <v>10</v>
      </c>
      <c r="C1019">
        <v>8</v>
      </c>
      <c r="D1019" t="s">
        <v>44</v>
      </c>
      <c r="E1019">
        <v>12</v>
      </c>
      <c r="F1019" t="str">
        <f t="shared" si="15"/>
        <v>B-10-8-IV</v>
      </c>
      <c r="G1019">
        <v>664.12</v>
      </c>
      <c r="H1019">
        <v>19.7</v>
      </c>
      <c r="I1019">
        <v>3.48</v>
      </c>
      <c r="J1019">
        <v>0.21390000000000001</v>
      </c>
      <c r="K1019">
        <v>0</v>
      </c>
      <c r="L1019">
        <v>5</v>
      </c>
      <c r="M1019">
        <v>1.03911515465016</v>
      </c>
      <c r="N1019">
        <v>1</v>
      </c>
      <c r="O1019">
        <v>2</v>
      </c>
      <c r="P1019">
        <v>2</v>
      </c>
      <c r="Q1019">
        <v>0</v>
      </c>
      <c r="R1019">
        <v>0</v>
      </c>
      <c r="S1019">
        <v>2</v>
      </c>
      <c r="T1019">
        <v>2</v>
      </c>
      <c r="U1019">
        <v>10</v>
      </c>
      <c r="V1019" s="4">
        <v>6.6077070000000002E-2</v>
      </c>
      <c r="W1019">
        <v>1.9309136</v>
      </c>
      <c r="Z1019" s="1"/>
    </row>
    <row r="1020" spans="1:26">
      <c r="A1020" t="s">
        <v>41</v>
      </c>
      <c r="B1020">
        <v>10</v>
      </c>
      <c r="C1020">
        <v>9</v>
      </c>
      <c r="D1020" t="s">
        <v>44</v>
      </c>
      <c r="E1020">
        <v>12</v>
      </c>
      <c r="F1020" t="str">
        <f t="shared" si="15"/>
        <v>B-10-9-IV</v>
      </c>
      <c r="G1020">
        <v>569.29</v>
      </c>
      <c r="H1020">
        <v>20.6</v>
      </c>
      <c r="I1020">
        <v>3.3940000000000001</v>
      </c>
      <c r="J1020">
        <v>0.34660000000000002</v>
      </c>
      <c r="K1020">
        <v>0</v>
      </c>
      <c r="L1020">
        <v>5</v>
      </c>
      <c r="M1020">
        <v>0.58660353022243805</v>
      </c>
      <c r="N1020">
        <v>1</v>
      </c>
      <c r="O1020">
        <v>4</v>
      </c>
      <c r="P1020">
        <v>4</v>
      </c>
      <c r="Q1020">
        <v>0</v>
      </c>
      <c r="R1020">
        <v>2.06106330724243</v>
      </c>
      <c r="S1020">
        <v>1</v>
      </c>
      <c r="T1020">
        <v>2</v>
      </c>
      <c r="U1020">
        <v>10</v>
      </c>
      <c r="V1020" s="4">
        <v>6.6077070000000002E-2</v>
      </c>
      <c r="W1020">
        <v>3.2757087999999901</v>
      </c>
      <c r="Z1020" s="1"/>
    </row>
    <row r="1021" spans="1:26">
      <c r="A1021" t="s">
        <v>41</v>
      </c>
      <c r="B1021">
        <v>10</v>
      </c>
      <c r="C1021">
        <v>10</v>
      </c>
      <c r="D1021" t="s">
        <v>44</v>
      </c>
      <c r="E1021">
        <v>12</v>
      </c>
      <c r="F1021" t="str">
        <f t="shared" si="15"/>
        <v>B-10-10-IV</v>
      </c>
      <c r="G1021">
        <v>662.72</v>
      </c>
      <c r="H1021">
        <v>19.899999999999999</v>
      </c>
      <c r="I1021">
        <v>6.1989999999999998</v>
      </c>
      <c r="J1021">
        <v>0.60729999999999995</v>
      </c>
      <c r="K1021">
        <v>0.1</v>
      </c>
      <c r="L1021">
        <v>5</v>
      </c>
      <c r="M1021">
        <v>2.1454993834771998</v>
      </c>
      <c r="N1021">
        <v>0.8</v>
      </c>
      <c r="O1021">
        <v>3</v>
      </c>
      <c r="P1021">
        <v>3</v>
      </c>
      <c r="Q1021">
        <v>2</v>
      </c>
      <c r="R1021">
        <v>0</v>
      </c>
      <c r="S1021">
        <v>2</v>
      </c>
      <c r="T1021">
        <v>2</v>
      </c>
      <c r="U1021">
        <v>10</v>
      </c>
      <c r="V1021" s="4">
        <v>6.6077070000000002E-2</v>
      </c>
      <c r="W1021">
        <v>3.0101974</v>
      </c>
      <c r="Z1021" s="1"/>
    </row>
    <row r="1022" spans="1:26">
      <c r="A1022" t="s">
        <v>39</v>
      </c>
      <c r="B1022">
        <v>11</v>
      </c>
      <c r="C1022">
        <v>1</v>
      </c>
      <c r="D1022" t="s">
        <v>44</v>
      </c>
      <c r="E1022">
        <v>12</v>
      </c>
      <c r="F1022" t="str">
        <f t="shared" si="15"/>
        <v>A-11-1-IV</v>
      </c>
      <c r="G1022">
        <v>648.46</v>
      </c>
      <c r="H1022">
        <v>16.399999999999999</v>
      </c>
      <c r="I1022">
        <v>3.577</v>
      </c>
      <c r="J1022">
        <v>0.37409999999999999</v>
      </c>
      <c r="K1022">
        <v>0.1</v>
      </c>
      <c r="L1022">
        <v>5</v>
      </c>
      <c r="M1022">
        <v>6.1048842346396199</v>
      </c>
      <c r="N1022">
        <v>1</v>
      </c>
      <c r="O1022">
        <v>3</v>
      </c>
      <c r="P1022">
        <v>3</v>
      </c>
      <c r="Q1022">
        <v>1</v>
      </c>
      <c r="R1022">
        <v>34.693610406610397</v>
      </c>
      <c r="S1022">
        <v>1</v>
      </c>
      <c r="T1022">
        <v>3</v>
      </c>
      <c r="U1022">
        <v>10</v>
      </c>
      <c r="V1022" s="4">
        <v>6.6077070000000002E-2</v>
      </c>
      <c r="W1022">
        <v>1.3543103999999999</v>
      </c>
      <c r="Z1022" s="1"/>
    </row>
    <row r="1023" spans="1:26">
      <c r="A1023" t="s">
        <v>39</v>
      </c>
      <c r="B1023">
        <v>11</v>
      </c>
      <c r="C1023">
        <v>2</v>
      </c>
      <c r="D1023" t="s">
        <v>44</v>
      </c>
      <c r="E1023">
        <v>12</v>
      </c>
      <c r="F1023" t="str">
        <f t="shared" si="15"/>
        <v>A-11-2-IV</v>
      </c>
      <c r="G1023">
        <v>657.56</v>
      </c>
      <c r="H1023">
        <v>18.600000000000001</v>
      </c>
      <c r="I1023">
        <v>6.3360000000000003</v>
      </c>
      <c r="J1023">
        <v>0.88190000000000002</v>
      </c>
      <c r="K1023">
        <v>0.1</v>
      </c>
      <c r="L1023">
        <v>5</v>
      </c>
      <c r="M1023">
        <v>3.0157760335886898</v>
      </c>
      <c r="N1023">
        <v>1</v>
      </c>
      <c r="O1023">
        <v>2</v>
      </c>
      <c r="P1023">
        <v>2</v>
      </c>
      <c r="Q1023">
        <v>0</v>
      </c>
      <c r="R1023">
        <v>0</v>
      </c>
      <c r="S1023">
        <v>2</v>
      </c>
      <c r="T1023">
        <v>3</v>
      </c>
      <c r="U1023">
        <v>10</v>
      </c>
      <c r="V1023" s="4">
        <v>6.6077070000000002E-2</v>
      </c>
      <c r="W1023">
        <v>0.66555359999999997</v>
      </c>
      <c r="Z1023" s="1"/>
    </row>
    <row r="1024" spans="1:26">
      <c r="A1024" t="s">
        <v>39</v>
      </c>
      <c r="B1024">
        <v>11</v>
      </c>
      <c r="C1024">
        <v>3</v>
      </c>
      <c r="D1024" t="s">
        <v>44</v>
      </c>
      <c r="E1024">
        <v>12</v>
      </c>
      <c r="F1024" t="str">
        <f t="shared" si="15"/>
        <v>A-11-3-IV</v>
      </c>
      <c r="G1024">
        <v>545.9</v>
      </c>
      <c r="H1024">
        <v>18.399999999999999</v>
      </c>
      <c r="I1024">
        <v>2.919</v>
      </c>
      <c r="J1024">
        <v>0.29010000000000002</v>
      </c>
      <c r="K1024">
        <v>0.1</v>
      </c>
      <c r="L1024">
        <v>5</v>
      </c>
      <c r="M1024">
        <v>3.3275287704421399</v>
      </c>
      <c r="N1024">
        <v>1</v>
      </c>
      <c r="O1024">
        <v>2</v>
      </c>
      <c r="P1024">
        <v>2</v>
      </c>
      <c r="Q1024">
        <v>0</v>
      </c>
      <c r="R1024">
        <v>0</v>
      </c>
      <c r="S1024">
        <v>2</v>
      </c>
      <c r="T1024">
        <v>3</v>
      </c>
      <c r="U1024">
        <v>10</v>
      </c>
      <c r="V1024" s="4">
        <v>6.6077070000000002E-2</v>
      </c>
      <c r="W1024">
        <v>1.0684799999999901</v>
      </c>
      <c r="Z1024" s="1"/>
    </row>
    <row r="1025" spans="1:26">
      <c r="A1025" t="s">
        <v>39</v>
      </c>
      <c r="B1025">
        <v>11</v>
      </c>
      <c r="C1025">
        <v>4</v>
      </c>
      <c r="D1025" t="s">
        <v>44</v>
      </c>
      <c r="E1025">
        <v>12</v>
      </c>
      <c r="F1025" t="str">
        <f t="shared" si="15"/>
        <v>A-11-4-IV</v>
      </c>
      <c r="G1025">
        <v>649.30999999999995</v>
      </c>
      <c r="H1025">
        <v>17.399999999999999</v>
      </c>
      <c r="I1025">
        <v>3.3010000000000002</v>
      </c>
      <c r="J1025">
        <v>0.52139999999999997</v>
      </c>
      <c r="K1025">
        <v>0.1</v>
      </c>
      <c r="L1025">
        <v>5</v>
      </c>
      <c r="M1025">
        <v>5.4828123984664296</v>
      </c>
      <c r="N1025">
        <v>1</v>
      </c>
      <c r="O1025">
        <v>3</v>
      </c>
      <c r="P1025">
        <v>3</v>
      </c>
      <c r="Q1025">
        <v>0</v>
      </c>
      <c r="R1025">
        <v>14.745110143609001</v>
      </c>
      <c r="S1025">
        <v>1</v>
      </c>
      <c r="T1025">
        <v>3</v>
      </c>
      <c r="U1025">
        <v>10</v>
      </c>
      <c r="V1025" s="4">
        <v>6.6077070000000002E-2</v>
      </c>
      <c r="W1025">
        <v>0.76080959999999997</v>
      </c>
      <c r="Z1025" s="1"/>
    </row>
    <row r="1026" spans="1:26">
      <c r="A1026" t="s">
        <v>39</v>
      </c>
      <c r="B1026">
        <v>11</v>
      </c>
      <c r="C1026">
        <v>5</v>
      </c>
      <c r="D1026" t="s">
        <v>44</v>
      </c>
      <c r="E1026">
        <v>12</v>
      </c>
      <c r="F1026" t="str">
        <f t="shared" si="15"/>
        <v>A-11-5-IV</v>
      </c>
      <c r="G1026">
        <v>648.80999999999995</v>
      </c>
      <c r="H1026">
        <v>16.7</v>
      </c>
      <c r="I1026">
        <v>3.7309999999999999</v>
      </c>
      <c r="J1026">
        <v>0.36399999999999999</v>
      </c>
      <c r="K1026">
        <v>0.1</v>
      </c>
      <c r="L1026">
        <v>5</v>
      </c>
      <c r="M1026">
        <v>2.6516889486591202</v>
      </c>
      <c r="N1026">
        <v>0.9</v>
      </c>
      <c r="O1026">
        <v>3</v>
      </c>
      <c r="P1026">
        <v>3</v>
      </c>
      <c r="Q1026">
        <v>2</v>
      </c>
      <c r="R1026">
        <v>3.99414603275057</v>
      </c>
      <c r="S1026">
        <v>2</v>
      </c>
      <c r="T1026">
        <v>3</v>
      </c>
      <c r="U1026">
        <v>10</v>
      </c>
      <c r="V1026" s="4">
        <v>6.6077070000000002E-2</v>
      </c>
      <c r="W1026">
        <v>0.61103999999999903</v>
      </c>
      <c r="Z1026" s="1"/>
    </row>
    <row r="1027" spans="1:26">
      <c r="A1027" t="s">
        <v>39</v>
      </c>
      <c r="B1027">
        <v>11</v>
      </c>
      <c r="C1027">
        <v>6</v>
      </c>
      <c r="D1027" t="s">
        <v>44</v>
      </c>
      <c r="E1027">
        <v>12</v>
      </c>
      <c r="F1027" t="str">
        <f t="shared" ref="F1027:F1090" si="16">_xlfn.CONCAT(A1027,"-",B1027,,"-",C1027,,"-",D1027)</f>
        <v>A-11-6-IV</v>
      </c>
      <c r="G1027">
        <v>643.64</v>
      </c>
      <c r="H1027">
        <v>18.899999999999999</v>
      </c>
      <c r="I1027">
        <v>5.6120000000000001</v>
      </c>
      <c r="J1027">
        <v>0.83189999999999997</v>
      </c>
      <c r="K1027">
        <v>0</v>
      </c>
      <c r="L1027">
        <v>5</v>
      </c>
      <c r="M1027">
        <v>2.39424744268918</v>
      </c>
      <c r="N1027">
        <v>1</v>
      </c>
      <c r="O1027">
        <v>2</v>
      </c>
      <c r="P1027">
        <v>2</v>
      </c>
      <c r="Q1027">
        <v>0</v>
      </c>
      <c r="R1027">
        <v>0</v>
      </c>
      <c r="S1027">
        <v>2</v>
      </c>
      <c r="T1027">
        <v>3</v>
      </c>
      <c r="U1027">
        <v>10</v>
      </c>
      <c r="V1027" s="4">
        <v>6.6077070000000002E-2</v>
      </c>
      <c r="W1027">
        <v>0.76170719999999903</v>
      </c>
      <c r="Z1027" s="1"/>
    </row>
    <row r="1028" spans="1:26">
      <c r="A1028" t="s">
        <v>39</v>
      </c>
      <c r="B1028">
        <v>11</v>
      </c>
      <c r="C1028">
        <v>7</v>
      </c>
      <c r="D1028" t="s">
        <v>44</v>
      </c>
      <c r="E1028">
        <v>12</v>
      </c>
      <c r="F1028" t="str">
        <f t="shared" si="16"/>
        <v>A-11-7-IV</v>
      </c>
      <c r="G1028">
        <v>461.81</v>
      </c>
      <c r="H1028">
        <v>17.2</v>
      </c>
      <c r="I1028">
        <v>4.9400000000000004</v>
      </c>
      <c r="J1028">
        <v>0.84450000000000003</v>
      </c>
      <c r="K1028">
        <v>0.1</v>
      </c>
      <c r="L1028">
        <v>5</v>
      </c>
      <c r="M1028">
        <v>2.1861792755515199</v>
      </c>
      <c r="N1028">
        <v>1</v>
      </c>
      <c r="O1028">
        <v>2</v>
      </c>
      <c r="P1028">
        <v>2</v>
      </c>
      <c r="Q1028">
        <v>0</v>
      </c>
      <c r="R1028">
        <v>0</v>
      </c>
      <c r="S1028">
        <v>2</v>
      </c>
      <c r="T1028">
        <v>3</v>
      </c>
      <c r="U1028">
        <v>10</v>
      </c>
      <c r="V1028" s="4">
        <v>6.6077070000000002E-2</v>
      </c>
      <c r="W1028">
        <v>1.14912959999999</v>
      </c>
      <c r="Z1028" s="1"/>
    </row>
    <row r="1029" spans="1:26">
      <c r="A1029" t="s">
        <v>39</v>
      </c>
      <c r="B1029">
        <v>11</v>
      </c>
      <c r="C1029">
        <v>8</v>
      </c>
      <c r="D1029" t="s">
        <v>44</v>
      </c>
      <c r="E1029">
        <v>12</v>
      </c>
      <c r="F1029" t="str">
        <f t="shared" si="16"/>
        <v>A-11-8-IV</v>
      </c>
      <c r="G1029">
        <v>666.39</v>
      </c>
      <c r="H1029">
        <v>17.7</v>
      </c>
      <c r="I1029">
        <v>3.7810000000000001</v>
      </c>
      <c r="J1029">
        <v>0.72929999999999995</v>
      </c>
      <c r="K1029">
        <v>0.1</v>
      </c>
      <c r="L1029">
        <v>5</v>
      </c>
      <c r="M1029">
        <v>2.8379629629629601</v>
      </c>
      <c r="N1029">
        <v>1</v>
      </c>
      <c r="O1029">
        <v>3</v>
      </c>
      <c r="P1029">
        <v>2</v>
      </c>
      <c r="Q1029">
        <v>1</v>
      </c>
      <c r="R1029">
        <v>5.7484567901234502</v>
      </c>
      <c r="S1029">
        <v>1</v>
      </c>
      <c r="T1029">
        <v>3</v>
      </c>
      <c r="U1029">
        <v>10</v>
      </c>
      <c r="V1029" s="4">
        <v>6.6077070000000002E-2</v>
      </c>
      <c r="W1029">
        <v>0.448823999999999</v>
      </c>
      <c r="Z1029" s="1"/>
    </row>
    <row r="1030" spans="1:26">
      <c r="A1030" t="s">
        <v>39</v>
      </c>
      <c r="B1030">
        <v>11</v>
      </c>
      <c r="C1030">
        <v>9</v>
      </c>
      <c r="D1030" t="s">
        <v>44</v>
      </c>
      <c r="E1030">
        <v>12</v>
      </c>
      <c r="F1030" t="str">
        <f t="shared" si="16"/>
        <v>A-11-9-IV</v>
      </c>
      <c r="G1030">
        <v>659.67</v>
      </c>
      <c r="H1030">
        <v>16.399999999999999</v>
      </c>
      <c r="I1030">
        <v>4.5549999999999997</v>
      </c>
      <c r="J1030">
        <v>0.5252</v>
      </c>
      <c r="K1030">
        <v>0.1</v>
      </c>
      <c r="L1030">
        <v>5</v>
      </c>
      <c r="M1030">
        <v>4.9477385175875197</v>
      </c>
      <c r="N1030">
        <v>1</v>
      </c>
      <c r="O1030">
        <v>3</v>
      </c>
      <c r="P1030">
        <v>3</v>
      </c>
      <c r="Q1030">
        <v>2</v>
      </c>
      <c r="R1030">
        <v>6.63410598660451</v>
      </c>
      <c r="S1030">
        <v>1</v>
      </c>
      <c r="T1030">
        <v>3</v>
      </c>
      <c r="U1030">
        <v>10</v>
      </c>
      <c r="V1030" s="4">
        <v>6.6077070000000002E-2</v>
      </c>
      <c r="W1030">
        <v>0.70738559999999995</v>
      </c>
      <c r="Z1030" s="1"/>
    </row>
    <row r="1031" spans="1:26">
      <c r="A1031" t="s">
        <v>39</v>
      </c>
      <c r="B1031">
        <v>11</v>
      </c>
      <c r="C1031">
        <v>10</v>
      </c>
      <c r="D1031" t="s">
        <v>44</v>
      </c>
      <c r="E1031">
        <v>12</v>
      </c>
      <c r="F1031" t="str">
        <f t="shared" si="16"/>
        <v>A-11-10-IV</v>
      </c>
      <c r="G1031">
        <v>647.83000000000004</v>
      </c>
      <c r="H1031">
        <v>17.7</v>
      </c>
      <c r="I1031">
        <v>2.952</v>
      </c>
      <c r="J1031">
        <v>0.3659</v>
      </c>
      <c r="K1031">
        <v>0.1</v>
      </c>
      <c r="L1031">
        <v>5</v>
      </c>
      <c r="M1031">
        <v>2.9609027336299998</v>
      </c>
      <c r="N1031">
        <v>1</v>
      </c>
      <c r="O1031">
        <v>2</v>
      </c>
      <c r="P1031">
        <v>2</v>
      </c>
      <c r="Q1031">
        <v>0</v>
      </c>
      <c r="R1031">
        <v>0</v>
      </c>
      <c r="S1031">
        <v>2</v>
      </c>
      <c r="T1031">
        <v>3</v>
      </c>
      <c r="U1031">
        <v>10</v>
      </c>
      <c r="V1031" s="4">
        <v>6.6077070000000002E-2</v>
      </c>
      <c r="W1031">
        <v>0.59783520000000001</v>
      </c>
      <c r="Z1031" s="1"/>
    </row>
    <row r="1032" spans="1:26">
      <c r="A1032" t="s">
        <v>41</v>
      </c>
      <c r="B1032">
        <v>11</v>
      </c>
      <c r="C1032">
        <v>1</v>
      </c>
      <c r="D1032" t="s">
        <v>44</v>
      </c>
      <c r="E1032">
        <v>12</v>
      </c>
      <c r="F1032" t="str">
        <f t="shared" si="16"/>
        <v>B-11-1-IV</v>
      </c>
      <c r="G1032">
        <v>636.22</v>
      </c>
      <c r="H1032">
        <v>19.3</v>
      </c>
      <c r="I1032">
        <v>4.1479999999999997</v>
      </c>
      <c r="J1032">
        <v>0.29809999999999998</v>
      </c>
      <c r="K1032">
        <v>0.1</v>
      </c>
      <c r="L1032">
        <v>5</v>
      </c>
      <c r="M1032">
        <v>3.3009141242754398</v>
      </c>
      <c r="N1032">
        <v>1</v>
      </c>
      <c r="O1032">
        <v>3</v>
      </c>
      <c r="P1032">
        <v>3</v>
      </c>
      <c r="Q1032">
        <v>0</v>
      </c>
      <c r="R1032">
        <v>8.3147964733962194</v>
      </c>
      <c r="S1032">
        <v>1</v>
      </c>
      <c r="T1032">
        <v>3</v>
      </c>
      <c r="U1032">
        <v>10</v>
      </c>
      <c r="V1032" s="4">
        <v>6.6077070000000002E-2</v>
      </c>
      <c r="W1032">
        <v>1.2712266000000001</v>
      </c>
      <c r="Z1032" s="1"/>
    </row>
    <row r="1033" spans="1:26">
      <c r="A1033" t="s">
        <v>41</v>
      </c>
      <c r="B1033">
        <v>11</v>
      </c>
      <c r="C1033">
        <v>2</v>
      </c>
      <c r="D1033" t="s">
        <v>44</v>
      </c>
      <c r="E1033">
        <v>12</v>
      </c>
      <c r="F1033" t="str">
        <f t="shared" si="16"/>
        <v>B-11-2-IV</v>
      </c>
      <c r="G1033">
        <v>561.45000000000005</v>
      </c>
      <c r="H1033">
        <v>21.3</v>
      </c>
      <c r="I1033">
        <v>3.859</v>
      </c>
      <c r="J1033">
        <v>0.45979999999999999</v>
      </c>
      <c r="K1033">
        <v>0.1</v>
      </c>
      <c r="L1033">
        <v>5</v>
      </c>
      <c r="M1033">
        <v>2.6510649968004301</v>
      </c>
      <c r="N1033">
        <v>1</v>
      </c>
      <c r="O1033">
        <v>2</v>
      </c>
      <c r="P1033">
        <v>2</v>
      </c>
      <c r="Q1033">
        <v>1</v>
      </c>
      <c r="R1033">
        <v>6.8196361641831897</v>
      </c>
      <c r="S1033">
        <v>1</v>
      </c>
      <c r="T1033">
        <v>3</v>
      </c>
      <c r="U1033">
        <v>10</v>
      </c>
      <c r="V1033" s="4">
        <v>6.6077070000000002E-2</v>
      </c>
      <c r="W1033">
        <v>0.6633424</v>
      </c>
      <c r="Z1033" s="1"/>
    </row>
    <row r="1034" spans="1:26">
      <c r="A1034" t="s">
        <v>41</v>
      </c>
      <c r="B1034">
        <v>11</v>
      </c>
      <c r="C1034">
        <v>3</v>
      </c>
      <c r="D1034" t="s">
        <v>44</v>
      </c>
      <c r="E1034">
        <v>12</v>
      </c>
      <c r="F1034" t="str">
        <f t="shared" si="16"/>
        <v>B-11-3-IV</v>
      </c>
      <c r="G1034">
        <v>626.55999999999995</v>
      </c>
      <c r="H1034">
        <v>22.3</v>
      </c>
      <c r="I1034">
        <v>5.0970000000000004</v>
      </c>
      <c r="J1034">
        <v>0.56469999999999998</v>
      </c>
      <c r="K1034">
        <v>0</v>
      </c>
      <c r="L1034">
        <v>5</v>
      </c>
      <c r="M1034">
        <v>5.9792628676781296</v>
      </c>
      <c r="N1034">
        <v>1</v>
      </c>
      <c r="O1034">
        <v>2</v>
      </c>
      <c r="P1034">
        <v>2</v>
      </c>
      <c r="Q1034">
        <v>1</v>
      </c>
      <c r="R1034">
        <v>5.55809272508922</v>
      </c>
      <c r="S1034">
        <v>1</v>
      </c>
      <c r="T1034">
        <v>3</v>
      </c>
      <c r="U1034">
        <v>10</v>
      </c>
      <c r="V1034" s="4">
        <v>6.6077070000000002E-2</v>
      </c>
      <c r="W1034">
        <v>1.9007296</v>
      </c>
      <c r="Z1034" s="1"/>
    </row>
    <row r="1035" spans="1:26">
      <c r="A1035" t="s">
        <v>41</v>
      </c>
      <c r="B1035">
        <v>11</v>
      </c>
      <c r="C1035">
        <v>4</v>
      </c>
      <c r="D1035" t="s">
        <v>44</v>
      </c>
      <c r="E1035">
        <v>12</v>
      </c>
      <c r="F1035" t="str">
        <f t="shared" si="16"/>
        <v>B-11-4-IV</v>
      </c>
      <c r="G1035">
        <v>604.84</v>
      </c>
      <c r="H1035">
        <v>20.9</v>
      </c>
      <c r="I1035">
        <v>4.55</v>
      </c>
      <c r="J1035">
        <v>0.43480000000000002</v>
      </c>
      <c r="K1035">
        <v>0</v>
      </c>
      <c r="L1035">
        <v>5</v>
      </c>
      <c r="M1035">
        <v>2.30890238332853</v>
      </c>
      <c r="N1035">
        <v>1</v>
      </c>
      <c r="O1035">
        <v>1</v>
      </c>
      <c r="P1035">
        <v>1</v>
      </c>
      <c r="Q1035">
        <v>0</v>
      </c>
      <c r="R1035">
        <v>0</v>
      </c>
      <c r="S1035">
        <v>2</v>
      </c>
      <c r="T1035">
        <v>3</v>
      </c>
      <c r="U1035">
        <v>10</v>
      </c>
      <c r="V1035" s="4">
        <v>6.6077070000000002E-2</v>
      </c>
      <c r="W1035">
        <v>2.1319998</v>
      </c>
      <c r="Z1035" s="1"/>
    </row>
    <row r="1036" spans="1:26">
      <c r="A1036" t="s">
        <v>41</v>
      </c>
      <c r="B1036">
        <v>11</v>
      </c>
      <c r="C1036">
        <v>5</v>
      </c>
      <c r="D1036" t="s">
        <v>44</v>
      </c>
      <c r="E1036">
        <v>12</v>
      </c>
      <c r="F1036" t="str">
        <f t="shared" si="16"/>
        <v>B-11-5-IV</v>
      </c>
      <c r="G1036">
        <v>591.28</v>
      </c>
      <c r="H1036">
        <v>20.7</v>
      </c>
      <c r="I1036">
        <v>4.6369999999999996</v>
      </c>
      <c r="J1036">
        <v>0.40600000000000003</v>
      </c>
      <c r="K1036">
        <v>0.1</v>
      </c>
      <c r="L1036">
        <v>5</v>
      </c>
      <c r="M1036">
        <v>4.4498224663922503</v>
      </c>
      <c r="N1036">
        <v>1</v>
      </c>
      <c r="O1036">
        <v>4</v>
      </c>
      <c r="P1036">
        <v>4</v>
      </c>
      <c r="Q1036">
        <v>0</v>
      </c>
      <c r="R1036">
        <v>41.5746612729424</v>
      </c>
      <c r="S1036">
        <v>1</v>
      </c>
      <c r="T1036">
        <v>3</v>
      </c>
      <c r="U1036">
        <v>10</v>
      </c>
      <c r="V1036" s="4">
        <v>6.6077070000000002E-2</v>
      </c>
      <c r="W1036">
        <v>1.9509349999999901</v>
      </c>
      <c r="Z1036" s="1"/>
    </row>
    <row r="1037" spans="1:26">
      <c r="A1037" t="s">
        <v>41</v>
      </c>
      <c r="B1037">
        <v>11</v>
      </c>
      <c r="C1037">
        <v>6</v>
      </c>
      <c r="D1037" t="s">
        <v>44</v>
      </c>
      <c r="E1037">
        <v>12</v>
      </c>
      <c r="F1037" t="str">
        <f t="shared" si="16"/>
        <v>B-11-6-IV</v>
      </c>
      <c r="G1037">
        <v>518.4</v>
      </c>
      <c r="H1037">
        <v>21.5</v>
      </c>
      <c r="I1037">
        <v>2.895</v>
      </c>
      <c r="J1037">
        <v>0.1235</v>
      </c>
      <c r="K1037">
        <v>0</v>
      </c>
      <c r="L1037">
        <v>5</v>
      </c>
      <c r="M1037">
        <v>3.3863826732080802</v>
      </c>
      <c r="N1037">
        <v>1</v>
      </c>
      <c r="O1037">
        <v>2</v>
      </c>
      <c r="P1037">
        <v>2</v>
      </c>
      <c r="Q1037">
        <v>0</v>
      </c>
      <c r="R1037">
        <v>0</v>
      </c>
      <c r="S1037">
        <v>1</v>
      </c>
      <c r="T1037">
        <v>3</v>
      </c>
      <c r="U1037">
        <v>10</v>
      </c>
      <c r="V1037" s="4">
        <v>6.6077070000000002E-2</v>
      </c>
      <c r="W1037">
        <v>1.5611792</v>
      </c>
      <c r="Z1037" s="1"/>
    </row>
    <row r="1038" spans="1:26">
      <c r="A1038" t="s">
        <v>41</v>
      </c>
      <c r="B1038">
        <v>11</v>
      </c>
      <c r="C1038">
        <v>7</v>
      </c>
      <c r="D1038" t="s">
        <v>44</v>
      </c>
      <c r="E1038">
        <v>12</v>
      </c>
      <c r="F1038" t="str">
        <f t="shared" si="16"/>
        <v>B-11-7-IV</v>
      </c>
      <c r="G1038">
        <v>622.33000000000004</v>
      </c>
      <c r="H1038">
        <v>19.8</v>
      </c>
      <c r="I1038">
        <v>5.4820000000000002</v>
      </c>
      <c r="J1038">
        <v>0.38140000000000002</v>
      </c>
      <c r="K1038">
        <v>0</v>
      </c>
      <c r="L1038">
        <v>5</v>
      </c>
      <c r="M1038">
        <v>3.3221543365652701</v>
      </c>
      <c r="N1038">
        <v>1</v>
      </c>
      <c r="O1038">
        <v>3</v>
      </c>
      <c r="P1038">
        <v>3</v>
      </c>
      <c r="Q1038">
        <v>0</v>
      </c>
      <c r="R1038">
        <v>0</v>
      </c>
      <c r="S1038">
        <v>2</v>
      </c>
      <c r="T1038">
        <v>3</v>
      </c>
      <c r="U1038">
        <v>10</v>
      </c>
      <c r="V1038" s="4">
        <v>6.6077070000000002E-2</v>
      </c>
      <c r="W1038">
        <v>3.8930107999999999</v>
      </c>
      <c r="Z1038" s="1"/>
    </row>
    <row r="1039" spans="1:26">
      <c r="A1039" t="s">
        <v>41</v>
      </c>
      <c r="B1039">
        <v>11</v>
      </c>
      <c r="C1039">
        <v>8</v>
      </c>
      <c r="D1039" t="s">
        <v>44</v>
      </c>
      <c r="E1039">
        <v>12</v>
      </c>
      <c r="F1039" t="str">
        <f t="shared" si="16"/>
        <v>B-11-8-IV</v>
      </c>
      <c r="G1039">
        <v>587.66999999999996</v>
      </c>
      <c r="H1039">
        <v>21.16</v>
      </c>
      <c r="I1039">
        <v>4.7119999999999997</v>
      </c>
      <c r="J1039">
        <v>0.41060000000000002</v>
      </c>
      <c r="K1039">
        <v>0</v>
      </c>
      <c r="L1039">
        <v>5</v>
      </c>
      <c r="M1039">
        <v>1.9022021848447901</v>
      </c>
      <c r="N1039">
        <v>1</v>
      </c>
      <c r="O1039">
        <v>2</v>
      </c>
      <c r="P1039">
        <v>2</v>
      </c>
      <c r="Q1039">
        <v>4</v>
      </c>
      <c r="R1039">
        <v>1.0127506973037499</v>
      </c>
      <c r="S1039">
        <v>2</v>
      </c>
      <c r="T1039">
        <v>3</v>
      </c>
      <c r="U1039">
        <v>10</v>
      </c>
      <c r="V1039" s="4">
        <v>6.6077070000000002E-2</v>
      </c>
      <c r="W1039">
        <v>2.0977193999999999</v>
      </c>
      <c r="Z1039" s="1"/>
    </row>
    <row r="1040" spans="1:26">
      <c r="A1040" t="s">
        <v>41</v>
      </c>
      <c r="B1040">
        <v>11</v>
      </c>
      <c r="C1040">
        <v>9</v>
      </c>
      <c r="D1040" t="s">
        <v>44</v>
      </c>
      <c r="E1040">
        <v>12</v>
      </c>
      <c r="F1040" t="str">
        <f t="shared" si="16"/>
        <v>B-11-9-IV</v>
      </c>
      <c r="G1040">
        <v>620.72</v>
      </c>
      <c r="H1040">
        <v>19.899999999999999</v>
      </c>
      <c r="I1040">
        <v>3.2709999999999999</v>
      </c>
      <c r="J1040">
        <v>0.3327</v>
      </c>
      <c r="K1040">
        <v>0</v>
      </c>
      <c r="L1040">
        <v>5</v>
      </c>
      <c r="M1040">
        <v>2.09714295113245</v>
      </c>
      <c r="N1040">
        <v>1</v>
      </c>
      <c r="O1040">
        <v>2</v>
      </c>
      <c r="P1040">
        <v>2</v>
      </c>
      <c r="Q1040">
        <v>1</v>
      </c>
      <c r="R1040">
        <v>1.1826241426386099</v>
      </c>
      <c r="S1040">
        <v>2</v>
      </c>
      <c r="T1040">
        <v>3</v>
      </c>
      <c r="U1040">
        <v>10</v>
      </c>
      <c r="V1040" s="4">
        <v>6.6077070000000002E-2</v>
      </c>
      <c r="W1040">
        <v>1.5504678000000001</v>
      </c>
      <c r="Z1040" s="1"/>
    </row>
    <row r="1041" spans="1:26">
      <c r="A1041" t="s">
        <v>41</v>
      </c>
      <c r="B1041">
        <v>11</v>
      </c>
      <c r="C1041">
        <v>10</v>
      </c>
      <c r="D1041" t="s">
        <v>44</v>
      </c>
      <c r="E1041">
        <v>12</v>
      </c>
      <c r="F1041" t="str">
        <f t="shared" si="16"/>
        <v>B-11-10-IV</v>
      </c>
      <c r="G1041">
        <v>514.95000000000005</v>
      </c>
      <c r="H1041">
        <v>19</v>
      </c>
      <c r="I1041">
        <v>5.774</v>
      </c>
      <c r="J1041">
        <v>0.84530000000000005</v>
      </c>
      <c r="K1041">
        <v>0.1</v>
      </c>
      <c r="L1041">
        <v>5</v>
      </c>
      <c r="M1041">
        <v>2.5939872093718299</v>
      </c>
      <c r="N1041">
        <v>1</v>
      </c>
      <c r="O1041">
        <v>3</v>
      </c>
      <c r="P1041">
        <v>3</v>
      </c>
      <c r="Q1041">
        <v>1</v>
      </c>
      <c r="R1041">
        <v>5.5346363038670701</v>
      </c>
      <c r="S1041">
        <v>2</v>
      </c>
      <c r="T1041">
        <v>3</v>
      </c>
      <c r="U1041">
        <v>10</v>
      </c>
      <c r="V1041" s="4">
        <v>6.6077070000000002E-2</v>
      </c>
      <c r="W1041">
        <v>2.30142219999999</v>
      </c>
      <c r="Z1041" s="1"/>
    </row>
    <row r="1042" spans="1:26">
      <c r="A1042" t="s">
        <v>39</v>
      </c>
      <c r="B1042">
        <v>12</v>
      </c>
      <c r="C1042">
        <v>1</v>
      </c>
      <c r="D1042" t="s">
        <v>44</v>
      </c>
      <c r="E1042">
        <v>12</v>
      </c>
      <c r="F1042" t="str">
        <f t="shared" si="16"/>
        <v>A-12-1-IV</v>
      </c>
      <c r="G1042">
        <v>670.66</v>
      </c>
      <c r="H1042">
        <v>17.7</v>
      </c>
      <c r="I1042">
        <v>5.41</v>
      </c>
      <c r="J1042">
        <v>0.37369999999999998</v>
      </c>
      <c r="K1042">
        <v>0.1</v>
      </c>
      <c r="L1042">
        <v>5</v>
      </c>
      <c r="M1042">
        <v>1.3112178615668</v>
      </c>
      <c r="N1042">
        <v>1</v>
      </c>
      <c r="O1042">
        <v>3</v>
      </c>
      <c r="P1042">
        <v>3</v>
      </c>
      <c r="Q1042">
        <v>0</v>
      </c>
      <c r="R1042">
        <v>0</v>
      </c>
      <c r="S1042">
        <v>2</v>
      </c>
      <c r="T1042">
        <v>1</v>
      </c>
      <c r="U1042">
        <v>15</v>
      </c>
      <c r="V1042" s="4">
        <v>6.6077070000000002E-2</v>
      </c>
      <c r="W1042">
        <v>1.4979312</v>
      </c>
      <c r="Z1042" s="1"/>
    </row>
    <row r="1043" spans="1:26">
      <c r="A1043" t="s">
        <v>39</v>
      </c>
      <c r="B1043">
        <v>12</v>
      </c>
      <c r="C1043">
        <v>2</v>
      </c>
      <c r="D1043" t="s">
        <v>44</v>
      </c>
      <c r="E1043">
        <v>12</v>
      </c>
      <c r="F1043" t="str">
        <f t="shared" si="16"/>
        <v>A-12-2-IV</v>
      </c>
      <c r="G1043">
        <v>465.12</v>
      </c>
      <c r="H1043">
        <v>18.5</v>
      </c>
      <c r="I1043">
        <v>3.7909999999999999</v>
      </c>
      <c r="J1043">
        <v>0.48370000000000002</v>
      </c>
      <c r="K1043">
        <v>0.1</v>
      </c>
      <c r="L1043">
        <v>5</v>
      </c>
      <c r="M1043">
        <v>1.34437302538403</v>
      </c>
      <c r="N1043">
        <v>1</v>
      </c>
      <c r="O1043">
        <v>4</v>
      </c>
      <c r="P1043">
        <v>4</v>
      </c>
      <c r="Q1043">
        <v>0</v>
      </c>
      <c r="R1043">
        <v>0</v>
      </c>
      <c r="S1043">
        <v>1</v>
      </c>
      <c r="T1043">
        <v>1</v>
      </c>
      <c r="U1043">
        <v>15</v>
      </c>
      <c r="V1043" s="4">
        <v>6.6077070000000002E-2</v>
      </c>
      <c r="W1043">
        <v>0.78125279999999897</v>
      </c>
      <c r="Z1043" s="1"/>
    </row>
    <row r="1044" spans="1:26">
      <c r="A1044" t="s">
        <v>39</v>
      </c>
      <c r="B1044">
        <v>12</v>
      </c>
      <c r="C1044">
        <v>3</v>
      </c>
      <c r="D1044" t="s">
        <v>44</v>
      </c>
      <c r="E1044">
        <v>12</v>
      </c>
      <c r="F1044" t="str">
        <f t="shared" si="16"/>
        <v>A-12-3-IV</v>
      </c>
      <c r="G1044">
        <v>476.23</v>
      </c>
      <c r="H1044">
        <v>19.100000000000001</v>
      </c>
      <c r="I1044">
        <v>2.7480000000000002</v>
      </c>
      <c r="J1044">
        <v>0.25169999999999998</v>
      </c>
      <c r="K1044">
        <v>0.1</v>
      </c>
      <c r="L1044">
        <v>5</v>
      </c>
      <c r="M1044">
        <v>1.5480734375333101</v>
      </c>
      <c r="N1044">
        <v>1</v>
      </c>
      <c r="O1044">
        <v>2</v>
      </c>
      <c r="P1044">
        <v>2</v>
      </c>
      <c r="Q1044">
        <v>0</v>
      </c>
      <c r="R1044">
        <v>3.9661385589696501</v>
      </c>
      <c r="S1044">
        <v>2</v>
      </c>
      <c r="T1044">
        <v>1</v>
      </c>
      <c r="U1044">
        <v>15</v>
      </c>
      <c r="V1044" s="4">
        <v>6.6077070000000002E-2</v>
      </c>
      <c r="W1044">
        <v>0.66926399999999997</v>
      </c>
      <c r="Z1044" s="1"/>
    </row>
    <row r="1045" spans="1:26">
      <c r="A1045" t="s">
        <v>39</v>
      </c>
      <c r="B1045">
        <v>12</v>
      </c>
      <c r="C1045">
        <v>4</v>
      </c>
      <c r="D1045" t="s">
        <v>44</v>
      </c>
      <c r="E1045">
        <v>12</v>
      </c>
      <c r="F1045" t="str">
        <f t="shared" si="16"/>
        <v>A-12-4-IV</v>
      </c>
      <c r="G1045">
        <v>635.44000000000005</v>
      </c>
      <c r="H1045">
        <v>18.2</v>
      </c>
      <c r="I1045">
        <v>5.3170000000000002</v>
      </c>
      <c r="J1045">
        <v>0.66759999999999997</v>
      </c>
      <c r="K1045">
        <v>0.1</v>
      </c>
      <c r="L1045">
        <v>5</v>
      </c>
      <c r="M1045">
        <v>2.45066425899652</v>
      </c>
      <c r="N1045">
        <v>1</v>
      </c>
      <c r="O1045">
        <v>3</v>
      </c>
      <c r="P1045">
        <v>3</v>
      </c>
      <c r="Q1045">
        <v>3</v>
      </c>
      <c r="R1045">
        <v>0</v>
      </c>
      <c r="S1045">
        <v>2</v>
      </c>
      <c r="T1045">
        <v>1</v>
      </c>
      <c r="U1045">
        <v>15</v>
      </c>
      <c r="V1045" s="4">
        <v>6.6077070000000002E-2</v>
      </c>
      <c r="W1045">
        <v>1.45727519999999</v>
      </c>
      <c r="Z1045" s="1"/>
    </row>
    <row r="1046" spans="1:26">
      <c r="A1046" t="s">
        <v>39</v>
      </c>
      <c r="B1046">
        <v>12</v>
      </c>
      <c r="C1046">
        <v>5</v>
      </c>
      <c r="D1046" t="s">
        <v>44</v>
      </c>
      <c r="E1046">
        <v>12</v>
      </c>
      <c r="F1046" t="str">
        <f t="shared" si="16"/>
        <v>A-12-5-IV</v>
      </c>
      <c r="G1046">
        <v>574.30999999999995</v>
      </c>
      <c r="H1046">
        <v>17.399999999999999</v>
      </c>
      <c r="I1046">
        <v>3.7629999999999999</v>
      </c>
      <c r="J1046">
        <v>0.24279999999999999</v>
      </c>
      <c r="K1046">
        <v>0.1</v>
      </c>
      <c r="L1046">
        <v>5</v>
      </c>
      <c r="M1046">
        <v>2.7921461939109502</v>
      </c>
      <c r="N1046">
        <v>1</v>
      </c>
      <c r="O1046">
        <v>4</v>
      </c>
      <c r="P1046">
        <v>4</v>
      </c>
      <c r="Q1046">
        <v>3</v>
      </c>
      <c r="R1046">
        <v>0</v>
      </c>
      <c r="S1046">
        <v>1</v>
      </c>
      <c r="T1046">
        <v>1</v>
      </c>
      <c r="U1046">
        <v>15</v>
      </c>
      <c r="V1046" s="4">
        <v>6.6077070000000002E-2</v>
      </c>
      <c r="W1046">
        <v>0.41714399999999902</v>
      </c>
      <c r="Z1046" s="1"/>
    </row>
    <row r="1047" spans="1:26">
      <c r="A1047" t="s">
        <v>39</v>
      </c>
      <c r="B1047">
        <v>12</v>
      </c>
      <c r="C1047">
        <v>6</v>
      </c>
      <c r="D1047" t="s">
        <v>44</v>
      </c>
      <c r="E1047">
        <v>12</v>
      </c>
      <c r="F1047" t="str">
        <f t="shared" si="16"/>
        <v>A-12-6-IV</v>
      </c>
      <c r="G1047">
        <v>669.57</v>
      </c>
      <c r="H1047">
        <v>17.7</v>
      </c>
      <c r="I1047">
        <v>3.419</v>
      </c>
      <c r="J1047">
        <v>0.38569999999999999</v>
      </c>
      <c r="K1047">
        <v>0.1</v>
      </c>
      <c r="L1047">
        <v>5</v>
      </c>
      <c r="M1047">
        <v>1.6919034673389799</v>
      </c>
      <c r="N1047">
        <v>1</v>
      </c>
      <c r="O1047">
        <v>3</v>
      </c>
      <c r="P1047">
        <v>3</v>
      </c>
      <c r="Q1047">
        <v>0</v>
      </c>
      <c r="R1047">
        <v>0</v>
      </c>
      <c r="S1047">
        <v>2</v>
      </c>
      <c r="T1047">
        <v>1</v>
      </c>
      <c r="U1047">
        <v>15</v>
      </c>
      <c r="V1047" s="4">
        <v>6.6077070000000002E-2</v>
      </c>
      <c r="W1047">
        <v>1.3223183999999999</v>
      </c>
      <c r="Z1047" s="1"/>
    </row>
    <row r="1048" spans="1:26">
      <c r="A1048" t="s">
        <v>39</v>
      </c>
      <c r="B1048">
        <v>12</v>
      </c>
      <c r="C1048">
        <v>7</v>
      </c>
      <c r="D1048" t="s">
        <v>44</v>
      </c>
      <c r="E1048">
        <v>12</v>
      </c>
      <c r="F1048" t="str">
        <f t="shared" si="16"/>
        <v>A-12-7-IV</v>
      </c>
      <c r="G1048">
        <v>473.86</v>
      </c>
      <c r="H1048">
        <v>18.5</v>
      </c>
      <c r="I1048">
        <v>2.819</v>
      </c>
      <c r="J1048">
        <v>0.32329999999999998</v>
      </c>
      <c r="K1048">
        <v>0.1</v>
      </c>
      <c r="L1048">
        <v>5</v>
      </c>
      <c r="M1048">
        <v>2.55156145172809</v>
      </c>
      <c r="N1048">
        <v>1</v>
      </c>
      <c r="O1048">
        <v>3</v>
      </c>
      <c r="P1048">
        <v>3</v>
      </c>
      <c r="Q1048">
        <v>0</v>
      </c>
      <c r="R1048">
        <v>0</v>
      </c>
      <c r="S1048">
        <v>2</v>
      </c>
      <c r="T1048">
        <v>1</v>
      </c>
      <c r="U1048">
        <v>15</v>
      </c>
      <c r="V1048" s="4">
        <v>6.6077070000000002E-2</v>
      </c>
      <c r="W1048">
        <v>0.63778080000000004</v>
      </c>
      <c r="Z1048" s="1"/>
    </row>
    <row r="1049" spans="1:26">
      <c r="A1049" t="s">
        <v>39</v>
      </c>
      <c r="B1049">
        <v>12</v>
      </c>
      <c r="C1049">
        <v>8</v>
      </c>
      <c r="D1049" t="s">
        <v>44</v>
      </c>
      <c r="E1049">
        <v>12</v>
      </c>
      <c r="F1049" t="str">
        <f t="shared" si="16"/>
        <v>A-12-8-IV</v>
      </c>
      <c r="G1049">
        <v>429.62</v>
      </c>
      <c r="H1049">
        <v>18.5</v>
      </c>
      <c r="I1049">
        <v>6.2969999999999997</v>
      </c>
      <c r="J1049">
        <v>0.85650000000000004</v>
      </c>
      <c r="K1049">
        <v>0.1</v>
      </c>
      <c r="L1049">
        <v>5</v>
      </c>
      <c r="M1049">
        <v>2.1542704964808799</v>
      </c>
      <c r="N1049">
        <v>1</v>
      </c>
      <c r="O1049">
        <v>3</v>
      </c>
      <c r="P1049">
        <v>3</v>
      </c>
      <c r="Q1049">
        <v>0</v>
      </c>
      <c r="R1049">
        <v>7.7325470800836902</v>
      </c>
      <c r="S1049">
        <v>2</v>
      </c>
      <c r="T1049">
        <v>1</v>
      </c>
      <c r="U1049">
        <v>15</v>
      </c>
      <c r="V1049" s="4">
        <v>6.6077070000000002E-2</v>
      </c>
      <c r="W1049">
        <v>0.98330879999999898</v>
      </c>
      <c r="Z1049" s="1"/>
    </row>
    <row r="1050" spans="1:26">
      <c r="A1050" t="s">
        <v>39</v>
      </c>
      <c r="B1050">
        <v>12</v>
      </c>
      <c r="C1050">
        <v>9</v>
      </c>
      <c r="D1050" t="s">
        <v>44</v>
      </c>
      <c r="E1050">
        <v>12</v>
      </c>
      <c r="F1050" t="str">
        <f t="shared" si="16"/>
        <v>A-12-9-IV</v>
      </c>
      <c r="G1050">
        <v>461.48</v>
      </c>
      <c r="H1050">
        <v>17.2</v>
      </c>
      <c r="I1050">
        <v>2.6760000000000002</v>
      </c>
      <c r="J1050">
        <v>0.3745</v>
      </c>
      <c r="K1050">
        <v>0</v>
      </c>
      <c r="L1050">
        <v>5</v>
      </c>
      <c r="M1050">
        <v>1.4910930283703601</v>
      </c>
      <c r="N1050">
        <v>0.9</v>
      </c>
      <c r="O1050">
        <v>2</v>
      </c>
      <c r="P1050">
        <v>1</v>
      </c>
      <c r="Q1050">
        <v>0</v>
      </c>
      <c r="R1050">
        <v>2.2344402903012899</v>
      </c>
      <c r="S1050">
        <v>2</v>
      </c>
      <c r="T1050">
        <v>1</v>
      </c>
      <c r="U1050">
        <v>15</v>
      </c>
      <c r="V1050" s="4">
        <v>6.6077070000000002E-2</v>
      </c>
      <c r="W1050">
        <v>0.461452799999999</v>
      </c>
      <c r="Z1050" s="1"/>
    </row>
    <row r="1051" spans="1:26">
      <c r="A1051" t="s">
        <v>39</v>
      </c>
      <c r="B1051">
        <v>12</v>
      </c>
      <c r="C1051">
        <v>10</v>
      </c>
      <c r="D1051" t="s">
        <v>44</v>
      </c>
      <c r="E1051">
        <v>12</v>
      </c>
      <c r="F1051" t="str">
        <f t="shared" si="16"/>
        <v>A-12-10-IV</v>
      </c>
      <c r="G1051">
        <v>430.42</v>
      </c>
      <c r="H1051">
        <v>18.899999999999999</v>
      </c>
      <c r="I1051">
        <v>3.601</v>
      </c>
      <c r="J1051">
        <v>0.64159999999999995</v>
      </c>
      <c r="K1051">
        <v>0.1</v>
      </c>
      <c r="L1051">
        <v>4</v>
      </c>
      <c r="M1051">
        <v>2.4078039495598298</v>
      </c>
      <c r="N1051">
        <v>1</v>
      </c>
      <c r="O1051">
        <v>3</v>
      </c>
      <c r="P1051">
        <v>3</v>
      </c>
      <c r="Q1051">
        <v>4</v>
      </c>
      <c r="R1051">
        <v>0</v>
      </c>
      <c r="S1051">
        <v>2</v>
      </c>
      <c r="T1051">
        <v>1</v>
      </c>
      <c r="U1051">
        <v>15</v>
      </c>
      <c r="V1051" s="4">
        <v>6.6077070000000002E-2</v>
      </c>
      <c r="W1051">
        <v>0.50920799999999899</v>
      </c>
      <c r="Z1051" s="1"/>
    </row>
    <row r="1052" spans="1:26">
      <c r="A1052" t="s">
        <v>41</v>
      </c>
      <c r="B1052">
        <v>12</v>
      </c>
      <c r="C1052">
        <v>1</v>
      </c>
      <c r="D1052" t="s">
        <v>44</v>
      </c>
      <c r="E1052">
        <v>12</v>
      </c>
      <c r="F1052" t="str">
        <f t="shared" si="16"/>
        <v>B-12-1-IV</v>
      </c>
      <c r="G1052">
        <v>667.84</v>
      </c>
      <c r="H1052">
        <v>21.9</v>
      </c>
      <c r="I1052">
        <v>4.3</v>
      </c>
      <c r="J1052">
        <v>0.27560000000000001</v>
      </c>
      <c r="K1052">
        <v>0</v>
      </c>
      <c r="L1052">
        <v>5</v>
      </c>
      <c r="M1052">
        <v>2.7493576626613501</v>
      </c>
      <c r="N1052">
        <v>1</v>
      </c>
      <c r="O1052">
        <v>2</v>
      </c>
      <c r="P1052">
        <v>1</v>
      </c>
      <c r="Q1052">
        <v>1</v>
      </c>
      <c r="R1052">
        <v>0</v>
      </c>
      <c r="S1052">
        <v>2</v>
      </c>
      <c r="T1052">
        <v>1</v>
      </c>
      <c r="U1052">
        <v>15</v>
      </c>
      <c r="V1052" s="4">
        <v>6.6077070000000002E-2</v>
      </c>
      <c r="W1052">
        <v>2.6035856000000002</v>
      </c>
      <c r="Z1052" s="1"/>
    </row>
    <row r="1053" spans="1:26">
      <c r="A1053" t="s">
        <v>41</v>
      </c>
      <c r="B1053">
        <v>12</v>
      </c>
      <c r="C1053">
        <v>2</v>
      </c>
      <c r="D1053" t="s">
        <v>44</v>
      </c>
      <c r="E1053">
        <v>12</v>
      </c>
      <c r="F1053" t="str">
        <f t="shared" si="16"/>
        <v>B-12-2-IV</v>
      </c>
      <c r="G1053">
        <v>597.01</v>
      </c>
      <c r="H1053">
        <v>20.2</v>
      </c>
      <c r="I1053">
        <v>7.7789999999999999</v>
      </c>
      <c r="J1053">
        <v>0.90839999999999999</v>
      </c>
      <c r="K1053">
        <v>0.2</v>
      </c>
      <c r="L1053">
        <v>4.5</v>
      </c>
      <c r="M1053">
        <v>2.7644375591703101</v>
      </c>
      <c r="N1053">
        <v>1</v>
      </c>
      <c r="O1053">
        <v>2</v>
      </c>
      <c r="P1053">
        <v>2</v>
      </c>
      <c r="Q1053">
        <v>2</v>
      </c>
      <c r="R1053">
        <v>1.29615285308546</v>
      </c>
      <c r="S1053">
        <v>2</v>
      </c>
      <c r="T1053">
        <v>1</v>
      </c>
      <c r="U1053">
        <v>15</v>
      </c>
      <c r="V1053" s="4">
        <v>6.6077070000000002E-2</v>
      </c>
      <c r="W1053">
        <v>2.6778499999999998</v>
      </c>
      <c r="Z1053" s="1"/>
    </row>
    <row r="1054" spans="1:26">
      <c r="A1054" t="s">
        <v>41</v>
      </c>
      <c r="B1054">
        <v>12</v>
      </c>
      <c r="C1054">
        <v>3</v>
      </c>
      <c r="D1054" t="s">
        <v>44</v>
      </c>
      <c r="E1054">
        <v>12</v>
      </c>
      <c r="F1054" t="str">
        <f t="shared" si="16"/>
        <v>B-12-3-IV</v>
      </c>
      <c r="G1054">
        <v>494.9</v>
      </c>
      <c r="H1054">
        <v>19.399999999999999</v>
      </c>
      <c r="I1054">
        <v>4.4489999999999998</v>
      </c>
      <c r="J1054">
        <v>0.377</v>
      </c>
      <c r="K1054">
        <v>0</v>
      </c>
      <c r="L1054">
        <v>5</v>
      </c>
      <c r="M1054">
        <v>2.7851045712268099</v>
      </c>
      <c r="N1054">
        <v>1</v>
      </c>
      <c r="O1054">
        <v>2</v>
      </c>
      <c r="P1054">
        <v>2</v>
      </c>
      <c r="Q1054">
        <v>0</v>
      </c>
      <c r="R1054">
        <v>0</v>
      </c>
      <c r="S1054">
        <v>2</v>
      </c>
      <c r="T1054">
        <v>1</v>
      </c>
      <c r="U1054">
        <v>15</v>
      </c>
      <c r="V1054" s="4">
        <v>6.6077070000000002E-2</v>
      </c>
      <c r="W1054">
        <v>2.03331379999999</v>
      </c>
      <c r="Z1054" s="1"/>
    </row>
    <row r="1055" spans="1:26">
      <c r="A1055" t="s">
        <v>41</v>
      </c>
      <c r="B1055">
        <v>12</v>
      </c>
      <c r="C1055">
        <v>4</v>
      </c>
      <c r="D1055" t="s">
        <v>44</v>
      </c>
      <c r="E1055">
        <v>12</v>
      </c>
      <c r="F1055" t="str">
        <f t="shared" si="16"/>
        <v>B-12-4-IV</v>
      </c>
      <c r="G1055">
        <v>646.85</v>
      </c>
      <c r="H1055">
        <v>21.8</v>
      </c>
      <c r="I1055">
        <v>3.9260000000000002</v>
      </c>
      <c r="J1055">
        <v>0.47560000000000002</v>
      </c>
      <c r="K1055">
        <v>0.1</v>
      </c>
      <c r="L1055">
        <v>5</v>
      </c>
      <c r="M1055">
        <v>3.5059365699107001</v>
      </c>
      <c r="N1055">
        <v>1</v>
      </c>
      <c r="O1055">
        <v>2</v>
      </c>
      <c r="P1055">
        <v>2</v>
      </c>
      <c r="Q1055">
        <v>1</v>
      </c>
      <c r="R1055">
        <v>1.606554229206</v>
      </c>
      <c r="S1055">
        <v>2</v>
      </c>
      <c r="T1055">
        <v>1</v>
      </c>
      <c r="U1055">
        <v>15</v>
      </c>
      <c r="V1055" s="4">
        <v>6.6077070000000002E-2</v>
      </c>
      <c r="W1055">
        <v>1.2466971999999901</v>
      </c>
      <c r="Z1055" s="1"/>
    </row>
    <row r="1056" spans="1:26">
      <c r="A1056" t="s">
        <v>41</v>
      </c>
      <c r="B1056">
        <v>12</v>
      </c>
      <c r="C1056">
        <v>5</v>
      </c>
      <c r="D1056" t="s">
        <v>44</v>
      </c>
      <c r="E1056">
        <v>12</v>
      </c>
      <c r="F1056" t="str">
        <f t="shared" si="16"/>
        <v>B-12-5-IV</v>
      </c>
      <c r="G1056">
        <v>414.03</v>
      </c>
      <c r="H1056">
        <v>20.7</v>
      </c>
      <c r="I1056">
        <v>4.0519999999999996</v>
      </c>
      <c r="J1056">
        <v>0.31119999999999998</v>
      </c>
      <c r="K1056">
        <v>0.1</v>
      </c>
      <c r="L1056">
        <v>5</v>
      </c>
      <c r="M1056">
        <v>1.9075514423550199</v>
      </c>
      <c r="N1056">
        <v>1</v>
      </c>
      <c r="O1056">
        <v>3</v>
      </c>
      <c r="P1056">
        <v>3</v>
      </c>
      <c r="Q1056">
        <v>0</v>
      </c>
      <c r="R1056">
        <v>0</v>
      </c>
      <c r="S1056">
        <v>2</v>
      </c>
      <c r="T1056">
        <v>1</v>
      </c>
      <c r="U1056">
        <v>15</v>
      </c>
      <c r="V1056" s="4">
        <v>6.6077070000000002E-2</v>
      </c>
      <c r="W1056">
        <v>2.5986463999999998</v>
      </c>
      <c r="Z1056" s="1"/>
    </row>
    <row r="1057" spans="1:26">
      <c r="A1057" t="s">
        <v>41</v>
      </c>
      <c r="B1057">
        <v>12</v>
      </c>
      <c r="C1057">
        <v>6</v>
      </c>
      <c r="D1057" t="s">
        <v>44</v>
      </c>
      <c r="E1057">
        <v>12</v>
      </c>
      <c r="F1057" t="str">
        <f t="shared" si="16"/>
        <v>B-12-6-IV</v>
      </c>
      <c r="G1057">
        <v>440.15</v>
      </c>
      <c r="H1057">
        <v>19.899999999999999</v>
      </c>
      <c r="I1057">
        <v>7.133</v>
      </c>
      <c r="J1057">
        <v>0.69669999999999999</v>
      </c>
      <c r="K1057">
        <v>0.1</v>
      </c>
      <c r="L1057">
        <v>5</v>
      </c>
      <c r="M1057">
        <v>2.7571555306532201</v>
      </c>
      <c r="N1057">
        <v>1</v>
      </c>
      <c r="O1057">
        <v>4</v>
      </c>
      <c r="P1057">
        <v>4</v>
      </c>
      <c r="Q1057">
        <v>0</v>
      </c>
      <c r="R1057">
        <v>2.0859597515991899</v>
      </c>
      <c r="S1057">
        <v>1</v>
      </c>
      <c r="T1057">
        <v>1</v>
      </c>
      <c r="U1057">
        <v>15</v>
      </c>
      <c r="V1057" s="4">
        <v>6.6077070000000002E-2</v>
      </c>
      <c r="W1057">
        <v>2.5101719999999998</v>
      </c>
      <c r="Z1057" s="1"/>
    </row>
    <row r="1058" spans="1:26">
      <c r="A1058" t="s">
        <v>41</v>
      </c>
      <c r="B1058">
        <v>12</v>
      </c>
      <c r="C1058">
        <v>7</v>
      </c>
      <c r="D1058" t="s">
        <v>44</v>
      </c>
      <c r="E1058">
        <v>12</v>
      </c>
      <c r="F1058" t="str">
        <f t="shared" si="16"/>
        <v>B-12-7-IV</v>
      </c>
      <c r="G1058">
        <v>593.5</v>
      </c>
      <c r="H1058">
        <v>21.4</v>
      </c>
      <c r="I1058">
        <v>3.9790000000000001</v>
      </c>
      <c r="J1058">
        <v>0.38279999999999997</v>
      </c>
      <c r="K1058">
        <v>0</v>
      </c>
      <c r="L1058">
        <v>5</v>
      </c>
      <c r="M1058">
        <v>2.2077564235034801</v>
      </c>
      <c r="N1058">
        <v>1</v>
      </c>
      <c r="O1058">
        <v>4</v>
      </c>
      <c r="P1058">
        <v>4</v>
      </c>
      <c r="Q1058">
        <v>3</v>
      </c>
      <c r="R1058">
        <v>0</v>
      </c>
      <c r="S1058">
        <v>1</v>
      </c>
      <c r="T1058">
        <v>1</v>
      </c>
      <c r="U1058">
        <v>15</v>
      </c>
      <c r="V1058" s="4">
        <v>6.6077070000000002E-2</v>
      </c>
      <c r="W1058">
        <v>3.6186989999999999</v>
      </c>
      <c r="Z1058" s="1"/>
    </row>
    <row r="1059" spans="1:26">
      <c r="A1059" t="s">
        <v>41</v>
      </c>
      <c r="B1059">
        <v>12</v>
      </c>
      <c r="C1059">
        <v>8</v>
      </c>
      <c r="D1059" t="s">
        <v>44</v>
      </c>
      <c r="E1059">
        <v>12</v>
      </c>
      <c r="F1059" t="str">
        <f t="shared" si="16"/>
        <v>B-12-8-IV</v>
      </c>
      <c r="G1059">
        <v>565.62</v>
      </c>
      <c r="H1059">
        <v>19.8</v>
      </c>
      <c r="I1059">
        <v>4.3019999999999996</v>
      </c>
      <c r="J1059">
        <v>0.50490000000000002</v>
      </c>
      <c r="K1059">
        <v>0.1</v>
      </c>
      <c r="L1059">
        <v>5</v>
      </c>
      <c r="M1059">
        <v>2.1823174477002598</v>
      </c>
      <c r="N1059">
        <v>1</v>
      </c>
      <c r="O1059">
        <v>3</v>
      </c>
      <c r="P1059">
        <v>3</v>
      </c>
      <c r="Q1059">
        <v>4</v>
      </c>
      <c r="R1059">
        <v>1.8453950933988501</v>
      </c>
      <c r="S1059">
        <v>2</v>
      </c>
      <c r="T1059">
        <v>1</v>
      </c>
      <c r="U1059">
        <v>15</v>
      </c>
      <c r="V1059" s="4">
        <v>6.6077070000000002E-2</v>
      </c>
      <c r="W1059">
        <v>1.47313599999999</v>
      </c>
      <c r="Z1059" s="1"/>
    </row>
    <row r="1060" spans="1:26">
      <c r="A1060" t="s">
        <v>41</v>
      </c>
      <c r="B1060">
        <v>12</v>
      </c>
      <c r="C1060">
        <v>9</v>
      </c>
      <c r="D1060" t="s">
        <v>44</v>
      </c>
      <c r="E1060">
        <v>12</v>
      </c>
      <c r="F1060" t="str">
        <f t="shared" si="16"/>
        <v>B-12-9-IV</v>
      </c>
      <c r="G1060">
        <v>598.57000000000005</v>
      </c>
      <c r="H1060">
        <v>21.2</v>
      </c>
      <c r="I1060">
        <v>4.7670000000000003</v>
      </c>
      <c r="J1060">
        <v>0.63280000000000003</v>
      </c>
      <c r="K1060">
        <v>0.1</v>
      </c>
      <c r="L1060">
        <v>5</v>
      </c>
      <c r="M1060">
        <v>2.17818063877368</v>
      </c>
      <c r="N1060">
        <v>1</v>
      </c>
      <c r="O1060">
        <v>2</v>
      </c>
      <c r="P1060">
        <v>2</v>
      </c>
      <c r="Q1060">
        <v>1</v>
      </c>
      <c r="R1060">
        <v>1.11384237210016</v>
      </c>
      <c r="S1060">
        <v>2</v>
      </c>
      <c r="T1060">
        <v>1</v>
      </c>
      <c r="U1060">
        <v>15</v>
      </c>
      <c r="V1060" s="4">
        <v>6.6077070000000002E-2</v>
      </c>
      <c r="W1060">
        <v>1.9072465999999999</v>
      </c>
      <c r="Z1060" s="1"/>
    </row>
    <row r="1061" spans="1:26">
      <c r="A1061" t="s">
        <v>41</v>
      </c>
      <c r="B1061">
        <v>12</v>
      </c>
      <c r="C1061">
        <v>10</v>
      </c>
      <c r="D1061" t="s">
        <v>44</v>
      </c>
      <c r="E1061">
        <v>12</v>
      </c>
      <c r="F1061" t="str">
        <f t="shared" si="16"/>
        <v>B-12-10-IV</v>
      </c>
      <c r="G1061">
        <v>613.45000000000005</v>
      </c>
      <c r="H1061">
        <v>20.6</v>
      </c>
      <c r="I1061">
        <v>5.734</v>
      </c>
      <c r="J1061">
        <v>0.56599999999999995</v>
      </c>
      <c r="K1061">
        <v>0</v>
      </c>
      <c r="L1061">
        <v>5</v>
      </c>
      <c r="M1061">
        <v>2.5253200521442598</v>
      </c>
      <c r="N1061">
        <v>1</v>
      </c>
      <c r="O1061">
        <v>4</v>
      </c>
      <c r="P1061">
        <v>4</v>
      </c>
      <c r="Q1061">
        <v>1</v>
      </c>
      <c r="R1061">
        <v>3.8272554066249902</v>
      </c>
      <c r="S1061">
        <v>1</v>
      </c>
      <c r="T1061">
        <v>1</v>
      </c>
      <c r="U1061">
        <v>15</v>
      </c>
      <c r="V1061" s="4">
        <v>6.6077070000000002E-2</v>
      </c>
      <c r="W1061">
        <v>3.0742501999999998</v>
      </c>
      <c r="Z1061" s="1"/>
    </row>
    <row r="1062" spans="1:26">
      <c r="A1062" t="s">
        <v>39</v>
      </c>
      <c r="B1062">
        <v>13</v>
      </c>
      <c r="C1062">
        <v>1</v>
      </c>
      <c r="D1062" t="s">
        <v>44</v>
      </c>
      <c r="E1062">
        <v>12</v>
      </c>
      <c r="F1062" t="str">
        <f t="shared" si="16"/>
        <v>A-13-1-IV</v>
      </c>
      <c r="G1062">
        <v>450.59</v>
      </c>
      <c r="H1062">
        <v>15.8</v>
      </c>
      <c r="I1062">
        <v>3.4169999999999998</v>
      </c>
      <c r="J1062">
        <v>0.43609999999999999</v>
      </c>
      <c r="K1062">
        <v>0.1</v>
      </c>
      <c r="L1062">
        <v>5</v>
      </c>
      <c r="M1062">
        <v>2.7407255398225998</v>
      </c>
      <c r="N1062">
        <v>1</v>
      </c>
      <c r="O1062">
        <v>3</v>
      </c>
      <c r="P1062">
        <v>3</v>
      </c>
      <c r="Q1062">
        <v>0</v>
      </c>
      <c r="R1062">
        <v>9.6449825569464398</v>
      </c>
      <c r="S1062">
        <v>1</v>
      </c>
      <c r="T1062">
        <v>2</v>
      </c>
      <c r="U1062">
        <v>15</v>
      </c>
      <c r="V1062" s="4">
        <v>6.6077070000000002E-2</v>
      </c>
      <c r="W1062">
        <v>0.72354719999999995</v>
      </c>
      <c r="Z1062" s="1"/>
    </row>
    <row r="1063" spans="1:26">
      <c r="A1063" t="s">
        <v>39</v>
      </c>
      <c r="B1063">
        <v>13</v>
      </c>
      <c r="C1063">
        <v>2</v>
      </c>
      <c r="D1063" t="s">
        <v>44</v>
      </c>
      <c r="E1063">
        <v>12</v>
      </c>
      <c r="F1063" t="str">
        <f t="shared" si="16"/>
        <v>A-13-2-IV</v>
      </c>
      <c r="G1063">
        <v>488.7</v>
      </c>
      <c r="H1063">
        <v>15.6</v>
      </c>
      <c r="I1063">
        <v>4.4029999999999996</v>
      </c>
      <c r="J1063">
        <v>0.39290000000000003</v>
      </c>
      <c r="K1063">
        <v>0.2</v>
      </c>
      <c r="L1063">
        <v>4.5</v>
      </c>
      <c r="M1063">
        <v>1.6980896491447</v>
      </c>
      <c r="N1063">
        <v>1</v>
      </c>
      <c r="O1063">
        <v>2</v>
      </c>
      <c r="P1063">
        <v>2</v>
      </c>
      <c r="Q1063">
        <v>2</v>
      </c>
      <c r="R1063">
        <v>9.1397178174553595</v>
      </c>
      <c r="S1063">
        <v>1</v>
      </c>
      <c r="T1063">
        <v>2</v>
      </c>
      <c r="U1063">
        <v>15</v>
      </c>
      <c r="V1063" s="4">
        <v>6.6077070000000002E-2</v>
      </c>
      <c r="W1063">
        <v>0.65605919999999995</v>
      </c>
      <c r="Z1063" s="1"/>
    </row>
    <row r="1064" spans="1:26">
      <c r="A1064" t="s">
        <v>39</v>
      </c>
      <c r="B1064">
        <v>13</v>
      </c>
      <c r="C1064">
        <v>3</v>
      </c>
      <c r="D1064" t="s">
        <v>44</v>
      </c>
      <c r="E1064">
        <v>12</v>
      </c>
      <c r="F1064" t="str">
        <f t="shared" si="16"/>
        <v>A-13-3-IV</v>
      </c>
      <c r="G1064">
        <v>646.92999999999995</v>
      </c>
      <c r="H1064">
        <v>16.3</v>
      </c>
      <c r="I1064">
        <v>4.1109999999999998</v>
      </c>
      <c r="J1064">
        <v>0.46589999999999998</v>
      </c>
      <c r="K1064">
        <v>0.1</v>
      </c>
      <c r="L1064">
        <v>5</v>
      </c>
      <c r="M1064">
        <v>2.3817813508893999</v>
      </c>
      <c r="N1064">
        <v>1</v>
      </c>
      <c r="O1064">
        <v>3</v>
      </c>
      <c r="P1064">
        <v>3</v>
      </c>
      <c r="Q1064">
        <v>1</v>
      </c>
      <c r="R1064">
        <v>3.0005697284294399</v>
      </c>
      <c r="S1064">
        <v>2</v>
      </c>
      <c r="T1064">
        <v>2</v>
      </c>
      <c r="U1064">
        <v>15</v>
      </c>
      <c r="V1064" s="4">
        <v>6.6077070000000002E-2</v>
      </c>
      <c r="W1064">
        <v>0.74828159999999899</v>
      </c>
      <c r="Z1064" s="1"/>
    </row>
    <row r="1065" spans="1:26">
      <c r="A1065" t="s">
        <v>39</v>
      </c>
      <c r="B1065">
        <v>13</v>
      </c>
      <c r="C1065">
        <v>4</v>
      </c>
      <c r="D1065" t="s">
        <v>44</v>
      </c>
      <c r="E1065">
        <v>12</v>
      </c>
      <c r="F1065" t="str">
        <f t="shared" si="16"/>
        <v>A-13-4-IV</v>
      </c>
      <c r="G1065">
        <v>681.73</v>
      </c>
      <c r="H1065">
        <v>17</v>
      </c>
      <c r="I1065">
        <v>3.4169999999999998</v>
      </c>
      <c r="J1065">
        <v>0.3952</v>
      </c>
      <c r="K1065">
        <v>0.1</v>
      </c>
      <c r="L1065">
        <v>5</v>
      </c>
      <c r="M1065">
        <v>2.7073038447631701</v>
      </c>
      <c r="N1065">
        <v>1</v>
      </c>
      <c r="O1065">
        <v>4</v>
      </c>
      <c r="P1065">
        <v>4</v>
      </c>
      <c r="Q1065">
        <v>1</v>
      </c>
      <c r="R1065">
        <v>12.263468723635</v>
      </c>
      <c r="S1065">
        <v>1</v>
      </c>
      <c r="T1065">
        <v>2</v>
      </c>
      <c r="U1065">
        <v>15</v>
      </c>
      <c r="V1065" s="4">
        <v>6.6077070000000002E-2</v>
      </c>
      <c r="W1065">
        <v>0.69987359999999899</v>
      </c>
      <c r="Z1065" s="1"/>
    </row>
    <row r="1066" spans="1:26">
      <c r="A1066" t="s">
        <v>39</v>
      </c>
      <c r="B1066">
        <v>13</v>
      </c>
      <c r="C1066">
        <v>5</v>
      </c>
      <c r="D1066" t="s">
        <v>44</v>
      </c>
      <c r="E1066">
        <v>12</v>
      </c>
      <c r="F1066" t="str">
        <f t="shared" si="16"/>
        <v>A-13-5-IV</v>
      </c>
      <c r="G1066">
        <v>527.02</v>
      </c>
      <c r="H1066">
        <v>16.8</v>
      </c>
      <c r="I1066">
        <v>3.3980000000000001</v>
      </c>
      <c r="J1066">
        <v>0.42899999999999999</v>
      </c>
      <c r="K1066">
        <v>0.1</v>
      </c>
      <c r="L1066">
        <v>5</v>
      </c>
      <c r="M1066">
        <v>3.92616986452642</v>
      </c>
      <c r="N1066">
        <v>0.8</v>
      </c>
      <c r="O1066">
        <v>2</v>
      </c>
      <c r="P1066">
        <v>2</v>
      </c>
      <c r="Q1066">
        <v>0</v>
      </c>
      <c r="R1066">
        <v>0</v>
      </c>
      <c r="S1066">
        <v>2</v>
      </c>
      <c r="T1066">
        <v>2</v>
      </c>
      <c r="U1066">
        <v>15</v>
      </c>
      <c r="V1066" s="4">
        <v>6.6077070000000002E-2</v>
      </c>
      <c r="W1066">
        <v>0.58023839999999904</v>
      </c>
      <c r="Z1066" s="1"/>
    </row>
    <row r="1067" spans="1:26">
      <c r="A1067" t="s">
        <v>39</v>
      </c>
      <c r="B1067">
        <v>13</v>
      </c>
      <c r="C1067">
        <v>6</v>
      </c>
      <c r="D1067" t="s">
        <v>44</v>
      </c>
      <c r="E1067">
        <v>12</v>
      </c>
      <c r="F1067" t="str">
        <f t="shared" si="16"/>
        <v>A-13-6-IV</v>
      </c>
      <c r="G1067">
        <v>622.41</v>
      </c>
      <c r="H1067">
        <v>17.3</v>
      </c>
      <c r="I1067">
        <v>5.7030000000000003</v>
      </c>
      <c r="J1067">
        <v>0.66659999999999997</v>
      </c>
      <c r="K1067">
        <v>0.1</v>
      </c>
      <c r="L1067">
        <v>5</v>
      </c>
      <c r="M1067">
        <v>9.6101014370245004</v>
      </c>
      <c r="N1067">
        <v>1</v>
      </c>
      <c r="O1067">
        <v>3</v>
      </c>
      <c r="P1067">
        <v>3</v>
      </c>
      <c r="Q1067">
        <v>0</v>
      </c>
      <c r="R1067">
        <v>80.964708368554497</v>
      </c>
      <c r="S1067">
        <v>1</v>
      </c>
      <c r="T1067">
        <v>2</v>
      </c>
      <c r="U1067">
        <v>15</v>
      </c>
      <c r="V1067" s="4">
        <v>6.6077070000000002E-2</v>
      </c>
      <c r="W1067">
        <v>1.04087999999999</v>
      </c>
      <c r="Z1067" s="1"/>
    </row>
    <row r="1068" spans="1:26">
      <c r="A1068" t="s">
        <v>39</v>
      </c>
      <c r="B1068">
        <v>13</v>
      </c>
      <c r="C1068">
        <v>7</v>
      </c>
      <c r="D1068" t="s">
        <v>44</v>
      </c>
      <c r="E1068">
        <v>12</v>
      </c>
      <c r="F1068" t="str">
        <f t="shared" si="16"/>
        <v>A-13-7-IV</v>
      </c>
      <c r="G1068">
        <v>480.15</v>
      </c>
      <c r="H1068">
        <v>18.3</v>
      </c>
      <c r="I1068">
        <v>3.0979999999999999</v>
      </c>
      <c r="J1068">
        <v>0.372</v>
      </c>
      <c r="K1068">
        <v>0.1</v>
      </c>
      <c r="L1068">
        <v>5</v>
      </c>
      <c r="M1068">
        <v>3.7421947583345898</v>
      </c>
      <c r="N1068">
        <v>1</v>
      </c>
      <c r="O1068">
        <v>4</v>
      </c>
      <c r="P1068">
        <v>4</v>
      </c>
      <c r="Q1068">
        <v>0</v>
      </c>
      <c r="R1068">
        <v>22.012401961843398</v>
      </c>
      <c r="S1068">
        <v>1</v>
      </c>
      <c r="T1068">
        <v>2</v>
      </c>
      <c r="U1068">
        <v>15</v>
      </c>
      <c r="V1068" s="4">
        <v>6.6077070000000002E-2</v>
      </c>
      <c r="W1068">
        <v>0.41753279999999998</v>
      </c>
      <c r="Z1068" s="1"/>
    </row>
    <row r="1069" spans="1:26">
      <c r="A1069" t="s">
        <v>39</v>
      </c>
      <c r="B1069">
        <v>13</v>
      </c>
      <c r="C1069">
        <v>8</v>
      </c>
      <c r="D1069" t="s">
        <v>44</v>
      </c>
      <c r="E1069">
        <v>12</v>
      </c>
      <c r="F1069" t="str">
        <f t="shared" si="16"/>
        <v>A-13-8-IV</v>
      </c>
      <c r="G1069">
        <v>510.84</v>
      </c>
      <c r="H1069">
        <v>17.100000000000001</v>
      </c>
      <c r="I1069">
        <v>4.9770000000000003</v>
      </c>
      <c r="J1069">
        <v>0.70630000000000004</v>
      </c>
      <c r="K1069">
        <v>0.1</v>
      </c>
      <c r="L1069">
        <v>5</v>
      </c>
      <c r="M1069">
        <v>3.1895768104231799</v>
      </c>
      <c r="N1069">
        <v>1</v>
      </c>
      <c r="O1069">
        <v>2</v>
      </c>
      <c r="P1069">
        <v>2</v>
      </c>
      <c r="Q1069">
        <v>13</v>
      </c>
      <c r="R1069">
        <v>2.0331279668720299</v>
      </c>
      <c r="S1069">
        <v>2</v>
      </c>
      <c r="T1069">
        <v>2</v>
      </c>
      <c r="U1069">
        <v>15</v>
      </c>
      <c r="V1069" s="4">
        <v>6.6077070000000002E-2</v>
      </c>
      <c r="W1069">
        <v>0.96983039999999898</v>
      </c>
      <c r="Z1069" s="1"/>
    </row>
    <row r="1070" spans="1:26">
      <c r="A1070" t="s">
        <v>39</v>
      </c>
      <c r="B1070">
        <v>13</v>
      </c>
      <c r="C1070">
        <v>9</v>
      </c>
      <c r="D1070" t="s">
        <v>44</v>
      </c>
      <c r="E1070">
        <v>12</v>
      </c>
      <c r="F1070" t="str">
        <f t="shared" si="16"/>
        <v>A-13-9-IV</v>
      </c>
      <c r="G1070">
        <v>667.45</v>
      </c>
      <c r="H1070">
        <v>18.399999999999999</v>
      </c>
      <c r="I1070">
        <v>3.298</v>
      </c>
      <c r="J1070">
        <v>0.50449999999999995</v>
      </c>
      <c r="K1070">
        <v>0.1</v>
      </c>
      <c r="L1070">
        <v>5</v>
      </c>
      <c r="M1070">
        <v>4.1328632051922103</v>
      </c>
      <c r="N1070">
        <v>1</v>
      </c>
      <c r="O1070">
        <v>1</v>
      </c>
      <c r="P1070">
        <v>1</v>
      </c>
      <c r="Q1070">
        <v>3</v>
      </c>
      <c r="R1070">
        <v>1.2028831752371401</v>
      </c>
      <c r="S1070">
        <v>2</v>
      </c>
      <c r="T1070">
        <v>2</v>
      </c>
      <c r="U1070">
        <v>15</v>
      </c>
      <c r="V1070" s="4">
        <v>6.6077070000000002E-2</v>
      </c>
      <c r="W1070">
        <v>0.54124319999999904</v>
      </c>
      <c r="Z1070" s="1"/>
    </row>
    <row r="1071" spans="1:26">
      <c r="A1071" t="s">
        <v>39</v>
      </c>
      <c r="B1071">
        <v>13</v>
      </c>
      <c r="C1071">
        <v>10</v>
      </c>
      <c r="D1071" t="s">
        <v>44</v>
      </c>
      <c r="E1071">
        <v>12</v>
      </c>
      <c r="F1071" t="str">
        <f t="shared" si="16"/>
        <v>A-13-10-IV</v>
      </c>
      <c r="G1071">
        <v>641.70000000000005</v>
      </c>
      <c r="H1071">
        <v>17.399999999999999</v>
      </c>
      <c r="I1071">
        <v>3.694</v>
      </c>
      <c r="J1071">
        <v>0.57599999999999996</v>
      </c>
      <c r="K1071">
        <v>0.1</v>
      </c>
      <c r="L1071">
        <v>5</v>
      </c>
      <c r="M1071">
        <v>4.5931672969096402</v>
      </c>
      <c r="N1071">
        <v>1</v>
      </c>
      <c r="O1071">
        <v>4</v>
      </c>
      <c r="P1071">
        <v>4</v>
      </c>
      <c r="Q1071">
        <v>0</v>
      </c>
      <c r="R1071">
        <v>28.069174599035001</v>
      </c>
      <c r="S1071">
        <v>1</v>
      </c>
      <c r="T1071">
        <v>2</v>
      </c>
      <c r="U1071">
        <v>15</v>
      </c>
      <c r="V1071" s="4">
        <v>6.6077070000000002E-2</v>
      </c>
      <c r="W1071">
        <v>1.11978719999999</v>
      </c>
      <c r="Z1071" s="1"/>
    </row>
    <row r="1072" spans="1:26">
      <c r="A1072" t="s">
        <v>41</v>
      </c>
      <c r="B1072">
        <v>13</v>
      </c>
      <c r="C1072">
        <v>1</v>
      </c>
      <c r="D1072" t="s">
        <v>44</v>
      </c>
      <c r="E1072">
        <v>12</v>
      </c>
      <c r="F1072" t="str">
        <f t="shared" si="16"/>
        <v>B-13-1-IV</v>
      </c>
      <c r="G1072">
        <v>685.78</v>
      </c>
      <c r="H1072">
        <v>20.100000000000001</v>
      </c>
      <c r="I1072">
        <v>4.3559999999999999</v>
      </c>
      <c r="J1072">
        <v>0.31850000000000001</v>
      </c>
      <c r="K1072">
        <v>0.1</v>
      </c>
      <c r="L1072">
        <v>5</v>
      </c>
      <c r="M1072">
        <v>2.58182253335726</v>
      </c>
      <c r="N1072">
        <v>1</v>
      </c>
      <c r="O1072">
        <v>2</v>
      </c>
      <c r="P1072">
        <v>1</v>
      </c>
      <c r="Q1072">
        <v>4</v>
      </c>
      <c r="R1072">
        <v>0</v>
      </c>
      <c r="S1072">
        <v>2</v>
      </c>
      <c r="T1072">
        <v>2</v>
      </c>
      <c r="U1072">
        <v>15</v>
      </c>
      <c r="V1072" s="4">
        <v>6.6077070000000002E-2</v>
      </c>
      <c r="W1072">
        <v>0.968004799999999</v>
      </c>
      <c r="Z1072" s="1"/>
    </row>
    <row r="1073" spans="1:26">
      <c r="A1073" t="s">
        <v>41</v>
      </c>
      <c r="B1073">
        <v>13</v>
      </c>
      <c r="C1073">
        <v>2</v>
      </c>
      <c r="D1073" t="s">
        <v>44</v>
      </c>
      <c r="E1073">
        <v>12</v>
      </c>
      <c r="F1073" t="str">
        <f t="shared" si="16"/>
        <v>B-13-2-IV</v>
      </c>
      <c r="G1073">
        <v>546.41</v>
      </c>
      <c r="H1073">
        <v>21.1</v>
      </c>
      <c r="I1073">
        <v>3.7250000000000001</v>
      </c>
      <c r="J1073">
        <v>0.33379999999999999</v>
      </c>
      <c r="K1073">
        <v>0</v>
      </c>
      <c r="L1073">
        <v>5</v>
      </c>
      <c r="M1073">
        <v>2.9912918912805799</v>
      </c>
      <c r="N1073">
        <v>1</v>
      </c>
      <c r="O1073">
        <v>2</v>
      </c>
      <c r="P1073">
        <v>2</v>
      </c>
      <c r="Q1073">
        <v>2</v>
      </c>
      <c r="R1073">
        <v>0</v>
      </c>
      <c r="S1073">
        <v>2</v>
      </c>
      <c r="T1073">
        <v>2</v>
      </c>
      <c r="U1073">
        <v>15</v>
      </c>
      <c r="V1073" s="4">
        <v>6.6077070000000002E-2</v>
      </c>
      <c r="W1073">
        <v>2.05139479999999</v>
      </c>
      <c r="Z1073" s="1"/>
    </row>
    <row r="1074" spans="1:26">
      <c r="A1074" t="s">
        <v>41</v>
      </c>
      <c r="B1074">
        <v>13</v>
      </c>
      <c r="C1074">
        <v>3</v>
      </c>
      <c r="D1074" t="s">
        <v>44</v>
      </c>
      <c r="E1074">
        <v>12</v>
      </c>
      <c r="F1074" t="str">
        <f t="shared" si="16"/>
        <v>B-13-3-IV</v>
      </c>
      <c r="G1074">
        <v>626.41</v>
      </c>
      <c r="H1074">
        <v>21.1</v>
      </c>
      <c r="I1074">
        <v>4.1470000000000002</v>
      </c>
      <c r="J1074">
        <v>0.38019999999999998</v>
      </c>
      <c r="K1074">
        <v>0</v>
      </c>
      <c r="L1074">
        <v>5</v>
      </c>
      <c r="M1074">
        <v>2.08102470503878</v>
      </c>
      <c r="N1074">
        <v>1</v>
      </c>
      <c r="O1074">
        <v>2</v>
      </c>
      <c r="P1074">
        <v>1</v>
      </c>
      <c r="Q1074">
        <v>1</v>
      </c>
      <c r="R1074">
        <v>0</v>
      </c>
      <c r="S1074">
        <v>2</v>
      </c>
      <c r="T1074">
        <v>2</v>
      </c>
      <c r="U1074">
        <v>15</v>
      </c>
      <c r="V1074" s="4">
        <v>6.6077070000000002E-2</v>
      </c>
      <c r="W1074">
        <v>0.88895799999999903</v>
      </c>
      <c r="Z1074" s="1"/>
    </row>
    <row r="1075" spans="1:26">
      <c r="A1075" t="s">
        <v>41</v>
      </c>
      <c r="B1075">
        <v>13</v>
      </c>
      <c r="C1075">
        <v>4</v>
      </c>
      <c r="D1075" t="s">
        <v>44</v>
      </c>
      <c r="E1075">
        <v>12</v>
      </c>
      <c r="F1075" t="str">
        <f t="shared" si="16"/>
        <v>B-13-4-IV</v>
      </c>
      <c r="G1075">
        <v>664.72</v>
      </c>
      <c r="H1075">
        <v>20.399999999999999</v>
      </c>
      <c r="I1075">
        <v>3.7559999999999998</v>
      </c>
      <c r="J1075">
        <v>0.32979999999999998</v>
      </c>
      <c r="K1075">
        <v>0.1</v>
      </c>
      <c r="L1075">
        <v>5</v>
      </c>
      <c r="M1075">
        <v>2.5359412599494102</v>
      </c>
      <c r="N1075">
        <v>1</v>
      </c>
      <c r="O1075">
        <v>2</v>
      </c>
      <c r="P1075">
        <v>2</v>
      </c>
      <c r="Q1075">
        <v>5</v>
      </c>
      <c r="R1075">
        <v>2.5991855371135899</v>
      </c>
      <c r="S1075">
        <v>2</v>
      </c>
      <c r="T1075">
        <v>2</v>
      </c>
      <c r="U1075">
        <v>15</v>
      </c>
      <c r="V1075" s="4">
        <v>6.6077070000000002E-2</v>
      </c>
      <c r="W1075">
        <v>2.1131837999999998</v>
      </c>
      <c r="Z1075" s="1"/>
    </row>
    <row r="1076" spans="1:26">
      <c r="A1076" t="s">
        <v>41</v>
      </c>
      <c r="B1076">
        <v>13</v>
      </c>
      <c r="C1076">
        <v>5</v>
      </c>
      <c r="D1076" t="s">
        <v>44</v>
      </c>
      <c r="E1076">
        <v>12</v>
      </c>
      <c r="F1076" t="str">
        <f t="shared" si="16"/>
        <v>B-13-5-IV</v>
      </c>
      <c r="G1076">
        <v>644.52</v>
      </c>
      <c r="H1076">
        <v>20</v>
      </c>
      <c r="I1076">
        <v>4.1159999999999997</v>
      </c>
      <c r="J1076">
        <v>0.3513</v>
      </c>
      <c r="K1076">
        <v>0.1</v>
      </c>
      <c r="L1076">
        <v>5</v>
      </c>
      <c r="M1076">
        <v>3.5223823061725898</v>
      </c>
      <c r="N1076">
        <v>1</v>
      </c>
      <c r="O1076">
        <v>2</v>
      </c>
      <c r="P1076">
        <v>2</v>
      </c>
      <c r="Q1076">
        <v>8</v>
      </c>
      <c r="R1076">
        <v>1.3259127194461799</v>
      </c>
      <c r="S1076">
        <v>2</v>
      </c>
      <c r="T1076">
        <v>2</v>
      </c>
      <c r="U1076">
        <v>15</v>
      </c>
      <c r="V1076" s="4">
        <v>6.6077070000000002E-2</v>
      </c>
      <c r="W1076">
        <v>2.22874539999999</v>
      </c>
      <c r="Z1076" s="1"/>
    </row>
    <row r="1077" spans="1:26">
      <c r="A1077" t="s">
        <v>41</v>
      </c>
      <c r="B1077">
        <v>13</v>
      </c>
      <c r="C1077">
        <v>6</v>
      </c>
      <c r="D1077" t="s">
        <v>44</v>
      </c>
      <c r="E1077">
        <v>12</v>
      </c>
      <c r="F1077" t="str">
        <f t="shared" si="16"/>
        <v>B-13-6-IV</v>
      </c>
      <c r="G1077">
        <v>638.07000000000005</v>
      </c>
      <c r="H1077">
        <v>18.7</v>
      </c>
      <c r="I1077">
        <v>2.6339999999999999</v>
      </c>
      <c r="J1077">
        <v>0.1386</v>
      </c>
      <c r="K1077">
        <v>0</v>
      </c>
      <c r="L1077">
        <v>5</v>
      </c>
      <c r="M1077">
        <v>2.0373242927734099</v>
      </c>
      <c r="N1077">
        <v>0.9</v>
      </c>
      <c r="O1077">
        <v>3</v>
      </c>
      <c r="P1077">
        <v>3</v>
      </c>
      <c r="Q1077">
        <v>3</v>
      </c>
      <c r="R1077">
        <v>0</v>
      </c>
      <c r="S1077">
        <v>2</v>
      </c>
      <c r="T1077">
        <v>2</v>
      </c>
      <c r="U1077">
        <v>15</v>
      </c>
      <c r="V1077" s="4">
        <v>6.6077070000000002E-2</v>
      </c>
      <c r="W1077">
        <v>2.5618669999999999</v>
      </c>
      <c r="Z1077" s="1"/>
    </row>
    <row r="1078" spans="1:26">
      <c r="A1078" t="s">
        <v>41</v>
      </c>
      <c r="B1078">
        <v>13</v>
      </c>
      <c r="C1078">
        <v>7</v>
      </c>
      <c r="D1078" t="s">
        <v>44</v>
      </c>
      <c r="E1078">
        <v>12</v>
      </c>
      <c r="F1078" t="str">
        <f t="shared" si="16"/>
        <v>B-13-7-IV</v>
      </c>
      <c r="G1078">
        <v>572.6</v>
      </c>
      <c r="H1078">
        <v>19.7</v>
      </c>
      <c r="I1078">
        <v>4.0650000000000004</v>
      </c>
      <c r="J1078">
        <v>0.2792</v>
      </c>
      <c r="K1078">
        <v>0</v>
      </c>
      <c r="L1078">
        <v>5</v>
      </c>
      <c r="M1078">
        <v>2.8505738868032902</v>
      </c>
      <c r="N1078">
        <v>1</v>
      </c>
      <c r="O1078">
        <v>5</v>
      </c>
      <c r="P1078">
        <v>5</v>
      </c>
      <c r="Q1078">
        <v>1</v>
      </c>
      <c r="R1078">
        <v>0</v>
      </c>
      <c r="S1078">
        <v>1</v>
      </c>
      <c r="T1078">
        <v>2</v>
      </c>
      <c r="U1078">
        <v>15</v>
      </c>
      <c r="V1078" s="4">
        <v>6.6077070000000002E-2</v>
      </c>
      <c r="W1078">
        <v>1.1186406</v>
      </c>
      <c r="Z1078" s="1"/>
    </row>
    <row r="1079" spans="1:26">
      <c r="A1079" t="s">
        <v>41</v>
      </c>
      <c r="B1079">
        <v>13</v>
      </c>
      <c r="C1079">
        <v>8</v>
      </c>
      <c r="D1079" t="s">
        <v>44</v>
      </c>
      <c r="E1079">
        <v>12</v>
      </c>
      <c r="F1079" t="str">
        <f t="shared" si="16"/>
        <v>B-13-8-IV</v>
      </c>
      <c r="G1079">
        <v>612.08000000000004</v>
      </c>
      <c r="H1079">
        <v>21.2</v>
      </c>
      <c r="I1079">
        <v>4.4139999999999997</v>
      </c>
      <c r="J1079">
        <v>0.42709999999999998</v>
      </c>
      <c r="K1079">
        <v>0</v>
      </c>
      <c r="L1079">
        <v>5</v>
      </c>
      <c r="M1079">
        <v>2.3921844156713199</v>
      </c>
      <c r="N1079">
        <v>1</v>
      </c>
      <c r="O1079">
        <v>4</v>
      </c>
      <c r="P1079">
        <v>4</v>
      </c>
      <c r="Q1079">
        <v>0</v>
      </c>
      <c r="R1079">
        <v>0</v>
      </c>
      <c r="S1079">
        <v>1</v>
      </c>
      <c r="T1079">
        <v>2</v>
      </c>
      <c r="U1079">
        <v>15</v>
      </c>
      <c r="V1079" s="4">
        <v>6.6077070000000002E-2</v>
      </c>
      <c r="W1079">
        <v>2.5612986000000002</v>
      </c>
      <c r="Z1079" s="1"/>
    </row>
    <row r="1080" spans="1:26">
      <c r="A1080" t="s">
        <v>41</v>
      </c>
      <c r="B1080">
        <v>13</v>
      </c>
      <c r="C1080">
        <v>9</v>
      </c>
      <c r="D1080" t="s">
        <v>44</v>
      </c>
      <c r="E1080">
        <v>12</v>
      </c>
      <c r="F1080" t="str">
        <f t="shared" si="16"/>
        <v>B-13-9-IV</v>
      </c>
      <c r="G1080">
        <v>598.54999999999995</v>
      </c>
      <c r="H1080">
        <v>20</v>
      </c>
      <c r="I1080">
        <v>3.653</v>
      </c>
      <c r="J1080">
        <v>0.36730000000000002</v>
      </c>
      <c r="K1080">
        <v>0</v>
      </c>
      <c r="L1080">
        <v>5</v>
      </c>
      <c r="M1080">
        <v>2.00933942327356</v>
      </c>
      <c r="N1080">
        <v>1</v>
      </c>
      <c r="O1080">
        <v>3</v>
      </c>
      <c r="P1080">
        <v>3</v>
      </c>
      <c r="Q1080">
        <v>4</v>
      </c>
      <c r="R1080">
        <v>0</v>
      </c>
      <c r="S1080">
        <v>2</v>
      </c>
      <c r="T1080">
        <v>2</v>
      </c>
      <c r="U1080">
        <v>15</v>
      </c>
      <c r="V1080" s="4">
        <v>6.6077070000000002E-2</v>
      </c>
      <c r="W1080">
        <v>3.0445561999999899</v>
      </c>
      <c r="Z1080" s="1"/>
    </row>
    <row r="1081" spans="1:26">
      <c r="A1081" t="s">
        <v>41</v>
      </c>
      <c r="B1081">
        <v>13</v>
      </c>
      <c r="C1081">
        <v>10</v>
      </c>
      <c r="D1081" t="s">
        <v>44</v>
      </c>
      <c r="E1081">
        <v>12</v>
      </c>
      <c r="F1081" t="str">
        <f t="shared" si="16"/>
        <v>B-13-10-IV</v>
      </c>
      <c r="G1081">
        <v>579.45000000000005</v>
      </c>
      <c r="H1081">
        <v>20.7</v>
      </c>
      <c r="I1081">
        <v>4.585</v>
      </c>
      <c r="J1081">
        <v>0.39639999999999997</v>
      </c>
      <c r="K1081">
        <v>0.1</v>
      </c>
      <c r="L1081">
        <v>5</v>
      </c>
      <c r="M1081">
        <v>1.8365553602811999</v>
      </c>
      <c r="N1081">
        <v>0.9</v>
      </c>
      <c r="O1081">
        <v>2</v>
      </c>
      <c r="P1081">
        <v>2</v>
      </c>
      <c r="Q1081">
        <v>2</v>
      </c>
      <c r="R1081">
        <v>0</v>
      </c>
      <c r="S1081">
        <v>2</v>
      </c>
      <c r="T1081">
        <v>2</v>
      </c>
      <c r="U1081">
        <v>15</v>
      </c>
      <c r="V1081" s="4">
        <v>6.6077070000000002E-2</v>
      </c>
      <c r="W1081">
        <v>3.0759652000000002</v>
      </c>
      <c r="Z1081" s="1"/>
    </row>
    <row r="1082" spans="1:26">
      <c r="A1082" t="s">
        <v>39</v>
      </c>
      <c r="B1082">
        <v>14</v>
      </c>
      <c r="C1082">
        <v>1</v>
      </c>
      <c r="D1082" t="s">
        <v>44</v>
      </c>
      <c r="E1082">
        <v>12</v>
      </c>
      <c r="F1082" t="str">
        <f t="shared" si="16"/>
        <v>A-14-1-IV</v>
      </c>
      <c r="G1082">
        <v>576.9</v>
      </c>
      <c r="H1082">
        <v>18.2</v>
      </c>
      <c r="I1082">
        <v>5.609</v>
      </c>
      <c r="J1082">
        <v>0.64190000000000003</v>
      </c>
      <c r="K1082">
        <v>0.1</v>
      </c>
      <c r="L1082">
        <v>5</v>
      </c>
      <c r="M1082">
        <v>1.8664029805943401</v>
      </c>
      <c r="N1082">
        <v>1</v>
      </c>
      <c r="O1082">
        <v>3</v>
      </c>
      <c r="P1082">
        <v>3</v>
      </c>
      <c r="Q1082">
        <v>0</v>
      </c>
      <c r="R1082">
        <v>13.309377924531599</v>
      </c>
      <c r="S1082">
        <v>1</v>
      </c>
      <c r="T1082">
        <v>3</v>
      </c>
      <c r="U1082">
        <v>15</v>
      </c>
      <c r="V1082" s="4">
        <v>6.6077070000000002E-2</v>
      </c>
      <c r="W1082">
        <v>0.5993328</v>
      </c>
      <c r="Z1082" s="1"/>
    </row>
    <row r="1083" spans="1:26">
      <c r="A1083" t="s">
        <v>39</v>
      </c>
      <c r="B1083">
        <v>14</v>
      </c>
      <c r="C1083">
        <v>2</v>
      </c>
      <c r="D1083" t="s">
        <v>44</v>
      </c>
      <c r="E1083">
        <v>12</v>
      </c>
      <c r="F1083" t="str">
        <f t="shared" si="16"/>
        <v>A-14-2-IV</v>
      </c>
      <c r="G1083">
        <v>637.02</v>
      </c>
      <c r="H1083">
        <v>18.5</v>
      </c>
      <c r="I1083">
        <v>3.5419999999999998</v>
      </c>
      <c r="J1083">
        <v>0.45960000000000001</v>
      </c>
      <c r="K1083">
        <v>0.1</v>
      </c>
      <c r="L1083">
        <v>5</v>
      </c>
      <c r="M1083">
        <v>2.7667091486924602</v>
      </c>
      <c r="N1083">
        <v>1</v>
      </c>
      <c r="O1083">
        <v>3</v>
      </c>
      <c r="P1083">
        <v>3</v>
      </c>
      <c r="Q1083">
        <v>0</v>
      </c>
      <c r="R1083">
        <v>21.2238049913691</v>
      </c>
      <c r="S1083">
        <v>1</v>
      </c>
      <c r="T1083">
        <v>3</v>
      </c>
      <c r="U1083">
        <v>15</v>
      </c>
      <c r="V1083" s="4">
        <v>6.6077070000000002E-2</v>
      </c>
      <c r="W1083">
        <v>0.87290879999999904</v>
      </c>
      <c r="Z1083" s="1"/>
    </row>
    <row r="1084" spans="1:26">
      <c r="A1084" t="s">
        <v>39</v>
      </c>
      <c r="B1084">
        <v>14</v>
      </c>
      <c r="C1084">
        <v>3</v>
      </c>
      <c r="D1084" t="s">
        <v>44</v>
      </c>
      <c r="E1084">
        <v>12</v>
      </c>
      <c r="F1084" t="str">
        <f t="shared" si="16"/>
        <v>A-14-3-IV</v>
      </c>
      <c r="G1084">
        <v>628.97</v>
      </c>
      <c r="H1084">
        <v>18.100000000000001</v>
      </c>
      <c r="I1084">
        <v>2.218</v>
      </c>
      <c r="J1084">
        <v>8.6199999999999999E-2</v>
      </c>
      <c r="K1084">
        <v>0.1</v>
      </c>
      <c r="L1084">
        <v>5</v>
      </c>
      <c r="M1084">
        <v>1.80308499101694</v>
      </c>
      <c r="N1084">
        <v>1</v>
      </c>
      <c r="O1084">
        <v>3</v>
      </c>
      <c r="P1084">
        <v>3</v>
      </c>
      <c r="Q1084">
        <v>1</v>
      </c>
      <c r="R1084">
        <v>0</v>
      </c>
      <c r="S1084">
        <v>2</v>
      </c>
      <c r="T1084">
        <v>3</v>
      </c>
      <c r="U1084">
        <v>15</v>
      </c>
      <c r="V1084" s="4">
        <v>6.6077070000000002E-2</v>
      </c>
      <c r="W1084">
        <v>1.7022527999999999</v>
      </c>
      <c r="Z1084" s="1"/>
    </row>
    <row r="1085" spans="1:26">
      <c r="A1085" t="s">
        <v>39</v>
      </c>
      <c r="B1085">
        <v>14</v>
      </c>
      <c r="C1085">
        <v>4</v>
      </c>
      <c r="D1085" t="s">
        <v>44</v>
      </c>
      <c r="E1085">
        <v>12</v>
      </c>
      <c r="F1085" t="str">
        <f t="shared" si="16"/>
        <v>A-14-4-IV</v>
      </c>
      <c r="G1085">
        <v>474.67</v>
      </c>
      <c r="H1085">
        <v>19.600000000000001</v>
      </c>
      <c r="I1085">
        <v>4.0750000000000002</v>
      </c>
      <c r="J1085">
        <v>0.62590000000000001</v>
      </c>
      <c r="K1085">
        <v>0.1</v>
      </c>
      <c r="L1085">
        <v>5</v>
      </c>
      <c r="M1085">
        <v>2.3127990688451101</v>
      </c>
      <c r="N1085">
        <v>1</v>
      </c>
      <c r="O1085">
        <v>3</v>
      </c>
      <c r="P1085">
        <v>3</v>
      </c>
      <c r="Q1085">
        <v>0</v>
      </c>
      <c r="R1085">
        <v>16.790964348838202</v>
      </c>
      <c r="S1085">
        <v>1</v>
      </c>
      <c r="T1085">
        <v>3</v>
      </c>
      <c r="U1085">
        <v>15</v>
      </c>
      <c r="V1085" s="4">
        <v>6.6077070000000002E-2</v>
      </c>
      <c r="W1085">
        <v>0.93024479999999898</v>
      </c>
      <c r="Z1085" s="1"/>
    </row>
    <row r="1086" spans="1:26">
      <c r="A1086" t="s">
        <v>39</v>
      </c>
      <c r="B1086">
        <v>14</v>
      </c>
      <c r="C1086">
        <v>5</v>
      </c>
      <c r="D1086" t="s">
        <v>44</v>
      </c>
      <c r="E1086">
        <v>12</v>
      </c>
      <c r="F1086" t="str">
        <f t="shared" si="16"/>
        <v>A-14-5-IV</v>
      </c>
      <c r="G1086">
        <v>448</v>
      </c>
      <c r="H1086">
        <v>19.100000000000001</v>
      </c>
      <c r="I1086">
        <v>2.8039999999999998</v>
      </c>
      <c r="J1086">
        <v>0.38519999999999999</v>
      </c>
      <c r="K1086">
        <v>0.1</v>
      </c>
      <c r="L1086">
        <v>5</v>
      </c>
      <c r="M1086">
        <v>2.0059655274482502</v>
      </c>
      <c r="N1086">
        <v>1</v>
      </c>
      <c r="O1086">
        <v>3</v>
      </c>
      <c r="P1086">
        <v>3</v>
      </c>
      <c r="Q1086">
        <v>0</v>
      </c>
      <c r="R1086">
        <v>46.339852911040701</v>
      </c>
      <c r="S1086">
        <v>1</v>
      </c>
      <c r="T1086">
        <v>3</v>
      </c>
      <c r="U1086">
        <v>15</v>
      </c>
      <c r="V1086" s="4">
        <v>6.6077070000000002E-2</v>
      </c>
      <c r="W1086">
        <v>0.44323679999999899</v>
      </c>
      <c r="Z1086" s="1"/>
    </row>
    <row r="1087" spans="1:26">
      <c r="A1087" t="s">
        <v>39</v>
      </c>
      <c r="B1087">
        <v>14</v>
      </c>
      <c r="C1087">
        <v>6</v>
      </c>
      <c r="D1087" t="s">
        <v>44</v>
      </c>
      <c r="E1087">
        <v>12</v>
      </c>
      <c r="F1087" t="str">
        <f t="shared" si="16"/>
        <v>A-14-6-IV</v>
      </c>
      <c r="G1087">
        <v>654.05999999999995</v>
      </c>
      <c r="H1087">
        <v>17</v>
      </c>
      <c r="I1087">
        <v>3.9009999999999998</v>
      </c>
      <c r="J1087">
        <v>0.39489999999999997</v>
      </c>
      <c r="K1087">
        <v>0.1</v>
      </c>
      <c r="L1087">
        <v>5</v>
      </c>
      <c r="M1087">
        <v>1.7137347598905099</v>
      </c>
      <c r="N1087">
        <v>1</v>
      </c>
      <c r="O1087">
        <v>4</v>
      </c>
      <c r="P1087">
        <v>4</v>
      </c>
      <c r="Q1087">
        <v>1</v>
      </c>
      <c r="R1087">
        <v>0</v>
      </c>
      <c r="S1087">
        <v>1</v>
      </c>
      <c r="T1087">
        <v>3</v>
      </c>
      <c r="U1087">
        <v>15</v>
      </c>
      <c r="V1087" s="4">
        <v>6.6077070000000002E-2</v>
      </c>
      <c r="W1087">
        <v>0.56891039999999904</v>
      </c>
      <c r="Z1087" s="1"/>
    </row>
    <row r="1088" spans="1:26">
      <c r="A1088" t="s">
        <v>39</v>
      </c>
      <c r="B1088">
        <v>14</v>
      </c>
      <c r="C1088">
        <v>7</v>
      </c>
      <c r="D1088" t="s">
        <v>44</v>
      </c>
      <c r="E1088">
        <v>12</v>
      </c>
      <c r="F1088" t="str">
        <f t="shared" si="16"/>
        <v>A-14-7-IV</v>
      </c>
      <c r="G1088">
        <v>636.86</v>
      </c>
      <c r="H1088">
        <v>17.3</v>
      </c>
      <c r="I1088">
        <v>4.7880000000000003</v>
      </c>
      <c r="J1088">
        <v>0.58009999999999995</v>
      </c>
      <c r="K1088">
        <v>0.1</v>
      </c>
      <c r="L1088">
        <v>5</v>
      </c>
      <c r="M1088">
        <v>2.06744022052695</v>
      </c>
      <c r="N1088">
        <v>1</v>
      </c>
      <c r="O1088">
        <v>2</v>
      </c>
      <c r="P1088">
        <v>2</v>
      </c>
      <c r="Q1088">
        <v>1</v>
      </c>
      <c r="R1088">
        <v>3.2886723507917099</v>
      </c>
      <c r="S1088">
        <v>2</v>
      </c>
      <c r="T1088">
        <v>3</v>
      </c>
      <c r="U1088">
        <v>15</v>
      </c>
      <c r="V1088" s="4">
        <v>6.6077070000000002E-2</v>
      </c>
      <c r="W1088">
        <v>0.820132799999999</v>
      </c>
      <c r="Z1088" s="1"/>
    </row>
    <row r="1089" spans="1:26">
      <c r="A1089" t="s">
        <v>39</v>
      </c>
      <c r="B1089">
        <v>14</v>
      </c>
      <c r="C1089">
        <v>8</v>
      </c>
      <c r="D1089" t="s">
        <v>44</v>
      </c>
      <c r="E1089">
        <v>12</v>
      </c>
      <c r="F1089" t="str">
        <f t="shared" si="16"/>
        <v>A-14-8-IV</v>
      </c>
      <c r="G1089">
        <v>455.8</v>
      </c>
      <c r="H1089">
        <v>18.8</v>
      </c>
      <c r="I1089">
        <v>4.1429999999999998</v>
      </c>
      <c r="J1089">
        <v>0.45069999999999999</v>
      </c>
      <c r="K1089">
        <v>0.1</v>
      </c>
      <c r="L1089">
        <v>5</v>
      </c>
      <c r="M1089">
        <v>2.5975779948678701</v>
      </c>
      <c r="N1089">
        <v>1</v>
      </c>
      <c r="O1089">
        <v>1</v>
      </c>
      <c r="P1089">
        <v>1</v>
      </c>
      <c r="Q1089">
        <v>2</v>
      </c>
      <c r="R1089">
        <v>5.0353396659613701</v>
      </c>
      <c r="S1089">
        <v>2</v>
      </c>
      <c r="T1089">
        <v>3</v>
      </c>
      <c r="U1089">
        <v>15</v>
      </c>
      <c r="V1089" s="4">
        <v>6.6077070000000002E-2</v>
      </c>
      <c r="W1089">
        <v>0.87452160000000001</v>
      </c>
      <c r="Z1089" s="1"/>
    </row>
    <row r="1090" spans="1:26">
      <c r="A1090" t="s">
        <v>39</v>
      </c>
      <c r="B1090">
        <v>14</v>
      </c>
      <c r="C1090">
        <v>9</v>
      </c>
      <c r="D1090" t="s">
        <v>44</v>
      </c>
      <c r="E1090">
        <v>12</v>
      </c>
      <c r="F1090" t="str">
        <f t="shared" si="16"/>
        <v>A-14-9-IV</v>
      </c>
      <c r="G1090">
        <v>419.56</v>
      </c>
      <c r="H1090">
        <v>19.100000000000001</v>
      </c>
      <c r="I1090">
        <v>3.5539999999999998</v>
      </c>
      <c r="J1090">
        <v>0.60189999999999999</v>
      </c>
      <c r="K1090">
        <v>0.1</v>
      </c>
      <c r="L1090">
        <v>5</v>
      </c>
      <c r="M1090">
        <v>1.99834686633928</v>
      </c>
      <c r="N1090">
        <v>1</v>
      </c>
      <c r="O1090">
        <v>3</v>
      </c>
      <c r="P1090">
        <v>3</v>
      </c>
      <c r="Q1090">
        <v>0</v>
      </c>
      <c r="R1090">
        <v>3.7973452618271901</v>
      </c>
      <c r="S1090">
        <v>2</v>
      </c>
      <c r="T1090">
        <v>3</v>
      </c>
      <c r="U1090">
        <v>15</v>
      </c>
      <c r="V1090" s="4">
        <v>6.6077070000000002E-2</v>
      </c>
      <c r="W1090">
        <v>0.61367519999999998</v>
      </c>
      <c r="Z1090" s="1"/>
    </row>
    <row r="1091" spans="1:26">
      <c r="A1091" t="s">
        <v>39</v>
      </c>
      <c r="B1091">
        <v>14</v>
      </c>
      <c r="C1091">
        <v>10</v>
      </c>
      <c r="D1091" t="s">
        <v>44</v>
      </c>
      <c r="E1091">
        <v>12</v>
      </c>
      <c r="F1091" t="str">
        <f t="shared" ref="F1091:F1101" si="17">_xlfn.CONCAT(A1091,"-",B1091,,"-",C1091,,"-",D1091)</f>
        <v>A-14-10-IV</v>
      </c>
      <c r="G1091">
        <v>663.91</v>
      </c>
      <c r="H1091">
        <v>16.600000000000001</v>
      </c>
      <c r="I1091">
        <v>3.415</v>
      </c>
      <c r="J1091">
        <v>0.56330000000000002</v>
      </c>
      <c r="K1091">
        <v>0.2</v>
      </c>
      <c r="L1091">
        <v>5</v>
      </c>
      <c r="M1091">
        <v>1.7626952376573</v>
      </c>
      <c r="N1091">
        <v>1</v>
      </c>
      <c r="O1091">
        <v>4</v>
      </c>
      <c r="P1091">
        <v>4</v>
      </c>
      <c r="Q1091">
        <v>2</v>
      </c>
      <c r="R1091">
        <v>23.190938213699901</v>
      </c>
      <c r="S1091">
        <v>1</v>
      </c>
      <c r="T1091">
        <v>3</v>
      </c>
      <c r="U1091">
        <v>15</v>
      </c>
      <c r="V1091" s="4">
        <v>6.6077070000000002E-2</v>
      </c>
      <c r="W1091">
        <v>0.59979839999999995</v>
      </c>
      <c r="Z1091" s="1"/>
    </row>
    <row r="1092" spans="1:26">
      <c r="A1092" t="s">
        <v>41</v>
      </c>
      <c r="B1092">
        <v>14</v>
      </c>
      <c r="C1092">
        <v>1</v>
      </c>
      <c r="D1092" t="s">
        <v>44</v>
      </c>
      <c r="E1092">
        <v>12</v>
      </c>
      <c r="F1092" t="str">
        <f t="shared" si="17"/>
        <v>B-14-1-IV</v>
      </c>
      <c r="G1092">
        <v>614.04</v>
      </c>
      <c r="H1092">
        <v>20</v>
      </c>
      <c r="I1092">
        <v>3.968</v>
      </c>
      <c r="J1092">
        <v>0.49559999999999998</v>
      </c>
      <c r="K1092">
        <v>0</v>
      </c>
      <c r="L1092">
        <v>5</v>
      </c>
      <c r="M1092">
        <v>3.88968784366805</v>
      </c>
      <c r="N1092">
        <v>1</v>
      </c>
      <c r="O1092">
        <v>4</v>
      </c>
      <c r="P1092">
        <v>4</v>
      </c>
      <c r="Q1092">
        <v>1</v>
      </c>
      <c r="R1092">
        <v>1.9355384485238101</v>
      </c>
      <c r="S1092">
        <v>1</v>
      </c>
      <c r="T1092">
        <v>3</v>
      </c>
      <c r="U1092">
        <v>15</v>
      </c>
      <c r="V1092" s="4">
        <v>6.6077070000000002E-2</v>
      </c>
      <c r="W1092">
        <v>2.0685546000000001</v>
      </c>
      <c r="Z1092" s="1"/>
    </row>
    <row r="1093" spans="1:26">
      <c r="A1093" t="s">
        <v>41</v>
      </c>
      <c r="B1093">
        <v>14</v>
      </c>
      <c r="C1093">
        <v>2</v>
      </c>
      <c r="D1093" t="s">
        <v>44</v>
      </c>
      <c r="E1093">
        <v>12</v>
      </c>
      <c r="F1093" t="str">
        <f t="shared" si="17"/>
        <v>B-14-2-IV</v>
      </c>
      <c r="G1093">
        <v>673.22</v>
      </c>
      <c r="H1093">
        <v>20</v>
      </c>
      <c r="I1093">
        <v>4.1449999999999996</v>
      </c>
      <c r="J1093">
        <v>0.40939999999999999</v>
      </c>
      <c r="K1093">
        <v>0</v>
      </c>
      <c r="L1093">
        <v>5</v>
      </c>
      <c r="M1093">
        <v>3.4799717175443399</v>
      </c>
      <c r="N1093">
        <v>1</v>
      </c>
      <c r="O1093">
        <v>2</v>
      </c>
      <c r="P1093">
        <v>2</v>
      </c>
      <c r="Q1093">
        <v>2</v>
      </c>
      <c r="R1093">
        <v>1.5532294260506001</v>
      </c>
      <c r="S1093">
        <v>1</v>
      </c>
      <c r="T1093">
        <v>3</v>
      </c>
      <c r="U1093">
        <v>15</v>
      </c>
      <c r="V1093" s="4">
        <v>6.6077070000000002E-2</v>
      </c>
      <c r="W1093">
        <v>2.0208971999999998</v>
      </c>
      <c r="Z1093" s="1"/>
    </row>
    <row r="1094" spans="1:26">
      <c r="A1094" t="s">
        <v>41</v>
      </c>
      <c r="B1094">
        <v>14</v>
      </c>
      <c r="C1094">
        <v>3</v>
      </c>
      <c r="D1094" t="s">
        <v>44</v>
      </c>
      <c r="E1094">
        <v>12</v>
      </c>
      <c r="F1094" t="str">
        <f t="shared" si="17"/>
        <v>B-14-3-IV</v>
      </c>
      <c r="G1094">
        <v>603.01</v>
      </c>
      <c r="H1094">
        <v>20.399999999999999</v>
      </c>
      <c r="I1094">
        <v>3.0659999999999998</v>
      </c>
      <c r="J1094">
        <v>0.26819999999999999</v>
      </c>
      <c r="K1094">
        <v>0</v>
      </c>
      <c r="L1094">
        <v>5</v>
      </c>
      <c r="M1094">
        <v>3.55480757672031</v>
      </c>
      <c r="N1094">
        <v>1</v>
      </c>
      <c r="O1094">
        <v>3</v>
      </c>
      <c r="P1094">
        <v>3</v>
      </c>
      <c r="Q1094">
        <v>3</v>
      </c>
      <c r="R1094">
        <v>1.6709312908931599</v>
      </c>
      <c r="S1094">
        <v>2</v>
      </c>
      <c r="T1094">
        <v>3</v>
      </c>
      <c r="U1094">
        <v>15</v>
      </c>
      <c r="V1094" s="4">
        <v>6.6077070000000002E-2</v>
      </c>
      <c r="W1094">
        <v>2.2261091999999998</v>
      </c>
      <c r="Z1094" s="1"/>
    </row>
    <row r="1095" spans="1:26">
      <c r="A1095" t="s">
        <v>41</v>
      </c>
      <c r="B1095">
        <v>14</v>
      </c>
      <c r="C1095">
        <v>4</v>
      </c>
      <c r="D1095" t="s">
        <v>44</v>
      </c>
      <c r="E1095">
        <v>12</v>
      </c>
      <c r="F1095" t="str">
        <f t="shared" si="17"/>
        <v>B-14-4-IV</v>
      </c>
      <c r="G1095">
        <v>633.42999999999995</v>
      </c>
      <c r="H1095">
        <v>21.2</v>
      </c>
      <c r="I1095">
        <v>4.952</v>
      </c>
      <c r="J1095">
        <v>0.32400000000000001</v>
      </c>
      <c r="K1095">
        <v>0</v>
      </c>
      <c r="L1095">
        <v>5</v>
      </c>
      <c r="M1095">
        <v>2.8245377660178801</v>
      </c>
      <c r="N1095">
        <v>1</v>
      </c>
      <c r="O1095">
        <v>1</v>
      </c>
      <c r="P1095">
        <v>1</v>
      </c>
      <c r="Q1095">
        <v>0</v>
      </c>
      <c r="R1095">
        <v>0</v>
      </c>
      <c r="S1095">
        <v>2</v>
      </c>
      <c r="T1095">
        <v>3</v>
      </c>
      <c r="U1095">
        <v>15</v>
      </c>
      <c r="V1095" s="4">
        <v>6.6077070000000002E-2</v>
      </c>
      <c r="W1095">
        <v>3.1528657999999998</v>
      </c>
      <c r="Z1095" s="1"/>
    </row>
    <row r="1096" spans="1:26">
      <c r="A1096" t="s">
        <v>41</v>
      </c>
      <c r="B1096">
        <v>14</v>
      </c>
      <c r="C1096">
        <v>5</v>
      </c>
      <c r="D1096" t="s">
        <v>44</v>
      </c>
      <c r="E1096">
        <v>12</v>
      </c>
      <c r="F1096" t="str">
        <f t="shared" si="17"/>
        <v>B-14-5-IV</v>
      </c>
      <c r="G1096">
        <v>629.63</v>
      </c>
      <c r="H1096">
        <v>20.399999999999999</v>
      </c>
      <c r="I1096">
        <v>3.4740000000000002</v>
      </c>
      <c r="J1096">
        <v>0.29920000000000002</v>
      </c>
      <c r="K1096">
        <v>0</v>
      </c>
      <c r="L1096">
        <v>5</v>
      </c>
      <c r="M1096">
        <v>3.15715315551477</v>
      </c>
      <c r="N1096">
        <v>1</v>
      </c>
      <c r="O1096">
        <v>2</v>
      </c>
      <c r="P1096">
        <v>1</v>
      </c>
      <c r="Q1096">
        <v>2</v>
      </c>
      <c r="R1096">
        <v>3.3603119470476401</v>
      </c>
      <c r="S1096">
        <v>2</v>
      </c>
      <c r="T1096">
        <v>3</v>
      </c>
      <c r="U1096">
        <v>15</v>
      </c>
      <c r="V1096" s="4">
        <v>6.6077070000000002E-2</v>
      </c>
      <c r="W1096">
        <v>3.3357435999999998</v>
      </c>
      <c r="Z1096" s="1"/>
    </row>
    <row r="1097" spans="1:26">
      <c r="A1097" t="s">
        <v>41</v>
      </c>
      <c r="B1097">
        <v>14</v>
      </c>
      <c r="C1097">
        <v>6</v>
      </c>
      <c r="D1097" t="s">
        <v>44</v>
      </c>
      <c r="E1097">
        <v>12</v>
      </c>
      <c r="F1097" t="str">
        <f t="shared" si="17"/>
        <v>B-14-6-IV</v>
      </c>
      <c r="G1097">
        <v>572.07000000000005</v>
      </c>
      <c r="H1097">
        <v>21.1</v>
      </c>
      <c r="I1097">
        <v>4.4580000000000002</v>
      </c>
      <c r="J1097">
        <v>0.51690000000000003</v>
      </c>
      <c r="K1097">
        <v>0</v>
      </c>
      <c r="L1097">
        <v>5</v>
      </c>
      <c r="M1097">
        <v>3.0070043394493799</v>
      </c>
      <c r="N1097">
        <v>1</v>
      </c>
      <c r="O1097">
        <v>3</v>
      </c>
      <c r="P1097">
        <v>3</v>
      </c>
      <c r="Q1097">
        <v>0</v>
      </c>
      <c r="R1097">
        <v>0</v>
      </c>
      <c r="S1097">
        <v>2</v>
      </c>
      <c r="T1097">
        <v>3</v>
      </c>
      <c r="U1097">
        <v>15</v>
      </c>
      <c r="V1097" s="4">
        <v>6.6077070000000002E-2</v>
      </c>
      <c r="W1097">
        <v>3.3649181999999902</v>
      </c>
      <c r="Z1097" s="1"/>
    </row>
    <row r="1098" spans="1:26">
      <c r="A1098" t="s">
        <v>41</v>
      </c>
      <c r="B1098">
        <v>14</v>
      </c>
      <c r="C1098">
        <v>7</v>
      </c>
      <c r="D1098" t="s">
        <v>44</v>
      </c>
      <c r="E1098">
        <v>12</v>
      </c>
      <c r="F1098" t="str">
        <f t="shared" si="17"/>
        <v>B-14-7-IV</v>
      </c>
      <c r="G1098">
        <v>687.04</v>
      </c>
      <c r="H1098">
        <v>20.7</v>
      </c>
      <c r="I1098">
        <v>3.8340000000000001</v>
      </c>
      <c r="J1098">
        <v>0.39760000000000001</v>
      </c>
      <c r="K1098">
        <v>0</v>
      </c>
      <c r="L1098">
        <v>5</v>
      </c>
      <c r="M1098">
        <v>2.5616528333432802</v>
      </c>
      <c r="N1098">
        <v>1</v>
      </c>
      <c r="O1098">
        <v>2</v>
      </c>
      <c r="P1098">
        <v>2</v>
      </c>
      <c r="Q1098">
        <v>0</v>
      </c>
      <c r="R1098">
        <v>0</v>
      </c>
      <c r="S1098">
        <v>2</v>
      </c>
      <c r="T1098">
        <v>3</v>
      </c>
      <c r="U1098">
        <v>15</v>
      </c>
      <c r="V1098" s="4">
        <v>6.6077070000000002E-2</v>
      </c>
      <c r="W1098">
        <v>2.5797029999999999</v>
      </c>
      <c r="Z1098" s="1"/>
    </row>
    <row r="1099" spans="1:26">
      <c r="A1099" t="s">
        <v>41</v>
      </c>
      <c r="B1099">
        <v>14</v>
      </c>
      <c r="C1099">
        <v>8</v>
      </c>
      <c r="D1099" t="s">
        <v>44</v>
      </c>
      <c r="E1099">
        <v>12</v>
      </c>
      <c r="F1099" t="str">
        <f t="shared" si="17"/>
        <v>B-14-8-IV</v>
      </c>
      <c r="G1099">
        <v>478.41</v>
      </c>
      <c r="H1099">
        <v>20</v>
      </c>
      <c r="I1099">
        <v>3.2450000000000001</v>
      </c>
      <c r="J1099">
        <v>0.17480000000000001</v>
      </c>
      <c r="K1099">
        <v>0</v>
      </c>
      <c r="L1099">
        <v>5</v>
      </c>
      <c r="M1099">
        <v>2.4673906059243098</v>
      </c>
      <c r="N1099">
        <v>1</v>
      </c>
      <c r="O1099">
        <v>3</v>
      </c>
      <c r="P1099">
        <v>3</v>
      </c>
      <c r="Q1099">
        <v>1</v>
      </c>
      <c r="R1099">
        <v>4.6681231125104397</v>
      </c>
      <c r="S1099">
        <v>2</v>
      </c>
      <c r="T1099">
        <v>3</v>
      </c>
      <c r="U1099">
        <v>15</v>
      </c>
      <c r="V1099" s="4">
        <v>6.6077070000000002E-2</v>
      </c>
      <c r="W1099">
        <v>1.52305719999999</v>
      </c>
      <c r="Z1099" s="1"/>
    </row>
    <row r="1100" spans="1:26">
      <c r="A1100" t="s">
        <v>41</v>
      </c>
      <c r="B1100">
        <v>14</v>
      </c>
      <c r="C1100">
        <v>9</v>
      </c>
      <c r="D1100" t="s">
        <v>44</v>
      </c>
      <c r="E1100">
        <v>12</v>
      </c>
      <c r="F1100" t="str">
        <f t="shared" si="17"/>
        <v>B-14-9-IV</v>
      </c>
      <c r="G1100">
        <v>580.65</v>
      </c>
      <c r="H1100">
        <v>20.9</v>
      </c>
      <c r="I1100">
        <v>4.68</v>
      </c>
      <c r="J1100">
        <v>0.48870000000000002</v>
      </c>
      <c r="K1100">
        <v>0.2</v>
      </c>
      <c r="L1100">
        <v>4.5</v>
      </c>
      <c r="M1100">
        <v>2.2235132565754698</v>
      </c>
      <c r="N1100">
        <v>1</v>
      </c>
      <c r="O1100">
        <v>4</v>
      </c>
      <c r="P1100">
        <v>4</v>
      </c>
      <c r="Q1100">
        <v>0</v>
      </c>
      <c r="R1100">
        <v>0</v>
      </c>
      <c r="S1100">
        <v>1</v>
      </c>
      <c r="T1100">
        <v>3</v>
      </c>
      <c r="U1100">
        <v>15</v>
      </c>
      <c r="V1100" s="4">
        <v>6.6077070000000002E-2</v>
      </c>
      <c r="W1100">
        <v>2.1943866000000001</v>
      </c>
      <c r="Z1100" s="1"/>
    </row>
    <row r="1101" spans="1:26">
      <c r="A1101" t="s">
        <v>41</v>
      </c>
      <c r="B1101">
        <v>14</v>
      </c>
      <c r="C1101">
        <v>10</v>
      </c>
      <c r="D1101" t="s">
        <v>44</v>
      </c>
      <c r="E1101">
        <v>12</v>
      </c>
      <c r="F1101" t="str">
        <f t="shared" si="17"/>
        <v>B-14-10-IV</v>
      </c>
      <c r="G1101">
        <v>594.59</v>
      </c>
      <c r="H1101">
        <v>21.9</v>
      </c>
      <c r="I1101">
        <v>4.5949999999999998</v>
      </c>
      <c r="J1101">
        <v>0.55879999999999996</v>
      </c>
      <c r="K1101">
        <v>0</v>
      </c>
      <c r="L1101">
        <v>5</v>
      </c>
      <c r="M1101">
        <v>2.4996121291523701</v>
      </c>
      <c r="N1101">
        <v>1</v>
      </c>
      <c r="O1101">
        <v>2</v>
      </c>
      <c r="P1101">
        <v>1</v>
      </c>
      <c r="Q1101">
        <v>2</v>
      </c>
      <c r="R1101">
        <v>0</v>
      </c>
      <c r="S1101">
        <v>1</v>
      </c>
      <c r="T1101">
        <v>3</v>
      </c>
      <c r="U1101">
        <v>15</v>
      </c>
      <c r="V1101" s="4">
        <v>6.6077070000000002E-2</v>
      </c>
      <c r="W1101">
        <v>2.4401999999999999</v>
      </c>
      <c r="Z1101" s="1"/>
    </row>
    <row r="1102" spans="1:26">
      <c r="Z1102" s="1"/>
    </row>
    <row r="1103" spans="1:26">
      <c r="Z1103" s="1"/>
    </row>
    <row r="1104" spans="1:26">
      <c r="Z1104" s="1"/>
    </row>
    <row r="1105" spans="26:37">
      <c r="Z1105" s="1"/>
    </row>
    <row r="1106" spans="26:37">
      <c r="Z1106" s="1"/>
    </row>
    <row r="1107" spans="26:37">
      <c r="Z1107" s="1"/>
    </row>
    <row r="1109" spans="26:37">
      <c r="AE1109">
        <f>_xlfn.VAR.P(N2:N1101)</f>
        <v>2.8126446280995008E-2</v>
      </c>
      <c r="AI1109">
        <f>_xlfn.VAR.P(R2:R1101)</f>
        <v>31.935884302614255</v>
      </c>
      <c r="AJ1109">
        <f>_xlfn.VAR.P(S2:S1101)</f>
        <v>0.68053223140495867</v>
      </c>
    </row>
    <row r="1110" spans="26:37">
      <c r="AE1110">
        <f>_xlfn.VAR.S(N2:N1101)</f>
        <v>2.815203904376215E-2</v>
      </c>
      <c r="AI1110">
        <f>_xlfn.VAR.S(R2:R1101)</f>
        <v>31.964943342016078</v>
      </c>
      <c r="AJ1110">
        <f>_xlfn.VAR.S(S2:S1101)</f>
        <v>0.68115146000496352</v>
      </c>
    </row>
    <row r="1111" spans="26:37">
      <c r="AE1111">
        <f>VARA(N2:N1101)</f>
        <v>2.815203904376215E-2</v>
      </c>
      <c r="AI1111">
        <f>VARA(R2:R1101)</f>
        <v>31.964943342016078</v>
      </c>
      <c r="AJ1111">
        <f>VARA(S2:S1101)</f>
        <v>0.68115146000496352</v>
      </c>
    </row>
    <row r="1112" spans="26:37">
      <c r="AE1112">
        <f>VARPA(N2:N1101)</f>
        <v>2.8126446280995008E-2</v>
      </c>
      <c r="AI1112">
        <f>VARPA(R2:R1101)</f>
        <v>31.935884302614255</v>
      </c>
      <c r="AJ1112">
        <f>VARPA(S2:S1101)</f>
        <v>0.68053223140495867</v>
      </c>
    </row>
    <row r="1113" spans="26:37">
      <c r="AE1113" s="4" t="s">
        <v>111</v>
      </c>
      <c r="AI1113" s="4" t="s">
        <v>112</v>
      </c>
      <c r="AJ1113" s="4" t="s">
        <v>113</v>
      </c>
    </row>
    <row r="1114" spans="26:37">
      <c r="AD1114" s="4" t="s">
        <v>114</v>
      </c>
      <c r="AE1114">
        <f>AVERAGE(N2:N1101)</f>
        <v>0.83909090909090445</v>
      </c>
    </row>
    <row r="1115" spans="26:37">
      <c r="AD1115" s="4" t="s">
        <v>115</v>
      </c>
      <c r="AE1115">
        <v>1100</v>
      </c>
      <c r="AK1115" s="1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D2A7-4C0C-5545-8AB9-6F693F57FADB}">
  <dimension ref="A2:I1102"/>
  <sheetViews>
    <sheetView workbookViewId="0">
      <selection activeCell="H12" sqref="H12"/>
    </sheetView>
  </sheetViews>
  <sheetFormatPr baseColWidth="10" defaultRowHeight="13"/>
  <cols>
    <col min="5" max="5" width="13.1640625" bestFit="1" customWidth="1"/>
    <col min="6" max="6" width="9.33203125" bestFit="1" customWidth="1"/>
    <col min="8" max="8" width="13.1640625" bestFit="1" customWidth="1"/>
    <col min="9" max="9" width="16.5" bestFit="1" customWidth="1"/>
  </cols>
  <sheetData>
    <row r="2" spans="1:9">
      <c r="A2" s="4" t="s">
        <v>120</v>
      </c>
      <c r="C2" s="4" t="s">
        <v>124</v>
      </c>
    </row>
    <row r="3" spans="1:9">
      <c r="A3" s="4">
        <v>4.5112637999999997E-2</v>
      </c>
      <c r="C3" s="4" t="s">
        <v>125</v>
      </c>
    </row>
    <row r="4" spans="1:9">
      <c r="A4" s="4">
        <v>4.5112637999999997E-2</v>
      </c>
      <c r="C4" s="4">
        <v>0.11</v>
      </c>
    </row>
    <row r="5" spans="1:9">
      <c r="A5" s="4">
        <v>4.5112637999999997E-2</v>
      </c>
      <c r="C5" s="4">
        <v>0.11</v>
      </c>
    </row>
    <row r="6" spans="1:9">
      <c r="A6" s="4">
        <v>4.5112637999999997E-2</v>
      </c>
      <c r="C6" s="4">
        <v>0.11</v>
      </c>
      <c r="E6" s="9" t="s">
        <v>121</v>
      </c>
      <c r="F6" t="s">
        <v>123</v>
      </c>
      <c r="H6" s="9" t="s">
        <v>121</v>
      </c>
      <c r="I6" t="s">
        <v>126</v>
      </c>
    </row>
    <row r="7" spans="1:9">
      <c r="A7" s="4">
        <v>4.5112637999999997E-2</v>
      </c>
      <c r="C7" s="4">
        <v>0.11</v>
      </c>
      <c r="E7" s="10">
        <v>3.8210354000000002E-2</v>
      </c>
      <c r="F7">
        <v>20</v>
      </c>
      <c r="H7" s="10">
        <v>0.04</v>
      </c>
      <c r="I7">
        <v>28</v>
      </c>
    </row>
    <row r="8" spans="1:9">
      <c r="A8" s="4">
        <v>4.5112637999999997E-2</v>
      </c>
      <c r="C8" s="4">
        <v>0.11</v>
      </c>
      <c r="E8" s="10">
        <v>4.5112637999999997E-2</v>
      </c>
      <c r="F8">
        <v>160</v>
      </c>
      <c r="H8" s="10">
        <v>0.05</v>
      </c>
      <c r="I8">
        <v>56</v>
      </c>
    </row>
    <row r="9" spans="1:9">
      <c r="A9" s="4">
        <v>4.5112637999999997E-2</v>
      </c>
      <c r="C9" s="4">
        <v>0.11</v>
      </c>
      <c r="E9" s="10">
        <v>5.6195139999999998E-2</v>
      </c>
      <c r="F9">
        <v>20</v>
      </c>
      <c r="H9" s="10">
        <v>0.06</v>
      </c>
      <c r="I9">
        <v>28</v>
      </c>
    </row>
    <row r="10" spans="1:9">
      <c r="A10" s="4">
        <v>4.5112637999999997E-2</v>
      </c>
      <c r="C10" s="4">
        <v>0.11</v>
      </c>
      <c r="E10" s="10">
        <v>6.6077070000000002E-2</v>
      </c>
      <c r="F10">
        <v>260</v>
      </c>
      <c r="H10" s="10">
        <v>8.6999999999999994E-2</v>
      </c>
      <c r="I10">
        <v>28</v>
      </c>
    </row>
    <row r="11" spans="1:9">
      <c r="A11" s="4">
        <v>4.5112637999999997E-2</v>
      </c>
      <c r="C11" s="4">
        <v>0.11</v>
      </c>
      <c r="E11" s="10">
        <v>7.3621774000000001E-2</v>
      </c>
      <c r="F11">
        <v>20</v>
      </c>
      <c r="H11" s="10">
        <v>0.09</v>
      </c>
      <c r="I11">
        <v>112</v>
      </c>
    </row>
    <row r="12" spans="1:9">
      <c r="A12" s="4">
        <v>4.5112637999999997E-2</v>
      </c>
      <c r="C12" s="4">
        <v>0.11</v>
      </c>
      <c r="E12" s="10">
        <v>8.1836441999999995E-2</v>
      </c>
      <c r="F12">
        <v>260</v>
      </c>
      <c r="H12" s="10">
        <v>9.0999999999999998E-2</v>
      </c>
      <c r="I12">
        <v>84</v>
      </c>
    </row>
    <row r="13" spans="1:9">
      <c r="A13" s="4">
        <v>4.5112637999999997E-2</v>
      </c>
      <c r="C13" s="4">
        <v>0.11</v>
      </c>
      <c r="E13" s="10">
        <v>8.2737030000000003E-2</v>
      </c>
      <c r="F13">
        <v>20</v>
      </c>
      <c r="H13" s="10">
        <v>9.7000000000000003E-2</v>
      </c>
      <c r="I13">
        <v>84</v>
      </c>
    </row>
    <row r="14" spans="1:9">
      <c r="A14" s="4">
        <v>4.5112637999999997E-2</v>
      </c>
      <c r="C14" s="4">
        <v>0.11</v>
      </c>
      <c r="E14" s="10">
        <v>8.8811620999999993E-2</v>
      </c>
      <c r="F14">
        <v>20</v>
      </c>
      <c r="H14" s="10">
        <v>0.11</v>
      </c>
      <c r="I14">
        <v>112</v>
      </c>
    </row>
    <row r="15" spans="1:9">
      <c r="A15" s="4">
        <v>4.5112637999999997E-2</v>
      </c>
      <c r="C15" s="4">
        <v>0.11</v>
      </c>
      <c r="E15" s="10">
        <v>0.101097246</v>
      </c>
      <c r="F15">
        <v>260</v>
      </c>
      <c r="H15" s="10">
        <v>0.12</v>
      </c>
      <c r="I15">
        <v>28</v>
      </c>
    </row>
    <row r="16" spans="1:9">
      <c r="A16" s="4">
        <v>4.5112637999999997E-2</v>
      </c>
      <c r="C16" s="4">
        <v>0.11</v>
      </c>
      <c r="E16" s="10">
        <v>0.11248747100000001</v>
      </c>
      <c r="F16">
        <v>20</v>
      </c>
      <c r="H16" s="10">
        <v>0.15</v>
      </c>
      <c r="I16">
        <v>28</v>
      </c>
    </row>
    <row r="17" spans="1:9">
      <c r="A17" s="4">
        <v>4.5112637999999997E-2</v>
      </c>
      <c r="C17" s="4">
        <v>0.11</v>
      </c>
      <c r="E17" s="10">
        <v>0.12141610799999999</v>
      </c>
      <c r="F17">
        <v>20</v>
      </c>
      <c r="H17" s="10">
        <v>0.17599999999999999</v>
      </c>
      <c r="I17">
        <v>28</v>
      </c>
    </row>
    <row r="18" spans="1:9">
      <c r="A18" s="4">
        <v>4.5112637999999997E-2</v>
      </c>
      <c r="C18" s="4">
        <v>0.11</v>
      </c>
      <c r="E18" s="10">
        <v>0.18234124700000001</v>
      </c>
      <c r="F18">
        <v>20</v>
      </c>
      <c r="H18" s="10">
        <v>0.21</v>
      </c>
      <c r="I18">
        <v>28</v>
      </c>
    </row>
    <row r="19" spans="1:9">
      <c r="A19" s="4">
        <v>4.5112637999999997E-2</v>
      </c>
      <c r="C19" s="4">
        <v>0.11</v>
      </c>
      <c r="E19" s="10" t="s">
        <v>122</v>
      </c>
      <c r="F19">
        <v>1100</v>
      </c>
      <c r="H19" s="10">
        <v>0.23</v>
      </c>
      <c r="I19">
        <v>28</v>
      </c>
    </row>
    <row r="20" spans="1:9">
      <c r="A20" s="4">
        <v>4.5112637999999997E-2</v>
      </c>
      <c r="C20" s="4">
        <v>0.11</v>
      </c>
      <c r="H20" s="10" t="s">
        <v>122</v>
      </c>
      <c r="I20">
        <v>672</v>
      </c>
    </row>
    <row r="21" spans="1:9">
      <c r="A21" s="4">
        <v>4.5112637999999997E-2</v>
      </c>
      <c r="C21" s="4">
        <v>0.11</v>
      </c>
    </row>
    <row r="22" spans="1:9">
      <c r="A22" s="4">
        <v>4.5112637999999997E-2</v>
      </c>
      <c r="C22" s="4">
        <v>0.11</v>
      </c>
    </row>
    <row r="23" spans="1:9">
      <c r="A23" s="4">
        <v>7.3621774000000001E-2</v>
      </c>
      <c r="C23" s="4">
        <v>0.11</v>
      </c>
    </row>
    <row r="24" spans="1:9">
      <c r="A24" s="4">
        <v>7.3621774000000001E-2</v>
      </c>
      <c r="C24" s="4">
        <v>0.11</v>
      </c>
    </row>
    <row r="25" spans="1:9">
      <c r="A25" s="4">
        <v>7.3621774000000001E-2</v>
      </c>
      <c r="C25" s="4">
        <v>0.11</v>
      </c>
    </row>
    <row r="26" spans="1:9">
      <c r="A26" s="4">
        <v>7.3621774000000001E-2</v>
      </c>
      <c r="C26" s="4">
        <v>0.11</v>
      </c>
    </row>
    <row r="27" spans="1:9">
      <c r="A27" s="4">
        <v>7.3621774000000001E-2</v>
      </c>
      <c r="C27" s="4">
        <v>0.11</v>
      </c>
    </row>
    <row r="28" spans="1:9">
      <c r="A28" s="4">
        <v>7.3621774000000001E-2</v>
      </c>
      <c r="C28" s="4">
        <v>0.11</v>
      </c>
    </row>
    <row r="29" spans="1:9">
      <c r="A29" s="4">
        <v>7.3621774000000001E-2</v>
      </c>
      <c r="C29" s="4">
        <v>0.11</v>
      </c>
    </row>
    <row r="30" spans="1:9">
      <c r="A30" s="4">
        <v>7.3621774000000001E-2</v>
      </c>
      <c r="C30" s="4">
        <v>0.11</v>
      </c>
    </row>
    <row r="31" spans="1:9">
      <c r="A31" s="4">
        <v>7.3621774000000001E-2</v>
      </c>
      <c r="C31" s="4">
        <v>0.11</v>
      </c>
    </row>
    <row r="32" spans="1:9">
      <c r="A32" s="4">
        <v>7.3621774000000001E-2</v>
      </c>
      <c r="C32" s="4">
        <v>9.7000000000000003E-2</v>
      </c>
    </row>
    <row r="33" spans="1:3">
      <c r="A33" s="4">
        <v>7.3621774000000001E-2</v>
      </c>
      <c r="C33" s="4">
        <v>9.7000000000000003E-2</v>
      </c>
    </row>
    <row r="34" spans="1:3">
      <c r="A34" s="4">
        <v>7.3621774000000001E-2</v>
      </c>
      <c r="C34" s="4">
        <v>9.7000000000000003E-2</v>
      </c>
    </row>
    <row r="35" spans="1:3">
      <c r="A35" s="4">
        <v>7.3621774000000001E-2</v>
      </c>
      <c r="C35" s="4">
        <v>9.7000000000000003E-2</v>
      </c>
    </row>
    <row r="36" spans="1:3">
      <c r="A36" s="4">
        <v>7.3621774000000001E-2</v>
      </c>
      <c r="C36" s="4">
        <v>9.7000000000000003E-2</v>
      </c>
    </row>
    <row r="37" spans="1:3">
      <c r="A37" s="4">
        <v>7.3621774000000001E-2</v>
      </c>
      <c r="C37" s="4">
        <v>9.7000000000000003E-2</v>
      </c>
    </row>
    <row r="38" spans="1:3">
      <c r="A38" s="4">
        <v>7.3621774000000001E-2</v>
      </c>
      <c r="C38" s="4">
        <v>9.7000000000000003E-2</v>
      </c>
    </row>
    <row r="39" spans="1:3">
      <c r="A39" s="4">
        <v>7.3621774000000001E-2</v>
      </c>
      <c r="C39" s="4">
        <v>9.7000000000000003E-2</v>
      </c>
    </row>
    <row r="40" spans="1:3">
      <c r="A40" s="4">
        <v>7.3621774000000001E-2</v>
      </c>
      <c r="C40" s="4">
        <v>9.7000000000000003E-2</v>
      </c>
    </row>
    <row r="41" spans="1:3">
      <c r="A41" s="4">
        <v>7.3621774000000001E-2</v>
      </c>
      <c r="C41" s="4">
        <v>9.7000000000000003E-2</v>
      </c>
    </row>
    <row r="42" spans="1:3">
      <c r="A42" s="4">
        <v>7.3621774000000001E-2</v>
      </c>
      <c r="C42" s="4">
        <v>9.7000000000000003E-2</v>
      </c>
    </row>
    <row r="43" spans="1:3">
      <c r="A43" s="4">
        <v>4.5112637999999997E-2</v>
      </c>
      <c r="C43" s="4">
        <v>9.7000000000000003E-2</v>
      </c>
    </row>
    <row r="44" spans="1:3">
      <c r="A44" s="4">
        <v>4.5112637999999997E-2</v>
      </c>
      <c r="C44" s="4">
        <v>9.7000000000000003E-2</v>
      </c>
    </row>
    <row r="45" spans="1:3">
      <c r="A45" s="4">
        <v>4.5112637999999997E-2</v>
      </c>
      <c r="C45" s="4">
        <v>9.7000000000000003E-2</v>
      </c>
    </row>
    <row r="46" spans="1:3">
      <c r="A46" s="4">
        <v>4.5112637999999997E-2</v>
      </c>
      <c r="C46" s="4">
        <v>9.7000000000000003E-2</v>
      </c>
    </row>
    <row r="47" spans="1:3">
      <c r="A47" s="4">
        <v>4.5112637999999997E-2</v>
      </c>
      <c r="C47" s="4">
        <v>9.7000000000000003E-2</v>
      </c>
    </row>
    <row r="48" spans="1:3">
      <c r="A48" s="4">
        <v>4.5112637999999997E-2</v>
      </c>
      <c r="C48" s="4">
        <v>9.7000000000000003E-2</v>
      </c>
    </row>
    <row r="49" spans="1:3">
      <c r="A49" s="4">
        <v>4.5112637999999997E-2</v>
      </c>
      <c r="C49" s="4">
        <v>9.7000000000000003E-2</v>
      </c>
    </row>
    <row r="50" spans="1:3">
      <c r="A50" s="4">
        <v>4.5112637999999997E-2</v>
      </c>
      <c r="C50" s="4">
        <v>9.7000000000000003E-2</v>
      </c>
    </row>
    <row r="51" spans="1:3">
      <c r="A51" s="4">
        <v>4.5112637999999997E-2</v>
      </c>
      <c r="C51" s="4">
        <v>9.7000000000000003E-2</v>
      </c>
    </row>
    <row r="52" spans="1:3">
      <c r="A52" s="4">
        <v>4.5112637999999997E-2</v>
      </c>
      <c r="C52" s="4">
        <v>9.7000000000000003E-2</v>
      </c>
    </row>
    <row r="53" spans="1:3">
      <c r="A53" s="4">
        <v>4.5112637999999997E-2</v>
      </c>
      <c r="C53" s="4">
        <v>9.7000000000000003E-2</v>
      </c>
    </row>
    <row r="54" spans="1:3">
      <c r="A54" s="4">
        <v>4.5112637999999997E-2</v>
      </c>
      <c r="C54" s="4">
        <v>9.7000000000000003E-2</v>
      </c>
    </row>
    <row r="55" spans="1:3">
      <c r="A55" s="4">
        <v>4.5112637999999997E-2</v>
      </c>
      <c r="C55" s="4">
        <v>9.7000000000000003E-2</v>
      </c>
    </row>
    <row r="56" spans="1:3">
      <c r="A56" s="4">
        <v>4.5112637999999997E-2</v>
      </c>
      <c r="C56" s="4">
        <v>9.7000000000000003E-2</v>
      </c>
    </row>
    <row r="57" spans="1:3">
      <c r="A57" s="4">
        <v>4.5112637999999997E-2</v>
      </c>
      <c r="C57" s="4">
        <v>9.7000000000000003E-2</v>
      </c>
    </row>
    <row r="58" spans="1:3">
      <c r="A58" s="4">
        <v>4.5112637999999997E-2</v>
      </c>
      <c r="C58" s="4">
        <v>9.7000000000000003E-2</v>
      </c>
    </row>
    <row r="59" spans="1:3">
      <c r="A59" s="4">
        <v>4.5112637999999997E-2</v>
      </c>
      <c r="C59" s="4">
        <v>9.7000000000000003E-2</v>
      </c>
    </row>
    <row r="60" spans="1:3">
      <c r="A60" s="4">
        <v>4.5112637999999997E-2</v>
      </c>
      <c r="C60" s="4">
        <v>9.0999999999999998E-2</v>
      </c>
    </row>
    <row r="61" spans="1:3">
      <c r="A61" s="4">
        <v>4.5112637999999997E-2</v>
      </c>
      <c r="C61" s="4">
        <v>9.0999999999999998E-2</v>
      </c>
    </row>
    <row r="62" spans="1:3">
      <c r="A62" s="4">
        <v>4.5112637999999997E-2</v>
      </c>
      <c r="C62" s="4">
        <v>9.0999999999999998E-2</v>
      </c>
    </row>
    <row r="63" spans="1:3">
      <c r="A63" s="4">
        <v>3.8210354000000002E-2</v>
      </c>
      <c r="C63" s="4">
        <v>9.0999999999999998E-2</v>
      </c>
    </row>
    <row r="64" spans="1:3">
      <c r="A64" s="4">
        <v>3.8210354000000002E-2</v>
      </c>
      <c r="C64" s="4">
        <v>9.0999999999999998E-2</v>
      </c>
    </row>
    <row r="65" spans="1:3">
      <c r="A65" s="4">
        <v>3.8210354000000002E-2</v>
      </c>
      <c r="C65" s="4">
        <v>9.0999999999999998E-2</v>
      </c>
    </row>
    <row r="66" spans="1:3">
      <c r="A66" s="4">
        <v>3.8210354000000002E-2</v>
      </c>
      <c r="C66" s="4">
        <v>9.0999999999999998E-2</v>
      </c>
    </row>
    <row r="67" spans="1:3">
      <c r="A67" s="4">
        <v>3.8210354000000002E-2</v>
      </c>
      <c r="C67" s="4">
        <v>9.0999999999999998E-2</v>
      </c>
    </row>
    <row r="68" spans="1:3">
      <c r="A68" s="4">
        <v>3.8210354000000002E-2</v>
      </c>
      <c r="C68" s="4">
        <v>9.0999999999999998E-2</v>
      </c>
    </row>
    <row r="69" spans="1:3">
      <c r="A69" s="4">
        <v>3.8210354000000002E-2</v>
      </c>
      <c r="C69" s="4">
        <v>9.0999999999999998E-2</v>
      </c>
    </row>
    <row r="70" spans="1:3">
      <c r="A70" s="4">
        <v>3.8210354000000002E-2</v>
      </c>
      <c r="C70" s="4">
        <v>9.0999999999999998E-2</v>
      </c>
    </row>
    <row r="71" spans="1:3">
      <c r="A71" s="4">
        <v>3.8210354000000002E-2</v>
      </c>
      <c r="C71" s="4">
        <v>9.0999999999999998E-2</v>
      </c>
    </row>
    <row r="72" spans="1:3">
      <c r="A72" s="4">
        <v>3.8210354000000002E-2</v>
      </c>
      <c r="C72" s="4">
        <v>9.0999999999999998E-2</v>
      </c>
    </row>
    <row r="73" spans="1:3">
      <c r="A73" s="4">
        <v>3.8210354000000002E-2</v>
      </c>
      <c r="C73" s="4">
        <v>9.0999999999999998E-2</v>
      </c>
    </row>
    <row r="74" spans="1:3">
      <c r="A74" s="4">
        <v>3.8210354000000002E-2</v>
      </c>
      <c r="C74" s="4">
        <v>9.0999999999999998E-2</v>
      </c>
    </row>
    <row r="75" spans="1:3">
      <c r="A75" s="4">
        <v>3.8210354000000002E-2</v>
      </c>
      <c r="C75" s="4">
        <v>9.0999999999999998E-2</v>
      </c>
    </row>
    <row r="76" spans="1:3">
      <c r="A76" s="4">
        <v>3.8210354000000002E-2</v>
      </c>
      <c r="C76" s="4">
        <v>9.0999999999999998E-2</v>
      </c>
    </row>
    <row r="77" spans="1:3">
      <c r="A77" s="4">
        <v>3.8210354000000002E-2</v>
      </c>
      <c r="C77" s="4">
        <v>9.0999999999999998E-2</v>
      </c>
    </row>
    <row r="78" spans="1:3">
      <c r="A78" s="4">
        <v>3.8210354000000002E-2</v>
      </c>
      <c r="C78" s="4">
        <v>9.0999999999999998E-2</v>
      </c>
    </row>
    <row r="79" spans="1:3">
      <c r="A79" s="4">
        <v>3.8210354000000002E-2</v>
      </c>
      <c r="C79" s="4">
        <v>9.0999999999999998E-2</v>
      </c>
    </row>
    <row r="80" spans="1:3">
      <c r="A80" s="4">
        <v>3.8210354000000002E-2</v>
      </c>
      <c r="C80" s="4">
        <v>9.0999999999999998E-2</v>
      </c>
    </row>
    <row r="81" spans="1:3">
      <c r="A81" s="4">
        <v>3.8210354000000002E-2</v>
      </c>
      <c r="C81" s="4">
        <v>9.0999999999999998E-2</v>
      </c>
    </row>
    <row r="82" spans="1:3">
      <c r="A82" s="4">
        <v>3.8210354000000002E-2</v>
      </c>
      <c r="C82" s="4">
        <v>9.0999999999999998E-2</v>
      </c>
    </row>
    <row r="83" spans="1:3">
      <c r="A83" s="4">
        <v>4.5112637999999997E-2</v>
      </c>
      <c r="C83" s="4">
        <v>9.0999999999999998E-2</v>
      </c>
    </row>
    <row r="84" spans="1:3">
      <c r="A84" s="4">
        <v>4.5112637999999997E-2</v>
      </c>
      <c r="C84" s="4">
        <v>9.0999999999999998E-2</v>
      </c>
    </row>
    <row r="85" spans="1:3">
      <c r="A85" s="4">
        <v>4.5112637999999997E-2</v>
      </c>
      <c r="C85" s="4">
        <v>9.0999999999999998E-2</v>
      </c>
    </row>
    <row r="86" spans="1:3">
      <c r="A86" s="4">
        <v>4.5112637999999997E-2</v>
      </c>
      <c r="C86" s="4">
        <v>9.0999999999999998E-2</v>
      </c>
    </row>
    <row r="87" spans="1:3">
      <c r="A87" s="4">
        <v>4.5112637999999997E-2</v>
      </c>
      <c r="C87" s="4">
        <v>9.0999999999999998E-2</v>
      </c>
    </row>
    <row r="88" spans="1:3">
      <c r="A88" s="4">
        <v>4.5112637999999997E-2</v>
      </c>
      <c r="C88" s="4">
        <v>0.09</v>
      </c>
    </row>
    <row r="89" spans="1:3">
      <c r="A89" s="4">
        <v>4.5112637999999997E-2</v>
      </c>
      <c r="C89" s="4">
        <v>0.09</v>
      </c>
    </row>
    <row r="90" spans="1:3">
      <c r="A90" s="4">
        <v>4.5112637999999997E-2</v>
      </c>
      <c r="C90" s="4">
        <v>0.09</v>
      </c>
    </row>
    <row r="91" spans="1:3">
      <c r="A91" s="4">
        <v>4.5112637999999997E-2</v>
      </c>
      <c r="C91" s="4">
        <v>0.09</v>
      </c>
    </row>
    <row r="92" spans="1:3">
      <c r="A92" s="4">
        <v>4.5112637999999997E-2</v>
      </c>
      <c r="C92" s="4">
        <v>0.09</v>
      </c>
    </row>
    <row r="93" spans="1:3">
      <c r="A93" s="4">
        <v>4.5112637999999997E-2</v>
      </c>
      <c r="C93" s="4">
        <v>0.09</v>
      </c>
    </row>
    <row r="94" spans="1:3">
      <c r="A94" s="4">
        <v>4.5112637999999997E-2</v>
      </c>
      <c r="C94" s="4">
        <v>0.09</v>
      </c>
    </row>
    <row r="95" spans="1:3">
      <c r="A95" s="4">
        <v>4.5112637999999997E-2</v>
      </c>
      <c r="C95" s="4">
        <v>0.09</v>
      </c>
    </row>
    <row r="96" spans="1:3">
      <c r="A96" s="4">
        <v>4.5112637999999997E-2</v>
      </c>
      <c r="C96" s="4">
        <v>0.09</v>
      </c>
    </row>
    <row r="97" spans="1:3">
      <c r="A97" s="4">
        <v>4.5112637999999997E-2</v>
      </c>
      <c r="C97" s="4">
        <v>0.09</v>
      </c>
    </row>
    <row r="98" spans="1:3">
      <c r="A98" s="4">
        <v>4.5112637999999997E-2</v>
      </c>
      <c r="C98" s="4">
        <v>0.09</v>
      </c>
    </row>
    <row r="99" spans="1:3">
      <c r="A99" s="4">
        <v>4.5112637999999997E-2</v>
      </c>
      <c r="C99" s="4">
        <v>0.09</v>
      </c>
    </row>
    <row r="100" spans="1:3">
      <c r="A100" s="4">
        <v>4.5112637999999997E-2</v>
      </c>
      <c r="C100" s="4">
        <v>0.09</v>
      </c>
    </row>
    <row r="101" spans="1:3">
      <c r="A101" s="4">
        <v>4.5112637999999997E-2</v>
      </c>
      <c r="C101" s="4">
        <v>0.09</v>
      </c>
    </row>
    <row r="102" spans="1:3">
      <c r="A102" s="4">
        <v>4.5112637999999997E-2</v>
      </c>
      <c r="C102" s="4">
        <v>0.09</v>
      </c>
    </row>
    <row r="103" spans="1:3">
      <c r="A103" s="4">
        <v>4.5112637999999997E-2</v>
      </c>
      <c r="C103" s="4">
        <v>0.09</v>
      </c>
    </row>
    <row r="104" spans="1:3">
      <c r="A104" s="4">
        <v>4.5112637999999997E-2</v>
      </c>
      <c r="C104" s="4">
        <v>0.09</v>
      </c>
    </row>
    <row r="105" spans="1:3">
      <c r="A105" s="4">
        <v>4.5112637999999997E-2</v>
      </c>
      <c r="C105" s="4">
        <v>0.09</v>
      </c>
    </row>
    <row r="106" spans="1:3">
      <c r="A106" s="4">
        <v>4.5112637999999997E-2</v>
      </c>
      <c r="C106" s="4">
        <v>0.09</v>
      </c>
    </row>
    <row r="107" spans="1:3">
      <c r="A107" s="4">
        <v>4.5112637999999997E-2</v>
      </c>
      <c r="C107" s="4">
        <v>0.09</v>
      </c>
    </row>
    <row r="108" spans="1:3">
      <c r="A108" s="4">
        <v>4.5112637999999997E-2</v>
      </c>
      <c r="C108" s="4">
        <v>0.09</v>
      </c>
    </row>
    <row r="109" spans="1:3">
      <c r="A109" s="4">
        <v>4.5112637999999997E-2</v>
      </c>
      <c r="C109" s="4">
        <v>0.09</v>
      </c>
    </row>
    <row r="110" spans="1:3">
      <c r="A110" s="4">
        <v>4.5112637999999997E-2</v>
      </c>
      <c r="C110" s="4">
        <v>0.09</v>
      </c>
    </row>
    <row r="111" spans="1:3">
      <c r="A111" s="4">
        <v>4.5112637999999997E-2</v>
      </c>
      <c r="C111" s="4">
        <v>0.09</v>
      </c>
    </row>
    <row r="112" spans="1:3">
      <c r="A112" s="4">
        <v>4.5112637999999997E-2</v>
      </c>
      <c r="C112" s="4">
        <v>0.09</v>
      </c>
    </row>
    <row r="113" spans="1:3">
      <c r="A113" s="4">
        <v>4.5112637999999997E-2</v>
      </c>
      <c r="C113" s="4">
        <v>0.09</v>
      </c>
    </row>
    <row r="114" spans="1:3">
      <c r="A114" s="4">
        <v>4.5112637999999997E-2</v>
      </c>
      <c r="C114" s="4">
        <v>0.09</v>
      </c>
    </row>
    <row r="115" spans="1:3">
      <c r="A115" s="4">
        <v>4.5112637999999997E-2</v>
      </c>
      <c r="C115" s="4">
        <v>0.09</v>
      </c>
    </row>
    <row r="116" spans="1:3">
      <c r="A116" s="4">
        <v>4.5112637999999997E-2</v>
      </c>
      <c r="C116" s="4">
        <v>8.6999999999999994E-2</v>
      </c>
    </row>
    <row r="117" spans="1:3">
      <c r="A117" s="4">
        <v>4.5112637999999997E-2</v>
      </c>
      <c r="C117" s="4">
        <v>8.6999999999999994E-2</v>
      </c>
    </row>
    <row r="118" spans="1:3">
      <c r="A118" s="4">
        <v>4.5112637999999997E-2</v>
      </c>
      <c r="C118" s="4">
        <v>8.6999999999999994E-2</v>
      </c>
    </row>
    <row r="119" spans="1:3">
      <c r="A119" s="4">
        <v>4.5112637999999997E-2</v>
      </c>
      <c r="C119" s="4">
        <v>8.6999999999999994E-2</v>
      </c>
    </row>
    <row r="120" spans="1:3">
      <c r="A120" s="4">
        <v>4.5112637999999997E-2</v>
      </c>
      <c r="C120" s="4">
        <v>8.6999999999999994E-2</v>
      </c>
    </row>
    <row r="121" spans="1:3">
      <c r="A121" s="4">
        <v>4.5112637999999997E-2</v>
      </c>
      <c r="C121" s="4">
        <v>8.6999999999999994E-2</v>
      </c>
    </row>
    <row r="122" spans="1:3">
      <c r="A122" s="4">
        <v>4.5112637999999997E-2</v>
      </c>
      <c r="C122" s="4">
        <v>8.6999999999999994E-2</v>
      </c>
    </row>
    <row r="123" spans="1:3">
      <c r="A123" s="4">
        <v>8.8811620999999993E-2</v>
      </c>
      <c r="C123" s="4">
        <v>8.6999999999999994E-2</v>
      </c>
    </row>
    <row r="124" spans="1:3">
      <c r="A124" s="4">
        <v>8.8811620999999993E-2</v>
      </c>
      <c r="C124" s="4">
        <v>8.6999999999999994E-2</v>
      </c>
    </row>
    <row r="125" spans="1:3">
      <c r="A125" s="4">
        <v>8.8811620999999993E-2</v>
      </c>
      <c r="C125" s="4">
        <v>8.6999999999999994E-2</v>
      </c>
    </row>
    <row r="126" spans="1:3">
      <c r="A126" s="4">
        <v>8.8811620999999993E-2</v>
      </c>
      <c r="C126" s="4">
        <v>8.6999999999999994E-2</v>
      </c>
    </row>
    <row r="127" spans="1:3">
      <c r="A127" s="4">
        <v>8.8811620999999993E-2</v>
      </c>
      <c r="C127" s="4">
        <v>8.6999999999999994E-2</v>
      </c>
    </row>
    <row r="128" spans="1:3">
      <c r="A128" s="4">
        <v>8.8811620999999993E-2</v>
      </c>
      <c r="C128" s="4">
        <v>8.6999999999999994E-2</v>
      </c>
    </row>
    <row r="129" spans="1:3">
      <c r="A129" s="4">
        <v>8.8811620999999993E-2</v>
      </c>
      <c r="C129" s="4">
        <v>8.6999999999999994E-2</v>
      </c>
    </row>
    <row r="130" spans="1:3">
      <c r="A130" s="4">
        <v>8.8811620999999993E-2</v>
      </c>
      <c r="C130" s="4">
        <v>8.6999999999999994E-2</v>
      </c>
    </row>
    <row r="131" spans="1:3">
      <c r="A131" s="4">
        <v>8.8811620999999993E-2</v>
      </c>
      <c r="C131" s="4">
        <v>8.6999999999999994E-2</v>
      </c>
    </row>
    <row r="132" spans="1:3">
      <c r="A132" s="4">
        <v>8.8811620999999993E-2</v>
      </c>
      <c r="C132" s="4">
        <v>8.6999999999999994E-2</v>
      </c>
    </row>
    <row r="133" spans="1:3">
      <c r="A133" s="4">
        <v>8.8811620999999993E-2</v>
      </c>
      <c r="C133" s="4">
        <v>8.6999999999999994E-2</v>
      </c>
    </row>
    <row r="134" spans="1:3">
      <c r="A134" s="4">
        <v>8.8811620999999993E-2</v>
      </c>
      <c r="C134" s="4">
        <v>8.6999999999999994E-2</v>
      </c>
    </row>
    <row r="135" spans="1:3">
      <c r="A135" s="4">
        <v>8.8811620999999993E-2</v>
      </c>
      <c r="C135" s="4">
        <v>8.6999999999999994E-2</v>
      </c>
    </row>
    <row r="136" spans="1:3">
      <c r="A136" s="4">
        <v>8.8811620999999993E-2</v>
      </c>
      <c r="C136" s="4">
        <v>8.6999999999999994E-2</v>
      </c>
    </row>
    <row r="137" spans="1:3">
      <c r="A137" s="4">
        <v>8.8811620999999993E-2</v>
      </c>
      <c r="C137" s="4">
        <v>8.6999999999999994E-2</v>
      </c>
    </row>
    <row r="138" spans="1:3">
      <c r="A138" s="4">
        <v>8.8811620999999993E-2</v>
      </c>
      <c r="C138" s="4">
        <v>8.6999999999999994E-2</v>
      </c>
    </row>
    <row r="139" spans="1:3">
      <c r="A139" s="4">
        <v>8.8811620999999993E-2</v>
      </c>
      <c r="C139" s="4">
        <v>8.6999999999999994E-2</v>
      </c>
    </row>
    <row r="140" spans="1:3">
      <c r="A140" s="4">
        <v>8.8811620999999993E-2</v>
      </c>
      <c r="C140" s="4">
        <v>8.6999999999999994E-2</v>
      </c>
    </row>
    <row r="141" spans="1:3">
      <c r="A141" s="4">
        <v>8.8811620999999993E-2</v>
      </c>
      <c r="C141" s="4">
        <v>8.6999999999999994E-2</v>
      </c>
    </row>
    <row r="142" spans="1:3">
      <c r="A142" s="4">
        <v>8.8811620999999993E-2</v>
      </c>
      <c r="C142" s="4">
        <v>8.6999999999999994E-2</v>
      </c>
    </row>
    <row r="143" spans="1:3">
      <c r="A143" s="4">
        <v>4.5112637999999997E-2</v>
      </c>
      <c r="C143" s="4">
        <v>8.6999999999999994E-2</v>
      </c>
    </row>
    <row r="144" spans="1:3">
      <c r="A144" s="4">
        <v>4.5112637999999997E-2</v>
      </c>
      <c r="C144" s="4">
        <v>0.12</v>
      </c>
    </row>
    <row r="145" spans="1:3">
      <c r="A145" s="4">
        <v>4.5112637999999997E-2</v>
      </c>
      <c r="C145" s="4">
        <v>0.12</v>
      </c>
    </row>
    <row r="146" spans="1:3">
      <c r="A146" s="4">
        <v>4.5112637999999997E-2</v>
      </c>
      <c r="C146" s="4">
        <v>0.12</v>
      </c>
    </row>
    <row r="147" spans="1:3">
      <c r="A147" s="4">
        <v>4.5112637999999997E-2</v>
      </c>
      <c r="C147" s="4">
        <v>0.12</v>
      </c>
    </row>
    <row r="148" spans="1:3">
      <c r="A148" s="4">
        <v>4.5112637999999997E-2</v>
      </c>
      <c r="C148" s="4">
        <v>0.12</v>
      </c>
    </row>
    <row r="149" spans="1:3">
      <c r="A149" s="4">
        <v>4.5112637999999997E-2</v>
      </c>
      <c r="C149" s="4">
        <v>0.12</v>
      </c>
    </row>
    <row r="150" spans="1:3">
      <c r="A150" s="4">
        <v>4.5112637999999997E-2</v>
      </c>
      <c r="C150" s="4">
        <v>0.12</v>
      </c>
    </row>
    <row r="151" spans="1:3">
      <c r="A151" s="4">
        <v>4.5112637999999997E-2</v>
      </c>
      <c r="C151" s="4">
        <v>0.12</v>
      </c>
    </row>
    <row r="152" spans="1:3">
      <c r="A152" s="4">
        <v>4.5112637999999997E-2</v>
      </c>
      <c r="C152" s="4">
        <v>0.12</v>
      </c>
    </row>
    <row r="153" spans="1:3">
      <c r="A153" s="4">
        <v>4.5112637999999997E-2</v>
      </c>
      <c r="C153" s="4">
        <v>0.12</v>
      </c>
    </row>
    <row r="154" spans="1:3">
      <c r="A154" s="4">
        <v>4.5112637999999997E-2</v>
      </c>
      <c r="C154" s="4">
        <v>0.12</v>
      </c>
    </row>
    <row r="155" spans="1:3">
      <c r="A155" s="4">
        <v>4.5112637999999997E-2</v>
      </c>
      <c r="C155" s="4">
        <v>0.12</v>
      </c>
    </row>
    <row r="156" spans="1:3">
      <c r="A156" s="4">
        <v>4.5112637999999997E-2</v>
      </c>
      <c r="C156" s="4">
        <v>0.12</v>
      </c>
    </row>
    <row r="157" spans="1:3">
      <c r="A157" s="4">
        <v>4.5112637999999997E-2</v>
      </c>
      <c r="C157" s="4">
        <v>0.12</v>
      </c>
    </row>
    <row r="158" spans="1:3">
      <c r="A158" s="4">
        <v>4.5112637999999997E-2</v>
      </c>
      <c r="C158" s="4">
        <v>0.12</v>
      </c>
    </row>
    <row r="159" spans="1:3">
      <c r="A159" s="4">
        <v>4.5112637999999997E-2</v>
      </c>
      <c r="C159" s="4">
        <v>0.12</v>
      </c>
    </row>
    <row r="160" spans="1:3">
      <c r="A160" s="4">
        <v>4.5112637999999997E-2</v>
      </c>
      <c r="C160" s="4">
        <v>0.12</v>
      </c>
    </row>
    <row r="161" spans="1:3">
      <c r="A161" s="4">
        <v>4.5112637999999997E-2</v>
      </c>
      <c r="C161" s="4">
        <v>0.12</v>
      </c>
    </row>
    <row r="162" spans="1:3">
      <c r="A162" s="4">
        <v>4.5112637999999997E-2</v>
      </c>
      <c r="C162" s="4">
        <v>0.12</v>
      </c>
    </row>
    <row r="163" spans="1:3">
      <c r="A163" s="4">
        <v>4.5112637999999997E-2</v>
      </c>
      <c r="C163" s="4">
        <v>0.12</v>
      </c>
    </row>
    <row r="164" spans="1:3">
      <c r="A164" s="4">
        <v>4.5112637999999997E-2</v>
      </c>
      <c r="C164" s="4">
        <v>0.12</v>
      </c>
    </row>
    <row r="165" spans="1:3">
      <c r="A165" s="4">
        <v>4.5112637999999997E-2</v>
      </c>
      <c r="C165" s="4">
        <v>0.12</v>
      </c>
    </row>
    <row r="166" spans="1:3">
      <c r="A166" s="4">
        <v>4.5112637999999997E-2</v>
      </c>
      <c r="C166" s="4">
        <v>0.12</v>
      </c>
    </row>
    <row r="167" spans="1:3">
      <c r="A167" s="4">
        <v>4.5112637999999997E-2</v>
      </c>
      <c r="C167" s="4">
        <v>0.12</v>
      </c>
    </row>
    <row r="168" spans="1:3">
      <c r="A168" s="4">
        <v>4.5112637999999997E-2</v>
      </c>
      <c r="C168" s="4">
        <v>0.12</v>
      </c>
    </row>
    <row r="169" spans="1:3">
      <c r="A169" s="4">
        <v>4.5112637999999997E-2</v>
      </c>
      <c r="C169" s="4">
        <v>0.12</v>
      </c>
    </row>
    <row r="170" spans="1:3">
      <c r="A170" s="4">
        <v>4.5112637999999997E-2</v>
      </c>
      <c r="C170" s="4">
        <v>0.12</v>
      </c>
    </row>
    <row r="171" spans="1:3">
      <c r="A171" s="4">
        <v>4.5112637999999997E-2</v>
      </c>
      <c r="C171" s="4">
        <v>0.12</v>
      </c>
    </row>
    <row r="172" spans="1:3">
      <c r="A172" s="4">
        <v>4.5112637999999997E-2</v>
      </c>
      <c r="C172" s="4">
        <v>0.11</v>
      </c>
    </row>
    <row r="173" spans="1:3">
      <c r="A173" s="4">
        <v>4.5112637999999997E-2</v>
      </c>
      <c r="C173" s="4">
        <v>0.11</v>
      </c>
    </row>
    <row r="174" spans="1:3">
      <c r="A174" s="4">
        <v>4.5112637999999997E-2</v>
      </c>
      <c r="C174" s="4">
        <v>0.11</v>
      </c>
    </row>
    <row r="175" spans="1:3">
      <c r="A175" s="4">
        <v>4.5112637999999997E-2</v>
      </c>
      <c r="C175" s="4">
        <v>0.11</v>
      </c>
    </row>
    <row r="176" spans="1:3">
      <c r="A176" s="4">
        <v>4.5112637999999997E-2</v>
      </c>
      <c r="C176" s="4">
        <v>0.11</v>
      </c>
    </row>
    <row r="177" spans="1:3">
      <c r="A177" s="4">
        <v>4.5112637999999997E-2</v>
      </c>
      <c r="C177" s="4">
        <v>0.11</v>
      </c>
    </row>
    <row r="178" spans="1:3">
      <c r="A178" s="4">
        <v>4.5112637999999997E-2</v>
      </c>
      <c r="C178" s="4">
        <v>0.11</v>
      </c>
    </row>
    <row r="179" spans="1:3">
      <c r="A179" s="4">
        <v>4.5112637999999997E-2</v>
      </c>
      <c r="C179" s="4">
        <v>0.11</v>
      </c>
    </row>
    <row r="180" spans="1:3">
      <c r="A180" s="4">
        <v>4.5112637999999997E-2</v>
      </c>
      <c r="C180" s="4">
        <v>0.11</v>
      </c>
    </row>
    <row r="181" spans="1:3">
      <c r="A181" s="4">
        <v>4.5112637999999997E-2</v>
      </c>
      <c r="C181" s="4">
        <v>0.11</v>
      </c>
    </row>
    <row r="182" spans="1:3">
      <c r="A182" s="4">
        <v>4.5112637999999997E-2</v>
      </c>
      <c r="C182" s="4">
        <v>0.11</v>
      </c>
    </row>
    <row r="183" spans="1:3">
      <c r="A183" s="4">
        <v>5.6195139999999998E-2</v>
      </c>
      <c r="C183" s="4">
        <v>0.11</v>
      </c>
    </row>
    <row r="184" spans="1:3">
      <c r="A184" s="4">
        <v>5.6195139999999998E-2</v>
      </c>
      <c r="C184" s="4">
        <v>0.11</v>
      </c>
    </row>
    <row r="185" spans="1:3">
      <c r="A185" s="4">
        <v>5.6195139999999998E-2</v>
      </c>
      <c r="C185" s="4">
        <v>0.11</v>
      </c>
    </row>
    <row r="186" spans="1:3">
      <c r="A186" s="4">
        <v>5.6195139999999998E-2</v>
      </c>
      <c r="C186" s="4">
        <v>0.11</v>
      </c>
    </row>
    <row r="187" spans="1:3">
      <c r="A187" s="4">
        <v>5.6195139999999998E-2</v>
      </c>
      <c r="C187" s="4">
        <v>0.11</v>
      </c>
    </row>
    <row r="188" spans="1:3">
      <c r="A188" s="4">
        <v>5.6195139999999998E-2</v>
      </c>
      <c r="C188" s="4">
        <v>0.11</v>
      </c>
    </row>
    <row r="189" spans="1:3">
      <c r="A189" s="4">
        <v>5.6195139999999998E-2</v>
      </c>
      <c r="C189" s="4">
        <v>0.11</v>
      </c>
    </row>
    <row r="190" spans="1:3">
      <c r="A190" s="4">
        <v>5.6195139999999998E-2</v>
      </c>
      <c r="C190" s="4">
        <v>0.11</v>
      </c>
    </row>
    <row r="191" spans="1:3">
      <c r="A191" s="4">
        <v>5.6195139999999998E-2</v>
      </c>
      <c r="C191" s="4">
        <v>0.11</v>
      </c>
    </row>
    <row r="192" spans="1:3">
      <c r="A192" s="4">
        <v>5.6195139999999998E-2</v>
      </c>
      <c r="C192" s="4">
        <v>0.11</v>
      </c>
    </row>
    <row r="193" spans="1:3">
      <c r="A193" s="4">
        <v>5.6195139999999998E-2</v>
      </c>
      <c r="C193" s="4">
        <v>0.11</v>
      </c>
    </row>
    <row r="194" spans="1:3">
      <c r="A194" s="4">
        <v>5.6195139999999998E-2</v>
      </c>
      <c r="C194" s="4">
        <v>0.11</v>
      </c>
    </row>
    <row r="195" spans="1:3">
      <c r="A195" s="4">
        <v>5.6195139999999998E-2</v>
      </c>
      <c r="C195" s="4">
        <v>0.11</v>
      </c>
    </row>
    <row r="196" spans="1:3">
      <c r="A196" s="4">
        <v>5.6195139999999998E-2</v>
      </c>
      <c r="C196" s="4">
        <v>0.11</v>
      </c>
    </row>
    <row r="197" spans="1:3">
      <c r="A197" s="4">
        <v>5.6195139999999998E-2</v>
      </c>
      <c r="C197" s="4">
        <v>0.11</v>
      </c>
    </row>
    <row r="198" spans="1:3">
      <c r="A198" s="4">
        <v>5.6195139999999998E-2</v>
      </c>
      <c r="C198" s="4">
        <v>0.11</v>
      </c>
    </row>
    <row r="199" spans="1:3">
      <c r="A199" s="4">
        <v>5.6195139999999998E-2</v>
      </c>
      <c r="C199" s="4">
        <v>0.11</v>
      </c>
    </row>
    <row r="200" spans="1:3">
      <c r="A200" s="4">
        <v>5.6195139999999998E-2</v>
      </c>
      <c r="C200" s="4">
        <v>0.09</v>
      </c>
    </row>
    <row r="201" spans="1:3">
      <c r="A201" s="4">
        <v>5.6195139999999998E-2</v>
      </c>
      <c r="C201" s="4">
        <v>0.09</v>
      </c>
    </row>
    <row r="202" spans="1:3">
      <c r="A202" s="4">
        <v>5.6195139999999998E-2</v>
      </c>
      <c r="C202" s="4">
        <v>0.09</v>
      </c>
    </row>
    <row r="203" spans="1:3">
      <c r="A203" s="4">
        <v>4.5112637999999997E-2</v>
      </c>
      <c r="C203" s="4">
        <v>0.09</v>
      </c>
    </row>
    <row r="204" spans="1:3">
      <c r="A204" s="4">
        <v>4.5112637999999997E-2</v>
      </c>
      <c r="C204" s="4">
        <v>0.09</v>
      </c>
    </row>
    <row r="205" spans="1:3">
      <c r="A205" s="4">
        <v>4.5112637999999997E-2</v>
      </c>
      <c r="C205" s="4">
        <v>0.09</v>
      </c>
    </row>
    <row r="206" spans="1:3">
      <c r="A206" s="4">
        <v>4.5112637999999997E-2</v>
      </c>
      <c r="C206" s="4">
        <v>0.09</v>
      </c>
    </row>
    <row r="207" spans="1:3">
      <c r="A207" s="4">
        <v>4.5112637999999997E-2</v>
      </c>
      <c r="C207" s="4">
        <v>0.09</v>
      </c>
    </row>
    <row r="208" spans="1:3">
      <c r="A208" s="4">
        <v>4.5112637999999997E-2</v>
      </c>
      <c r="C208" s="4">
        <v>0.09</v>
      </c>
    </row>
    <row r="209" spans="1:3">
      <c r="A209" s="4">
        <v>4.5112637999999997E-2</v>
      </c>
      <c r="C209" s="4">
        <v>0.09</v>
      </c>
    </row>
    <row r="210" spans="1:3">
      <c r="A210" s="4">
        <v>4.5112637999999997E-2</v>
      </c>
      <c r="C210" s="4">
        <v>0.09</v>
      </c>
    </row>
    <row r="211" spans="1:3">
      <c r="A211" s="4">
        <v>4.5112637999999997E-2</v>
      </c>
      <c r="C211" s="4">
        <v>0.09</v>
      </c>
    </row>
    <row r="212" spans="1:3">
      <c r="A212" s="4">
        <v>4.5112637999999997E-2</v>
      </c>
      <c r="C212" s="4">
        <v>0.09</v>
      </c>
    </row>
    <row r="213" spans="1:3">
      <c r="A213" s="4">
        <v>4.5112637999999997E-2</v>
      </c>
      <c r="C213" s="4">
        <v>0.09</v>
      </c>
    </row>
    <row r="214" spans="1:3">
      <c r="A214" s="4">
        <v>4.5112637999999997E-2</v>
      </c>
      <c r="C214" s="4">
        <v>0.09</v>
      </c>
    </row>
    <row r="215" spans="1:3">
      <c r="A215" s="4">
        <v>4.5112637999999997E-2</v>
      </c>
      <c r="C215" s="4">
        <v>0.09</v>
      </c>
    </row>
    <row r="216" spans="1:3">
      <c r="A216" s="4">
        <v>4.5112637999999997E-2</v>
      </c>
      <c r="C216" s="4">
        <v>0.09</v>
      </c>
    </row>
    <row r="217" spans="1:3">
      <c r="A217" s="4">
        <v>4.5112637999999997E-2</v>
      </c>
      <c r="C217" s="4">
        <v>0.09</v>
      </c>
    </row>
    <row r="218" spans="1:3">
      <c r="A218" s="4">
        <v>4.5112637999999997E-2</v>
      </c>
      <c r="C218" s="4">
        <v>0.09</v>
      </c>
    </row>
    <row r="219" spans="1:3">
      <c r="A219" s="4">
        <v>4.5112637999999997E-2</v>
      </c>
      <c r="C219" s="4">
        <v>0.09</v>
      </c>
    </row>
    <row r="220" spans="1:3">
      <c r="A220" s="4">
        <v>4.5112637999999997E-2</v>
      </c>
      <c r="C220" s="4">
        <v>0.09</v>
      </c>
    </row>
    <row r="221" spans="1:3">
      <c r="A221" s="4">
        <v>4.5112637999999997E-2</v>
      </c>
      <c r="C221" s="4">
        <v>0.09</v>
      </c>
    </row>
    <row r="222" spans="1:3">
      <c r="A222" s="4">
        <v>4.5112637999999997E-2</v>
      </c>
      <c r="C222" s="4">
        <v>0.09</v>
      </c>
    </row>
    <row r="223" spans="1:3">
      <c r="A223" s="4">
        <v>4.5112637999999997E-2</v>
      </c>
      <c r="C223" s="4">
        <v>0.09</v>
      </c>
    </row>
    <row r="224" spans="1:3">
      <c r="A224" s="4">
        <v>4.5112637999999997E-2</v>
      </c>
      <c r="C224" s="4">
        <v>0.09</v>
      </c>
    </row>
    <row r="225" spans="1:3">
      <c r="A225" s="4">
        <v>4.5112637999999997E-2</v>
      </c>
      <c r="C225" s="4">
        <v>0.09</v>
      </c>
    </row>
    <row r="226" spans="1:3">
      <c r="A226" s="4">
        <v>4.5112637999999997E-2</v>
      </c>
      <c r="C226" s="4">
        <v>0.09</v>
      </c>
    </row>
    <row r="227" spans="1:3">
      <c r="A227" s="4">
        <v>4.5112637999999997E-2</v>
      </c>
      <c r="C227" s="4">
        <v>0.09</v>
      </c>
    </row>
    <row r="228" spans="1:3">
      <c r="A228" s="4">
        <v>4.5112637999999997E-2</v>
      </c>
      <c r="C228" s="4">
        <v>0.15</v>
      </c>
    </row>
    <row r="229" spans="1:3">
      <c r="A229" s="4">
        <v>4.5112637999999997E-2</v>
      </c>
      <c r="C229" s="4">
        <v>0.15</v>
      </c>
    </row>
    <row r="230" spans="1:3">
      <c r="A230" s="4">
        <v>4.5112637999999997E-2</v>
      </c>
      <c r="C230" s="4">
        <v>0.15</v>
      </c>
    </row>
    <row r="231" spans="1:3">
      <c r="A231" s="4">
        <v>4.5112637999999997E-2</v>
      </c>
      <c r="C231" s="4">
        <v>0.15</v>
      </c>
    </row>
    <row r="232" spans="1:3">
      <c r="A232" s="4">
        <v>4.5112637999999997E-2</v>
      </c>
      <c r="C232" s="4">
        <v>0.15</v>
      </c>
    </row>
    <row r="233" spans="1:3">
      <c r="A233" s="4">
        <v>4.5112637999999997E-2</v>
      </c>
      <c r="C233" s="4">
        <v>0.15</v>
      </c>
    </row>
    <row r="234" spans="1:3">
      <c r="A234" s="4">
        <v>4.5112637999999997E-2</v>
      </c>
      <c r="C234" s="4">
        <v>0.15</v>
      </c>
    </row>
    <row r="235" spans="1:3">
      <c r="A235" s="4">
        <v>4.5112637999999997E-2</v>
      </c>
      <c r="C235" s="4">
        <v>0.15</v>
      </c>
    </row>
    <row r="236" spans="1:3">
      <c r="A236" s="4">
        <v>4.5112637999999997E-2</v>
      </c>
      <c r="C236" s="4">
        <v>0.15</v>
      </c>
    </row>
    <row r="237" spans="1:3">
      <c r="A237" s="4">
        <v>4.5112637999999997E-2</v>
      </c>
      <c r="C237" s="4">
        <v>0.15</v>
      </c>
    </row>
    <row r="238" spans="1:3">
      <c r="A238" s="4">
        <v>4.5112637999999997E-2</v>
      </c>
      <c r="C238" s="4">
        <v>0.15</v>
      </c>
    </row>
    <row r="239" spans="1:3">
      <c r="A239" s="4">
        <v>4.5112637999999997E-2</v>
      </c>
      <c r="C239" s="4">
        <v>0.15</v>
      </c>
    </row>
    <row r="240" spans="1:3">
      <c r="A240" s="4">
        <v>4.5112637999999997E-2</v>
      </c>
      <c r="C240" s="4">
        <v>0.15</v>
      </c>
    </row>
    <row r="241" spans="1:3">
      <c r="A241" s="4">
        <v>4.5112637999999997E-2</v>
      </c>
      <c r="C241" s="4">
        <v>0.15</v>
      </c>
    </row>
    <row r="242" spans="1:3">
      <c r="A242" s="4">
        <v>4.5112637999999997E-2</v>
      </c>
      <c r="C242" s="4">
        <v>0.15</v>
      </c>
    </row>
    <row r="243" spans="1:3">
      <c r="A243" s="4">
        <v>0.18234124700000001</v>
      </c>
      <c r="C243" s="4">
        <v>0.15</v>
      </c>
    </row>
    <row r="244" spans="1:3">
      <c r="A244" s="4">
        <v>0.18234124700000001</v>
      </c>
      <c r="C244" s="4">
        <v>0.15</v>
      </c>
    </row>
    <row r="245" spans="1:3">
      <c r="A245" s="4">
        <v>0.18234124700000001</v>
      </c>
      <c r="C245" s="4">
        <v>0.15</v>
      </c>
    </row>
    <row r="246" spans="1:3">
      <c r="A246" s="4">
        <v>0.18234124700000001</v>
      </c>
      <c r="C246" s="4">
        <v>0.15</v>
      </c>
    </row>
    <row r="247" spans="1:3">
      <c r="A247" s="4">
        <v>0.18234124700000001</v>
      </c>
      <c r="C247" s="4">
        <v>0.15</v>
      </c>
    </row>
    <row r="248" spans="1:3">
      <c r="A248" s="4">
        <v>0.18234124700000001</v>
      </c>
      <c r="C248" s="4">
        <v>0.15</v>
      </c>
    </row>
    <row r="249" spans="1:3">
      <c r="A249" s="4">
        <v>0.18234124700000001</v>
      </c>
      <c r="C249" s="4">
        <v>0.15</v>
      </c>
    </row>
    <row r="250" spans="1:3">
      <c r="A250" s="4">
        <v>0.18234124700000001</v>
      </c>
      <c r="C250" s="4">
        <v>0.15</v>
      </c>
    </row>
    <row r="251" spans="1:3">
      <c r="A251" s="4">
        <v>0.18234124700000001</v>
      </c>
      <c r="C251" s="4">
        <v>0.15</v>
      </c>
    </row>
    <row r="252" spans="1:3">
      <c r="A252" s="4">
        <v>0.18234124700000001</v>
      </c>
      <c r="C252" s="4">
        <v>0.15</v>
      </c>
    </row>
    <row r="253" spans="1:3">
      <c r="A253" s="4">
        <v>0.18234124700000001</v>
      </c>
      <c r="C253" s="4">
        <v>0.15</v>
      </c>
    </row>
    <row r="254" spans="1:3">
      <c r="A254" s="4">
        <v>0.18234124700000001</v>
      </c>
      <c r="C254" s="4">
        <v>0.15</v>
      </c>
    </row>
    <row r="255" spans="1:3">
      <c r="A255" s="4">
        <v>0.18234124700000001</v>
      </c>
      <c r="C255" s="4">
        <v>0.15</v>
      </c>
    </row>
    <row r="256" spans="1:3">
      <c r="A256" s="4">
        <v>0.18234124700000001</v>
      </c>
      <c r="C256" s="4">
        <v>0.17599999999999999</v>
      </c>
    </row>
    <row r="257" spans="1:3">
      <c r="A257" s="4">
        <v>0.18234124700000001</v>
      </c>
      <c r="C257" s="4">
        <v>0.17599999999999999</v>
      </c>
    </row>
    <row r="258" spans="1:3">
      <c r="A258" s="4">
        <v>0.18234124700000001</v>
      </c>
      <c r="C258" s="4">
        <v>0.17599999999999999</v>
      </c>
    </row>
    <row r="259" spans="1:3">
      <c r="A259" s="4">
        <v>0.18234124700000001</v>
      </c>
      <c r="C259" s="4">
        <v>0.17599999999999999</v>
      </c>
    </row>
    <row r="260" spans="1:3">
      <c r="A260" s="4">
        <v>0.18234124700000001</v>
      </c>
      <c r="C260" s="4">
        <v>0.17599999999999999</v>
      </c>
    </row>
    <row r="261" spans="1:3">
      <c r="A261" s="4">
        <v>0.18234124700000001</v>
      </c>
      <c r="C261" s="4">
        <v>0.17599999999999999</v>
      </c>
    </row>
    <row r="262" spans="1:3">
      <c r="A262" s="4">
        <v>0.18234124700000001</v>
      </c>
      <c r="C262" s="4">
        <v>0.17599999999999999</v>
      </c>
    </row>
    <row r="263" spans="1:3">
      <c r="A263" s="4">
        <v>0.101097246</v>
      </c>
      <c r="C263" s="4">
        <v>0.17599999999999999</v>
      </c>
    </row>
    <row r="264" spans="1:3">
      <c r="A264" s="4">
        <v>0.101097246</v>
      </c>
      <c r="C264" s="4">
        <v>0.17599999999999999</v>
      </c>
    </row>
    <row r="265" spans="1:3">
      <c r="A265" s="4">
        <v>0.101097246</v>
      </c>
      <c r="C265" s="4">
        <v>0.17599999999999999</v>
      </c>
    </row>
    <row r="266" spans="1:3">
      <c r="A266" s="4">
        <v>0.101097246</v>
      </c>
      <c r="C266" s="4">
        <v>0.17599999999999999</v>
      </c>
    </row>
    <row r="267" spans="1:3">
      <c r="A267" s="4">
        <v>0.101097246</v>
      </c>
      <c r="C267" s="4">
        <v>0.17599999999999999</v>
      </c>
    </row>
    <row r="268" spans="1:3">
      <c r="A268" s="4">
        <v>0.101097246</v>
      </c>
      <c r="C268" s="4">
        <v>0.17599999999999999</v>
      </c>
    </row>
    <row r="269" spans="1:3">
      <c r="A269" s="4">
        <v>0.101097246</v>
      </c>
      <c r="C269" s="4">
        <v>0.17599999999999999</v>
      </c>
    </row>
    <row r="270" spans="1:3">
      <c r="A270" s="4">
        <v>0.101097246</v>
      </c>
      <c r="C270" s="4">
        <v>0.17599999999999999</v>
      </c>
    </row>
    <row r="271" spans="1:3">
      <c r="A271" s="4">
        <v>0.101097246</v>
      </c>
      <c r="C271" s="4">
        <v>0.17599999999999999</v>
      </c>
    </row>
    <row r="272" spans="1:3">
      <c r="A272" s="4">
        <v>0.101097246</v>
      </c>
      <c r="C272" s="4">
        <v>0.17599999999999999</v>
      </c>
    </row>
    <row r="273" spans="1:3">
      <c r="A273" s="4">
        <v>0.101097246</v>
      </c>
      <c r="C273" s="4">
        <v>0.17599999999999999</v>
      </c>
    </row>
    <row r="274" spans="1:3">
      <c r="A274" s="4">
        <v>0.101097246</v>
      </c>
      <c r="C274" s="4">
        <v>0.17599999999999999</v>
      </c>
    </row>
    <row r="275" spans="1:3">
      <c r="A275" s="4">
        <v>0.101097246</v>
      </c>
      <c r="C275" s="4">
        <v>0.17599999999999999</v>
      </c>
    </row>
    <row r="276" spans="1:3">
      <c r="A276" s="4">
        <v>0.101097246</v>
      </c>
      <c r="C276" s="4">
        <v>0.17599999999999999</v>
      </c>
    </row>
    <row r="277" spans="1:3">
      <c r="A277" s="4">
        <v>0.101097246</v>
      </c>
      <c r="C277" s="4">
        <v>0.17599999999999999</v>
      </c>
    </row>
    <row r="278" spans="1:3">
      <c r="A278" s="4">
        <v>0.101097246</v>
      </c>
      <c r="C278" s="4">
        <v>0.17599999999999999</v>
      </c>
    </row>
    <row r="279" spans="1:3">
      <c r="A279" s="4">
        <v>0.101097246</v>
      </c>
      <c r="C279" s="4">
        <v>0.17599999999999999</v>
      </c>
    </row>
    <row r="280" spans="1:3">
      <c r="A280" s="4">
        <v>0.101097246</v>
      </c>
      <c r="C280" s="4">
        <v>0.17599999999999999</v>
      </c>
    </row>
    <row r="281" spans="1:3">
      <c r="A281" s="4">
        <v>0.101097246</v>
      </c>
      <c r="C281" s="4">
        <v>0.17599999999999999</v>
      </c>
    </row>
    <row r="282" spans="1:3">
      <c r="A282" s="4">
        <v>0.101097246</v>
      </c>
      <c r="C282" s="4">
        <v>0.17599999999999999</v>
      </c>
    </row>
    <row r="283" spans="1:3">
      <c r="A283" s="4">
        <v>0.11248747100000001</v>
      </c>
      <c r="C283" s="4">
        <v>0.17599999999999999</v>
      </c>
    </row>
    <row r="284" spans="1:3">
      <c r="A284" s="4">
        <v>0.11248747100000001</v>
      </c>
      <c r="C284" s="4">
        <v>0.21</v>
      </c>
    </row>
    <row r="285" spans="1:3">
      <c r="A285" s="4">
        <v>0.11248747100000001</v>
      </c>
      <c r="C285" s="4">
        <v>0.21</v>
      </c>
    </row>
    <row r="286" spans="1:3">
      <c r="A286" s="4">
        <v>0.11248747100000001</v>
      </c>
      <c r="C286" s="4">
        <v>0.21</v>
      </c>
    </row>
    <row r="287" spans="1:3">
      <c r="A287" s="4">
        <v>0.11248747100000001</v>
      </c>
      <c r="C287" s="4">
        <v>0.21</v>
      </c>
    </row>
    <row r="288" spans="1:3">
      <c r="A288" s="4">
        <v>0.11248747100000001</v>
      </c>
      <c r="C288" s="4">
        <v>0.21</v>
      </c>
    </row>
    <row r="289" spans="1:3">
      <c r="A289" s="4">
        <v>0.11248747100000001</v>
      </c>
      <c r="C289" s="4">
        <v>0.21</v>
      </c>
    </row>
    <row r="290" spans="1:3">
      <c r="A290" s="4">
        <v>0.11248747100000001</v>
      </c>
      <c r="C290" s="4">
        <v>0.21</v>
      </c>
    </row>
    <row r="291" spans="1:3">
      <c r="A291" s="4">
        <v>0.11248747100000001</v>
      </c>
      <c r="C291" s="4">
        <v>0.21</v>
      </c>
    </row>
    <row r="292" spans="1:3">
      <c r="A292" s="4">
        <v>0.11248747100000001</v>
      </c>
      <c r="C292" s="4">
        <v>0.21</v>
      </c>
    </row>
    <row r="293" spans="1:3">
      <c r="A293" s="4">
        <v>0.11248747100000001</v>
      </c>
      <c r="C293" s="4">
        <v>0.21</v>
      </c>
    </row>
    <row r="294" spans="1:3">
      <c r="A294" s="4">
        <v>0.11248747100000001</v>
      </c>
      <c r="C294" s="4">
        <v>0.21</v>
      </c>
    </row>
    <row r="295" spans="1:3">
      <c r="A295" s="4">
        <v>0.11248747100000001</v>
      </c>
      <c r="C295" s="4">
        <v>0.21</v>
      </c>
    </row>
    <row r="296" spans="1:3">
      <c r="A296" s="4">
        <v>0.11248747100000001</v>
      </c>
      <c r="C296" s="4">
        <v>0.21</v>
      </c>
    </row>
    <row r="297" spans="1:3">
      <c r="A297" s="4">
        <v>0.11248747100000001</v>
      </c>
      <c r="C297" s="4">
        <v>0.21</v>
      </c>
    </row>
    <row r="298" spans="1:3">
      <c r="A298" s="4">
        <v>0.11248747100000001</v>
      </c>
      <c r="C298" s="4">
        <v>0.21</v>
      </c>
    </row>
    <row r="299" spans="1:3">
      <c r="A299" s="4">
        <v>0.11248747100000001</v>
      </c>
      <c r="C299" s="4">
        <v>0.21</v>
      </c>
    </row>
    <row r="300" spans="1:3">
      <c r="A300" s="4">
        <v>0.11248747100000001</v>
      </c>
      <c r="C300" s="4">
        <v>0.21</v>
      </c>
    </row>
    <row r="301" spans="1:3">
      <c r="A301" s="4">
        <v>0.11248747100000001</v>
      </c>
      <c r="C301" s="4">
        <v>0.21</v>
      </c>
    </row>
    <row r="302" spans="1:3">
      <c r="A302" s="4">
        <v>0.11248747100000001</v>
      </c>
      <c r="C302" s="4">
        <v>0.21</v>
      </c>
    </row>
    <row r="303" spans="1:3">
      <c r="A303" s="4">
        <v>0.101097246</v>
      </c>
      <c r="C303" s="4">
        <v>0.21</v>
      </c>
    </row>
    <row r="304" spans="1:3">
      <c r="A304" s="4">
        <v>0.101097246</v>
      </c>
      <c r="C304" s="4">
        <v>0.21</v>
      </c>
    </row>
    <row r="305" spans="1:3">
      <c r="A305" s="4">
        <v>0.101097246</v>
      </c>
      <c r="C305" s="4">
        <v>0.21</v>
      </c>
    </row>
    <row r="306" spans="1:3">
      <c r="A306" s="4">
        <v>0.101097246</v>
      </c>
      <c r="C306" s="4">
        <v>0.21</v>
      </c>
    </row>
    <row r="307" spans="1:3">
      <c r="A307" s="4">
        <v>0.101097246</v>
      </c>
      <c r="C307" s="4">
        <v>0.21</v>
      </c>
    </row>
    <row r="308" spans="1:3">
      <c r="A308" s="4">
        <v>0.101097246</v>
      </c>
      <c r="C308" s="4">
        <v>0.21</v>
      </c>
    </row>
    <row r="309" spans="1:3">
      <c r="A309" s="4">
        <v>0.101097246</v>
      </c>
      <c r="C309" s="4">
        <v>0.21</v>
      </c>
    </row>
    <row r="310" spans="1:3">
      <c r="A310" s="4">
        <v>0.101097246</v>
      </c>
      <c r="C310" s="4">
        <v>0.21</v>
      </c>
    </row>
    <row r="311" spans="1:3">
      <c r="A311" s="4">
        <v>0.101097246</v>
      </c>
      <c r="C311" s="4">
        <v>0.21</v>
      </c>
    </row>
    <row r="312" spans="1:3">
      <c r="A312" s="4">
        <v>0.101097246</v>
      </c>
      <c r="C312" s="4">
        <v>0.23</v>
      </c>
    </row>
    <row r="313" spans="1:3">
      <c r="A313" s="4">
        <v>0.101097246</v>
      </c>
      <c r="C313" s="4">
        <v>0.23</v>
      </c>
    </row>
    <row r="314" spans="1:3">
      <c r="A314" s="4">
        <v>0.101097246</v>
      </c>
      <c r="C314" s="4">
        <v>0.23</v>
      </c>
    </row>
    <row r="315" spans="1:3">
      <c r="A315" s="4">
        <v>0.101097246</v>
      </c>
      <c r="C315" s="4">
        <v>0.23</v>
      </c>
    </row>
    <row r="316" spans="1:3">
      <c r="A316" s="4">
        <v>0.101097246</v>
      </c>
      <c r="C316" s="4">
        <v>0.23</v>
      </c>
    </row>
    <row r="317" spans="1:3">
      <c r="A317" s="4">
        <v>0.101097246</v>
      </c>
      <c r="C317" s="4">
        <v>0.23</v>
      </c>
    </row>
    <row r="318" spans="1:3">
      <c r="A318" s="4">
        <v>0.101097246</v>
      </c>
      <c r="C318" s="4">
        <v>0.23</v>
      </c>
    </row>
    <row r="319" spans="1:3">
      <c r="A319" s="4">
        <v>0.101097246</v>
      </c>
      <c r="C319" s="4">
        <v>0.23</v>
      </c>
    </row>
    <row r="320" spans="1:3">
      <c r="A320" s="4">
        <v>0.101097246</v>
      </c>
      <c r="C320" s="4">
        <v>0.23</v>
      </c>
    </row>
    <row r="321" spans="1:3">
      <c r="A321" s="4">
        <v>0.101097246</v>
      </c>
      <c r="C321" s="4">
        <v>0.23</v>
      </c>
    </row>
    <row r="322" spans="1:3">
      <c r="A322" s="4">
        <v>0.101097246</v>
      </c>
      <c r="C322" s="4">
        <v>0.23</v>
      </c>
    </row>
    <row r="323" spans="1:3">
      <c r="A323" s="4">
        <v>0.101097246</v>
      </c>
      <c r="C323" s="4">
        <v>0.23</v>
      </c>
    </row>
    <row r="324" spans="1:3">
      <c r="A324" s="4">
        <v>0.101097246</v>
      </c>
      <c r="C324" s="4">
        <v>0.23</v>
      </c>
    </row>
    <row r="325" spans="1:3">
      <c r="A325" s="4">
        <v>0.101097246</v>
      </c>
      <c r="C325" s="4">
        <v>0.23</v>
      </c>
    </row>
    <row r="326" spans="1:3">
      <c r="A326" s="4">
        <v>0.101097246</v>
      </c>
      <c r="C326" s="4">
        <v>0.23</v>
      </c>
    </row>
    <row r="327" spans="1:3">
      <c r="A327" s="4">
        <v>0.101097246</v>
      </c>
      <c r="C327" s="4">
        <v>0.23</v>
      </c>
    </row>
    <row r="328" spans="1:3">
      <c r="A328" s="4">
        <v>0.101097246</v>
      </c>
      <c r="C328" s="4">
        <v>0.23</v>
      </c>
    </row>
    <row r="329" spans="1:3">
      <c r="A329" s="4">
        <v>0.101097246</v>
      </c>
      <c r="C329" s="4">
        <v>0.23</v>
      </c>
    </row>
    <row r="330" spans="1:3">
      <c r="A330" s="4">
        <v>0.101097246</v>
      </c>
      <c r="C330" s="4">
        <v>0.23</v>
      </c>
    </row>
    <row r="331" spans="1:3">
      <c r="A331" s="4">
        <v>0.101097246</v>
      </c>
      <c r="C331" s="4">
        <v>0.23</v>
      </c>
    </row>
    <row r="332" spans="1:3">
      <c r="A332" s="4">
        <v>0.101097246</v>
      </c>
      <c r="C332" s="4">
        <v>0.23</v>
      </c>
    </row>
    <row r="333" spans="1:3">
      <c r="A333" s="4">
        <v>0.101097246</v>
      </c>
      <c r="C333" s="4">
        <v>0.23</v>
      </c>
    </row>
    <row r="334" spans="1:3">
      <c r="A334" s="4">
        <v>0.101097246</v>
      </c>
      <c r="C334" s="4">
        <v>0.23</v>
      </c>
    </row>
    <row r="335" spans="1:3">
      <c r="A335" s="4">
        <v>0.101097246</v>
      </c>
      <c r="C335" s="4">
        <v>0.23</v>
      </c>
    </row>
    <row r="336" spans="1:3">
      <c r="A336" s="4">
        <v>0.101097246</v>
      </c>
      <c r="C336" s="4">
        <v>0.23</v>
      </c>
    </row>
    <row r="337" spans="1:3">
      <c r="A337" s="4">
        <v>0.101097246</v>
      </c>
      <c r="C337" s="4">
        <v>0.23</v>
      </c>
    </row>
    <row r="338" spans="1:3">
      <c r="A338" s="4">
        <v>0.101097246</v>
      </c>
      <c r="C338" s="4">
        <v>0.23</v>
      </c>
    </row>
    <row r="339" spans="1:3">
      <c r="A339" s="4">
        <v>0.101097246</v>
      </c>
      <c r="C339" s="4">
        <v>0.23</v>
      </c>
    </row>
    <row r="340" spans="1:3">
      <c r="A340" s="4">
        <v>0.101097246</v>
      </c>
      <c r="C340" s="4">
        <v>0.04</v>
      </c>
    </row>
    <row r="341" spans="1:3">
      <c r="A341" s="4">
        <v>0.101097246</v>
      </c>
      <c r="C341" s="4">
        <v>0.04</v>
      </c>
    </row>
    <row r="342" spans="1:3">
      <c r="A342" s="4">
        <v>0.101097246</v>
      </c>
      <c r="C342" s="4">
        <v>0.04</v>
      </c>
    </row>
    <row r="343" spans="1:3">
      <c r="A343" s="4">
        <v>0.101097246</v>
      </c>
      <c r="C343" s="4">
        <v>0.04</v>
      </c>
    </row>
    <row r="344" spans="1:3">
      <c r="A344" s="4">
        <v>0.101097246</v>
      </c>
      <c r="C344" s="4">
        <v>0.04</v>
      </c>
    </row>
    <row r="345" spans="1:3">
      <c r="A345" s="4">
        <v>0.101097246</v>
      </c>
      <c r="C345" s="4">
        <v>0.04</v>
      </c>
    </row>
    <row r="346" spans="1:3">
      <c r="A346" s="4">
        <v>0.101097246</v>
      </c>
      <c r="C346" s="4">
        <v>0.04</v>
      </c>
    </row>
    <row r="347" spans="1:3">
      <c r="A347" s="4">
        <v>0.101097246</v>
      </c>
      <c r="C347" s="4">
        <v>0.04</v>
      </c>
    </row>
    <row r="348" spans="1:3">
      <c r="A348" s="4">
        <v>0.101097246</v>
      </c>
      <c r="C348" s="4">
        <v>0.04</v>
      </c>
    </row>
    <row r="349" spans="1:3">
      <c r="A349" s="4">
        <v>0.101097246</v>
      </c>
      <c r="C349" s="4">
        <v>0.04</v>
      </c>
    </row>
    <row r="350" spans="1:3">
      <c r="A350" s="4">
        <v>0.101097246</v>
      </c>
      <c r="C350" s="4">
        <v>0.04</v>
      </c>
    </row>
    <row r="351" spans="1:3">
      <c r="A351" s="4">
        <v>0.101097246</v>
      </c>
      <c r="C351" s="4">
        <v>0.04</v>
      </c>
    </row>
    <row r="352" spans="1:3">
      <c r="A352" s="4">
        <v>0.101097246</v>
      </c>
      <c r="C352" s="4">
        <v>0.04</v>
      </c>
    </row>
    <row r="353" spans="1:3">
      <c r="A353" s="4">
        <v>0.101097246</v>
      </c>
      <c r="C353" s="4">
        <v>0.04</v>
      </c>
    </row>
    <row r="354" spans="1:3">
      <c r="A354" s="4">
        <v>0.101097246</v>
      </c>
      <c r="C354" s="4">
        <v>0.04</v>
      </c>
    </row>
    <row r="355" spans="1:3">
      <c r="A355" s="4">
        <v>0.101097246</v>
      </c>
      <c r="C355" s="4">
        <v>0.04</v>
      </c>
    </row>
    <row r="356" spans="1:3">
      <c r="A356" s="4">
        <v>0.101097246</v>
      </c>
      <c r="C356" s="4">
        <v>0.04</v>
      </c>
    </row>
    <row r="357" spans="1:3">
      <c r="A357" s="4">
        <v>0.101097246</v>
      </c>
      <c r="C357" s="4">
        <v>0.04</v>
      </c>
    </row>
    <row r="358" spans="1:3">
      <c r="A358" s="4">
        <v>0.101097246</v>
      </c>
      <c r="C358" s="4">
        <v>0.04</v>
      </c>
    </row>
    <row r="359" spans="1:3">
      <c r="A359" s="4">
        <v>0.101097246</v>
      </c>
      <c r="C359" s="4">
        <v>0.04</v>
      </c>
    </row>
    <row r="360" spans="1:3">
      <c r="A360" s="4">
        <v>0.101097246</v>
      </c>
      <c r="C360" s="4">
        <v>0.04</v>
      </c>
    </row>
    <row r="361" spans="1:3">
      <c r="A361" s="4">
        <v>0.101097246</v>
      </c>
      <c r="C361" s="4">
        <v>0.04</v>
      </c>
    </row>
    <row r="362" spans="1:3">
      <c r="A362" s="4">
        <v>0.101097246</v>
      </c>
      <c r="C362" s="4">
        <v>0.04</v>
      </c>
    </row>
    <row r="363" spans="1:3">
      <c r="A363" s="4">
        <v>0.101097246</v>
      </c>
      <c r="C363" s="4">
        <v>0.04</v>
      </c>
    </row>
    <row r="364" spans="1:3">
      <c r="A364" s="4">
        <v>0.101097246</v>
      </c>
      <c r="C364" s="4">
        <v>0.04</v>
      </c>
    </row>
    <row r="365" spans="1:3">
      <c r="A365" s="4">
        <v>0.101097246</v>
      </c>
      <c r="C365" s="4">
        <v>0.04</v>
      </c>
    </row>
    <row r="366" spans="1:3">
      <c r="A366" s="4">
        <v>0.101097246</v>
      </c>
      <c r="C366" s="4">
        <v>0.04</v>
      </c>
    </row>
    <row r="367" spans="1:3">
      <c r="A367" s="4">
        <v>0.101097246</v>
      </c>
      <c r="C367" s="4">
        <v>0.04</v>
      </c>
    </row>
    <row r="368" spans="1:3">
      <c r="A368" s="4">
        <v>0.101097246</v>
      </c>
      <c r="C368" s="4">
        <v>0.05</v>
      </c>
    </row>
    <row r="369" spans="1:3">
      <c r="A369" s="4">
        <v>0.101097246</v>
      </c>
      <c r="C369" s="4">
        <v>0.05</v>
      </c>
    </row>
    <row r="370" spans="1:3">
      <c r="A370" s="4">
        <v>0.101097246</v>
      </c>
      <c r="C370" s="4">
        <v>0.05</v>
      </c>
    </row>
    <row r="371" spans="1:3">
      <c r="A371" s="4">
        <v>0.101097246</v>
      </c>
      <c r="C371" s="4">
        <v>0.05</v>
      </c>
    </row>
    <row r="372" spans="1:3">
      <c r="A372" s="4">
        <v>0.101097246</v>
      </c>
      <c r="C372" s="4">
        <v>0.05</v>
      </c>
    </row>
    <row r="373" spans="1:3">
      <c r="A373" s="4">
        <v>0.101097246</v>
      </c>
      <c r="C373" s="4">
        <v>0.05</v>
      </c>
    </row>
    <row r="374" spans="1:3">
      <c r="A374" s="4">
        <v>0.101097246</v>
      </c>
      <c r="C374" s="4">
        <v>0.05</v>
      </c>
    </row>
    <row r="375" spans="1:3">
      <c r="A375" s="4">
        <v>0.101097246</v>
      </c>
      <c r="C375" s="4">
        <v>0.05</v>
      </c>
    </row>
    <row r="376" spans="1:3">
      <c r="A376" s="4">
        <v>0.101097246</v>
      </c>
      <c r="C376" s="4">
        <v>0.05</v>
      </c>
    </row>
    <row r="377" spans="1:3">
      <c r="A377" s="4">
        <v>0.101097246</v>
      </c>
      <c r="C377" s="4">
        <v>0.05</v>
      </c>
    </row>
    <row r="378" spans="1:3">
      <c r="A378" s="4">
        <v>0.101097246</v>
      </c>
      <c r="C378" s="4">
        <v>0.05</v>
      </c>
    </row>
    <row r="379" spans="1:3">
      <c r="A379" s="4">
        <v>0.101097246</v>
      </c>
      <c r="C379" s="4">
        <v>0.05</v>
      </c>
    </row>
    <row r="380" spans="1:3">
      <c r="A380" s="4">
        <v>0.101097246</v>
      </c>
      <c r="C380" s="4">
        <v>0.05</v>
      </c>
    </row>
    <row r="381" spans="1:3">
      <c r="A381" s="4">
        <v>0.101097246</v>
      </c>
      <c r="C381" s="4">
        <v>0.05</v>
      </c>
    </row>
    <row r="382" spans="1:3">
      <c r="A382" s="4">
        <v>0.101097246</v>
      </c>
      <c r="C382" s="4">
        <v>0.05</v>
      </c>
    </row>
    <row r="383" spans="1:3">
      <c r="A383" s="4">
        <v>0.101097246</v>
      </c>
      <c r="C383" s="4">
        <v>0.05</v>
      </c>
    </row>
    <row r="384" spans="1:3">
      <c r="A384" s="4">
        <v>0.101097246</v>
      </c>
      <c r="C384" s="4">
        <v>0.05</v>
      </c>
    </row>
    <row r="385" spans="1:3">
      <c r="A385" s="4">
        <v>0.101097246</v>
      </c>
      <c r="C385" s="4">
        <v>0.05</v>
      </c>
    </row>
    <row r="386" spans="1:3">
      <c r="A386" s="4">
        <v>0.101097246</v>
      </c>
      <c r="C386" s="4">
        <v>0.05</v>
      </c>
    </row>
    <row r="387" spans="1:3">
      <c r="A387" s="4">
        <v>0.101097246</v>
      </c>
      <c r="C387" s="4">
        <v>0.05</v>
      </c>
    </row>
    <row r="388" spans="1:3">
      <c r="A388" s="4">
        <v>0.101097246</v>
      </c>
      <c r="C388" s="4">
        <v>0.05</v>
      </c>
    </row>
    <row r="389" spans="1:3">
      <c r="A389" s="4">
        <v>0.101097246</v>
      </c>
      <c r="C389" s="4">
        <v>0.05</v>
      </c>
    </row>
    <row r="390" spans="1:3">
      <c r="A390" s="4">
        <v>0.101097246</v>
      </c>
      <c r="C390" s="4">
        <v>0.05</v>
      </c>
    </row>
    <row r="391" spans="1:3">
      <c r="A391" s="4">
        <v>0.101097246</v>
      </c>
      <c r="C391" s="4">
        <v>0.05</v>
      </c>
    </row>
    <row r="392" spans="1:3">
      <c r="A392" s="4">
        <v>0.101097246</v>
      </c>
      <c r="C392" s="4">
        <v>0.05</v>
      </c>
    </row>
    <row r="393" spans="1:3">
      <c r="A393" s="4">
        <v>0.101097246</v>
      </c>
      <c r="C393" s="4">
        <v>0.05</v>
      </c>
    </row>
    <row r="394" spans="1:3">
      <c r="A394" s="4">
        <v>0.101097246</v>
      </c>
      <c r="C394" s="4">
        <v>0.05</v>
      </c>
    </row>
    <row r="395" spans="1:3">
      <c r="A395" s="4">
        <v>0.101097246</v>
      </c>
      <c r="C395" s="4">
        <v>0.05</v>
      </c>
    </row>
    <row r="396" spans="1:3">
      <c r="A396" s="4">
        <v>0.101097246</v>
      </c>
      <c r="C396" s="4">
        <v>0.05</v>
      </c>
    </row>
    <row r="397" spans="1:3">
      <c r="A397" s="4">
        <v>0.101097246</v>
      </c>
      <c r="C397" s="4">
        <v>0.05</v>
      </c>
    </row>
    <row r="398" spans="1:3">
      <c r="A398" s="4">
        <v>0.101097246</v>
      </c>
      <c r="C398" s="4">
        <v>0.05</v>
      </c>
    </row>
    <row r="399" spans="1:3">
      <c r="A399" s="4">
        <v>0.101097246</v>
      </c>
      <c r="C399" s="4">
        <v>0.05</v>
      </c>
    </row>
    <row r="400" spans="1:3">
      <c r="A400" s="4">
        <v>0.101097246</v>
      </c>
      <c r="C400" s="4">
        <v>0.05</v>
      </c>
    </row>
    <row r="401" spans="1:3">
      <c r="A401" s="4">
        <v>0.101097246</v>
      </c>
      <c r="C401" s="4">
        <v>0.05</v>
      </c>
    </row>
    <row r="402" spans="1:3">
      <c r="A402" s="4">
        <v>0.101097246</v>
      </c>
      <c r="C402" s="4">
        <v>0.05</v>
      </c>
    </row>
    <row r="403" spans="1:3">
      <c r="A403" s="4">
        <v>0.101097246</v>
      </c>
      <c r="C403" s="4">
        <v>0.05</v>
      </c>
    </row>
    <row r="404" spans="1:3">
      <c r="A404" s="4">
        <v>0.101097246</v>
      </c>
      <c r="C404" s="4">
        <v>0.05</v>
      </c>
    </row>
    <row r="405" spans="1:3">
      <c r="A405" s="4">
        <v>0.101097246</v>
      </c>
      <c r="C405" s="4">
        <v>0.05</v>
      </c>
    </row>
    <row r="406" spans="1:3">
      <c r="A406" s="4">
        <v>0.101097246</v>
      </c>
      <c r="C406" s="4">
        <v>0.05</v>
      </c>
    </row>
    <row r="407" spans="1:3">
      <c r="A407" s="4">
        <v>0.101097246</v>
      </c>
      <c r="C407" s="4">
        <v>0.05</v>
      </c>
    </row>
    <row r="408" spans="1:3">
      <c r="A408" s="4">
        <v>0.101097246</v>
      </c>
      <c r="C408" s="4">
        <v>0.05</v>
      </c>
    </row>
    <row r="409" spans="1:3">
      <c r="A409" s="4">
        <v>0.101097246</v>
      </c>
      <c r="C409" s="4">
        <v>0.05</v>
      </c>
    </row>
    <row r="410" spans="1:3">
      <c r="A410" s="4">
        <v>0.101097246</v>
      </c>
      <c r="C410" s="4">
        <v>0.05</v>
      </c>
    </row>
    <row r="411" spans="1:3">
      <c r="A411" s="4">
        <v>0.101097246</v>
      </c>
      <c r="C411" s="4">
        <v>0.05</v>
      </c>
    </row>
    <row r="412" spans="1:3">
      <c r="A412" s="4">
        <v>0.101097246</v>
      </c>
      <c r="C412" s="4">
        <v>0.05</v>
      </c>
    </row>
    <row r="413" spans="1:3">
      <c r="A413" s="4">
        <v>0.101097246</v>
      </c>
      <c r="C413" s="4">
        <v>0.05</v>
      </c>
    </row>
    <row r="414" spans="1:3">
      <c r="A414" s="4">
        <v>0.101097246</v>
      </c>
      <c r="C414" s="4">
        <v>0.05</v>
      </c>
    </row>
    <row r="415" spans="1:3">
      <c r="A415" s="4">
        <v>0.101097246</v>
      </c>
      <c r="C415" s="4">
        <v>0.05</v>
      </c>
    </row>
    <row r="416" spans="1:3">
      <c r="A416" s="4">
        <v>0.101097246</v>
      </c>
      <c r="C416" s="4">
        <v>0.05</v>
      </c>
    </row>
    <row r="417" spans="1:3">
      <c r="A417" s="4">
        <v>0.101097246</v>
      </c>
      <c r="C417" s="4">
        <v>0.05</v>
      </c>
    </row>
    <row r="418" spans="1:3">
      <c r="A418" s="4">
        <v>0.101097246</v>
      </c>
      <c r="C418" s="4">
        <v>0.05</v>
      </c>
    </row>
    <row r="419" spans="1:3">
      <c r="A419" s="4">
        <v>0.101097246</v>
      </c>
      <c r="C419" s="4">
        <v>0.05</v>
      </c>
    </row>
    <row r="420" spans="1:3">
      <c r="A420" s="4">
        <v>0.101097246</v>
      </c>
      <c r="C420" s="4">
        <v>0.05</v>
      </c>
    </row>
    <row r="421" spans="1:3">
      <c r="A421" s="4">
        <v>0.101097246</v>
      </c>
      <c r="C421" s="4">
        <v>0.05</v>
      </c>
    </row>
    <row r="422" spans="1:3">
      <c r="A422" s="4">
        <v>0.101097246</v>
      </c>
      <c r="C422" s="4">
        <v>0.05</v>
      </c>
    </row>
    <row r="423" spans="1:3">
      <c r="A423" s="4">
        <v>0.101097246</v>
      </c>
      <c r="C423" s="4">
        <v>0.05</v>
      </c>
    </row>
    <row r="424" spans="1:3">
      <c r="A424" s="4">
        <v>0.101097246</v>
      </c>
      <c r="C424" s="4">
        <v>0.06</v>
      </c>
    </row>
    <row r="425" spans="1:3">
      <c r="A425" s="4">
        <v>0.101097246</v>
      </c>
      <c r="C425" s="4">
        <v>0.06</v>
      </c>
    </row>
    <row r="426" spans="1:3">
      <c r="A426" s="4">
        <v>0.101097246</v>
      </c>
      <c r="C426" s="4">
        <v>0.06</v>
      </c>
    </row>
    <row r="427" spans="1:3">
      <c r="A427" s="4">
        <v>0.101097246</v>
      </c>
      <c r="C427" s="4">
        <v>0.06</v>
      </c>
    </row>
    <row r="428" spans="1:3">
      <c r="A428" s="4">
        <v>0.101097246</v>
      </c>
      <c r="C428" s="4">
        <v>0.06</v>
      </c>
    </row>
    <row r="429" spans="1:3">
      <c r="A429" s="4">
        <v>0.101097246</v>
      </c>
      <c r="C429" s="4">
        <v>0.06</v>
      </c>
    </row>
    <row r="430" spans="1:3">
      <c r="A430" s="4">
        <v>0.101097246</v>
      </c>
      <c r="C430" s="4">
        <v>0.06</v>
      </c>
    </row>
    <row r="431" spans="1:3">
      <c r="A431" s="4">
        <v>0.101097246</v>
      </c>
      <c r="C431" s="4">
        <v>0.06</v>
      </c>
    </row>
    <row r="432" spans="1:3">
      <c r="A432" s="4">
        <v>0.101097246</v>
      </c>
      <c r="C432" s="4">
        <v>0.06</v>
      </c>
    </row>
    <row r="433" spans="1:3">
      <c r="A433" s="4">
        <v>0.101097246</v>
      </c>
      <c r="C433" s="4">
        <v>0.06</v>
      </c>
    </row>
    <row r="434" spans="1:3">
      <c r="A434" s="4">
        <v>0.101097246</v>
      </c>
      <c r="C434" s="4">
        <v>0.06</v>
      </c>
    </row>
    <row r="435" spans="1:3">
      <c r="A435" s="4">
        <v>0.101097246</v>
      </c>
      <c r="C435" s="4">
        <v>0.06</v>
      </c>
    </row>
    <row r="436" spans="1:3">
      <c r="A436" s="4">
        <v>0.101097246</v>
      </c>
      <c r="C436" s="4">
        <v>0.06</v>
      </c>
    </row>
    <row r="437" spans="1:3">
      <c r="A437" s="4">
        <v>0.101097246</v>
      </c>
      <c r="C437" s="4">
        <v>0.06</v>
      </c>
    </row>
    <row r="438" spans="1:3">
      <c r="A438" s="4">
        <v>0.101097246</v>
      </c>
      <c r="C438" s="4">
        <v>0.06</v>
      </c>
    </row>
    <row r="439" spans="1:3">
      <c r="A439" s="4">
        <v>0.101097246</v>
      </c>
      <c r="C439" s="4">
        <v>0.06</v>
      </c>
    </row>
    <row r="440" spans="1:3">
      <c r="A440" s="4">
        <v>0.101097246</v>
      </c>
      <c r="C440" s="4">
        <v>0.06</v>
      </c>
    </row>
    <row r="441" spans="1:3">
      <c r="A441" s="4">
        <v>0.101097246</v>
      </c>
      <c r="C441" s="4">
        <v>0.06</v>
      </c>
    </row>
    <row r="442" spans="1:3">
      <c r="A442" s="4">
        <v>0.101097246</v>
      </c>
      <c r="C442" s="4">
        <v>0.06</v>
      </c>
    </row>
    <row r="443" spans="1:3">
      <c r="A443" s="4">
        <v>0.101097246</v>
      </c>
      <c r="C443" s="4">
        <v>0.06</v>
      </c>
    </row>
    <row r="444" spans="1:3">
      <c r="A444" s="4">
        <v>0.101097246</v>
      </c>
      <c r="C444" s="4">
        <v>0.06</v>
      </c>
    </row>
    <row r="445" spans="1:3">
      <c r="A445" s="4">
        <v>0.101097246</v>
      </c>
      <c r="C445" s="4">
        <v>0.06</v>
      </c>
    </row>
    <row r="446" spans="1:3">
      <c r="A446" s="4">
        <v>0.101097246</v>
      </c>
      <c r="C446" s="4">
        <v>0.06</v>
      </c>
    </row>
    <row r="447" spans="1:3">
      <c r="A447" s="4">
        <v>0.101097246</v>
      </c>
      <c r="C447" s="4">
        <v>0.06</v>
      </c>
    </row>
    <row r="448" spans="1:3">
      <c r="A448" s="4">
        <v>0.101097246</v>
      </c>
      <c r="C448" s="4">
        <v>0.06</v>
      </c>
    </row>
    <row r="449" spans="1:3">
      <c r="A449" s="4">
        <v>0.101097246</v>
      </c>
      <c r="C449" s="4">
        <v>0.06</v>
      </c>
    </row>
    <row r="450" spans="1:3">
      <c r="A450" s="4">
        <v>0.101097246</v>
      </c>
      <c r="C450" s="4">
        <v>0.06</v>
      </c>
    </row>
    <row r="451" spans="1:3">
      <c r="A451" s="4">
        <v>0.101097246</v>
      </c>
      <c r="C451" s="4">
        <v>0.06</v>
      </c>
    </row>
    <row r="452" spans="1:3">
      <c r="A452" s="4">
        <v>0.101097246</v>
      </c>
      <c r="C452" s="4">
        <v>0.11</v>
      </c>
    </row>
    <row r="453" spans="1:3">
      <c r="A453" s="4">
        <v>0.101097246</v>
      </c>
      <c r="C453" s="4">
        <v>0.11</v>
      </c>
    </row>
    <row r="454" spans="1:3">
      <c r="A454" s="4">
        <v>0.101097246</v>
      </c>
      <c r="C454" s="4">
        <v>0.11</v>
      </c>
    </row>
    <row r="455" spans="1:3">
      <c r="A455" s="4">
        <v>0.101097246</v>
      </c>
      <c r="C455" s="4">
        <v>0.11</v>
      </c>
    </row>
    <row r="456" spans="1:3">
      <c r="A456" s="4">
        <v>0.101097246</v>
      </c>
      <c r="C456" s="4">
        <v>0.11</v>
      </c>
    </row>
    <row r="457" spans="1:3">
      <c r="A457" s="4">
        <v>0.101097246</v>
      </c>
      <c r="C457" s="4">
        <v>0.11</v>
      </c>
    </row>
    <row r="458" spans="1:3">
      <c r="A458" s="4">
        <v>0.101097246</v>
      </c>
      <c r="C458" s="4">
        <v>0.11</v>
      </c>
    </row>
    <row r="459" spans="1:3">
      <c r="A459" s="4">
        <v>0.101097246</v>
      </c>
      <c r="C459" s="4">
        <v>0.11</v>
      </c>
    </row>
    <row r="460" spans="1:3">
      <c r="A460" s="4">
        <v>0.101097246</v>
      </c>
      <c r="C460" s="4">
        <v>0.11</v>
      </c>
    </row>
    <row r="461" spans="1:3">
      <c r="A461" s="4">
        <v>0.101097246</v>
      </c>
      <c r="C461" s="4">
        <v>0.11</v>
      </c>
    </row>
    <row r="462" spans="1:3">
      <c r="A462" s="4">
        <v>0.101097246</v>
      </c>
      <c r="C462" s="4">
        <v>0.11</v>
      </c>
    </row>
    <row r="463" spans="1:3">
      <c r="A463" s="4">
        <v>0.101097246</v>
      </c>
      <c r="C463" s="4">
        <v>0.11</v>
      </c>
    </row>
    <row r="464" spans="1:3">
      <c r="A464" s="4">
        <v>0.101097246</v>
      </c>
      <c r="C464" s="4">
        <v>0.11</v>
      </c>
    </row>
    <row r="465" spans="1:3">
      <c r="A465" s="4">
        <v>0.101097246</v>
      </c>
      <c r="C465" s="4">
        <v>0.11</v>
      </c>
    </row>
    <row r="466" spans="1:3">
      <c r="A466" s="4">
        <v>0.101097246</v>
      </c>
      <c r="C466" s="4">
        <v>0.11</v>
      </c>
    </row>
    <row r="467" spans="1:3">
      <c r="A467" s="4">
        <v>0.101097246</v>
      </c>
      <c r="C467" s="4">
        <v>0.11</v>
      </c>
    </row>
    <row r="468" spans="1:3">
      <c r="A468" s="4">
        <v>0.101097246</v>
      </c>
      <c r="C468" s="4">
        <v>0.11</v>
      </c>
    </row>
    <row r="469" spans="1:3">
      <c r="A469" s="4">
        <v>0.101097246</v>
      </c>
      <c r="C469" s="4">
        <v>0.11</v>
      </c>
    </row>
    <row r="470" spans="1:3">
      <c r="A470" s="4">
        <v>0.101097246</v>
      </c>
      <c r="C470" s="4">
        <v>0.11</v>
      </c>
    </row>
    <row r="471" spans="1:3">
      <c r="A471" s="4">
        <v>0.101097246</v>
      </c>
      <c r="C471" s="4">
        <v>0.11</v>
      </c>
    </row>
    <row r="472" spans="1:3">
      <c r="A472" s="4">
        <v>0.101097246</v>
      </c>
      <c r="C472" s="4">
        <v>0.11</v>
      </c>
    </row>
    <row r="473" spans="1:3">
      <c r="A473" s="4">
        <v>0.101097246</v>
      </c>
      <c r="C473" s="4">
        <v>0.11</v>
      </c>
    </row>
    <row r="474" spans="1:3">
      <c r="A474" s="4">
        <v>0.101097246</v>
      </c>
      <c r="C474" s="4">
        <v>0.11</v>
      </c>
    </row>
    <row r="475" spans="1:3">
      <c r="A475" s="4">
        <v>0.101097246</v>
      </c>
      <c r="C475" s="4">
        <v>0.11</v>
      </c>
    </row>
    <row r="476" spans="1:3">
      <c r="A476" s="4">
        <v>0.101097246</v>
      </c>
      <c r="C476" s="4">
        <v>0.11</v>
      </c>
    </row>
    <row r="477" spans="1:3">
      <c r="A477" s="4">
        <v>0.101097246</v>
      </c>
      <c r="C477" s="4">
        <v>0.11</v>
      </c>
    </row>
    <row r="478" spans="1:3">
      <c r="A478" s="4">
        <v>0.101097246</v>
      </c>
      <c r="C478" s="4">
        <v>0.11</v>
      </c>
    </row>
    <row r="479" spans="1:3">
      <c r="A479" s="4">
        <v>0.101097246</v>
      </c>
      <c r="C479" s="4">
        <v>0.11</v>
      </c>
    </row>
    <row r="480" spans="1:3">
      <c r="A480" s="4">
        <v>0.101097246</v>
      </c>
      <c r="C480" s="4">
        <v>9.7000000000000003E-2</v>
      </c>
    </row>
    <row r="481" spans="1:3">
      <c r="A481" s="4">
        <v>0.101097246</v>
      </c>
      <c r="C481" s="4">
        <v>9.7000000000000003E-2</v>
      </c>
    </row>
    <row r="482" spans="1:3">
      <c r="A482" s="4">
        <v>0.101097246</v>
      </c>
      <c r="C482" s="4">
        <v>9.7000000000000003E-2</v>
      </c>
    </row>
    <row r="483" spans="1:3">
      <c r="A483" s="4">
        <v>0.101097246</v>
      </c>
      <c r="C483" s="4">
        <v>9.7000000000000003E-2</v>
      </c>
    </row>
    <row r="484" spans="1:3">
      <c r="A484" s="4">
        <v>0.101097246</v>
      </c>
      <c r="C484" s="4">
        <v>9.7000000000000003E-2</v>
      </c>
    </row>
    <row r="485" spans="1:3">
      <c r="A485" s="4">
        <v>0.101097246</v>
      </c>
      <c r="C485" s="4">
        <v>9.7000000000000003E-2</v>
      </c>
    </row>
    <row r="486" spans="1:3">
      <c r="A486" s="4">
        <v>0.101097246</v>
      </c>
      <c r="C486" s="4">
        <v>9.7000000000000003E-2</v>
      </c>
    </row>
    <row r="487" spans="1:3">
      <c r="A487" s="4">
        <v>0.101097246</v>
      </c>
      <c r="C487" s="4">
        <v>9.7000000000000003E-2</v>
      </c>
    </row>
    <row r="488" spans="1:3">
      <c r="A488" s="4">
        <v>0.101097246</v>
      </c>
      <c r="C488" s="4">
        <v>9.7000000000000003E-2</v>
      </c>
    </row>
    <row r="489" spans="1:3">
      <c r="A489" s="4">
        <v>0.101097246</v>
      </c>
      <c r="C489" s="4">
        <v>9.7000000000000003E-2</v>
      </c>
    </row>
    <row r="490" spans="1:3">
      <c r="A490" s="4">
        <v>0.101097246</v>
      </c>
      <c r="C490" s="4">
        <v>9.7000000000000003E-2</v>
      </c>
    </row>
    <row r="491" spans="1:3">
      <c r="A491" s="4">
        <v>0.101097246</v>
      </c>
      <c r="C491" s="4">
        <v>9.7000000000000003E-2</v>
      </c>
    </row>
    <row r="492" spans="1:3">
      <c r="A492" s="4">
        <v>0.101097246</v>
      </c>
      <c r="C492" s="4">
        <v>9.7000000000000003E-2</v>
      </c>
    </row>
    <row r="493" spans="1:3">
      <c r="A493" s="4">
        <v>0.101097246</v>
      </c>
      <c r="C493" s="4">
        <v>9.7000000000000003E-2</v>
      </c>
    </row>
    <row r="494" spans="1:3">
      <c r="A494" s="4">
        <v>0.101097246</v>
      </c>
      <c r="C494" s="4">
        <v>9.7000000000000003E-2</v>
      </c>
    </row>
    <row r="495" spans="1:3">
      <c r="A495" s="4">
        <v>0.101097246</v>
      </c>
      <c r="C495" s="4">
        <v>9.7000000000000003E-2</v>
      </c>
    </row>
    <row r="496" spans="1:3">
      <c r="A496" s="4">
        <v>0.101097246</v>
      </c>
      <c r="C496" s="4">
        <v>9.7000000000000003E-2</v>
      </c>
    </row>
    <row r="497" spans="1:3">
      <c r="A497" s="4">
        <v>0.101097246</v>
      </c>
      <c r="C497" s="4">
        <v>9.7000000000000003E-2</v>
      </c>
    </row>
    <row r="498" spans="1:3">
      <c r="A498" s="4">
        <v>0.101097246</v>
      </c>
      <c r="C498" s="4">
        <v>9.7000000000000003E-2</v>
      </c>
    </row>
    <row r="499" spans="1:3">
      <c r="A499" s="4">
        <v>0.101097246</v>
      </c>
      <c r="C499" s="4">
        <v>9.7000000000000003E-2</v>
      </c>
    </row>
    <row r="500" spans="1:3">
      <c r="A500" s="4">
        <v>0.101097246</v>
      </c>
      <c r="C500" s="4">
        <v>9.7000000000000003E-2</v>
      </c>
    </row>
    <row r="501" spans="1:3">
      <c r="A501" s="4">
        <v>0.101097246</v>
      </c>
      <c r="C501" s="4">
        <v>9.7000000000000003E-2</v>
      </c>
    </row>
    <row r="502" spans="1:3">
      <c r="A502" s="4">
        <v>0.101097246</v>
      </c>
      <c r="C502" s="4">
        <v>9.7000000000000003E-2</v>
      </c>
    </row>
    <row r="503" spans="1:3">
      <c r="A503" s="4">
        <v>0.101097246</v>
      </c>
      <c r="C503" s="4">
        <v>9.7000000000000003E-2</v>
      </c>
    </row>
    <row r="504" spans="1:3">
      <c r="A504" s="4">
        <v>0.101097246</v>
      </c>
      <c r="C504" s="4">
        <v>9.7000000000000003E-2</v>
      </c>
    </row>
    <row r="505" spans="1:3">
      <c r="A505" s="4">
        <v>0.101097246</v>
      </c>
      <c r="C505" s="4">
        <v>9.7000000000000003E-2</v>
      </c>
    </row>
    <row r="506" spans="1:3">
      <c r="A506" s="4">
        <v>0.101097246</v>
      </c>
      <c r="C506" s="4">
        <v>9.7000000000000003E-2</v>
      </c>
    </row>
    <row r="507" spans="1:3">
      <c r="A507" s="4">
        <v>0.101097246</v>
      </c>
      <c r="C507" s="4">
        <v>9.7000000000000003E-2</v>
      </c>
    </row>
    <row r="508" spans="1:3">
      <c r="A508" s="4">
        <v>0.101097246</v>
      </c>
      <c r="C508" s="4">
        <v>9.0999999999999998E-2</v>
      </c>
    </row>
    <row r="509" spans="1:3">
      <c r="A509" s="4">
        <v>0.101097246</v>
      </c>
      <c r="C509" s="4">
        <v>9.0999999999999998E-2</v>
      </c>
    </row>
    <row r="510" spans="1:3">
      <c r="A510" s="4">
        <v>0.101097246</v>
      </c>
      <c r="C510" s="4">
        <v>9.0999999999999998E-2</v>
      </c>
    </row>
    <row r="511" spans="1:3">
      <c r="A511" s="4">
        <v>0.101097246</v>
      </c>
      <c r="C511" s="4">
        <v>9.0999999999999998E-2</v>
      </c>
    </row>
    <row r="512" spans="1:3">
      <c r="A512" s="4">
        <v>0.101097246</v>
      </c>
      <c r="C512" s="4">
        <v>9.0999999999999998E-2</v>
      </c>
    </row>
    <row r="513" spans="1:3">
      <c r="A513" s="4">
        <v>0.101097246</v>
      </c>
      <c r="C513" s="4">
        <v>9.0999999999999998E-2</v>
      </c>
    </row>
    <row r="514" spans="1:3">
      <c r="A514" s="4">
        <v>0.101097246</v>
      </c>
      <c r="C514" s="4">
        <v>9.0999999999999998E-2</v>
      </c>
    </row>
    <row r="515" spans="1:3">
      <c r="A515" s="4">
        <v>0.101097246</v>
      </c>
      <c r="C515" s="4">
        <v>9.0999999999999998E-2</v>
      </c>
    </row>
    <row r="516" spans="1:3">
      <c r="A516" s="4">
        <v>0.101097246</v>
      </c>
      <c r="C516" s="4">
        <v>9.0999999999999998E-2</v>
      </c>
    </row>
    <row r="517" spans="1:3">
      <c r="A517" s="4">
        <v>0.101097246</v>
      </c>
      <c r="C517" s="4">
        <v>9.0999999999999998E-2</v>
      </c>
    </row>
    <row r="518" spans="1:3">
      <c r="A518" s="4">
        <v>0.101097246</v>
      </c>
      <c r="C518" s="4">
        <v>9.0999999999999998E-2</v>
      </c>
    </row>
    <row r="519" spans="1:3">
      <c r="A519" s="4">
        <v>0.101097246</v>
      </c>
      <c r="C519" s="4">
        <v>9.0999999999999998E-2</v>
      </c>
    </row>
    <row r="520" spans="1:3">
      <c r="A520" s="4">
        <v>0.101097246</v>
      </c>
      <c r="C520" s="4">
        <v>9.0999999999999998E-2</v>
      </c>
    </row>
    <row r="521" spans="1:3">
      <c r="A521" s="4">
        <v>0.101097246</v>
      </c>
      <c r="C521" s="4">
        <v>9.0999999999999998E-2</v>
      </c>
    </row>
    <row r="522" spans="1:3">
      <c r="A522" s="4">
        <v>0.101097246</v>
      </c>
      <c r="C522" s="4">
        <v>9.0999999999999998E-2</v>
      </c>
    </row>
    <row r="523" spans="1:3">
      <c r="A523" s="4">
        <v>0.101097246</v>
      </c>
      <c r="C523" s="4">
        <v>9.0999999999999998E-2</v>
      </c>
    </row>
    <row r="524" spans="1:3">
      <c r="A524" s="4">
        <v>0.101097246</v>
      </c>
      <c r="C524" s="4">
        <v>9.0999999999999998E-2</v>
      </c>
    </row>
    <row r="525" spans="1:3">
      <c r="A525" s="4">
        <v>0.101097246</v>
      </c>
      <c r="C525" s="4">
        <v>9.0999999999999998E-2</v>
      </c>
    </row>
    <row r="526" spans="1:3">
      <c r="A526" s="4">
        <v>0.101097246</v>
      </c>
      <c r="C526" s="4">
        <v>9.0999999999999998E-2</v>
      </c>
    </row>
    <row r="527" spans="1:3">
      <c r="A527" s="4">
        <v>0.101097246</v>
      </c>
      <c r="C527" s="4">
        <v>9.0999999999999998E-2</v>
      </c>
    </row>
    <row r="528" spans="1:3">
      <c r="A528" s="4">
        <v>0.101097246</v>
      </c>
      <c r="C528" s="4">
        <v>9.0999999999999998E-2</v>
      </c>
    </row>
    <row r="529" spans="1:3">
      <c r="A529" s="4">
        <v>0.101097246</v>
      </c>
      <c r="C529" s="4">
        <v>9.0999999999999998E-2</v>
      </c>
    </row>
    <row r="530" spans="1:3">
      <c r="A530" s="4">
        <v>0.101097246</v>
      </c>
      <c r="C530" s="4">
        <v>9.0999999999999998E-2</v>
      </c>
    </row>
    <row r="531" spans="1:3">
      <c r="A531" s="4">
        <v>0.101097246</v>
      </c>
      <c r="C531" s="4">
        <v>9.0999999999999998E-2</v>
      </c>
    </row>
    <row r="532" spans="1:3">
      <c r="A532" s="4">
        <v>0.101097246</v>
      </c>
      <c r="C532" s="4">
        <v>9.0999999999999998E-2</v>
      </c>
    </row>
    <row r="533" spans="1:3">
      <c r="A533" s="4">
        <v>0.101097246</v>
      </c>
      <c r="C533" s="4">
        <v>9.0999999999999998E-2</v>
      </c>
    </row>
    <row r="534" spans="1:3">
      <c r="A534" s="4">
        <v>0.101097246</v>
      </c>
      <c r="C534" s="4">
        <v>9.0999999999999998E-2</v>
      </c>
    </row>
    <row r="535" spans="1:3">
      <c r="A535" s="4">
        <v>0.101097246</v>
      </c>
      <c r="C535" s="4">
        <v>9.0999999999999998E-2</v>
      </c>
    </row>
    <row r="536" spans="1:3">
      <c r="A536" s="4">
        <v>0.101097246</v>
      </c>
      <c r="C536" s="4">
        <v>0.09</v>
      </c>
    </row>
    <row r="537" spans="1:3">
      <c r="A537" s="4">
        <v>0.101097246</v>
      </c>
      <c r="C537" s="4">
        <v>0.09</v>
      </c>
    </row>
    <row r="538" spans="1:3">
      <c r="A538" s="4">
        <v>0.101097246</v>
      </c>
      <c r="C538" s="4">
        <v>0.09</v>
      </c>
    </row>
    <row r="539" spans="1:3">
      <c r="A539" s="4">
        <v>0.101097246</v>
      </c>
      <c r="C539" s="4">
        <v>0.09</v>
      </c>
    </row>
    <row r="540" spans="1:3">
      <c r="A540" s="4">
        <v>0.101097246</v>
      </c>
      <c r="C540" s="4">
        <v>0.09</v>
      </c>
    </row>
    <row r="541" spans="1:3">
      <c r="A541" s="4">
        <v>0.101097246</v>
      </c>
      <c r="C541" s="4">
        <v>0.09</v>
      </c>
    </row>
    <row r="542" spans="1:3">
      <c r="A542" s="4">
        <v>0.101097246</v>
      </c>
      <c r="C542" s="4">
        <v>0.09</v>
      </c>
    </row>
    <row r="543" spans="1:3">
      <c r="A543" s="4">
        <v>8.1836441999999995E-2</v>
      </c>
      <c r="C543" s="4">
        <v>0.09</v>
      </c>
    </row>
    <row r="544" spans="1:3">
      <c r="A544" s="4">
        <v>8.1836441999999995E-2</v>
      </c>
      <c r="C544" s="4">
        <v>0.09</v>
      </c>
    </row>
    <row r="545" spans="1:3">
      <c r="A545" s="4">
        <v>8.1836441999999995E-2</v>
      </c>
      <c r="C545" s="4">
        <v>0.09</v>
      </c>
    </row>
    <row r="546" spans="1:3">
      <c r="A546" s="4">
        <v>8.1836441999999995E-2</v>
      </c>
      <c r="C546" s="4">
        <v>0.09</v>
      </c>
    </row>
    <row r="547" spans="1:3">
      <c r="A547" s="4">
        <v>8.1836441999999995E-2</v>
      </c>
      <c r="C547" s="4">
        <v>0.09</v>
      </c>
    </row>
    <row r="548" spans="1:3">
      <c r="A548" s="4">
        <v>8.1836441999999995E-2</v>
      </c>
      <c r="C548" s="4">
        <v>0.09</v>
      </c>
    </row>
    <row r="549" spans="1:3">
      <c r="A549" s="4">
        <v>8.1836441999999995E-2</v>
      </c>
      <c r="C549" s="4">
        <v>0.09</v>
      </c>
    </row>
    <row r="550" spans="1:3">
      <c r="A550" s="4">
        <v>8.1836441999999995E-2</v>
      </c>
      <c r="C550" s="4">
        <v>0.09</v>
      </c>
    </row>
    <row r="551" spans="1:3">
      <c r="A551" s="4">
        <v>8.1836441999999995E-2</v>
      </c>
      <c r="C551" s="4">
        <v>0.09</v>
      </c>
    </row>
    <row r="552" spans="1:3">
      <c r="A552" s="4">
        <v>8.1836441999999995E-2</v>
      </c>
      <c r="C552" s="4">
        <v>0.09</v>
      </c>
    </row>
    <row r="553" spans="1:3">
      <c r="A553" s="4">
        <v>8.1836441999999995E-2</v>
      </c>
      <c r="C553" s="4">
        <v>0.09</v>
      </c>
    </row>
    <row r="554" spans="1:3">
      <c r="A554" s="4">
        <v>8.1836441999999995E-2</v>
      </c>
      <c r="C554" s="4">
        <v>0.09</v>
      </c>
    </row>
    <row r="555" spans="1:3">
      <c r="A555" s="4">
        <v>8.1836441999999995E-2</v>
      </c>
      <c r="C555" s="4">
        <v>0.09</v>
      </c>
    </row>
    <row r="556" spans="1:3">
      <c r="A556" s="4">
        <v>8.1836441999999995E-2</v>
      </c>
      <c r="C556" s="4">
        <v>0.09</v>
      </c>
    </row>
    <row r="557" spans="1:3">
      <c r="A557" s="4">
        <v>8.1836441999999995E-2</v>
      </c>
      <c r="C557" s="4">
        <v>0.09</v>
      </c>
    </row>
    <row r="558" spans="1:3">
      <c r="A558" s="4">
        <v>8.1836441999999995E-2</v>
      </c>
      <c r="C558" s="4">
        <v>0.09</v>
      </c>
    </row>
    <row r="559" spans="1:3">
      <c r="A559" s="4">
        <v>8.1836441999999995E-2</v>
      </c>
      <c r="C559" s="4">
        <v>0.09</v>
      </c>
    </row>
    <row r="560" spans="1:3">
      <c r="A560" s="4">
        <v>8.1836441999999995E-2</v>
      </c>
      <c r="C560" s="4">
        <v>0.09</v>
      </c>
    </row>
    <row r="561" spans="1:3">
      <c r="A561" s="4">
        <v>8.1836441999999995E-2</v>
      </c>
      <c r="C561" s="4">
        <v>0.09</v>
      </c>
    </row>
    <row r="562" spans="1:3">
      <c r="A562" s="4">
        <v>8.1836441999999995E-2</v>
      </c>
      <c r="C562" s="4">
        <v>0.09</v>
      </c>
    </row>
    <row r="563" spans="1:3">
      <c r="A563" s="4">
        <v>8.2737030000000003E-2</v>
      </c>
      <c r="C563" s="4">
        <v>0.09</v>
      </c>
    </row>
    <row r="564" spans="1:3">
      <c r="A564" s="4">
        <v>8.2737030000000003E-2</v>
      </c>
      <c r="C564" s="4">
        <v>0.11</v>
      </c>
    </row>
    <row r="565" spans="1:3">
      <c r="A565" s="4">
        <v>8.2737030000000003E-2</v>
      </c>
      <c r="C565" s="4">
        <v>0.11</v>
      </c>
    </row>
    <row r="566" spans="1:3">
      <c r="A566" s="4">
        <v>8.2737030000000003E-2</v>
      </c>
      <c r="C566" s="4">
        <v>0.11</v>
      </c>
    </row>
    <row r="567" spans="1:3">
      <c r="A567" s="4">
        <v>8.2737030000000003E-2</v>
      </c>
      <c r="C567" s="4">
        <v>0.11</v>
      </c>
    </row>
    <row r="568" spans="1:3">
      <c r="A568" s="4">
        <v>8.2737030000000003E-2</v>
      </c>
      <c r="C568" s="4">
        <v>0.11</v>
      </c>
    </row>
    <row r="569" spans="1:3">
      <c r="A569" s="4">
        <v>8.2737030000000003E-2</v>
      </c>
      <c r="C569" s="4">
        <v>0.11</v>
      </c>
    </row>
    <row r="570" spans="1:3">
      <c r="A570" s="4">
        <v>8.2737030000000003E-2</v>
      </c>
      <c r="C570" s="4">
        <v>0.11</v>
      </c>
    </row>
    <row r="571" spans="1:3">
      <c r="A571" s="4">
        <v>8.2737030000000003E-2</v>
      </c>
      <c r="C571" s="4">
        <v>0.11</v>
      </c>
    </row>
    <row r="572" spans="1:3">
      <c r="A572" s="4">
        <v>8.2737030000000003E-2</v>
      </c>
      <c r="C572" s="4">
        <v>0.11</v>
      </c>
    </row>
    <row r="573" spans="1:3">
      <c r="A573" s="4">
        <v>8.2737030000000003E-2</v>
      </c>
      <c r="C573" s="4">
        <v>0.11</v>
      </c>
    </row>
    <row r="574" spans="1:3">
      <c r="A574" s="4">
        <v>8.2737030000000003E-2</v>
      </c>
      <c r="C574" s="4">
        <v>0.11</v>
      </c>
    </row>
    <row r="575" spans="1:3">
      <c r="A575" s="4">
        <v>8.2737030000000003E-2</v>
      </c>
      <c r="C575" s="4">
        <v>0.11</v>
      </c>
    </row>
    <row r="576" spans="1:3">
      <c r="A576" s="4">
        <v>8.2737030000000003E-2</v>
      </c>
      <c r="C576" s="4">
        <v>0.11</v>
      </c>
    </row>
    <row r="577" spans="1:3">
      <c r="A577" s="4">
        <v>8.2737030000000003E-2</v>
      </c>
      <c r="C577" s="4">
        <v>0.11</v>
      </c>
    </row>
    <row r="578" spans="1:3">
      <c r="A578" s="4">
        <v>8.2737030000000003E-2</v>
      </c>
      <c r="C578" s="4">
        <v>0.11</v>
      </c>
    </row>
    <row r="579" spans="1:3">
      <c r="A579" s="4">
        <v>8.2737030000000003E-2</v>
      </c>
      <c r="C579" s="4">
        <v>0.11</v>
      </c>
    </row>
    <row r="580" spans="1:3">
      <c r="A580" s="4">
        <v>8.2737030000000003E-2</v>
      </c>
      <c r="C580" s="4">
        <v>0.11</v>
      </c>
    </row>
    <row r="581" spans="1:3">
      <c r="A581" s="4">
        <v>8.2737030000000003E-2</v>
      </c>
      <c r="C581" s="4">
        <v>0.11</v>
      </c>
    </row>
    <row r="582" spans="1:3">
      <c r="A582" s="4">
        <v>8.2737030000000003E-2</v>
      </c>
      <c r="C582" s="4">
        <v>0.11</v>
      </c>
    </row>
    <row r="583" spans="1:3">
      <c r="A583" s="4">
        <v>8.1836441999999995E-2</v>
      </c>
      <c r="C583" s="4">
        <v>0.11</v>
      </c>
    </row>
    <row r="584" spans="1:3">
      <c r="A584" s="4">
        <v>8.1836441999999995E-2</v>
      </c>
      <c r="C584" s="4">
        <v>0.11</v>
      </c>
    </row>
    <row r="585" spans="1:3">
      <c r="A585" s="4">
        <v>8.1836441999999995E-2</v>
      </c>
      <c r="C585" s="4">
        <v>0.11</v>
      </c>
    </row>
    <row r="586" spans="1:3">
      <c r="A586" s="4">
        <v>8.1836441999999995E-2</v>
      </c>
      <c r="C586" s="4">
        <v>0.11</v>
      </c>
    </row>
    <row r="587" spans="1:3">
      <c r="A587" s="4">
        <v>8.1836441999999995E-2</v>
      </c>
      <c r="C587" s="4">
        <v>0.11</v>
      </c>
    </row>
    <row r="588" spans="1:3">
      <c r="A588" s="4">
        <v>8.1836441999999995E-2</v>
      </c>
      <c r="C588" s="4">
        <v>0.11</v>
      </c>
    </row>
    <row r="589" spans="1:3">
      <c r="A589" s="4">
        <v>8.1836441999999995E-2</v>
      </c>
      <c r="C589" s="4">
        <v>0.11</v>
      </c>
    </row>
    <row r="590" spans="1:3">
      <c r="A590" s="4">
        <v>8.1836441999999995E-2</v>
      </c>
      <c r="C590" s="4">
        <v>0.11</v>
      </c>
    </row>
    <row r="591" spans="1:3">
      <c r="A591" s="4">
        <v>8.1836441999999995E-2</v>
      </c>
      <c r="C591" s="4">
        <v>0.11</v>
      </c>
    </row>
    <row r="592" spans="1:3">
      <c r="A592" s="4">
        <v>8.1836441999999995E-2</v>
      </c>
      <c r="C592" s="4">
        <v>9.7000000000000003E-2</v>
      </c>
    </row>
    <row r="593" spans="1:3">
      <c r="A593" s="4">
        <v>8.1836441999999995E-2</v>
      </c>
      <c r="C593" s="4">
        <v>9.7000000000000003E-2</v>
      </c>
    </row>
    <row r="594" spans="1:3">
      <c r="A594" s="4">
        <v>8.1836441999999995E-2</v>
      </c>
      <c r="C594" s="4">
        <v>9.7000000000000003E-2</v>
      </c>
    </row>
    <row r="595" spans="1:3">
      <c r="A595" s="4">
        <v>8.1836441999999995E-2</v>
      </c>
      <c r="C595" s="4">
        <v>9.7000000000000003E-2</v>
      </c>
    </row>
    <row r="596" spans="1:3">
      <c r="A596" s="4">
        <v>8.1836441999999995E-2</v>
      </c>
      <c r="C596" s="4">
        <v>9.7000000000000003E-2</v>
      </c>
    </row>
    <row r="597" spans="1:3">
      <c r="A597" s="4">
        <v>8.1836441999999995E-2</v>
      </c>
      <c r="C597" s="4">
        <v>9.7000000000000003E-2</v>
      </c>
    </row>
    <row r="598" spans="1:3">
      <c r="A598" s="4">
        <v>8.1836441999999995E-2</v>
      </c>
      <c r="C598" s="4">
        <v>9.7000000000000003E-2</v>
      </c>
    </row>
    <row r="599" spans="1:3">
      <c r="A599" s="4">
        <v>8.1836441999999995E-2</v>
      </c>
      <c r="C599" s="4">
        <v>9.7000000000000003E-2</v>
      </c>
    </row>
    <row r="600" spans="1:3">
      <c r="A600" s="4">
        <v>8.1836441999999995E-2</v>
      </c>
      <c r="C600" s="4">
        <v>9.7000000000000003E-2</v>
      </c>
    </row>
    <row r="601" spans="1:3">
      <c r="A601" s="4">
        <v>8.1836441999999995E-2</v>
      </c>
      <c r="C601" s="4">
        <v>9.7000000000000003E-2</v>
      </c>
    </row>
    <row r="602" spans="1:3">
      <c r="A602" s="4">
        <v>8.1836441999999995E-2</v>
      </c>
      <c r="C602" s="4">
        <v>9.7000000000000003E-2</v>
      </c>
    </row>
    <row r="603" spans="1:3">
      <c r="A603" s="4">
        <v>8.1836441999999995E-2</v>
      </c>
      <c r="C603" s="4">
        <v>9.7000000000000003E-2</v>
      </c>
    </row>
    <row r="604" spans="1:3">
      <c r="A604" s="4">
        <v>8.1836441999999995E-2</v>
      </c>
      <c r="C604" s="4">
        <v>9.7000000000000003E-2</v>
      </c>
    </row>
    <row r="605" spans="1:3">
      <c r="A605" s="4">
        <v>8.1836441999999995E-2</v>
      </c>
      <c r="C605" s="4">
        <v>9.7000000000000003E-2</v>
      </c>
    </row>
    <row r="606" spans="1:3">
      <c r="A606" s="4">
        <v>8.1836441999999995E-2</v>
      </c>
      <c r="C606" s="4">
        <v>9.7000000000000003E-2</v>
      </c>
    </row>
    <row r="607" spans="1:3">
      <c r="A607" s="4">
        <v>8.1836441999999995E-2</v>
      </c>
      <c r="C607" s="4">
        <v>9.7000000000000003E-2</v>
      </c>
    </row>
    <row r="608" spans="1:3">
      <c r="A608" s="4">
        <v>8.1836441999999995E-2</v>
      </c>
      <c r="C608" s="4">
        <v>9.7000000000000003E-2</v>
      </c>
    </row>
    <row r="609" spans="1:3">
      <c r="A609" s="4">
        <v>8.1836441999999995E-2</v>
      </c>
      <c r="C609" s="4">
        <v>9.7000000000000003E-2</v>
      </c>
    </row>
    <row r="610" spans="1:3">
      <c r="A610" s="4">
        <v>8.1836441999999995E-2</v>
      </c>
      <c r="C610" s="4">
        <v>9.7000000000000003E-2</v>
      </c>
    </row>
    <row r="611" spans="1:3">
      <c r="A611" s="4">
        <v>8.1836441999999995E-2</v>
      </c>
      <c r="C611" s="4">
        <v>9.7000000000000003E-2</v>
      </c>
    </row>
    <row r="612" spans="1:3">
      <c r="A612" s="4">
        <v>8.1836441999999995E-2</v>
      </c>
      <c r="C612" s="4">
        <v>9.7000000000000003E-2</v>
      </c>
    </row>
    <row r="613" spans="1:3">
      <c r="A613" s="4">
        <v>8.1836441999999995E-2</v>
      </c>
      <c r="C613" s="4">
        <v>9.7000000000000003E-2</v>
      </c>
    </row>
    <row r="614" spans="1:3">
      <c r="A614" s="4">
        <v>8.1836441999999995E-2</v>
      </c>
      <c r="C614" s="4">
        <v>9.7000000000000003E-2</v>
      </c>
    </row>
    <row r="615" spans="1:3">
      <c r="A615" s="4">
        <v>8.1836441999999995E-2</v>
      </c>
      <c r="C615" s="4">
        <v>9.7000000000000003E-2</v>
      </c>
    </row>
    <row r="616" spans="1:3">
      <c r="A616" s="4">
        <v>8.1836441999999995E-2</v>
      </c>
      <c r="C616" s="4">
        <v>9.7000000000000003E-2</v>
      </c>
    </row>
    <row r="617" spans="1:3">
      <c r="A617" s="4">
        <v>8.1836441999999995E-2</v>
      </c>
      <c r="C617" s="4">
        <v>9.7000000000000003E-2</v>
      </c>
    </row>
    <row r="618" spans="1:3">
      <c r="A618" s="4">
        <v>8.1836441999999995E-2</v>
      </c>
      <c r="C618" s="4">
        <v>9.7000000000000003E-2</v>
      </c>
    </row>
    <row r="619" spans="1:3">
      <c r="A619" s="4">
        <v>8.1836441999999995E-2</v>
      </c>
      <c r="C619" s="4">
        <v>9.7000000000000003E-2</v>
      </c>
    </row>
    <row r="620" spans="1:3">
      <c r="A620" s="4">
        <v>8.1836441999999995E-2</v>
      </c>
      <c r="C620" s="4">
        <v>9.0999999999999998E-2</v>
      </c>
    </row>
    <row r="621" spans="1:3">
      <c r="A621" s="4">
        <v>8.1836441999999995E-2</v>
      </c>
      <c r="C621" s="4">
        <v>9.0999999999999998E-2</v>
      </c>
    </row>
    <row r="622" spans="1:3">
      <c r="A622" s="4">
        <v>8.1836441999999995E-2</v>
      </c>
      <c r="C622" s="4">
        <v>9.0999999999999998E-2</v>
      </c>
    </row>
    <row r="623" spans="1:3">
      <c r="A623" s="4">
        <v>8.1836441999999995E-2</v>
      </c>
      <c r="C623" s="4">
        <v>9.0999999999999998E-2</v>
      </c>
    </row>
    <row r="624" spans="1:3">
      <c r="A624" s="4">
        <v>8.1836441999999995E-2</v>
      </c>
      <c r="C624" s="4">
        <v>9.0999999999999998E-2</v>
      </c>
    </row>
    <row r="625" spans="1:3">
      <c r="A625" s="4">
        <v>8.1836441999999995E-2</v>
      </c>
      <c r="C625" s="4">
        <v>9.0999999999999998E-2</v>
      </c>
    </row>
    <row r="626" spans="1:3">
      <c r="A626" s="4">
        <v>8.1836441999999995E-2</v>
      </c>
      <c r="C626" s="4">
        <v>9.0999999999999998E-2</v>
      </c>
    </row>
    <row r="627" spans="1:3">
      <c r="A627" s="4">
        <v>8.1836441999999995E-2</v>
      </c>
      <c r="C627" s="4">
        <v>9.0999999999999998E-2</v>
      </c>
    </row>
    <row r="628" spans="1:3">
      <c r="A628" s="4">
        <v>8.1836441999999995E-2</v>
      </c>
      <c r="C628" s="4">
        <v>9.0999999999999998E-2</v>
      </c>
    </row>
    <row r="629" spans="1:3">
      <c r="A629" s="4">
        <v>8.1836441999999995E-2</v>
      </c>
      <c r="C629" s="4">
        <v>9.0999999999999998E-2</v>
      </c>
    </row>
    <row r="630" spans="1:3">
      <c r="A630" s="4">
        <v>8.1836441999999995E-2</v>
      </c>
      <c r="C630" s="4">
        <v>9.0999999999999998E-2</v>
      </c>
    </row>
    <row r="631" spans="1:3">
      <c r="A631" s="4">
        <v>8.1836441999999995E-2</v>
      </c>
      <c r="C631" s="4">
        <v>9.0999999999999998E-2</v>
      </c>
    </row>
    <row r="632" spans="1:3">
      <c r="A632" s="4">
        <v>8.1836441999999995E-2</v>
      </c>
      <c r="C632" s="4">
        <v>9.0999999999999998E-2</v>
      </c>
    </row>
    <row r="633" spans="1:3">
      <c r="A633" s="4">
        <v>8.1836441999999995E-2</v>
      </c>
      <c r="C633" s="4">
        <v>9.0999999999999998E-2</v>
      </c>
    </row>
    <row r="634" spans="1:3">
      <c r="A634" s="4">
        <v>8.1836441999999995E-2</v>
      </c>
      <c r="C634" s="4">
        <v>9.0999999999999998E-2</v>
      </c>
    </row>
    <row r="635" spans="1:3">
      <c r="A635" s="4">
        <v>8.1836441999999995E-2</v>
      </c>
      <c r="C635" s="4">
        <v>9.0999999999999998E-2</v>
      </c>
    </row>
    <row r="636" spans="1:3">
      <c r="A636" s="4">
        <v>8.1836441999999995E-2</v>
      </c>
      <c r="C636" s="4">
        <v>9.0999999999999998E-2</v>
      </c>
    </row>
    <row r="637" spans="1:3">
      <c r="A637" s="4">
        <v>8.1836441999999995E-2</v>
      </c>
      <c r="C637" s="4">
        <v>9.0999999999999998E-2</v>
      </c>
    </row>
    <row r="638" spans="1:3">
      <c r="A638" s="4">
        <v>8.1836441999999995E-2</v>
      </c>
      <c r="C638" s="4">
        <v>9.0999999999999998E-2</v>
      </c>
    </row>
    <row r="639" spans="1:3">
      <c r="A639" s="4">
        <v>8.1836441999999995E-2</v>
      </c>
      <c r="C639" s="4">
        <v>9.0999999999999998E-2</v>
      </c>
    </row>
    <row r="640" spans="1:3">
      <c r="A640" s="4">
        <v>8.1836441999999995E-2</v>
      </c>
      <c r="C640" s="4">
        <v>9.0999999999999998E-2</v>
      </c>
    </row>
    <row r="641" spans="1:3">
      <c r="A641" s="4">
        <v>8.1836441999999995E-2</v>
      </c>
      <c r="C641" s="4">
        <v>9.0999999999999998E-2</v>
      </c>
    </row>
    <row r="642" spans="1:3">
      <c r="A642" s="4">
        <v>8.1836441999999995E-2</v>
      </c>
      <c r="C642" s="4">
        <v>9.0999999999999998E-2</v>
      </c>
    </row>
    <row r="643" spans="1:3">
      <c r="A643" s="4">
        <v>8.1836441999999995E-2</v>
      </c>
      <c r="C643" s="4">
        <v>9.0999999999999998E-2</v>
      </c>
    </row>
    <row r="644" spans="1:3">
      <c r="A644" s="4">
        <v>8.1836441999999995E-2</v>
      </c>
      <c r="C644" s="4">
        <v>9.0999999999999998E-2</v>
      </c>
    </row>
    <row r="645" spans="1:3">
      <c r="A645" s="4">
        <v>8.1836441999999995E-2</v>
      </c>
      <c r="C645" s="4">
        <v>9.0999999999999998E-2</v>
      </c>
    </row>
    <row r="646" spans="1:3">
      <c r="A646" s="4">
        <v>8.1836441999999995E-2</v>
      </c>
      <c r="C646" s="4">
        <v>9.0999999999999998E-2</v>
      </c>
    </row>
    <row r="647" spans="1:3">
      <c r="A647" s="4">
        <v>8.1836441999999995E-2</v>
      </c>
      <c r="C647" s="4">
        <v>9.0999999999999998E-2</v>
      </c>
    </row>
    <row r="648" spans="1:3">
      <c r="A648" s="4">
        <v>8.1836441999999995E-2</v>
      </c>
      <c r="C648" s="4">
        <v>0.09</v>
      </c>
    </row>
    <row r="649" spans="1:3">
      <c r="A649" s="4">
        <v>8.1836441999999995E-2</v>
      </c>
      <c r="C649" s="4">
        <v>0.09</v>
      </c>
    </row>
    <row r="650" spans="1:3">
      <c r="A650" s="4">
        <v>8.1836441999999995E-2</v>
      </c>
      <c r="C650" s="4">
        <v>0.09</v>
      </c>
    </row>
    <row r="651" spans="1:3">
      <c r="A651" s="4">
        <v>8.1836441999999995E-2</v>
      </c>
      <c r="C651" s="4">
        <v>0.09</v>
      </c>
    </row>
    <row r="652" spans="1:3">
      <c r="A652" s="4">
        <v>8.1836441999999995E-2</v>
      </c>
      <c r="C652" s="4">
        <v>0.09</v>
      </c>
    </row>
    <row r="653" spans="1:3">
      <c r="A653" s="4">
        <v>8.1836441999999995E-2</v>
      </c>
      <c r="C653" s="4">
        <v>0.09</v>
      </c>
    </row>
    <row r="654" spans="1:3">
      <c r="A654" s="4">
        <v>8.1836441999999995E-2</v>
      </c>
      <c r="C654" s="4">
        <v>0.09</v>
      </c>
    </row>
    <row r="655" spans="1:3">
      <c r="A655" s="4">
        <v>8.1836441999999995E-2</v>
      </c>
      <c r="C655" s="4">
        <v>0.09</v>
      </c>
    </row>
    <row r="656" spans="1:3">
      <c r="A656" s="4">
        <v>8.1836441999999995E-2</v>
      </c>
      <c r="C656" s="4">
        <v>0.09</v>
      </c>
    </row>
    <row r="657" spans="1:3">
      <c r="A657" s="4">
        <v>8.1836441999999995E-2</v>
      </c>
      <c r="C657" s="4">
        <v>0.09</v>
      </c>
    </row>
    <row r="658" spans="1:3">
      <c r="A658" s="4">
        <v>8.1836441999999995E-2</v>
      </c>
      <c r="C658" s="4">
        <v>0.09</v>
      </c>
    </row>
    <row r="659" spans="1:3">
      <c r="A659" s="4">
        <v>8.1836441999999995E-2</v>
      </c>
      <c r="C659" s="4">
        <v>0.09</v>
      </c>
    </row>
    <row r="660" spans="1:3">
      <c r="A660" s="4">
        <v>8.1836441999999995E-2</v>
      </c>
      <c r="C660" s="4">
        <v>0.09</v>
      </c>
    </row>
    <row r="661" spans="1:3">
      <c r="A661" s="4">
        <v>8.1836441999999995E-2</v>
      </c>
      <c r="C661" s="4">
        <v>0.09</v>
      </c>
    </row>
    <row r="662" spans="1:3">
      <c r="A662" s="4">
        <v>8.1836441999999995E-2</v>
      </c>
      <c r="C662" s="4">
        <v>0.09</v>
      </c>
    </row>
    <row r="663" spans="1:3">
      <c r="A663" s="4">
        <v>8.1836441999999995E-2</v>
      </c>
      <c r="C663" s="4">
        <v>0.09</v>
      </c>
    </row>
    <row r="664" spans="1:3">
      <c r="A664" s="4">
        <v>8.1836441999999995E-2</v>
      </c>
      <c r="C664" s="4">
        <v>0.09</v>
      </c>
    </row>
    <row r="665" spans="1:3">
      <c r="A665" s="4">
        <v>8.1836441999999995E-2</v>
      </c>
      <c r="C665" s="4">
        <v>0.09</v>
      </c>
    </row>
    <row r="666" spans="1:3">
      <c r="A666" s="4">
        <v>8.1836441999999995E-2</v>
      </c>
      <c r="C666" s="4">
        <v>0.09</v>
      </c>
    </row>
    <row r="667" spans="1:3">
      <c r="A667" s="4">
        <v>8.1836441999999995E-2</v>
      </c>
      <c r="C667" s="4">
        <v>0.09</v>
      </c>
    </row>
    <row r="668" spans="1:3">
      <c r="A668" s="4">
        <v>8.1836441999999995E-2</v>
      </c>
      <c r="C668" s="4">
        <v>0.09</v>
      </c>
    </row>
    <row r="669" spans="1:3">
      <c r="A669" s="4">
        <v>8.1836441999999995E-2</v>
      </c>
      <c r="C669" s="4">
        <v>0.09</v>
      </c>
    </row>
    <row r="670" spans="1:3">
      <c r="A670" s="4">
        <v>8.1836441999999995E-2</v>
      </c>
      <c r="C670" s="4">
        <v>0.09</v>
      </c>
    </row>
    <row r="671" spans="1:3">
      <c r="A671" s="4">
        <v>8.1836441999999995E-2</v>
      </c>
      <c r="C671" s="4">
        <v>0.09</v>
      </c>
    </row>
    <row r="672" spans="1:3">
      <c r="A672" s="4">
        <v>8.1836441999999995E-2</v>
      </c>
      <c r="C672" s="4">
        <v>0.09</v>
      </c>
    </row>
    <row r="673" spans="1:3">
      <c r="A673" s="4">
        <v>8.1836441999999995E-2</v>
      </c>
      <c r="C673" s="4">
        <v>0.09</v>
      </c>
    </row>
    <row r="674" spans="1:3">
      <c r="A674" s="4">
        <v>8.1836441999999995E-2</v>
      </c>
      <c r="C674" s="4">
        <v>0.09</v>
      </c>
    </row>
    <row r="675" spans="1:3">
      <c r="A675" s="4">
        <v>8.1836441999999995E-2</v>
      </c>
      <c r="C675" s="4">
        <v>0.09</v>
      </c>
    </row>
    <row r="676" spans="1:3">
      <c r="A676" s="4">
        <v>8.1836441999999995E-2</v>
      </c>
      <c r="C676" s="4"/>
    </row>
    <row r="677" spans="1:3">
      <c r="A677" s="4">
        <v>8.1836441999999995E-2</v>
      </c>
      <c r="C677" s="4"/>
    </row>
    <row r="678" spans="1:3">
      <c r="A678" s="4">
        <v>8.1836441999999995E-2</v>
      </c>
      <c r="C678" s="4"/>
    </row>
    <row r="679" spans="1:3">
      <c r="A679" s="4">
        <v>8.1836441999999995E-2</v>
      </c>
      <c r="C679" s="4"/>
    </row>
    <row r="680" spans="1:3">
      <c r="A680" s="4">
        <v>8.1836441999999995E-2</v>
      </c>
      <c r="C680" s="4"/>
    </row>
    <row r="681" spans="1:3">
      <c r="A681" s="4">
        <v>8.1836441999999995E-2</v>
      </c>
      <c r="C681" s="4"/>
    </row>
    <row r="682" spans="1:3">
      <c r="A682" s="4">
        <v>8.1836441999999995E-2</v>
      </c>
      <c r="C682" s="4"/>
    </row>
    <row r="683" spans="1:3">
      <c r="A683" s="4">
        <v>8.1836441999999995E-2</v>
      </c>
      <c r="C683" s="4"/>
    </row>
    <row r="684" spans="1:3">
      <c r="A684" s="4">
        <v>8.1836441999999995E-2</v>
      </c>
      <c r="C684" s="4"/>
    </row>
    <row r="685" spans="1:3">
      <c r="A685" s="4">
        <v>8.1836441999999995E-2</v>
      </c>
      <c r="C685" s="4"/>
    </row>
    <row r="686" spans="1:3">
      <c r="A686" s="4">
        <v>8.1836441999999995E-2</v>
      </c>
      <c r="C686" s="4"/>
    </row>
    <row r="687" spans="1:3">
      <c r="A687" s="4">
        <v>8.1836441999999995E-2</v>
      </c>
      <c r="C687" s="4"/>
    </row>
    <row r="688" spans="1:3">
      <c r="A688" s="4">
        <v>8.1836441999999995E-2</v>
      </c>
      <c r="C688" s="4"/>
    </row>
    <row r="689" spans="1:3">
      <c r="A689" s="4">
        <v>8.1836441999999995E-2</v>
      </c>
      <c r="C689" s="4"/>
    </row>
    <row r="690" spans="1:3">
      <c r="A690" s="4">
        <v>8.1836441999999995E-2</v>
      </c>
      <c r="C690" s="4"/>
    </row>
    <row r="691" spans="1:3">
      <c r="A691" s="4">
        <v>8.1836441999999995E-2</v>
      </c>
      <c r="C691" s="4"/>
    </row>
    <row r="692" spans="1:3">
      <c r="A692" s="4">
        <v>8.1836441999999995E-2</v>
      </c>
      <c r="C692" s="4"/>
    </row>
    <row r="693" spans="1:3">
      <c r="A693" s="4">
        <v>8.1836441999999995E-2</v>
      </c>
      <c r="C693" s="4"/>
    </row>
    <row r="694" spans="1:3">
      <c r="A694" s="4">
        <v>8.1836441999999995E-2</v>
      </c>
      <c r="C694" s="4"/>
    </row>
    <row r="695" spans="1:3">
      <c r="A695" s="4">
        <v>8.1836441999999995E-2</v>
      </c>
      <c r="C695" s="4"/>
    </row>
    <row r="696" spans="1:3">
      <c r="A696" s="4">
        <v>8.1836441999999995E-2</v>
      </c>
      <c r="C696" s="4"/>
    </row>
    <row r="697" spans="1:3">
      <c r="A697" s="4">
        <v>8.1836441999999995E-2</v>
      </c>
      <c r="C697" s="4"/>
    </row>
    <row r="698" spans="1:3">
      <c r="A698" s="4">
        <v>8.1836441999999995E-2</v>
      </c>
      <c r="C698" s="4"/>
    </row>
    <row r="699" spans="1:3">
      <c r="A699" s="4">
        <v>8.1836441999999995E-2</v>
      </c>
      <c r="C699" s="4"/>
    </row>
    <row r="700" spans="1:3">
      <c r="A700" s="4">
        <v>8.1836441999999995E-2</v>
      </c>
      <c r="C700" s="4"/>
    </row>
    <row r="701" spans="1:3">
      <c r="A701" s="4">
        <v>8.1836441999999995E-2</v>
      </c>
      <c r="C701" s="4"/>
    </row>
    <row r="702" spans="1:3">
      <c r="A702" s="4">
        <v>8.1836441999999995E-2</v>
      </c>
      <c r="C702" s="4"/>
    </row>
    <row r="703" spans="1:3">
      <c r="A703" s="4">
        <v>8.1836441999999995E-2</v>
      </c>
      <c r="C703" s="4"/>
    </row>
    <row r="704" spans="1:3">
      <c r="A704" s="4">
        <v>8.1836441999999995E-2</v>
      </c>
      <c r="C704" s="4"/>
    </row>
    <row r="705" spans="1:3">
      <c r="A705" s="4">
        <v>8.1836441999999995E-2</v>
      </c>
      <c r="C705" s="4"/>
    </row>
    <row r="706" spans="1:3">
      <c r="A706" s="4">
        <v>8.1836441999999995E-2</v>
      </c>
      <c r="C706" s="4"/>
    </row>
    <row r="707" spans="1:3">
      <c r="A707" s="4">
        <v>8.1836441999999995E-2</v>
      </c>
      <c r="C707" s="4"/>
    </row>
    <row r="708" spans="1:3">
      <c r="A708" s="4">
        <v>8.1836441999999995E-2</v>
      </c>
      <c r="C708" s="4"/>
    </row>
    <row r="709" spans="1:3">
      <c r="A709" s="4">
        <v>8.1836441999999995E-2</v>
      </c>
      <c r="C709" s="4"/>
    </row>
    <row r="710" spans="1:3">
      <c r="A710" s="4">
        <v>8.1836441999999995E-2</v>
      </c>
      <c r="C710" s="4"/>
    </row>
    <row r="711" spans="1:3">
      <c r="A711" s="4">
        <v>8.1836441999999995E-2</v>
      </c>
      <c r="C711" s="4"/>
    </row>
    <row r="712" spans="1:3">
      <c r="A712" s="4">
        <v>8.1836441999999995E-2</v>
      </c>
      <c r="C712" s="4"/>
    </row>
    <row r="713" spans="1:3">
      <c r="A713" s="4">
        <v>8.1836441999999995E-2</v>
      </c>
      <c r="C713" s="4"/>
    </row>
    <row r="714" spans="1:3">
      <c r="A714" s="4">
        <v>8.1836441999999995E-2</v>
      </c>
      <c r="C714" s="4"/>
    </row>
    <row r="715" spans="1:3">
      <c r="A715" s="4">
        <v>8.1836441999999995E-2</v>
      </c>
      <c r="C715" s="4"/>
    </row>
    <row r="716" spans="1:3">
      <c r="A716" s="4">
        <v>8.1836441999999995E-2</v>
      </c>
      <c r="C716" s="4"/>
    </row>
    <row r="717" spans="1:3">
      <c r="A717" s="4">
        <v>8.1836441999999995E-2</v>
      </c>
      <c r="C717" s="4"/>
    </row>
    <row r="718" spans="1:3">
      <c r="A718" s="4">
        <v>8.1836441999999995E-2</v>
      </c>
      <c r="C718" s="4"/>
    </row>
    <row r="719" spans="1:3">
      <c r="A719" s="4">
        <v>8.1836441999999995E-2</v>
      </c>
      <c r="C719" s="4"/>
    </row>
    <row r="720" spans="1:3">
      <c r="A720" s="4">
        <v>8.1836441999999995E-2</v>
      </c>
      <c r="C720" s="4"/>
    </row>
    <row r="721" spans="1:3">
      <c r="A721" s="4">
        <v>8.1836441999999995E-2</v>
      </c>
      <c r="C721" s="4"/>
    </row>
    <row r="722" spans="1:3">
      <c r="A722" s="4">
        <v>8.1836441999999995E-2</v>
      </c>
      <c r="C722" s="4"/>
    </row>
    <row r="723" spans="1:3">
      <c r="A723" s="4">
        <v>8.1836441999999995E-2</v>
      </c>
      <c r="C723" s="4"/>
    </row>
    <row r="724" spans="1:3">
      <c r="A724" s="4">
        <v>8.1836441999999995E-2</v>
      </c>
      <c r="C724" s="4"/>
    </row>
    <row r="725" spans="1:3">
      <c r="A725" s="4">
        <v>8.1836441999999995E-2</v>
      </c>
      <c r="C725" s="4"/>
    </row>
    <row r="726" spans="1:3">
      <c r="A726" s="4">
        <v>8.1836441999999995E-2</v>
      </c>
      <c r="C726" s="4"/>
    </row>
    <row r="727" spans="1:3">
      <c r="A727" s="4">
        <v>8.1836441999999995E-2</v>
      </c>
      <c r="C727" s="4"/>
    </row>
    <row r="728" spans="1:3">
      <c r="A728" s="4">
        <v>8.1836441999999995E-2</v>
      </c>
      <c r="C728" s="4"/>
    </row>
    <row r="729" spans="1:3">
      <c r="A729" s="4">
        <v>8.1836441999999995E-2</v>
      </c>
      <c r="C729" s="4"/>
    </row>
    <row r="730" spans="1:3">
      <c r="A730" s="4">
        <v>8.1836441999999995E-2</v>
      </c>
      <c r="C730" s="4"/>
    </row>
    <row r="731" spans="1:3">
      <c r="A731" s="4">
        <v>8.1836441999999995E-2</v>
      </c>
      <c r="C731" s="4"/>
    </row>
    <row r="732" spans="1:3">
      <c r="A732" s="4">
        <v>8.1836441999999995E-2</v>
      </c>
      <c r="C732" s="4"/>
    </row>
    <row r="733" spans="1:3">
      <c r="A733" s="4">
        <v>8.1836441999999995E-2</v>
      </c>
      <c r="C733" s="4"/>
    </row>
    <row r="734" spans="1:3">
      <c r="A734" s="4">
        <v>8.1836441999999995E-2</v>
      </c>
      <c r="C734" s="4"/>
    </row>
    <row r="735" spans="1:3">
      <c r="A735" s="4">
        <v>8.1836441999999995E-2</v>
      </c>
      <c r="C735" s="4"/>
    </row>
    <row r="736" spans="1:3">
      <c r="A736" s="4">
        <v>8.1836441999999995E-2</v>
      </c>
      <c r="C736" s="4"/>
    </row>
    <row r="737" spans="1:3">
      <c r="A737" s="4">
        <v>8.1836441999999995E-2</v>
      </c>
      <c r="C737" s="4"/>
    </row>
    <row r="738" spans="1:3">
      <c r="A738" s="4">
        <v>8.1836441999999995E-2</v>
      </c>
      <c r="C738" s="4"/>
    </row>
    <row r="739" spans="1:3">
      <c r="A739" s="4">
        <v>8.1836441999999995E-2</v>
      </c>
      <c r="C739" s="4"/>
    </row>
    <row r="740" spans="1:3">
      <c r="A740" s="4">
        <v>8.1836441999999995E-2</v>
      </c>
      <c r="C740" s="4"/>
    </row>
    <row r="741" spans="1:3">
      <c r="A741" s="4">
        <v>8.1836441999999995E-2</v>
      </c>
      <c r="C741" s="4"/>
    </row>
    <row r="742" spans="1:3">
      <c r="A742" s="4">
        <v>8.1836441999999995E-2</v>
      </c>
      <c r="C742" s="4"/>
    </row>
    <row r="743" spans="1:3">
      <c r="A743" s="4">
        <v>8.1836441999999995E-2</v>
      </c>
      <c r="C743" s="4"/>
    </row>
    <row r="744" spans="1:3">
      <c r="A744" s="4">
        <v>8.1836441999999995E-2</v>
      </c>
      <c r="C744" s="4"/>
    </row>
    <row r="745" spans="1:3">
      <c r="A745" s="4">
        <v>8.1836441999999995E-2</v>
      </c>
      <c r="C745" s="4"/>
    </row>
    <row r="746" spans="1:3">
      <c r="A746" s="4">
        <v>8.1836441999999995E-2</v>
      </c>
      <c r="C746" s="4"/>
    </row>
    <row r="747" spans="1:3">
      <c r="A747" s="4">
        <v>8.1836441999999995E-2</v>
      </c>
      <c r="C747" s="4"/>
    </row>
    <row r="748" spans="1:3">
      <c r="A748" s="4">
        <v>8.1836441999999995E-2</v>
      </c>
      <c r="C748" s="4"/>
    </row>
    <row r="749" spans="1:3">
      <c r="A749" s="4">
        <v>8.1836441999999995E-2</v>
      </c>
      <c r="C749" s="4"/>
    </row>
    <row r="750" spans="1:3">
      <c r="A750" s="4">
        <v>8.1836441999999995E-2</v>
      </c>
      <c r="C750" s="4"/>
    </row>
    <row r="751" spans="1:3">
      <c r="A751" s="4">
        <v>8.1836441999999995E-2</v>
      </c>
      <c r="C751" s="4"/>
    </row>
    <row r="752" spans="1:3">
      <c r="A752" s="4">
        <v>8.1836441999999995E-2</v>
      </c>
      <c r="C752" s="4"/>
    </row>
    <row r="753" spans="1:3">
      <c r="A753" s="4">
        <v>8.1836441999999995E-2</v>
      </c>
      <c r="C753" s="4"/>
    </row>
    <row r="754" spans="1:3">
      <c r="A754" s="4">
        <v>8.1836441999999995E-2</v>
      </c>
      <c r="C754" s="4"/>
    </row>
    <row r="755" spans="1:3">
      <c r="A755" s="4">
        <v>8.1836441999999995E-2</v>
      </c>
      <c r="C755" s="4"/>
    </row>
    <row r="756" spans="1:3">
      <c r="A756" s="4">
        <v>8.1836441999999995E-2</v>
      </c>
      <c r="C756" s="4"/>
    </row>
    <row r="757" spans="1:3">
      <c r="A757" s="4">
        <v>8.1836441999999995E-2</v>
      </c>
      <c r="C757" s="4"/>
    </row>
    <row r="758" spans="1:3">
      <c r="A758" s="4">
        <v>8.1836441999999995E-2</v>
      </c>
      <c r="C758" s="4"/>
    </row>
    <row r="759" spans="1:3">
      <c r="A759" s="4">
        <v>8.1836441999999995E-2</v>
      </c>
      <c r="C759" s="4"/>
    </row>
    <row r="760" spans="1:3">
      <c r="A760" s="4">
        <v>8.1836441999999995E-2</v>
      </c>
      <c r="C760" s="4"/>
    </row>
    <row r="761" spans="1:3">
      <c r="A761" s="4">
        <v>8.1836441999999995E-2</v>
      </c>
      <c r="C761" s="4"/>
    </row>
    <row r="762" spans="1:3">
      <c r="A762" s="4">
        <v>8.1836441999999995E-2</v>
      </c>
      <c r="C762" s="4"/>
    </row>
    <row r="763" spans="1:3">
      <c r="A763" s="4">
        <v>8.1836441999999995E-2</v>
      </c>
      <c r="C763" s="4"/>
    </row>
    <row r="764" spans="1:3">
      <c r="A764" s="4">
        <v>8.1836441999999995E-2</v>
      </c>
      <c r="C764" s="4"/>
    </row>
    <row r="765" spans="1:3">
      <c r="A765" s="4">
        <v>8.1836441999999995E-2</v>
      </c>
      <c r="C765" s="4"/>
    </row>
    <row r="766" spans="1:3">
      <c r="A766" s="4">
        <v>8.1836441999999995E-2</v>
      </c>
      <c r="C766" s="4"/>
    </row>
    <row r="767" spans="1:3">
      <c r="A767" s="4">
        <v>8.1836441999999995E-2</v>
      </c>
      <c r="C767" s="4"/>
    </row>
    <row r="768" spans="1:3">
      <c r="A768" s="4">
        <v>8.1836441999999995E-2</v>
      </c>
      <c r="C768" s="4"/>
    </row>
    <row r="769" spans="1:3">
      <c r="A769" s="4">
        <v>8.1836441999999995E-2</v>
      </c>
      <c r="C769" s="4"/>
    </row>
    <row r="770" spans="1:3">
      <c r="A770" s="4">
        <v>8.1836441999999995E-2</v>
      </c>
      <c r="C770" s="4"/>
    </row>
    <row r="771" spans="1:3">
      <c r="A771" s="4">
        <v>8.1836441999999995E-2</v>
      </c>
      <c r="C771" s="4"/>
    </row>
    <row r="772" spans="1:3">
      <c r="A772" s="4">
        <v>8.1836441999999995E-2</v>
      </c>
      <c r="C772" s="4"/>
    </row>
    <row r="773" spans="1:3">
      <c r="A773" s="4">
        <v>8.1836441999999995E-2</v>
      </c>
      <c r="C773" s="4"/>
    </row>
    <row r="774" spans="1:3">
      <c r="A774" s="4">
        <v>8.1836441999999995E-2</v>
      </c>
      <c r="C774" s="4"/>
    </row>
    <row r="775" spans="1:3">
      <c r="A775" s="4">
        <v>8.1836441999999995E-2</v>
      </c>
      <c r="C775" s="4"/>
    </row>
    <row r="776" spans="1:3">
      <c r="A776" s="4">
        <v>8.1836441999999995E-2</v>
      </c>
      <c r="C776" s="4"/>
    </row>
    <row r="777" spans="1:3">
      <c r="A777" s="4">
        <v>8.1836441999999995E-2</v>
      </c>
      <c r="C777" s="4"/>
    </row>
    <row r="778" spans="1:3">
      <c r="A778" s="4">
        <v>8.1836441999999995E-2</v>
      </c>
      <c r="C778" s="4"/>
    </row>
    <row r="779" spans="1:3">
      <c r="A779" s="4">
        <v>8.1836441999999995E-2</v>
      </c>
      <c r="C779" s="4"/>
    </row>
    <row r="780" spans="1:3">
      <c r="A780" s="4">
        <v>8.1836441999999995E-2</v>
      </c>
      <c r="C780" s="4"/>
    </row>
    <row r="781" spans="1:3">
      <c r="A781" s="4">
        <v>8.1836441999999995E-2</v>
      </c>
      <c r="C781" s="4"/>
    </row>
    <row r="782" spans="1:3">
      <c r="A782" s="4">
        <v>8.1836441999999995E-2</v>
      </c>
      <c r="C782" s="4"/>
    </row>
    <row r="783" spans="1:3">
      <c r="A783" s="4">
        <v>8.1836441999999995E-2</v>
      </c>
      <c r="C783" s="4"/>
    </row>
    <row r="784" spans="1:3">
      <c r="A784" s="4">
        <v>8.1836441999999995E-2</v>
      </c>
      <c r="C784" s="4"/>
    </row>
    <row r="785" spans="1:3">
      <c r="A785" s="4">
        <v>8.1836441999999995E-2</v>
      </c>
      <c r="C785" s="4"/>
    </row>
    <row r="786" spans="1:3">
      <c r="A786" s="4">
        <v>8.1836441999999995E-2</v>
      </c>
      <c r="C786" s="4"/>
    </row>
    <row r="787" spans="1:3">
      <c r="A787" s="4">
        <v>8.1836441999999995E-2</v>
      </c>
      <c r="C787" s="4"/>
    </row>
    <row r="788" spans="1:3">
      <c r="A788" s="4">
        <v>8.1836441999999995E-2</v>
      </c>
      <c r="C788" s="4"/>
    </row>
    <row r="789" spans="1:3">
      <c r="A789" s="4">
        <v>8.1836441999999995E-2</v>
      </c>
      <c r="C789" s="4"/>
    </row>
    <row r="790" spans="1:3">
      <c r="A790" s="4">
        <v>8.1836441999999995E-2</v>
      </c>
      <c r="C790" s="4"/>
    </row>
    <row r="791" spans="1:3">
      <c r="A791" s="4">
        <v>8.1836441999999995E-2</v>
      </c>
      <c r="C791" s="4"/>
    </row>
    <row r="792" spans="1:3">
      <c r="A792" s="4">
        <v>8.1836441999999995E-2</v>
      </c>
      <c r="C792" s="4"/>
    </row>
    <row r="793" spans="1:3">
      <c r="A793" s="4">
        <v>8.1836441999999995E-2</v>
      </c>
      <c r="C793" s="4"/>
    </row>
    <row r="794" spans="1:3">
      <c r="A794" s="4">
        <v>8.1836441999999995E-2</v>
      </c>
      <c r="C794" s="4"/>
    </row>
    <row r="795" spans="1:3">
      <c r="A795" s="4">
        <v>8.1836441999999995E-2</v>
      </c>
      <c r="C795" s="4"/>
    </row>
    <row r="796" spans="1:3">
      <c r="A796" s="4">
        <v>8.1836441999999995E-2</v>
      </c>
      <c r="C796" s="4"/>
    </row>
    <row r="797" spans="1:3">
      <c r="A797" s="4">
        <v>8.1836441999999995E-2</v>
      </c>
      <c r="C797" s="4"/>
    </row>
    <row r="798" spans="1:3">
      <c r="A798" s="4">
        <v>8.1836441999999995E-2</v>
      </c>
      <c r="C798" s="4"/>
    </row>
    <row r="799" spans="1:3">
      <c r="A799" s="4">
        <v>8.1836441999999995E-2</v>
      </c>
      <c r="C799" s="4"/>
    </row>
    <row r="800" spans="1:3">
      <c r="A800" s="4">
        <v>8.1836441999999995E-2</v>
      </c>
      <c r="C800" s="4"/>
    </row>
    <row r="801" spans="1:3">
      <c r="A801" s="4">
        <v>8.1836441999999995E-2</v>
      </c>
      <c r="C801" s="4"/>
    </row>
    <row r="802" spans="1:3">
      <c r="A802" s="4">
        <v>8.1836441999999995E-2</v>
      </c>
      <c r="C802" s="4"/>
    </row>
    <row r="803" spans="1:3">
      <c r="A803" s="4">
        <v>8.1836441999999995E-2</v>
      </c>
      <c r="C803" s="4"/>
    </row>
    <row r="804" spans="1:3">
      <c r="A804" s="4">
        <v>8.1836441999999995E-2</v>
      </c>
      <c r="C804" s="4"/>
    </row>
    <row r="805" spans="1:3">
      <c r="A805" s="4">
        <v>8.1836441999999995E-2</v>
      </c>
      <c r="C805" s="4"/>
    </row>
    <row r="806" spans="1:3">
      <c r="A806" s="4">
        <v>8.1836441999999995E-2</v>
      </c>
      <c r="C806" s="4"/>
    </row>
    <row r="807" spans="1:3">
      <c r="A807" s="4">
        <v>8.1836441999999995E-2</v>
      </c>
      <c r="C807" s="4"/>
    </row>
    <row r="808" spans="1:3">
      <c r="A808" s="4">
        <v>8.1836441999999995E-2</v>
      </c>
      <c r="C808" s="4"/>
    </row>
    <row r="809" spans="1:3">
      <c r="A809" s="4">
        <v>8.1836441999999995E-2</v>
      </c>
      <c r="C809" s="4"/>
    </row>
    <row r="810" spans="1:3">
      <c r="A810" s="4">
        <v>8.1836441999999995E-2</v>
      </c>
      <c r="C810" s="4"/>
    </row>
    <row r="811" spans="1:3">
      <c r="A811" s="4">
        <v>8.1836441999999995E-2</v>
      </c>
      <c r="C811" s="4"/>
    </row>
    <row r="812" spans="1:3">
      <c r="A812" s="4">
        <v>8.1836441999999995E-2</v>
      </c>
      <c r="C812" s="4"/>
    </row>
    <row r="813" spans="1:3">
      <c r="A813" s="4">
        <v>8.1836441999999995E-2</v>
      </c>
      <c r="C813" s="4"/>
    </row>
    <row r="814" spans="1:3">
      <c r="A814" s="4">
        <v>8.1836441999999995E-2</v>
      </c>
      <c r="C814" s="4"/>
    </row>
    <row r="815" spans="1:3">
      <c r="A815" s="4">
        <v>8.1836441999999995E-2</v>
      </c>
      <c r="C815" s="4"/>
    </row>
    <row r="816" spans="1:3">
      <c r="A816" s="4">
        <v>8.1836441999999995E-2</v>
      </c>
      <c r="C816" s="4"/>
    </row>
    <row r="817" spans="1:3">
      <c r="A817" s="4">
        <v>8.1836441999999995E-2</v>
      </c>
      <c r="C817" s="4"/>
    </row>
    <row r="818" spans="1:3">
      <c r="A818" s="4">
        <v>8.1836441999999995E-2</v>
      </c>
      <c r="C818" s="4"/>
    </row>
    <row r="819" spans="1:3">
      <c r="A819" s="4">
        <v>8.1836441999999995E-2</v>
      </c>
      <c r="C819" s="4"/>
    </row>
    <row r="820" spans="1:3">
      <c r="A820" s="4">
        <v>8.1836441999999995E-2</v>
      </c>
      <c r="C820" s="4"/>
    </row>
    <row r="821" spans="1:3">
      <c r="A821" s="4">
        <v>8.1836441999999995E-2</v>
      </c>
      <c r="C821" s="4"/>
    </row>
    <row r="822" spans="1:3">
      <c r="A822" s="4">
        <v>8.1836441999999995E-2</v>
      </c>
      <c r="C822" s="4"/>
    </row>
    <row r="823" spans="1:3">
      <c r="A823" s="4">
        <v>6.6077070000000002E-2</v>
      </c>
      <c r="C823" s="4"/>
    </row>
    <row r="824" spans="1:3">
      <c r="A824" s="4">
        <v>6.6077070000000002E-2</v>
      </c>
      <c r="C824" s="4"/>
    </row>
    <row r="825" spans="1:3">
      <c r="A825" s="4">
        <v>6.6077070000000002E-2</v>
      </c>
      <c r="C825" s="4"/>
    </row>
    <row r="826" spans="1:3">
      <c r="A826" s="4">
        <v>6.6077070000000002E-2</v>
      </c>
      <c r="C826" s="4"/>
    </row>
    <row r="827" spans="1:3">
      <c r="A827" s="4">
        <v>6.6077070000000002E-2</v>
      </c>
      <c r="C827" s="4"/>
    </row>
    <row r="828" spans="1:3">
      <c r="A828" s="4">
        <v>6.6077070000000002E-2</v>
      </c>
      <c r="C828" s="4"/>
    </row>
    <row r="829" spans="1:3">
      <c r="A829" s="4">
        <v>6.6077070000000002E-2</v>
      </c>
      <c r="C829" s="4"/>
    </row>
    <row r="830" spans="1:3">
      <c r="A830" s="4">
        <v>6.6077070000000002E-2</v>
      </c>
      <c r="C830" s="4"/>
    </row>
    <row r="831" spans="1:3">
      <c r="A831" s="4">
        <v>6.6077070000000002E-2</v>
      </c>
      <c r="C831" s="4"/>
    </row>
    <row r="832" spans="1:3">
      <c r="A832" s="4">
        <v>6.6077070000000002E-2</v>
      </c>
      <c r="C832" s="4"/>
    </row>
    <row r="833" spans="1:3">
      <c r="A833" s="4">
        <v>6.6077070000000002E-2</v>
      </c>
      <c r="C833" s="4"/>
    </row>
    <row r="834" spans="1:3">
      <c r="A834" s="4">
        <v>6.6077070000000002E-2</v>
      </c>
      <c r="C834" s="4"/>
    </row>
    <row r="835" spans="1:3">
      <c r="A835" s="4">
        <v>6.6077070000000002E-2</v>
      </c>
      <c r="C835" s="4"/>
    </row>
    <row r="836" spans="1:3">
      <c r="A836" s="4">
        <v>6.6077070000000002E-2</v>
      </c>
      <c r="C836" s="4"/>
    </row>
    <row r="837" spans="1:3">
      <c r="A837" s="4">
        <v>6.6077070000000002E-2</v>
      </c>
      <c r="C837" s="4"/>
    </row>
    <row r="838" spans="1:3">
      <c r="A838" s="4">
        <v>6.6077070000000002E-2</v>
      </c>
      <c r="C838" s="4"/>
    </row>
    <row r="839" spans="1:3">
      <c r="A839" s="4">
        <v>6.6077070000000002E-2</v>
      </c>
      <c r="C839" s="4"/>
    </row>
    <row r="840" spans="1:3">
      <c r="A840" s="4">
        <v>6.6077070000000002E-2</v>
      </c>
      <c r="C840" s="4"/>
    </row>
    <row r="841" spans="1:3">
      <c r="A841" s="4">
        <v>6.6077070000000002E-2</v>
      </c>
      <c r="C841" s="4"/>
    </row>
    <row r="842" spans="1:3">
      <c r="A842" s="4">
        <v>6.6077070000000002E-2</v>
      </c>
      <c r="C842" s="4"/>
    </row>
    <row r="843" spans="1:3">
      <c r="A843" s="4">
        <v>0.12141610799999999</v>
      </c>
      <c r="C843" s="4"/>
    </row>
    <row r="844" spans="1:3">
      <c r="A844" s="4">
        <v>0.12141610799999999</v>
      </c>
      <c r="C844" s="4"/>
    </row>
    <row r="845" spans="1:3">
      <c r="A845" s="4">
        <v>0.12141610799999999</v>
      </c>
      <c r="C845" s="4"/>
    </row>
    <row r="846" spans="1:3">
      <c r="A846" s="4">
        <v>0.12141610799999999</v>
      </c>
      <c r="C846" s="4"/>
    </row>
    <row r="847" spans="1:3">
      <c r="A847" s="4">
        <v>0.12141610799999999</v>
      </c>
      <c r="C847" s="4"/>
    </row>
    <row r="848" spans="1:3">
      <c r="A848" s="4">
        <v>0.12141610799999999</v>
      </c>
      <c r="C848" s="4"/>
    </row>
    <row r="849" spans="1:3">
      <c r="A849" s="4">
        <v>0.12141610799999999</v>
      </c>
      <c r="C849" s="4"/>
    </row>
    <row r="850" spans="1:3">
      <c r="A850" s="4">
        <v>0.12141610799999999</v>
      </c>
      <c r="C850" s="4"/>
    </row>
    <row r="851" spans="1:3">
      <c r="A851" s="4">
        <v>0.12141610799999999</v>
      </c>
      <c r="C851" s="4"/>
    </row>
    <row r="852" spans="1:3">
      <c r="A852" s="4">
        <v>0.12141610799999999</v>
      </c>
      <c r="C852" s="4"/>
    </row>
    <row r="853" spans="1:3">
      <c r="A853" s="4">
        <v>0.12141610799999999</v>
      </c>
      <c r="C853" s="4"/>
    </row>
    <row r="854" spans="1:3">
      <c r="A854" s="4">
        <v>0.12141610799999999</v>
      </c>
      <c r="C854" s="4"/>
    </row>
    <row r="855" spans="1:3">
      <c r="A855" s="4">
        <v>0.12141610799999999</v>
      </c>
      <c r="C855" s="4"/>
    </row>
    <row r="856" spans="1:3">
      <c r="A856" s="4">
        <v>0.12141610799999999</v>
      </c>
      <c r="C856" s="4"/>
    </row>
    <row r="857" spans="1:3">
      <c r="A857" s="4">
        <v>0.12141610799999999</v>
      </c>
      <c r="C857" s="4"/>
    </row>
    <row r="858" spans="1:3">
      <c r="A858" s="4">
        <v>0.12141610799999999</v>
      </c>
      <c r="C858" s="4"/>
    </row>
    <row r="859" spans="1:3">
      <c r="A859" s="4">
        <v>0.12141610799999999</v>
      </c>
      <c r="C859" s="4"/>
    </row>
    <row r="860" spans="1:3">
      <c r="A860" s="4">
        <v>0.12141610799999999</v>
      </c>
      <c r="C860" s="4"/>
    </row>
    <row r="861" spans="1:3">
      <c r="A861" s="4">
        <v>0.12141610799999999</v>
      </c>
      <c r="C861" s="4"/>
    </row>
    <row r="862" spans="1:3">
      <c r="A862" s="4">
        <v>0.12141610799999999</v>
      </c>
      <c r="C862" s="4"/>
    </row>
    <row r="863" spans="1:3">
      <c r="A863" s="4">
        <v>6.6077070000000002E-2</v>
      </c>
      <c r="C863" s="4"/>
    </row>
    <row r="864" spans="1:3">
      <c r="A864" s="4">
        <v>6.6077070000000002E-2</v>
      </c>
      <c r="C864" s="4"/>
    </row>
    <row r="865" spans="1:3">
      <c r="A865" s="4">
        <v>6.6077070000000002E-2</v>
      </c>
      <c r="C865" s="4"/>
    </row>
    <row r="866" spans="1:3">
      <c r="A866" s="4">
        <v>6.6077070000000002E-2</v>
      </c>
      <c r="C866" s="4"/>
    </row>
    <row r="867" spans="1:3">
      <c r="A867" s="4">
        <v>6.6077070000000002E-2</v>
      </c>
      <c r="C867" s="4"/>
    </row>
    <row r="868" spans="1:3">
      <c r="A868" s="4">
        <v>6.6077070000000002E-2</v>
      </c>
      <c r="C868" s="4"/>
    </row>
    <row r="869" spans="1:3">
      <c r="A869" s="4">
        <v>6.6077070000000002E-2</v>
      </c>
      <c r="C869" s="4"/>
    </row>
    <row r="870" spans="1:3">
      <c r="A870" s="4">
        <v>6.6077070000000002E-2</v>
      </c>
      <c r="C870" s="4"/>
    </row>
    <row r="871" spans="1:3">
      <c r="A871" s="4">
        <v>6.6077070000000002E-2</v>
      </c>
      <c r="C871" s="4"/>
    </row>
    <row r="872" spans="1:3">
      <c r="A872" s="4">
        <v>6.6077070000000002E-2</v>
      </c>
      <c r="C872" s="4"/>
    </row>
    <row r="873" spans="1:3">
      <c r="A873" s="4">
        <v>6.6077070000000002E-2</v>
      </c>
      <c r="C873" s="4"/>
    </row>
    <row r="874" spans="1:3">
      <c r="A874" s="4">
        <v>6.6077070000000002E-2</v>
      </c>
      <c r="C874" s="4"/>
    </row>
    <row r="875" spans="1:3">
      <c r="A875" s="4">
        <v>6.6077070000000002E-2</v>
      </c>
      <c r="C875" s="4"/>
    </row>
    <row r="876" spans="1:3">
      <c r="A876" s="4">
        <v>6.6077070000000002E-2</v>
      </c>
      <c r="C876" s="4"/>
    </row>
    <row r="877" spans="1:3">
      <c r="A877" s="4">
        <v>6.6077070000000002E-2</v>
      </c>
      <c r="C877" s="4"/>
    </row>
    <row r="878" spans="1:3">
      <c r="A878" s="4">
        <v>6.6077070000000002E-2</v>
      </c>
      <c r="C878" s="4"/>
    </row>
    <row r="879" spans="1:3">
      <c r="A879" s="4">
        <v>6.6077070000000002E-2</v>
      </c>
      <c r="C879" s="4"/>
    </row>
    <row r="880" spans="1:3">
      <c r="A880" s="4">
        <v>6.6077070000000002E-2</v>
      </c>
      <c r="C880" s="4"/>
    </row>
    <row r="881" spans="1:3">
      <c r="A881" s="4">
        <v>6.6077070000000002E-2</v>
      </c>
      <c r="C881" s="4"/>
    </row>
    <row r="882" spans="1:3">
      <c r="A882" s="4">
        <v>6.6077070000000002E-2</v>
      </c>
      <c r="C882" s="4"/>
    </row>
    <row r="883" spans="1:3">
      <c r="A883" s="4">
        <v>6.6077070000000002E-2</v>
      </c>
      <c r="C883" s="4"/>
    </row>
    <row r="884" spans="1:3">
      <c r="A884" s="4">
        <v>6.6077070000000002E-2</v>
      </c>
      <c r="C884" s="4"/>
    </row>
    <row r="885" spans="1:3">
      <c r="A885" s="4">
        <v>6.6077070000000002E-2</v>
      </c>
      <c r="C885" s="4"/>
    </row>
    <row r="886" spans="1:3">
      <c r="A886" s="4">
        <v>6.6077070000000002E-2</v>
      </c>
      <c r="C886" s="4"/>
    </row>
    <row r="887" spans="1:3">
      <c r="A887" s="4">
        <v>6.6077070000000002E-2</v>
      </c>
      <c r="C887" s="4"/>
    </row>
    <row r="888" spans="1:3">
      <c r="A888" s="4">
        <v>6.6077070000000002E-2</v>
      </c>
      <c r="C888" s="4"/>
    </row>
    <row r="889" spans="1:3">
      <c r="A889" s="4">
        <v>6.6077070000000002E-2</v>
      </c>
      <c r="C889" s="4"/>
    </row>
    <row r="890" spans="1:3">
      <c r="A890" s="4">
        <v>6.6077070000000002E-2</v>
      </c>
      <c r="C890" s="4"/>
    </row>
    <row r="891" spans="1:3">
      <c r="A891" s="4">
        <v>6.6077070000000002E-2</v>
      </c>
      <c r="C891" s="4"/>
    </row>
    <row r="892" spans="1:3">
      <c r="A892" s="4">
        <v>6.6077070000000002E-2</v>
      </c>
      <c r="C892" s="4"/>
    </row>
    <row r="893" spans="1:3">
      <c r="A893" s="4">
        <v>6.6077070000000002E-2</v>
      </c>
      <c r="C893" s="4"/>
    </row>
    <row r="894" spans="1:3">
      <c r="A894" s="4">
        <v>6.6077070000000002E-2</v>
      </c>
      <c r="C894" s="4"/>
    </row>
    <row r="895" spans="1:3">
      <c r="A895" s="4">
        <v>6.6077070000000002E-2</v>
      </c>
      <c r="C895" s="4"/>
    </row>
    <row r="896" spans="1:3">
      <c r="A896" s="4">
        <v>6.6077070000000002E-2</v>
      </c>
      <c r="C896" s="4"/>
    </row>
    <row r="897" spans="1:3">
      <c r="A897" s="4">
        <v>6.6077070000000002E-2</v>
      </c>
      <c r="C897" s="4"/>
    </row>
    <row r="898" spans="1:3">
      <c r="A898" s="4">
        <v>6.6077070000000002E-2</v>
      </c>
      <c r="C898" s="4"/>
    </row>
    <row r="899" spans="1:3">
      <c r="A899" s="4">
        <v>6.6077070000000002E-2</v>
      </c>
      <c r="C899" s="4"/>
    </row>
    <row r="900" spans="1:3">
      <c r="A900" s="4">
        <v>6.6077070000000002E-2</v>
      </c>
      <c r="C900" s="4"/>
    </row>
    <row r="901" spans="1:3">
      <c r="A901" s="4">
        <v>6.6077070000000002E-2</v>
      </c>
      <c r="C901" s="4"/>
    </row>
    <row r="902" spans="1:3">
      <c r="A902" s="4">
        <v>6.6077070000000002E-2</v>
      </c>
      <c r="C902" s="4"/>
    </row>
    <row r="903" spans="1:3">
      <c r="A903" s="4">
        <v>6.6077070000000002E-2</v>
      </c>
      <c r="C903" s="4"/>
    </row>
    <row r="904" spans="1:3">
      <c r="A904" s="4">
        <v>6.6077070000000002E-2</v>
      </c>
      <c r="C904" s="4"/>
    </row>
    <row r="905" spans="1:3">
      <c r="A905" s="4">
        <v>6.6077070000000002E-2</v>
      </c>
      <c r="C905" s="4"/>
    </row>
    <row r="906" spans="1:3">
      <c r="A906" s="4">
        <v>6.6077070000000002E-2</v>
      </c>
      <c r="C906" s="4"/>
    </row>
    <row r="907" spans="1:3">
      <c r="A907" s="4">
        <v>6.6077070000000002E-2</v>
      </c>
      <c r="C907" s="4"/>
    </row>
    <row r="908" spans="1:3">
      <c r="A908" s="4">
        <v>6.6077070000000002E-2</v>
      </c>
      <c r="C908" s="4"/>
    </row>
    <row r="909" spans="1:3">
      <c r="A909" s="4">
        <v>6.6077070000000002E-2</v>
      </c>
      <c r="C909" s="4"/>
    </row>
    <row r="910" spans="1:3">
      <c r="A910" s="4">
        <v>6.6077070000000002E-2</v>
      </c>
      <c r="C910" s="4"/>
    </row>
    <row r="911" spans="1:3">
      <c r="A911" s="4">
        <v>6.6077070000000002E-2</v>
      </c>
      <c r="C911" s="4"/>
    </row>
    <row r="912" spans="1:3">
      <c r="A912" s="4">
        <v>6.6077070000000002E-2</v>
      </c>
      <c r="C912" s="4"/>
    </row>
    <row r="913" spans="1:3">
      <c r="A913" s="4">
        <v>6.6077070000000002E-2</v>
      </c>
      <c r="C913" s="4"/>
    </row>
    <row r="914" spans="1:3">
      <c r="A914" s="4">
        <v>6.6077070000000002E-2</v>
      </c>
      <c r="C914" s="4"/>
    </row>
    <row r="915" spans="1:3">
      <c r="A915" s="4">
        <v>6.6077070000000002E-2</v>
      </c>
      <c r="C915" s="4"/>
    </row>
    <row r="916" spans="1:3">
      <c r="A916" s="4">
        <v>6.6077070000000002E-2</v>
      </c>
      <c r="C916" s="4"/>
    </row>
    <row r="917" spans="1:3">
      <c r="A917" s="4">
        <v>6.6077070000000002E-2</v>
      </c>
      <c r="C917" s="4"/>
    </row>
    <row r="918" spans="1:3">
      <c r="A918" s="4">
        <v>6.6077070000000002E-2</v>
      </c>
      <c r="C918" s="4"/>
    </row>
    <row r="919" spans="1:3">
      <c r="A919" s="4">
        <v>6.6077070000000002E-2</v>
      </c>
      <c r="C919" s="4"/>
    </row>
    <row r="920" spans="1:3">
      <c r="A920" s="4">
        <v>6.6077070000000002E-2</v>
      </c>
      <c r="C920" s="4"/>
    </row>
    <row r="921" spans="1:3">
      <c r="A921" s="4">
        <v>6.6077070000000002E-2</v>
      </c>
      <c r="C921" s="4"/>
    </row>
    <row r="922" spans="1:3">
      <c r="A922" s="4">
        <v>6.6077070000000002E-2</v>
      </c>
      <c r="C922" s="4"/>
    </row>
    <row r="923" spans="1:3">
      <c r="A923" s="4">
        <v>6.6077070000000002E-2</v>
      </c>
      <c r="C923" s="4"/>
    </row>
    <row r="924" spans="1:3">
      <c r="A924" s="4">
        <v>6.6077070000000002E-2</v>
      </c>
      <c r="C924" s="4"/>
    </row>
    <row r="925" spans="1:3">
      <c r="A925" s="4">
        <v>6.6077070000000002E-2</v>
      </c>
      <c r="C925" s="4"/>
    </row>
    <row r="926" spans="1:3">
      <c r="A926" s="4">
        <v>6.6077070000000002E-2</v>
      </c>
      <c r="C926" s="4"/>
    </row>
    <row r="927" spans="1:3">
      <c r="A927" s="4">
        <v>6.6077070000000002E-2</v>
      </c>
      <c r="C927" s="4"/>
    </row>
    <row r="928" spans="1:3">
      <c r="A928" s="4">
        <v>6.6077070000000002E-2</v>
      </c>
    </row>
    <row r="929" spans="1:1">
      <c r="A929" s="4">
        <v>6.6077070000000002E-2</v>
      </c>
    </row>
    <row r="930" spans="1:1">
      <c r="A930" s="4">
        <v>6.6077070000000002E-2</v>
      </c>
    </row>
    <row r="931" spans="1:1">
      <c r="A931" s="4">
        <v>6.6077070000000002E-2</v>
      </c>
    </row>
    <row r="932" spans="1:1">
      <c r="A932" s="4">
        <v>6.6077070000000002E-2</v>
      </c>
    </row>
    <row r="933" spans="1:1">
      <c r="A933" s="4">
        <v>6.6077070000000002E-2</v>
      </c>
    </row>
    <row r="934" spans="1:1">
      <c r="A934" s="4">
        <v>6.6077070000000002E-2</v>
      </c>
    </row>
    <row r="935" spans="1:1">
      <c r="A935" s="4">
        <v>6.6077070000000002E-2</v>
      </c>
    </row>
    <row r="936" spans="1:1">
      <c r="A936" s="4">
        <v>6.6077070000000002E-2</v>
      </c>
    </row>
    <row r="937" spans="1:1">
      <c r="A937" s="4">
        <v>6.6077070000000002E-2</v>
      </c>
    </row>
    <row r="938" spans="1:1">
      <c r="A938" s="4">
        <v>6.6077070000000002E-2</v>
      </c>
    </row>
    <row r="939" spans="1:1">
      <c r="A939" s="4">
        <v>6.6077070000000002E-2</v>
      </c>
    </row>
    <row r="940" spans="1:1">
      <c r="A940" s="4">
        <v>6.6077070000000002E-2</v>
      </c>
    </row>
    <row r="941" spans="1:1">
      <c r="A941" s="4">
        <v>6.6077070000000002E-2</v>
      </c>
    </row>
    <row r="942" spans="1:1">
      <c r="A942" s="4">
        <v>6.6077070000000002E-2</v>
      </c>
    </row>
    <row r="943" spans="1:1">
      <c r="A943" s="4">
        <v>6.6077070000000002E-2</v>
      </c>
    </row>
    <row r="944" spans="1:1">
      <c r="A944" s="4">
        <v>6.6077070000000002E-2</v>
      </c>
    </row>
    <row r="945" spans="1:1">
      <c r="A945" s="4">
        <v>6.6077070000000002E-2</v>
      </c>
    </row>
    <row r="946" spans="1:1">
      <c r="A946" s="4">
        <v>6.6077070000000002E-2</v>
      </c>
    </row>
    <row r="947" spans="1:1">
      <c r="A947" s="4">
        <v>6.6077070000000002E-2</v>
      </c>
    </row>
    <row r="948" spans="1:1">
      <c r="A948" s="4">
        <v>6.6077070000000002E-2</v>
      </c>
    </row>
    <row r="949" spans="1:1">
      <c r="A949" s="4">
        <v>6.6077070000000002E-2</v>
      </c>
    </row>
    <row r="950" spans="1:1">
      <c r="A950" s="4">
        <v>6.6077070000000002E-2</v>
      </c>
    </row>
    <row r="951" spans="1:1">
      <c r="A951" s="4">
        <v>6.6077070000000002E-2</v>
      </c>
    </row>
    <row r="952" spans="1:1">
      <c r="A952" s="4">
        <v>6.6077070000000002E-2</v>
      </c>
    </row>
    <row r="953" spans="1:1">
      <c r="A953" s="4">
        <v>6.6077070000000002E-2</v>
      </c>
    </row>
    <row r="954" spans="1:1">
      <c r="A954" s="4">
        <v>6.6077070000000002E-2</v>
      </c>
    </row>
    <row r="955" spans="1:1">
      <c r="A955" s="4">
        <v>6.6077070000000002E-2</v>
      </c>
    </row>
    <row r="956" spans="1:1">
      <c r="A956" s="4">
        <v>6.6077070000000002E-2</v>
      </c>
    </row>
    <row r="957" spans="1:1">
      <c r="A957" s="4">
        <v>6.6077070000000002E-2</v>
      </c>
    </row>
    <row r="958" spans="1:1">
      <c r="A958" s="4">
        <v>6.6077070000000002E-2</v>
      </c>
    </row>
    <row r="959" spans="1:1">
      <c r="A959" s="4">
        <v>6.6077070000000002E-2</v>
      </c>
    </row>
    <row r="960" spans="1:1">
      <c r="A960" s="4">
        <v>6.6077070000000002E-2</v>
      </c>
    </row>
    <row r="961" spans="1:1">
      <c r="A961" s="4">
        <v>6.6077070000000002E-2</v>
      </c>
    </row>
    <row r="962" spans="1:1">
      <c r="A962" s="4">
        <v>6.6077070000000002E-2</v>
      </c>
    </row>
    <row r="963" spans="1:1">
      <c r="A963" s="4">
        <v>6.6077070000000002E-2</v>
      </c>
    </row>
    <row r="964" spans="1:1">
      <c r="A964" s="4">
        <v>6.6077070000000002E-2</v>
      </c>
    </row>
    <row r="965" spans="1:1">
      <c r="A965" s="4">
        <v>6.6077070000000002E-2</v>
      </c>
    </row>
    <row r="966" spans="1:1">
      <c r="A966" s="4">
        <v>6.6077070000000002E-2</v>
      </c>
    </row>
    <row r="967" spans="1:1">
      <c r="A967" s="4">
        <v>6.6077070000000002E-2</v>
      </c>
    </row>
    <row r="968" spans="1:1">
      <c r="A968" s="4">
        <v>6.6077070000000002E-2</v>
      </c>
    </row>
    <row r="969" spans="1:1">
      <c r="A969" s="4">
        <v>6.6077070000000002E-2</v>
      </c>
    </row>
    <row r="970" spans="1:1">
      <c r="A970" s="4">
        <v>6.6077070000000002E-2</v>
      </c>
    </row>
    <row r="971" spans="1:1">
      <c r="A971" s="4">
        <v>6.6077070000000002E-2</v>
      </c>
    </row>
    <row r="972" spans="1:1">
      <c r="A972" s="4">
        <v>6.6077070000000002E-2</v>
      </c>
    </row>
    <row r="973" spans="1:1">
      <c r="A973" s="4">
        <v>6.6077070000000002E-2</v>
      </c>
    </row>
    <row r="974" spans="1:1">
      <c r="A974" s="4">
        <v>6.6077070000000002E-2</v>
      </c>
    </row>
    <row r="975" spans="1:1">
      <c r="A975" s="4">
        <v>6.6077070000000002E-2</v>
      </c>
    </row>
    <row r="976" spans="1:1">
      <c r="A976" s="4">
        <v>6.6077070000000002E-2</v>
      </c>
    </row>
    <row r="977" spans="1:1">
      <c r="A977" s="4">
        <v>6.6077070000000002E-2</v>
      </c>
    </row>
    <row r="978" spans="1:1">
      <c r="A978" s="4">
        <v>6.6077070000000002E-2</v>
      </c>
    </row>
    <row r="979" spans="1:1">
      <c r="A979" s="4">
        <v>6.6077070000000002E-2</v>
      </c>
    </row>
    <row r="980" spans="1:1">
      <c r="A980" s="4">
        <v>6.6077070000000002E-2</v>
      </c>
    </row>
    <row r="981" spans="1:1">
      <c r="A981" s="4">
        <v>6.6077070000000002E-2</v>
      </c>
    </row>
    <row r="982" spans="1:1">
      <c r="A982" s="4">
        <v>6.6077070000000002E-2</v>
      </c>
    </row>
    <row r="983" spans="1:1">
      <c r="A983" s="4">
        <v>6.6077070000000002E-2</v>
      </c>
    </row>
    <row r="984" spans="1:1">
      <c r="A984" s="4">
        <v>6.6077070000000002E-2</v>
      </c>
    </row>
    <row r="985" spans="1:1">
      <c r="A985" s="4">
        <v>6.6077070000000002E-2</v>
      </c>
    </row>
    <row r="986" spans="1:1">
      <c r="A986" s="4">
        <v>6.6077070000000002E-2</v>
      </c>
    </row>
    <row r="987" spans="1:1">
      <c r="A987" s="4">
        <v>6.6077070000000002E-2</v>
      </c>
    </row>
    <row r="988" spans="1:1">
      <c r="A988" s="4">
        <v>6.6077070000000002E-2</v>
      </c>
    </row>
    <row r="989" spans="1:1">
      <c r="A989" s="4">
        <v>6.6077070000000002E-2</v>
      </c>
    </row>
    <row r="990" spans="1:1">
      <c r="A990" s="4">
        <v>6.6077070000000002E-2</v>
      </c>
    </row>
    <row r="991" spans="1:1">
      <c r="A991" s="4">
        <v>6.6077070000000002E-2</v>
      </c>
    </row>
    <row r="992" spans="1:1">
      <c r="A992" s="4">
        <v>6.6077070000000002E-2</v>
      </c>
    </row>
    <row r="993" spans="1:1">
      <c r="A993" s="4">
        <v>6.6077070000000002E-2</v>
      </c>
    </row>
    <row r="994" spans="1:1">
      <c r="A994" s="4">
        <v>6.6077070000000002E-2</v>
      </c>
    </row>
    <row r="995" spans="1:1">
      <c r="A995" s="4">
        <v>6.6077070000000002E-2</v>
      </c>
    </row>
    <row r="996" spans="1:1">
      <c r="A996" s="4">
        <v>6.6077070000000002E-2</v>
      </c>
    </row>
    <row r="997" spans="1:1">
      <c r="A997" s="4">
        <v>6.6077070000000002E-2</v>
      </c>
    </row>
    <row r="998" spans="1:1">
      <c r="A998" s="4">
        <v>6.6077070000000002E-2</v>
      </c>
    </row>
    <row r="999" spans="1:1">
      <c r="A999" s="4">
        <v>6.6077070000000002E-2</v>
      </c>
    </row>
    <row r="1000" spans="1:1">
      <c r="A1000" s="4">
        <v>6.6077070000000002E-2</v>
      </c>
    </row>
    <row r="1001" spans="1:1">
      <c r="A1001" s="4">
        <v>6.6077070000000002E-2</v>
      </c>
    </row>
    <row r="1002" spans="1:1">
      <c r="A1002" s="4">
        <v>6.6077070000000002E-2</v>
      </c>
    </row>
    <row r="1003" spans="1:1">
      <c r="A1003" s="4">
        <v>6.6077070000000002E-2</v>
      </c>
    </row>
    <row r="1004" spans="1:1">
      <c r="A1004" s="4">
        <v>6.6077070000000002E-2</v>
      </c>
    </row>
    <row r="1005" spans="1:1">
      <c r="A1005" s="4">
        <v>6.6077070000000002E-2</v>
      </c>
    </row>
    <row r="1006" spans="1:1">
      <c r="A1006" s="4">
        <v>6.6077070000000002E-2</v>
      </c>
    </row>
    <row r="1007" spans="1:1">
      <c r="A1007" s="4">
        <v>6.6077070000000002E-2</v>
      </c>
    </row>
    <row r="1008" spans="1:1">
      <c r="A1008" s="4">
        <v>6.6077070000000002E-2</v>
      </c>
    </row>
    <row r="1009" spans="1:1">
      <c r="A1009" s="4">
        <v>6.6077070000000002E-2</v>
      </c>
    </row>
    <row r="1010" spans="1:1">
      <c r="A1010" s="4">
        <v>6.6077070000000002E-2</v>
      </c>
    </row>
    <row r="1011" spans="1:1">
      <c r="A1011" s="4">
        <v>6.6077070000000002E-2</v>
      </c>
    </row>
    <row r="1012" spans="1:1">
      <c r="A1012" s="4">
        <v>6.6077070000000002E-2</v>
      </c>
    </row>
    <row r="1013" spans="1:1">
      <c r="A1013" s="4">
        <v>6.6077070000000002E-2</v>
      </c>
    </row>
    <row r="1014" spans="1:1">
      <c r="A1014" s="4">
        <v>6.6077070000000002E-2</v>
      </c>
    </row>
    <row r="1015" spans="1:1">
      <c r="A1015" s="4">
        <v>6.6077070000000002E-2</v>
      </c>
    </row>
    <row r="1016" spans="1:1">
      <c r="A1016" s="4">
        <v>6.6077070000000002E-2</v>
      </c>
    </row>
    <row r="1017" spans="1:1">
      <c r="A1017" s="4">
        <v>6.6077070000000002E-2</v>
      </c>
    </row>
    <row r="1018" spans="1:1">
      <c r="A1018" s="4">
        <v>6.6077070000000002E-2</v>
      </c>
    </row>
    <row r="1019" spans="1:1">
      <c r="A1019" s="4">
        <v>6.6077070000000002E-2</v>
      </c>
    </row>
    <row r="1020" spans="1:1">
      <c r="A1020" s="4">
        <v>6.6077070000000002E-2</v>
      </c>
    </row>
    <row r="1021" spans="1:1">
      <c r="A1021" s="4">
        <v>6.6077070000000002E-2</v>
      </c>
    </row>
    <row r="1022" spans="1:1">
      <c r="A1022" s="4">
        <v>6.6077070000000002E-2</v>
      </c>
    </row>
    <row r="1023" spans="1:1">
      <c r="A1023" s="4">
        <v>6.6077070000000002E-2</v>
      </c>
    </row>
    <row r="1024" spans="1:1">
      <c r="A1024" s="4">
        <v>6.6077070000000002E-2</v>
      </c>
    </row>
    <row r="1025" spans="1:1">
      <c r="A1025" s="4">
        <v>6.6077070000000002E-2</v>
      </c>
    </row>
    <row r="1026" spans="1:1">
      <c r="A1026" s="4">
        <v>6.6077070000000002E-2</v>
      </c>
    </row>
    <row r="1027" spans="1:1">
      <c r="A1027" s="4">
        <v>6.6077070000000002E-2</v>
      </c>
    </row>
    <row r="1028" spans="1:1">
      <c r="A1028" s="4">
        <v>6.6077070000000002E-2</v>
      </c>
    </row>
    <row r="1029" spans="1:1">
      <c r="A1029" s="4">
        <v>6.6077070000000002E-2</v>
      </c>
    </row>
    <row r="1030" spans="1:1">
      <c r="A1030" s="4">
        <v>6.6077070000000002E-2</v>
      </c>
    </row>
    <row r="1031" spans="1:1">
      <c r="A1031" s="4">
        <v>6.6077070000000002E-2</v>
      </c>
    </row>
    <row r="1032" spans="1:1">
      <c r="A1032" s="4">
        <v>6.6077070000000002E-2</v>
      </c>
    </row>
    <row r="1033" spans="1:1">
      <c r="A1033" s="4">
        <v>6.6077070000000002E-2</v>
      </c>
    </row>
    <row r="1034" spans="1:1">
      <c r="A1034" s="4">
        <v>6.6077070000000002E-2</v>
      </c>
    </row>
    <row r="1035" spans="1:1">
      <c r="A1035" s="4">
        <v>6.6077070000000002E-2</v>
      </c>
    </row>
    <row r="1036" spans="1:1">
      <c r="A1036" s="4">
        <v>6.6077070000000002E-2</v>
      </c>
    </row>
    <row r="1037" spans="1:1">
      <c r="A1037" s="4">
        <v>6.6077070000000002E-2</v>
      </c>
    </row>
    <row r="1038" spans="1:1">
      <c r="A1038" s="4">
        <v>6.6077070000000002E-2</v>
      </c>
    </row>
    <row r="1039" spans="1:1">
      <c r="A1039" s="4">
        <v>6.6077070000000002E-2</v>
      </c>
    </row>
    <row r="1040" spans="1:1">
      <c r="A1040" s="4">
        <v>6.6077070000000002E-2</v>
      </c>
    </row>
    <row r="1041" spans="1:1">
      <c r="A1041" s="4">
        <v>6.6077070000000002E-2</v>
      </c>
    </row>
    <row r="1042" spans="1:1">
      <c r="A1042" s="4">
        <v>6.6077070000000002E-2</v>
      </c>
    </row>
    <row r="1043" spans="1:1">
      <c r="A1043" s="4">
        <v>6.6077070000000002E-2</v>
      </c>
    </row>
    <row r="1044" spans="1:1">
      <c r="A1044" s="4">
        <v>6.6077070000000002E-2</v>
      </c>
    </row>
    <row r="1045" spans="1:1">
      <c r="A1045" s="4">
        <v>6.6077070000000002E-2</v>
      </c>
    </row>
    <row r="1046" spans="1:1">
      <c r="A1046" s="4">
        <v>6.6077070000000002E-2</v>
      </c>
    </row>
    <row r="1047" spans="1:1">
      <c r="A1047" s="4">
        <v>6.6077070000000002E-2</v>
      </c>
    </row>
    <row r="1048" spans="1:1">
      <c r="A1048" s="4">
        <v>6.6077070000000002E-2</v>
      </c>
    </row>
    <row r="1049" spans="1:1">
      <c r="A1049" s="4">
        <v>6.6077070000000002E-2</v>
      </c>
    </row>
    <row r="1050" spans="1:1">
      <c r="A1050" s="4">
        <v>6.6077070000000002E-2</v>
      </c>
    </row>
    <row r="1051" spans="1:1">
      <c r="A1051" s="4">
        <v>6.6077070000000002E-2</v>
      </c>
    </row>
    <row r="1052" spans="1:1">
      <c r="A1052" s="4">
        <v>6.6077070000000002E-2</v>
      </c>
    </row>
    <row r="1053" spans="1:1">
      <c r="A1053" s="4">
        <v>6.6077070000000002E-2</v>
      </c>
    </row>
    <row r="1054" spans="1:1">
      <c r="A1054" s="4">
        <v>6.6077070000000002E-2</v>
      </c>
    </row>
    <row r="1055" spans="1:1">
      <c r="A1055" s="4">
        <v>6.6077070000000002E-2</v>
      </c>
    </row>
    <row r="1056" spans="1:1">
      <c r="A1056" s="4">
        <v>6.6077070000000002E-2</v>
      </c>
    </row>
    <row r="1057" spans="1:1">
      <c r="A1057" s="4">
        <v>6.6077070000000002E-2</v>
      </c>
    </row>
    <row r="1058" spans="1:1">
      <c r="A1058" s="4">
        <v>6.6077070000000002E-2</v>
      </c>
    </row>
    <row r="1059" spans="1:1">
      <c r="A1059" s="4">
        <v>6.6077070000000002E-2</v>
      </c>
    </row>
    <row r="1060" spans="1:1">
      <c r="A1060" s="4">
        <v>6.6077070000000002E-2</v>
      </c>
    </row>
    <row r="1061" spans="1:1">
      <c r="A1061" s="4">
        <v>6.6077070000000002E-2</v>
      </c>
    </row>
    <row r="1062" spans="1:1">
      <c r="A1062" s="4">
        <v>6.6077070000000002E-2</v>
      </c>
    </row>
    <row r="1063" spans="1:1">
      <c r="A1063" s="4">
        <v>6.6077070000000002E-2</v>
      </c>
    </row>
    <row r="1064" spans="1:1">
      <c r="A1064" s="4">
        <v>6.6077070000000002E-2</v>
      </c>
    </row>
    <row r="1065" spans="1:1">
      <c r="A1065" s="4">
        <v>6.6077070000000002E-2</v>
      </c>
    </row>
    <row r="1066" spans="1:1">
      <c r="A1066" s="4">
        <v>6.6077070000000002E-2</v>
      </c>
    </row>
    <row r="1067" spans="1:1">
      <c r="A1067" s="4">
        <v>6.6077070000000002E-2</v>
      </c>
    </row>
    <row r="1068" spans="1:1">
      <c r="A1068" s="4">
        <v>6.6077070000000002E-2</v>
      </c>
    </row>
    <row r="1069" spans="1:1">
      <c r="A1069" s="4">
        <v>6.6077070000000002E-2</v>
      </c>
    </row>
    <row r="1070" spans="1:1">
      <c r="A1070" s="4">
        <v>6.6077070000000002E-2</v>
      </c>
    </row>
    <row r="1071" spans="1:1">
      <c r="A1071" s="4">
        <v>6.6077070000000002E-2</v>
      </c>
    </row>
    <row r="1072" spans="1:1">
      <c r="A1072" s="4">
        <v>6.6077070000000002E-2</v>
      </c>
    </row>
    <row r="1073" spans="1:1">
      <c r="A1073" s="4">
        <v>6.6077070000000002E-2</v>
      </c>
    </row>
    <row r="1074" spans="1:1">
      <c r="A1074" s="4">
        <v>6.6077070000000002E-2</v>
      </c>
    </row>
    <row r="1075" spans="1:1">
      <c r="A1075" s="4">
        <v>6.6077070000000002E-2</v>
      </c>
    </row>
    <row r="1076" spans="1:1">
      <c r="A1076" s="4">
        <v>6.6077070000000002E-2</v>
      </c>
    </row>
    <row r="1077" spans="1:1">
      <c r="A1077" s="4">
        <v>6.6077070000000002E-2</v>
      </c>
    </row>
    <row r="1078" spans="1:1">
      <c r="A1078" s="4">
        <v>6.6077070000000002E-2</v>
      </c>
    </row>
    <row r="1079" spans="1:1">
      <c r="A1079" s="4">
        <v>6.6077070000000002E-2</v>
      </c>
    </row>
    <row r="1080" spans="1:1">
      <c r="A1080" s="4">
        <v>6.6077070000000002E-2</v>
      </c>
    </row>
    <row r="1081" spans="1:1">
      <c r="A1081" s="4">
        <v>6.6077070000000002E-2</v>
      </c>
    </row>
    <row r="1082" spans="1:1">
      <c r="A1082" s="4">
        <v>6.6077070000000002E-2</v>
      </c>
    </row>
    <row r="1083" spans="1:1">
      <c r="A1083" s="4">
        <v>6.6077070000000002E-2</v>
      </c>
    </row>
    <row r="1084" spans="1:1">
      <c r="A1084" s="4">
        <v>6.6077070000000002E-2</v>
      </c>
    </row>
    <row r="1085" spans="1:1">
      <c r="A1085" s="4">
        <v>6.6077070000000002E-2</v>
      </c>
    </row>
    <row r="1086" spans="1:1">
      <c r="A1086" s="4">
        <v>6.6077070000000002E-2</v>
      </c>
    </row>
    <row r="1087" spans="1:1">
      <c r="A1087" s="4">
        <v>6.6077070000000002E-2</v>
      </c>
    </row>
    <row r="1088" spans="1:1">
      <c r="A1088" s="4">
        <v>6.6077070000000002E-2</v>
      </c>
    </row>
    <row r="1089" spans="1:1">
      <c r="A1089" s="4">
        <v>6.6077070000000002E-2</v>
      </c>
    </row>
    <row r="1090" spans="1:1">
      <c r="A1090" s="4">
        <v>6.6077070000000002E-2</v>
      </c>
    </row>
    <row r="1091" spans="1:1">
      <c r="A1091" s="4">
        <v>6.6077070000000002E-2</v>
      </c>
    </row>
    <row r="1092" spans="1:1">
      <c r="A1092" s="4">
        <v>6.6077070000000002E-2</v>
      </c>
    </row>
    <row r="1093" spans="1:1">
      <c r="A1093" s="4">
        <v>6.6077070000000002E-2</v>
      </c>
    </row>
    <row r="1094" spans="1:1">
      <c r="A1094" s="4">
        <v>6.6077070000000002E-2</v>
      </c>
    </row>
    <row r="1095" spans="1:1">
      <c r="A1095" s="4">
        <v>6.6077070000000002E-2</v>
      </c>
    </row>
    <row r="1096" spans="1:1">
      <c r="A1096" s="4">
        <v>6.6077070000000002E-2</v>
      </c>
    </row>
    <row r="1097" spans="1:1">
      <c r="A1097" s="4">
        <v>6.6077070000000002E-2</v>
      </c>
    </row>
    <row r="1098" spans="1:1">
      <c r="A1098" s="4">
        <v>6.6077070000000002E-2</v>
      </c>
    </row>
    <row r="1099" spans="1:1">
      <c r="A1099" s="4">
        <v>6.6077070000000002E-2</v>
      </c>
    </row>
    <row r="1100" spans="1:1">
      <c r="A1100" s="4">
        <v>6.6077070000000002E-2</v>
      </c>
    </row>
    <row r="1101" spans="1:1">
      <c r="A1101" s="4">
        <v>6.6077070000000002E-2</v>
      </c>
    </row>
    <row r="1102" spans="1:1">
      <c r="A1102" s="4">
        <v>6.6077070000000002E-2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final_data_net</vt:lpstr>
      <vt:lpstr>Results 09 11</vt:lpstr>
      <vt:lpstr>Sheet2</vt:lpstr>
      <vt:lpstr>Sheet1</vt:lpstr>
      <vt:lpstr>Sheet3_yotam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2022-11-09T06:38:53Z</dcterms:created>
  <dcterms:modified xsi:type="dcterms:W3CDTF">2022-11-23T21:00:22Z</dcterms:modified>
</cp:coreProperties>
</file>