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atanl/IdeaProjects/Yotam_Thesis/"/>
    </mc:Choice>
  </mc:AlternateContent>
  <xr:revisionPtr revIDLastSave="0" documentId="13_ncr:1_{A2AC3317-EF56-274C-882E-A400710965C7}" xr6:coauthVersionLast="47" xr6:coauthVersionMax="47" xr10:uidLastSave="{00000000-0000-0000-0000-000000000000}"/>
  <bookViews>
    <workbookView xWindow="40" yWindow="760" windowWidth="27160" windowHeight="18880" xr2:uid="{00000000-000D-0000-FFFF-FFFF00000000}"/>
  </bookViews>
  <sheets>
    <sheet name="final_data_net" sheetId="1" r:id="rId1"/>
    <sheet name="Sheet5" sheetId="8" r:id="rId2"/>
    <sheet name="Sheet4" sheetId="7" r:id="rId3"/>
    <sheet name="Sheet2" sheetId="5" r:id="rId4"/>
    <sheet name="Sheet1" sheetId="2" r:id="rId5"/>
    <sheet name="Sheet3_yotam" sheetId="4" r:id="rId6"/>
    <sheet name="Sheet3" sheetId="6" r:id="rId7"/>
  </sheets>
  <definedNames>
    <definedName name="_xlnm._FilterDatabase" localSheetId="0" hidden="1">final_data_net!$A$1:$AV$1101</definedName>
  </definedNames>
  <calcPr calcId="191029"/>
  <pivotCaches>
    <pivotCache cacheId="45" r:id="rId8"/>
    <pivotCache cacheId="46" r:id="rId9"/>
    <pivotCache cacheId="47" r:id="rId10"/>
    <pivotCache cacheId="4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8" l="1"/>
  <c r="D9" i="8"/>
  <c r="D12" i="8"/>
  <c r="D13" i="8"/>
  <c r="D19" i="8"/>
  <c r="D22" i="8"/>
  <c r="D23" i="8"/>
  <c r="D29" i="8"/>
  <c r="D32" i="8"/>
  <c r="D33" i="8"/>
  <c r="D39" i="8"/>
  <c r="D42" i="8"/>
  <c r="D43" i="8"/>
  <c r="D49" i="8"/>
  <c r="C5" i="8"/>
  <c r="D5" i="8" s="1"/>
  <c r="C6" i="8"/>
  <c r="D6" i="8" s="1"/>
  <c r="C7" i="8"/>
  <c r="D7" i="8" s="1"/>
  <c r="C8" i="8"/>
  <c r="D8" i="8" s="1"/>
  <c r="C9" i="8"/>
  <c r="C10" i="8"/>
  <c r="D10" i="8" s="1"/>
  <c r="C11" i="8"/>
  <c r="D11" i="8" s="1"/>
  <c r="C12" i="8"/>
  <c r="C13" i="8"/>
  <c r="C14" i="8"/>
  <c r="D14" i="8" s="1"/>
  <c r="C15" i="8"/>
  <c r="D15" i="8" s="1"/>
  <c r="C16" i="8"/>
  <c r="D16" i="8" s="1"/>
  <c r="C17" i="8"/>
  <c r="D17" i="8" s="1"/>
  <c r="C18" i="8"/>
  <c r="D18" i="8" s="1"/>
  <c r="C19" i="8"/>
  <c r="C20" i="8"/>
  <c r="D20" i="8" s="1"/>
  <c r="C21" i="8"/>
  <c r="D21" i="8" s="1"/>
  <c r="C22" i="8"/>
  <c r="C23" i="8"/>
  <c r="C24" i="8"/>
  <c r="D24" i="8" s="1"/>
  <c r="C25" i="8"/>
  <c r="D25" i="8" s="1"/>
  <c r="C26" i="8"/>
  <c r="D26" i="8" s="1"/>
  <c r="C27" i="8"/>
  <c r="D27" i="8" s="1"/>
  <c r="C28" i="8"/>
  <c r="D28" i="8" s="1"/>
  <c r="C29" i="8"/>
  <c r="C30" i="8"/>
  <c r="D30" i="8" s="1"/>
  <c r="C31" i="8"/>
  <c r="D31" i="8" s="1"/>
  <c r="C32" i="8"/>
  <c r="C33" i="8"/>
  <c r="C34" i="8"/>
  <c r="D34" i="8" s="1"/>
  <c r="C35" i="8"/>
  <c r="D35" i="8" s="1"/>
  <c r="C36" i="8"/>
  <c r="D36" i="8" s="1"/>
  <c r="C37" i="8"/>
  <c r="D37" i="8" s="1"/>
  <c r="C38" i="8"/>
  <c r="D38" i="8" s="1"/>
  <c r="C39" i="8"/>
  <c r="C40" i="8"/>
  <c r="D40" i="8" s="1"/>
  <c r="C41" i="8"/>
  <c r="D41" i="8" s="1"/>
  <c r="C42" i="8"/>
  <c r="C43" i="8"/>
  <c r="C44" i="8"/>
  <c r="D44" i="8" s="1"/>
  <c r="C45" i="8"/>
  <c r="D45" i="8" s="1"/>
  <c r="C46" i="8"/>
  <c r="D46" i="8" s="1"/>
  <c r="C47" i="8"/>
  <c r="D47" i="8" s="1"/>
  <c r="C48" i="8"/>
  <c r="D48" i="8" s="1"/>
  <c r="C49" i="8"/>
  <c r="C4" i="8"/>
  <c r="D4" i="8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2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AE1114" i="4" l="1"/>
  <c r="AE1112" i="4"/>
  <c r="AE1111" i="4"/>
  <c r="AE1110" i="4"/>
  <c r="AE1109" i="4"/>
  <c r="AJ1112" i="4"/>
  <c r="AJ1111" i="4"/>
  <c r="AJ1110" i="4"/>
  <c r="AJ1109" i="4"/>
  <c r="AI1112" i="4"/>
  <c r="AI1111" i="4"/>
  <c r="AI1110" i="4"/>
  <c r="AI1109" i="4"/>
  <c r="H3" i="2"/>
  <c r="H4" i="2"/>
  <c r="H5" i="2"/>
  <c r="H6" i="2"/>
  <c r="H7" i="2"/>
  <c r="H8" i="2"/>
  <c r="H2" i="2"/>
  <c r="H9" i="2"/>
  <c r="H12" i="2"/>
  <c r="H13" i="2"/>
  <c r="H14" i="2"/>
  <c r="H15" i="2"/>
  <c r="H16" i="2"/>
  <c r="H17" i="2"/>
  <c r="H18" i="2"/>
  <c r="H19" i="2"/>
  <c r="H20" i="2"/>
</calcChain>
</file>

<file path=xl/sharedStrings.xml><?xml version="1.0" encoding="utf-8"?>
<sst xmlns="http://schemas.openxmlformats.org/spreadsheetml/2006/main" count="2455" uniqueCount="146">
  <si>
    <t>Vineyard</t>
  </si>
  <si>
    <t>Treatment</t>
  </si>
  <si>
    <t>Replication</t>
  </si>
  <si>
    <t>Time</t>
  </si>
  <si>
    <t>Cluster weight (T0)</t>
  </si>
  <si>
    <t>Berry weight(T0)</t>
  </si>
  <si>
    <t>TSS (T0)</t>
  </si>
  <si>
    <t>TA  (T0)</t>
  </si>
  <si>
    <t>Firmness  (T0)</t>
  </si>
  <si>
    <t>Multiplex (FER_RG)  (T0)</t>
  </si>
  <si>
    <t>Multiplex (Ferrari)  (T0)</t>
  </si>
  <si>
    <t>Rachis Index  (T0)</t>
  </si>
  <si>
    <t>Cracking index  (T0)</t>
  </si>
  <si>
    <t>Shattering(%) (T0)</t>
  </si>
  <si>
    <t>Acceptance  (T0)</t>
  </si>
  <si>
    <t>Cluster weight</t>
  </si>
  <si>
    <t>Berry weight</t>
  </si>
  <si>
    <t>TSS</t>
  </si>
  <si>
    <t>TA</t>
  </si>
  <si>
    <t>Firmness</t>
  </si>
  <si>
    <t>Multiplex (FER_RG)</t>
  </si>
  <si>
    <t>Multiplex (Ferrari)</t>
  </si>
  <si>
    <t>Weightloss (%)</t>
  </si>
  <si>
    <t>Rachis Index</t>
  </si>
  <si>
    <t>Cracking index</t>
  </si>
  <si>
    <t>Shatter</t>
  </si>
  <si>
    <t>Shattering(%)</t>
  </si>
  <si>
    <t>Decay</t>
  </si>
  <si>
    <t>Decay (%)</t>
  </si>
  <si>
    <t>Acceptance</t>
  </si>
  <si>
    <t>Vineyard_Number_of_measures</t>
  </si>
  <si>
    <t>Vineyard_index</t>
  </si>
  <si>
    <t>Vineyard_Std_index</t>
  </si>
  <si>
    <t>Vineyard_Incidence</t>
  </si>
  <si>
    <t>Vineyard_Std_Incidence</t>
  </si>
  <si>
    <t>new_time</t>
  </si>
  <si>
    <t>disruption_length</t>
  </si>
  <si>
    <t>disruption_temperature</t>
  </si>
  <si>
    <t>treatment</t>
  </si>
  <si>
    <t>mapped_period</t>
  </si>
  <si>
    <t>Temperature_dday</t>
  </si>
  <si>
    <t>A</t>
  </si>
  <si>
    <t>I</t>
  </si>
  <si>
    <t>B</t>
  </si>
  <si>
    <t>II</t>
  </si>
  <si>
    <t>III</t>
  </si>
  <si>
    <t>IV</t>
  </si>
  <si>
    <t>Bleaching index</t>
  </si>
  <si>
    <t>new data:</t>
  </si>
  <si>
    <t>Shriveling</t>
  </si>
  <si>
    <t>y</t>
  </si>
  <si>
    <t xml:space="preserve"> 'FRF_G__T-0'</t>
  </si>
  <si>
    <t xml:space="preserve"> 'FRF_UV__T-0'</t>
  </si>
  <si>
    <t xml:space="preserve"> 'SFR_G__T-0'</t>
  </si>
  <si>
    <t xml:space="preserve"> 'RF_UV__T-0'</t>
  </si>
  <si>
    <t xml:space="preserve"> 'RF_G__T-0'</t>
  </si>
  <si>
    <t xml:space="preserve"> 'weight__T-0'</t>
  </si>
  <si>
    <t xml:space="preserve"> 'VPD (stdev)__T-0'</t>
  </si>
  <si>
    <t xml:space="preserve"> 'YF_G__T-0'</t>
  </si>
  <si>
    <t xml:space="preserve"> 'week_T-0'</t>
  </si>
  <si>
    <t xml:space="preserve"> 'firmness_Force__T-0'</t>
  </si>
  <si>
    <t xml:space="preserve"> 'SFR_R__T-0'</t>
  </si>
  <si>
    <t>'RF_R__T-0'</t>
  </si>
  <si>
    <t>'firmness_Distance__T-0'</t>
  </si>
  <si>
    <t>'ANTH_RB__T-0'</t>
  </si>
  <si>
    <t xml:space="preserve"> 'Tempt(stdev)__T-0'</t>
  </si>
  <si>
    <t xml:space="preserve"> 'RF_B__T-0'</t>
  </si>
  <si>
    <t xml:space="preserve"> 'FRF_R__T-0'</t>
  </si>
  <si>
    <t xml:space="preserve"> 'ANTH_RG__T-0'</t>
  </si>
  <si>
    <t xml:space="preserve"> 'FLAV__T-0'</t>
  </si>
  <si>
    <t>'firmness_Area__T-0'</t>
  </si>
  <si>
    <t xml:space="preserve"> 'RH (stdev)__T-0'</t>
  </si>
  <si>
    <t xml:space="preserve"> 'FRF_B__T-0'</t>
  </si>
  <si>
    <t xml:space="preserve"> 'Acceptance_Score__T-0'</t>
  </si>
  <si>
    <t xml:space="preserve"> 'YF_B__T-0'</t>
  </si>
  <si>
    <t>'firmness_Strain_Height__T-0'</t>
  </si>
  <si>
    <t xml:space="preserve"> 'YF_UV__T-0'</t>
  </si>
  <si>
    <t xml:space="preserve"> 'TSS__T-0'</t>
  </si>
  <si>
    <t xml:space="preserve"> 'FER_RG__T-0'</t>
  </si>
  <si>
    <t xml:space="preserve"> 'Rachis_Score__T-0'</t>
  </si>
  <si>
    <t xml:space="preserve"> 'RH__T-0'</t>
  </si>
  <si>
    <t>'Temp__T-0'</t>
  </si>
  <si>
    <t xml:space="preserve"> 'FERARI__T-0'</t>
  </si>
  <si>
    <t xml:space="preserve"> 'VPD__T-0'</t>
  </si>
  <si>
    <t xml:space="preserve"> 'YF_R__T-0'</t>
  </si>
  <si>
    <t>x yotam</t>
  </si>
  <si>
    <t>my_x</t>
  </si>
  <si>
    <r>
      <t>'Acceptance_Score__T-end'</t>
    </r>
    <r>
      <rPr>
        <sz val="9.8000000000000007"/>
        <color rgb="FFCC7832"/>
        <rFont val="JetBrains Mono"/>
        <family val="3"/>
      </rPr>
      <t>,</t>
    </r>
  </si>
  <si>
    <r>
      <t>'Rachis_Score__T-end'</t>
    </r>
    <r>
      <rPr>
        <sz val="9.8000000000000007"/>
        <color rgb="FFCC7832"/>
        <rFont val="JetBrains Mono"/>
        <family val="3"/>
      </rPr>
      <t>,</t>
    </r>
  </si>
  <si>
    <r>
      <t>'Bleaching__T-end'</t>
    </r>
    <r>
      <rPr>
        <sz val="9.8000000000000007"/>
        <color rgb="FFCC7832"/>
        <rFont val="JetBrains Mono"/>
        <family val="3"/>
      </rPr>
      <t>,</t>
    </r>
  </si>
  <si>
    <r>
      <t>'Cracks__T-end'</t>
    </r>
    <r>
      <rPr>
        <sz val="9.8000000000000007"/>
        <color rgb="FFCC7832"/>
        <rFont val="JetBrains Mono"/>
        <family val="3"/>
      </rPr>
      <t>,</t>
    </r>
  </si>
  <si>
    <r>
      <t>'Shatter__T-end'</t>
    </r>
    <r>
      <rPr>
        <sz val="9.8000000000000007"/>
        <color rgb="FFCC7832"/>
        <rFont val="JetBrains Mono"/>
        <family val="3"/>
      </rPr>
      <t>,</t>
    </r>
  </si>
  <si>
    <r>
      <t>'firmness_Area__T-end'</t>
    </r>
    <r>
      <rPr>
        <sz val="9.8000000000000007"/>
        <color rgb="FFCC7832"/>
        <rFont val="JetBrains Mono"/>
        <family val="3"/>
      </rPr>
      <t>,</t>
    </r>
  </si>
  <si>
    <r>
      <t>'firmness_Force__T-end'</t>
    </r>
    <r>
      <rPr>
        <sz val="9.8000000000000007"/>
        <color rgb="FFCC7832"/>
        <rFont val="JetBrains Mono"/>
        <family val="3"/>
      </rPr>
      <t>,</t>
    </r>
  </si>
  <si>
    <r>
      <t>'firmness_Strain_Height__T-end'</t>
    </r>
    <r>
      <rPr>
        <sz val="9.8000000000000007"/>
        <color rgb="FFCC7832"/>
        <rFont val="JetBrains Mono"/>
        <family val="3"/>
      </rPr>
      <t>,</t>
    </r>
  </si>
  <si>
    <r>
      <t>'firmness_Distance__T-end'</t>
    </r>
    <r>
      <rPr>
        <sz val="9.8000000000000007"/>
        <color rgb="FFCC7832"/>
        <rFont val="JetBrains Mono"/>
        <family val="3"/>
      </rPr>
      <t>,</t>
    </r>
  </si>
  <si>
    <r>
      <t>'weight_loss__T-end'</t>
    </r>
    <r>
      <rPr>
        <sz val="9.8000000000000007"/>
        <color rgb="FFCC7832"/>
        <rFont val="JetBrains Mono"/>
        <family val="3"/>
      </rPr>
      <t>,</t>
    </r>
  </si>
  <si>
    <t>'Decay%__T-end'</t>
  </si>
  <si>
    <t>id</t>
  </si>
  <si>
    <t>week_T-0</t>
  </si>
  <si>
    <t>Acceptance_Score__T-end</t>
  </si>
  <si>
    <t>Shatter__T-end</t>
  </si>
  <si>
    <t>Cracks__T-end</t>
  </si>
  <si>
    <t>Bleaching__T-end</t>
  </si>
  <si>
    <t>Rachis_Score__T-end</t>
  </si>
  <si>
    <t>weight_loss__T-end</t>
  </si>
  <si>
    <t>Acceptance_Score__T-0</t>
  </si>
  <si>
    <t>Rachis_Score__T-0</t>
  </si>
  <si>
    <t>FERARI__T-0</t>
  </si>
  <si>
    <t>FER_RG__T-0</t>
  </si>
  <si>
    <t>TSS__T-0</t>
  </si>
  <si>
    <t>weight__T-0</t>
  </si>
  <si>
    <t>Decay%__T-end</t>
  </si>
  <si>
    <t>rachis</t>
  </si>
  <si>
    <t>decay</t>
  </si>
  <si>
    <t>acceptance</t>
  </si>
  <si>
    <t>mean</t>
  </si>
  <si>
    <t>n</t>
  </si>
  <si>
    <t>disruption_length_T-end</t>
  </si>
  <si>
    <t>disruption_temperature_T-end</t>
  </si>
  <si>
    <t>kPa_T-end</t>
  </si>
  <si>
    <t>firmness_T-end</t>
  </si>
  <si>
    <t>a</t>
  </si>
  <si>
    <t>Row Labels</t>
  </si>
  <si>
    <t>Grand Total</t>
  </si>
  <si>
    <t>Count of a</t>
  </si>
  <si>
    <t>c</t>
  </si>
  <si>
    <t>VPD__T-0</t>
  </si>
  <si>
    <t>Count of VPD__T-0</t>
  </si>
  <si>
    <t>berry weight__T-0</t>
  </si>
  <si>
    <t>TA__T-0</t>
  </si>
  <si>
    <t>Firmness__T-0</t>
  </si>
  <si>
    <t>Cracking index__T-0</t>
  </si>
  <si>
    <t>Shattering(%)__T-0</t>
  </si>
  <si>
    <t>Cluster weight__T-end</t>
  </si>
  <si>
    <t>Berry weight__T-end</t>
  </si>
  <si>
    <t>TSS__T-end</t>
  </si>
  <si>
    <t>TA__T-end</t>
  </si>
  <si>
    <t>Firmness___T-end</t>
  </si>
  <si>
    <t>FER_RG__T-end</t>
  </si>
  <si>
    <t>FERARI__T-end</t>
  </si>
  <si>
    <t>Shattering(%)__T-end</t>
  </si>
  <si>
    <t>Decay__T-end</t>
  </si>
  <si>
    <t>Shriveling__T-end</t>
  </si>
  <si>
    <t>v</t>
  </si>
  <si>
    <t>Count of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</si>
</sst>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.8000000000000007"/>
      <color rgb="FFCC7832"/>
      <name val="JetBrains Mono"/>
      <family val="3"/>
    </font>
    <font>
      <sz val="10"/>
      <color rgb="FF000000"/>
      <name val="Arial"/>
      <family val="2"/>
      <scheme val="minor"/>
    </font>
    <font>
      <sz val="9.8000000000000007"/>
      <color theme="1"/>
      <name val="JetBrains Mono"/>
      <family val="3"/>
    </font>
    <font>
      <sz val="10"/>
      <color theme="1"/>
      <name val="Arial"/>
      <family val="2"/>
      <scheme val="minor"/>
    </font>
    <font>
      <sz val="9.8000000000000007"/>
      <color rgb="FF6A8759"/>
      <name val="JetBrains Mono"/>
      <family val="3"/>
    </font>
    <font>
      <sz val="9.8000000000000007"/>
      <color rgb="FF808080"/>
      <name val="JetBrains Mono"/>
      <family val="3"/>
    </font>
    <font>
      <sz val="10"/>
      <color theme="1"/>
      <name val="Arial"/>
      <family val="2"/>
    </font>
    <font>
      <sz val="12"/>
      <color rgb="FF9C0006"/>
      <name val="Arial"/>
      <family val="2"/>
      <scheme val="minor"/>
    </font>
    <font>
      <sz val="11"/>
      <color theme="1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6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2" borderId="0" xfId="0" applyFont="1" applyFill="1"/>
    <xf numFmtId="0" fontId="4" fillId="3" borderId="0" xfId="0" applyFont="1" applyFill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/>
    <xf numFmtId="0" fontId="3" fillId="4" borderId="1" xfId="0" applyFont="1" applyFill="1" applyBorder="1"/>
    <xf numFmtId="0" fontId="8" fillId="0" borderId="0" xfId="0" applyFont="1"/>
    <xf numFmtId="0" fontId="0" fillId="5" borderId="1" xfId="0" applyFill="1" applyBorder="1"/>
    <xf numFmtId="164" fontId="10" fillId="0" borderId="0" xfId="1" applyNumberFormat="1" applyFont="1" applyFill="1" applyBorder="1"/>
    <xf numFmtId="0" fontId="10" fillId="0" borderId="0" xfId="1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0.364538541668" createdVersion="8" refreshedVersion="8" minRefreshableVersion="3" recordCount="1100" xr:uid="{5EED3ED7-0043-6C42-AABB-3A2FD898082F}">
  <cacheSource type="worksheet">
    <worksheetSource ref="A2:A1102" sheet="Sheet3"/>
  </cacheSource>
  <cacheFields count="1">
    <cacheField name="a" numFmtId="0">
      <sharedItems containsSemiMixedTypes="0" containsString="0" containsNumber="1" minValue="3.8210354000000002E-2" maxValue="0.18234124700000001" count="12">
        <n v="4.5112637999999997E-2"/>
        <n v="7.3621774000000001E-2"/>
        <n v="3.8210354000000002E-2"/>
        <n v="8.8811620999999993E-2"/>
        <n v="5.6195139999999998E-2"/>
        <n v="0.18234124700000001"/>
        <n v="0.101097246"/>
        <n v="0.11248747100000001"/>
        <n v="8.1836441999999995E-2"/>
        <n v="8.2737030000000003E-2"/>
        <n v="6.6077070000000002E-2"/>
        <n v="0.121416107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0.374418055559" createdVersion="8" refreshedVersion="8" minRefreshableVersion="3" recordCount="672" xr:uid="{7443C732-98D7-4F45-93E3-6623933D197A}">
  <cacheSource type="worksheet">
    <worksheetSource ref="C3:C675" sheet="Sheet3"/>
  </cacheSource>
  <cacheFields count="1">
    <cacheField name="VPD__T-0" numFmtId="0">
      <sharedItems containsSemiMixedTypes="0" containsString="0" containsNumber="1" minValue="0.04" maxValue="0.23" count="13">
        <n v="0.11"/>
        <n v="9.7000000000000003E-2"/>
        <n v="9.0999999999999998E-2"/>
        <n v="0.09"/>
        <n v="8.6999999999999994E-2"/>
        <n v="0.12"/>
        <n v="0.15"/>
        <n v="0.17599999999999999"/>
        <n v="0.21"/>
        <n v="0.23"/>
        <n v="0.04"/>
        <n v="0.05"/>
        <n v="0.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6.68947326389" createdVersion="8" refreshedVersion="8" minRefreshableVersion="3" recordCount="160" xr:uid="{185002B8-89FC-1343-B671-0CAA1ECD37F3}">
  <cacheSource type="worksheet">
    <worksheetSource ref="C2:C162" sheet="Sheet4"/>
  </cacheSource>
  <cacheFields count="1">
    <cacheField name="a" numFmtId="0">
      <sharedItems containsSemiMixedTypes="0" containsString="0" containsNumber="1" minValue="0" maxValue="17.133847231955102" count="46">
        <n v="2.7403569372481198"/>
        <n v="3.6003378616175099"/>
        <n v="0"/>
        <n v="2.6214992787146101"/>
        <n v="1.38959861534657"/>
        <n v="3.2361260775862002"/>
        <n v="4.1887508899612298"/>
        <n v="1.90144061111803"/>
        <n v="1.67975959104346"/>
        <n v="2.7597180399671499"/>
        <n v="1.6363294214253901"/>
        <n v="2.2240544161599498"/>
        <n v="1.6901559319958901"/>
        <n v="4.89740125066775"/>
        <n v="1.3877976136093699"/>
        <n v="3.3474448140308399"/>
        <n v="5.3707962951451398"/>
        <n v="4.0443757899171402"/>
        <n v="1.7267672165293499"/>
        <n v="0.80437528984696005"/>
        <n v="15.5304274814733"/>
        <n v="2.4195923428659998"/>
        <n v="3.45150418175009"/>
        <n v="2.0886733633529602"/>
        <n v="1.5606326189148201"/>
        <n v="1.4462117707120099"/>
        <n v="4.54526456574437"/>
        <n v="1.1186044005111799"/>
        <n v="1.2193668148299499"/>
        <n v="2.1584472993507302"/>
        <n v="8.8296309101910193"/>
        <n v="1.6480361381211199"/>
        <n v="17.133847231955102"/>
        <n v="4.6222725583535302"/>
        <n v="1.6998234722415"/>
        <n v="4.7660098522167402"/>
        <n v="1.3406766614126999"/>
        <n v="8.0755842864246592"/>
        <n v="4.4004879749041397"/>
        <n v="2.0216253522746799"/>
        <n v="3.2874313460160698"/>
        <n v="8.4595800003611306"/>
        <n v="1.5626677299145799"/>
        <n v="14.077500097166601"/>
        <n v="2.5128076185686901"/>
        <n v="4.65654363205697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6.691390277774" createdVersion="8" refreshedVersion="8" minRefreshableVersion="3" recordCount="672" xr:uid="{A2BB548E-5B8E-4F4F-B978-65F4E6112DAB}">
  <cacheSource type="worksheet">
    <worksheetSource ref="G3:G675" sheet="Sheet5"/>
  </cacheSource>
  <cacheFields count="1">
    <cacheField name="v" numFmtId="0">
      <sharedItems containsSemiMixedTypes="0" containsString="0" containsNumber="1" minValue="0" maxValue="57.098873098448422" count="314">
        <n v="0"/>
        <n v="1.1013488429649796"/>
        <n v="2.1303758078672299"/>
        <n v="1.3044965229711905"/>
        <n v="1.1333248440086592"/>
        <n v="1.231511946127118"/>
        <n v="1.3948871551964335"/>
        <n v="3.7555677111823083"/>
        <n v="1.0899293791076459"/>
        <n v="7.1496578399285919"/>
        <n v="2.6107788334609929"/>
        <n v="1.2910400851022681"/>
        <n v="1.3170442960965505"/>
        <n v="1.462559570544306"/>
        <n v="1.593585866624224"/>
        <n v="6.4187835563747093"/>
        <n v="2.2941429185163971"/>
        <n v="1.2123321881006794"/>
        <n v="1.2305092557032029"/>
        <n v="6.7773664727657321"/>
        <n v="1.1430446943318684"/>
        <n v="1.1035946046485996"/>
        <n v="1.3183449093123538"/>
        <n v="2.5773444664317773"/>
        <n v="2.2804919713016738"/>
        <n v="7.6138271917873324"/>
        <n v="2.1325878594249201"/>
        <n v="1.0609833633569992"/>
        <n v="7.603639766208758"/>
        <n v="9.6792570087004552"/>
        <n v="25.188679245283019"/>
        <n v="26.615085204348034"/>
        <n v="26.355547634389438"/>
        <n v="7.4744552792422896"/>
        <n v="10.448734672580223"/>
        <n v="6.7719708605165625"/>
        <n v="3.6349059885945936"/>
        <n v="2.3808462258682956"/>
        <n v="12.807291042091379"/>
        <n v="2.3627970088936743"/>
        <n v="1.181677362248285"/>
        <n v="2.471421298653214"/>
        <n v="1.0770616789253584"/>
        <n v="7.3460403833514194"/>
        <n v="4.9302168125932875"/>
        <n v="5.9913831792478227"/>
        <n v="1.4146944542564464"/>
        <n v="2.3133908070874667"/>
        <n v="3.90059409797747"/>
        <n v="2.3239283382896931"/>
        <n v="1.2130665899350306"/>
        <n v="1.1770929771194287"/>
        <n v="3.6792626163645266"/>
        <n v="1.1494417817065121"/>
        <n v="1.4053864374067899"/>
        <n v="1.1982587101889388"/>
        <n v="1.2857968408886604"/>
        <n v="1.1517556725045293"/>
        <n v="6.1850416196932958"/>
        <n v="2.2507270607078129"/>
        <n v="1.1278195488721803"/>
        <n v="1.1428979096811014"/>
        <n v="2.4724129948298477"/>
        <n v="7.8498627989023904"/>
        <n v="1.3011907275946653"/>
        <n v="3.4425454493359884"/>
        <n v="1.3658453406087476"/>
        <n v="1.1611388147976343"/>
        <n v="1.1853846950705162"/>
        <n v="14.960544132982614"/>
        <n v="4.9786341387615574"/>
        <n v="1.220552829671167"/>
        <n v="4.3384065428153606"/>
        <n v="1.1149311693554"/>
        <n v="1.1945239799570508"/>
        <n v="1.1749347258485638"/>
        <n v="2.5038292019630517"/>
        <n v="1.218510405257393"/>
        <n v="1.1796238752337893"/>
        <n v="2.5106569709127378"/>
        <n v="1.2487722744492775"/>
        <n v="8.1551618814905318"/>
        <n v="8.5635738831615118"/>
        <n v="8.8899811323746256"/>
        <n v="22.622409846300204"/>
        <n v="8.6158148683118725"/>
        <n v="4.660228066092623"/>
        <n v="18.414921987554791"/>
        <n v="23.857036485480268"/>
        <n v="17.036598149582975"/>
        <n v="4.2932947419199223"/>
        <n v="1.1470550328650599"/>
        <n v="4.7219029091873725"/>
        <n v="15.695702636299233"/>
        <n v="11.202797202797203"/>
        <n v="17.117916851605266"/>
        <n v="4.8594785615700786"/>
        <n v="4.5727008049323521"/>
        <n v="8.6302698209915505"/>
        <n v="4.3333213113571611"/>
        <n v="5.6738492923626156"/>
        <n v="1.1745384694341392"/>
        <n v="2.5685837515432342"/>
        <n v="9.5209794365862361"/>
        <n v="1.1764014745406748"/>
        <n v="5.4309687261632336"/>
        <n v="5.7885760536509219"/>
        <n v="3.8993914807302228"/>
        <n v="1.1834581800452106"/>
        <n v="2.3315722831070165"/>
        <n v="1.1278354289576322"/>
        <n v="5.6399712720564414"/>
        <n v="1.6428747231110017"/>
        <n v="1.7312555385047657"/>
        <n v="1.5659211761025964"/>
        <n v="1.2049823991334958"/>
        <n v="1.6603445059386854"/>
        <n v="2.2813363333428267"/>
        <n v="2.3199235381006171"/>
        <n v="1.2987855301347428"/>
        <n v="1.2316066239217676"/>
        <n v="2.3911875335840946"/>
        <n v="8.5994294653538237"/>
        <n v="1.2409369771332961"/>
        <n v="1.6935893098782135"/>
        <n v="1.7015762416620637"/>
        <n v="1.3326013176282689"/>
        <n v="2.5601278465840989"/>
        <n v="2.5503462548754281"/>
        <n v="6.1681811181272144"/>
        <n v="4.1749917473113607"/>
        <n v="2.6349984374228987"/>
        <n v="2.6491599417912419"/>
        <n v="44.286767416144485"/>
        <n v="7.2482128314179715"/>
        <n v="1.3231358815950314"/>
        <n v="7.3060610206594614"/>
        <n v="5.1383209044984364"/>
        <n v="2.9376707681587293"/>
        <n v="9.8196362076099106"/>
        <n v="1.3726565445385064"/>
        <n v="6.0525918089768771"/>
        <n v="2.5573487859776831"/>
        <n v="1.17583159625378"/>
        <n v="1.207034252045629"/>
        <n v="1.1644303595051535"/>
        <n v="3.678192588510814"/>
        <n v="2.5523372526527104"/>
        <n v="1.2170847704860741"/>
        <n v="3.1805277055331658"/>
        <n v="3.3104645395933212"/>
        <n v="2.1611266997625731"/>
        <n v="2.4252884003996731"/>
        <n v="1.2775527130051996"/>
        <n v="4.7130584866433924"/>
        <n v="3.7410676754939045"/>
        <n v="3.8236323711930744"/>
        <n v="13.631089589876083"/>
        <n v="4.4044062391172849"/>
        <n v="1.2878227595742628"/>
        <n v="1.4934277990118392"/>
        <n v="1.2312280000614846"/>
        <n v="5.338665333666583"/>
        <n v="1.3028627195836044"/>
        <n v="3.8572047705420629"/>
        <n v="2.5781325436930702"/>
        <n v="3.5470728899123194"/>
        <n v="12.282554989521751"/>
        <n v="1.1251106148076355"/>
        <n v="1.7390737966521204"/>
        <n v="3.8029974520075331"/>
        <n v="4.7437852563628011"/>
        <n v="1.2465567953685979"/>
        <n v="1.3521041170810757"/>
        <n v="1.2194936284883455"/>
        <n v="2.4364277892687674"/>
        <n v="1.2668237675750051"/>
        <n v="5.871745249824067"/>
        <n v="14.208425720620843"/>
        <n v="4.888841417825045"/>
        <n v="1.3746589095402357"/>
        <n v="2.3220420054789757"/>
        <n v="3.9301310043668125"/>
        <n v="10.563256454590745"/>
        <n v="9.7002724795640312"/>
        <n v="4.4902878605263892"/>
        <n v="10.224172317510968"/>
        <n v="6.0006292794750014"/>
        <n v="1.3366485331909355"/>
        <n v="5.9019437362766904"/>
        <n v="1.6637587238285143"/>
        <n v="21.677617236246633"/>
        <n v="4.9937655860349128"/>
        <n v="57.098873098448422"/>
        <n v="2.275115744028176"/>
        <n v="6.9149089234842158"/>
        <n v="1.1318195305986913"/>
        <n v="3.9618162033831243"/>
        <n v="28.483375807503108"/>
        <n v="3.6376021798365126"/>
        <n v="27.316906812174945"/>
        <n v="5.4658978470776898"/>
        <n v="2.5863321547924643"/>
        <n v="51.079741441780925"/>
        <n v="16.960517214607361"/>
        <n v="2.6982870424954943"/>
        <n v="1.4552523527488102"/>
        <n v="3.6341913432745523"/>
        <n v="1.2104451899537583"/>
        <n v="2.8568880962995986"/>
        <n v="26.776760045463664"/>
        <n v="9.2375366568914945"/>
        <n v="7.6608564665375507"/>
        <n v="6.0134232218735457"/>
        <n v="8.5528623945574083"/>
        <n v="1.6828438169670994"/>
        <n v="4.6541355567821974"/>
        <n v="40.534023932845152"/>
        <n v="2.4679566181907813"/>
        <n v="33.561787328285398"/>
        <n v="4.9589079258949713"/>
        <n v="7.4430850240049553"/>
        <n v="10.944331667707681"/>
        <n v="2.3561595481821391"/>
        <n v="2.4461749885478699"/>
        <n v="39.557853760567063"/>
        <n v="5.9279761992865696"/>
        <n v="49.589668279198342"/>
        <n v="27.344247032353163"/>
        <n v="34.653893695920885"/>
        <n v="17.452066733067731"/>
        <n v="6.07536179120779"/>
        <n v="18.470407378939278"/>
        <n v="5.4850803759437117"/>
        <n v="1.6031221855298712"/>
        <n v="18.114521770594621"/>
        <n v="21.273359408952626"/>
        <n v="7.351883862874975"/>
        <n v="1.2790214926707757"/>
        <n v="2.5862068965517238"/>
        <n v="1.6780318224361546"/>
        <n v="1.6311411489472314"/>
        <n v="1.2611164146108627"/>
        <n v="1.0874431366885695"/>
        <n v="1.1021985421118885"/>
        <n v="2.3020834925633222"/>
        <n v="3.3767825645011809"/>
        <n v="5.2963518709556414"/>
        <n v="1.0673886542114366"/>
        <n v="1.1362950443653046"/>
        <n v="1.1382359610006803"/>
        <n v="6.7797118847539011"/>
        <n v="2.1730661010345873"/>
        <n v="7.4386288423860245"/>
        <n v="1.3378104679671676"/>
        <n v="2.7820368352021871"/>
        <n v="2.1742582834043169"/>
        <n v="2.5687384867298904"/>
        <n v="3.5837801821239328"/>
        <n v="1.1259813084112149"/>
        <n v="2.2439097072189531"/>
        <n v="1.2758386987461876"/>
        <n v="3.6756211458045196"/>
        <n v="14.076228061065532"/>
        <n v="2.4448051948051952"/>
        <n v="4.3996280367313725"/>
        <n v="1.1665536583862419"/>
        <n v="2.2407056594837793"/>
        <n v="1.600524346153033"/>
        <n v="2.390501152619446"/>
        <n v="2.8404187460132833"/>
        <n v="2.76838121011538"/>
        <n v="1.1778251466446765"/>
        <n v="1.1440575504775725"/>
        <n v="1.2090913446948521"/>
        <n v="1.3299834850135284"/>
        <n v="1.3390172285704178"/>
        <n v="2.2472243662055456"/>
        <n v="1.3717992860119965"/>
        <n v="1.117953716420776"/>
        <n v="2.2995488995883901"/>
        <n v="2.2705458908218361"/>
        <n v="15.738591080772032"/>
        <n v="3.6764229748105941"/>
        <n v="2.2597352199286558"/>
        <n v="1.7312354205735718"/>
        <n v="3.444614661226471"/>
        <n v="1.2191586677832893"/>
        <n v="1.1701963209151338"/>
        <n v="6.5199042254491593"/>
        <n v="4.7755732895940453"/>
        <n v="10.220752042125161"/>
        <n v="12.226686317659649"/>
        <n v="15.157956348289513"/>
        <n v="2.2877347799150791"/>
        <n v="1.2797538544766027"/>
        <n v="15.657965498696894"/>
        <n v="3.4507909012171218"/>
        <n v="2.2293556367063259"/>
        <n v="2.2066110884393404"/>
        <n v="2.2105416849175064"/>
        <n v="10.281484499677431"/>
        <n v="1.0981677861111514"/>
        <n v="7.526596626122692"/>
        <n v="9.3192170380401347"/>
        <n v="2.2252597851169216"/>
        <n v="7.8139054781390547"/>
        <n v="4.5043436867785314"/>
        <n v="2.3906521395862943"/>
        <n v="9.0246628418150667"/>
        <n v="2.4124798827222458"/>
        <n v="1.2348699879286158"/>
        <n v="6.9439985323120661"/>
        <n v="1.20673988936889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2"/>
  </r>
  <r>
    <x v="5"/>
  </r>
  <r>
    <x v="2"/>
  </r>
  <r>
    <x v="2"/>
  </r>
  <r>
    <x v="6"/>
  </r>
  <r>
    <x v="7"/>
  </r>
  <r>
    <x v="2"/>
  </r>
  <r>
    <x v="2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2"/>
  </r>
  <r>
    <x v="10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2"/>
  </r>
  <r>
    <x v="2"/>
  </r>
  <r>
    <x v="2"/>
  </r>
  <r>
    <x v="2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4"/>
  </r>
  <r>
    <x v="15"/>
  </r>
  <r>
    <x v="2"/>
  </r>
  <r>
    <x v="2"/>
  </r>
  <r>
    <x v="2"/>
  </r>
  <r>
    <x v="2"/>
  </r>
  <r>
    <x v="16"/>
  </r>
  <r>
    <x v="2"/>
  </r>
  <r>
    <x v="17"/>
  </r>
  <r>
    <x v="2"/>
  </r>
  <r>
    <x v="2"/>
  </r>
  <r>
    <x v="2"/>
  </r>
  <r>
    <x v="2"/>
  </r>
  <r>
    <x v="2"/>
  </r>
  <r>
    <x v="18"/>
  </r>
  <r>
    <x v="2"/>
  </r>
  <r>
    <x v="19"/>
  </r>
  <r>
    <x v="2"/>
  </r>
  <r>
    <x v="2"/>
  </r>
  <r>
    <x v="20"/>
  </r>
  <r>
    <x v="21"/>
  </r>
  <r>
    <x v="2"/>
  </r>
  <r>
    <x v="2"/>
  </r>
  <r>
    <x v="2"/>
  </r>
  <r>
    <x v="2"/>
  </r>
  <r>
    <x v="2"/>
  </r>
  <r>
    <x v="2"/>
  </r>
  <r>
    <x v="2"/>
  </r>
  <r>
    <x v="22"/>
  </r>
  <r>
    <x v="2"/>
  </r>
  <r>
    <x v="2"/>
  </r>
  <r>
    <x v="2"/>
  </r>
  <r>
    <x v="2"/>
  </r>
  <r>
    <x v="2"/>
  </r>
  <r>
    <x v="2"/>
  </r>
  <r>
    <x v="2"/>
  </r>
  <r>
    <x v="2"/>
  </r>
  <r>
    <x v="23"/>
  </r>
  <r>
    <x v="24"/>
  </r>
  <r>
    <x v="25"/>
  </r>
  <r>
    <x v="26"/>
  </r>
  <r>
    <x v="27"/>
  </r>
  <r>
    <x v="28"/>
  </r>
  <r>
    <x v="29"/>
  </r>
  <r>
    <x v="2"/>
  </r>
  <r>
    <x v="30"/>
  </r>
  <r>
    <x v="31"/>
  </r>
  <r>
    <x v="32"/>
  </r>
  <r>
    <x v="33"/>
  </r>
  <r>
    <x v="2"/>
  </r>
  <r>
    <x v="2"/>
  </r>
  <r>
    <x v="2"/>
  </r>
  <r>
    <x v="2"/>
  </r>
  <r>
    <x v="2"/>
  </r>
  <r>
    <x v="2"/>
  </r>
  <r>
    <x v="2"/>
  </r>
  <r>
    <x v="2"/>
  </r>
  <r>
    <x v="34"/>
  </r>
  <r>
    <x v="2"/>
  </r>
  <r>
    <x v="2"/>
  </r>
  <r>
    <x v="35"/>
  </r>
  <r>
    <x v="2"/>
  </r>
  <r>
    <x v="2"/>
  </r>
  <r>
    <x v="36"/>
  </r>
  <r>
    <x v="2"/>
  </r>
  <r>
    <x v="37"/>
  </r>
  <r>
    <x v="2"/>
  </r>
  <r>
    <x v="38"/>
  </r>
  <r>
    <x v="2"/>
  </r>
  <r>
    <x v="3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0"/>
  </r>
  <r>
    <x v="2"/>
  </r>
  <r>
    <x v="2"/>
  </r>
  <r>
    <x v="41"/>
  </r>
  <r>
    <x v="42"/>
  </r>
  <r>
    <x v="2"/>
  </r>
  <r>
    <x v="43"/>
  </r>
  <r>
    <x v="44"/>
  </r>
  <r>
    <x v="2"/>
  </r>
  <r>
    <x v="2"/>
  </r>
  <r>
    <x v="2"/>
  </r>
  <r>
    <x v="2"/>
  </r>
  <r>
    <x v="2"/>
  </r>
  <r>
    <x v="2"/>
  </r>
  <r>
    <x v="2"/>
  </r>
  <r>
    <x v="45"/>
  </r>
  <r>
    <x v="2"/>
  </r>
  <r>
    <x v="2"/>
  </r>
  <r>
    <x v="2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4"/>
  </r>
  <r>
    <x v="0"/>
  </r>
  <r>
    <x v="5"/>
  </r>
  <r>
    <x v="0"/>
  </r>
  <r>
    <x v="0"/>
  </r>
  <r>
    <x v="0"/>
  </r>
  <r>
    <x v="0"/>
  </r>
  <r>
    <x v="0"/>
  </r>
  <r>
    <x v="0"/>
  </r>
  <r>
    <x v="6"/>
  </r>
  <r>
    <x v="7"/>
  </r>
  <r>
    <x v="8"/>
  </r>
  <r>
    <x v="0"/>
  </r>
  <r>
    <x v="9"/>
  </r>
  <r>
    <x v="0"/>
  </r>
  <r>
    <x v="0"/>
  </r>
  <r>
    <x v="0"/>
  </r>
  <r>
    <x v="0"/>
  </r>
  <r>
    <x v="10"/>
  </r>
  <r>
    <x v="11"/>
  </r>
  <r>
    <x v="0"/>
  </r>
  <r>
    <x v="12"/>
  </r>
  <r>
    <x v="13"/>
  </r>
  <r>
    <x v="14"/>
  </r>
  <r>
    <x v="15"/>
  </r>
  <r>
    <x v="0"/>
  </r>
  <r>
    <x v="0"/>
  </r>
  <r>
    <x v="0"/>
  </r>
  <r>
    <x v="0"/>
  </r>
  <r>
    <x v="16"/>
  </r>
  <r>
    <x v="17"/>
  </r>
  <r>
    <x v="18"/>
  </r>
  <r>
    <x v="19"/>
  </r>
  <r>
    <x v="0"/>
  </r>
  <r>
    <x v="20"/>
  </r>
  <r>
    <x v="21"/>
  </r>
  <r>
    <x v="0"/>
  </r>
  <r>
    <x v="22"/>
  </r>
  <r>
    <x v="23"/>
  </r>
  <r>
    <x v="24"/>
  </r>
  <r>
    <x v="0"/>
  </r>
  <r>
    <x v="0"/>
  </r>
  <r>
    <x v="25"/>
  </r>
  <r>
    <x v="0"/>
  </r>
  <r>
    <x v="26"/>
  </r>
  <r>
    <x v="0"/>
  </r>
  <r>
    <x v="27"/>
  </r>
  <r>
    <x v="0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36"/>
  </r>
  <r>
    <x v="37"/>
  </r>
  <r>
    <x v="38"/>
  </r>
  <r>
    <x v="39"/>
  </r>
  <r>
    <x v="40"/>
  </r>
  <r>
    <x v="41"/>
  </r>
  <r>
    <x v="42"/>
  </r>
  <r>
    <x v="0"/>
  </r>
  <r>
    <x v="0"/>
  </r>
  <r>
    <x v="0"/>
  </r>
  <r>
    <x v="43"/>
  </r>
  <r>
    <x v="44"/>
  </r>
  <r>
    <x v="45"/>
  </r>
  <r>
    <x v="0"/>
  </r>
  <r>
    <x v="46"/>
  </r>
  <r>
    <x v="0"/>
  </r>
  <r>
    <x v="0"/>
  </r>
  <r>
    <x v="0"/>
  </r>
  <r>
    <x v="0"/>
  </r>
  <r>
    <x v="0"/>
  </r>
  <r>
    <x v="47"/>
  </r>
  <r>
    <x v="48"/>
  </r>
  <r>
    <x v="49"/>
  </r>
  <r>
    <x v="0"/>
  </r>
  <r>
    <x v="50"/>
  </r>
  <r>
    <x v="51"/>
  </r>
  <r>
    <x v="52"/>
  </r>
  <r>
    <x v="53"/>
  </r>
  <r>
    <x v="0"/>
  </r>
  <r>
    <x v="0"/>
  </r>
  <r>
    <x v="0"/>
  </r>
  <r>
    <x v="0"/>
  </r>
  <r>
    <x v="0"/>
  </r>
  <r>
    <x v="0"/>
  </r>
  <r>
    <x v="54"/>
  </r>
  <r>
    <x v="55"/>
  </r>
  <r>
    <x v="0"/>
  </r>
  <r>
    <x v="56"/>
  </r>
  <r>
    <x v="57"/>
  </r>
  <r>
    <x v="58"/>
  </r>
  <r>
    <x v="59"/>
  </r>
  <r>
    <x v="0"/>
  </r>
  <r>
    <x v="60"/>
  </r>
  <r>
    <x v="61"/>
  </r>
  <r>
    <x v="0"/>
  </r>
  <r>
    <x v="62"/>
  </r>
  <r>
    <x v="0"/>
  </r>
  <r>
    <x v="0"/>
  </r>
  <r>
    <x v="0"/>
  </r>
  <r>
    <x v="63"/>
  </r>
  <r>
    <x v="0"/>
  </r>
  <r>
    <x v="0"/>
  </r>
  <r>
    <x v="0"/>
  </r>
  <r>
    <x v="64"/>
  </r>
  <r>
    <x v="0"/>
  </r>
  <r>
    <x v="0"/>
  </r>
  <r>
    <x v="0"/>
  </r>
  <r>
    <x v="65"/>
  </r>
  <r>
    <x v="66"/>
  </r>
  <r>
    <x v="0"/>
  </r>
  <r>
    <x v="67"/>
  </r>
  <r>
    <x v="68"/>
  </r>
  <r>
    <x v="69"/>
  </r>
  <r>
    <x v="70"/>
  </r>
  <r>
    <x v="71"/>
  </r>
  <r>
    <x v="0"/>
  </r>
  <r>
    <x v="0"/>
  </r>
  <r>
    <x v="0"/>
  </r>
  <r>
    <x v="72"/>
  </r>
  <r>
    <x v="0"/>
  </r>
  <r>
    <x v="73"/>
  </r>
  <r>
    <x v="0"/>
  </r>
  <r>
    <x v="74"/>
  </r>
  <r>
    <x v="75"/>
  </r>
  <r>
    <x v="76"/>
  </r>
  <r>
    <x v="77"/>
  </r>
  <r>
    <x v="0"/>
  </r>
  <r>
    <x v="0"/>
  </r>
  <r>
    <x v="0"/>
  </r>
  <r>
    <x v="0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0"/>
  </r>
  <r>
    <x v="93"/>
  </r>
  <r>
    <x v="94"/>
  </r>
  <r>
    <x v="95"/>
  </r>
  <r>
    <x v="96"/>
  </r>
  <r>
    <x v="97"/>
  </r>
  <r>
    <x v="0"/>
  </r>
  <r>
    <x v="98"/>
  </r>
  <r>
    <x v="0"/>
  </r>
  <r>
    <x v="99"/>
  </r>
  <r>
    <x v="100"/>
  </r>
  <r>
    <x v="101"/>
  </r>
  <r>
    <x v="0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0"/>
  </r>
  <r>
    <x v="0"/>
  </r>
  <r>
    <x v="0"/>
  </r>
  <r>
    <x v="113"/>
  </r>
  <r>
    <x v="114"/>
  </r>
  <r>
    <x v="0"/>
  </r>
  <r>
    <x v="0"/>
  </r>
  <r>
    <x v="115"/>
  </r>
  <r>
    <x v="0"/>
  </r>
  <r>
    <x v="0"/>
  </r>
  <r>
    <x v="116"/>
  </r>
  <r>
    <x v="0"/>
  </r>
  <r>
    <x v="0"/>
  </r>
  <r>
    <x v="1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8"/>
  </r>
  <r>
    <x v="0"/>
  </r>
  <r>
    <x v="0"/>
  </r>
  <r>
    <x v="0"/>
  </r>
  <r>
    <x v="0"/>
  </r>
  <r>
    <x v="119"/>
  </r>
  <r>
    <x v="120"/>
  </r>
  <r>
    <x v="1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2"/>
  </r>
  <r>
    <x v="0"/>
  </r>
  <r>
    <x v="123"/>
  </r>
  <r>
    <x v="0"/>
  </r>
  <r>
    <x v="124"/>
  </r>
  <r>
    <x v="0"/>
  </r>
  <r>
    <x v="0"/>
  </r>
  <r>
    <x v="0"/>
  </r>
  <r>
    <x v="0"/>
  </r>
  <r>
    <x v="0"/>
  </r>
  <r>
    <x v="0"/>
  </r>
  <r>
    <x v="0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0"/>
  </r>
  <r>
    <x v="0"/>
  </r>
  <r>
    <x v="0"/>
  </r>
  <r>
    <x v="139"/>
  </r>
  <r>
    <x v="140"/>
  </r>
  <r>
    <x v="141"/>
  </r>
  <r>
    <x v="142"/>
  </r>
  <r>
    <x v="143"/>
  </r>
  <r>
    <x v="144"/>
  </r>
  <r>
    <x v="145"/>
  </r>
  <r>
    <x v="146"/>
  </r>
  <r>
    <x v="0"/>
  </r>
  <r>
    <x v="147"/>
  </r>
  <r>
    <x v="0"/>
  </r>
  <r>
    <x v="148"/>
  </r>
  <r>
    <x v="0"/>
  </r>
  <r>
    <x v="149"/>
  </r>
  <r>
    <x v="150"/>
  </r>
  <r>
    <x v="151"/>
  </r>
  <r>
    <x v="0"/>
  </r>
  <r>
    <x v="0"/>
  </r>
  <r>
    <x v="0"/>
  </r>
  <r>
    <x v="152"/>
  </r>
  <r>
    <x v="153"/>
  </r>
  <r>
    <x v="0"/>
  </r>
  <r>
    <x v="154"/>
  </r>
  <r>
    <x v="0"/>
  </r>
  <r>
    <x v="155"/>
  </r>
  <r>
    <x v="156"/>
  </r>
  <r>
    <x v="0"/>
  </r>
  <r>
    <x v="157"/>
  </r>
  <r>
    <x v="158"/>
  </r>
  <r>
    <x v="0"/>
  </r>
  <r>
    <x v="0"/>
  </r>
  <r>
    <x v="0"/>
  </r>
  <r>
    <x v="159"/>
  </r>
  <r>
    <x v="0"/>
  </r>
  <r>
    <x v="160"/>
  </r>
  <r>
    <x v="161"/>
  </r>
  <r>
    <x v="162"/>
  </r>
  <r>
    <x v="163"/>
  </r>
  <r>
    <x v="164"/>
  </r>
  <r>
    <x v="165"/>
  </r>
  <r>
    <x v="0"/>
  </r>
  <r>
    <x v="0"/>
  </r>
  <r>
    <x v="0"/>
  </r>
  <r>
    <x v="166"/>
  </r>
  <r>
    <x v="0"/>
  </r>
  <r>
    <x v="167"/>
  </r>
  <r>
    <x v="0"/>
  </r>
  <r>
    <x v="0"/>
  </r>
  <r>
    <x v="0"/>
  </r>
  <r>
    <x v="0"/>
  </r>
  <r>
    <x v="0"/>
  </r>
  <r>
    <x v="0"/>
  </r>
  <r>
    <x v="168"/>
  </r>
  <r>
    <x v="169"/>
  </r>
  <r>
    <x v="0"/>
  </r>
  <r>
    <x v="0"/>
  </r>
  <r>
    <x v="0"/>
  </r>
  <r>
    <x v="170"/>
  </r>
  <r>
    <x v="171"/>
  </r>
  <r>
    <x v="0"/>
  </r>
  <r>
    <x v="0"/>
  </r>
  <r>
    <x v="172"/>
  </r>
  <r>
    <x v="173"/>
  </r>
  <r>
    <x v="0"/>
  </r>
  <r>
    <x v="0"/>
  </r>
  <r>
    <x v="174"/>
  </r>
  <r>
    <x v="0"/>
  </r>
  <r>
    <x v="0"/>
  </r>
  <r>
    <x v="0"/>
  </r>
  <r>
    <x v="0"/>
  </r>
  <r>
    <x v="175"/>
  </r>
  <r>
    <x v="176"/>
  </r>
  <r>
    <x v="0"/>
  </r>
  <r>
    <x v="177"/>
  </r>
  <r>
    <x v="178"/>
  </r>
  <r>
    <x v="0"/>
  </r>
  <r>
    <x v="0"/>
  </r>
  <r>
    <x v="0"/>
  </r>
  <r>
    <x v="0"/>
  </r>
  <r>
    <x v="179"/>
  </r>
  <r>
    <x v="0"/>
  </r>
  <r>
    <x v="180"/>
  </r>
  <r>
    <x v="181"/>
  </r>
  <r>
    <x v="182"/>
  </r>
  <r>
    <x v="183"/>
  </r>
  <r>
    <x v="0"/>
  </r>
  <r>
    <x v="184"/>
  </r>
  <r>
    <x v="185"/>
  </r>
  <r>
    <x v="186"/>
  </r>
  <r>
    <x v="187"/>
  </r>
  <r>
    <x v="188"/>
  </r>
  <r>
    <x v="189"/>
  </r>
  <r>
    <x v="190"/>
  </r>
  <r>
    <x v="0"/>
  </r>
  <r>
    <x v="191"/>
  </r>
  <r>
    <x v="192"/>
  </r>
  <r>
    <x v="193"/>
  </r>
  <r>
    <x v="194"/>
  </r>
  <r>
    <x v="195"/>
  </r>
  <r>
    <x v="196"/>
  </r>
  <r>
    <x v="0"/>
  </r>
  <r>
    <x v="197"/>
  </r>
  <r>
    <x v="198"/>
  </r>
  <r>
    <x v="199"/>
  </r>
  <r>
    <x v="0"/>
  </r>
  <r>
    <x v="200"/>
  </r>
  <r>
    <x v="201"/>
  </r>
  <r>
    <x v="202"/>
  </r>
  <r>
    <x v="203"/>
  </r>
  <r>
    <x v="204"/>
  </r>
  <r>
    <x v="205"/>
  </r>
  <r>
    <x v="206"/>
  </r>
  <r>
    <x v="207"/>
  </r>
  <r>
    <x v="0"/>
  </r>
  <r>
    <x v="0"/>
  </r>
  <r>
    <x v="208"/>
  </r>
  <r>
    <x v="209"/>
  </r>
  <r>
    <x v="210"/>
  </r>
  <r>
    <x v="211"/>
  </r>
  <r>
    <x v="212"/>
  </r>
  <r>
    <x v="213"/>
  </r>
  <r>
    <x v="214"/>
  </r>
  <r>
    <x v="0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0"/>
  </r>
  <r>
    <x v="0"/>
  </r>
  <r>
    <x v="228"/>
  </r>
  <r>
    <x v="229"/>
  </r>
  <r>
    <x v="0"/>
  </r>
  <r>
    <x v="0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0"/>
  </r>
  <r>
    <x v="241"/>
  </r>
  <r>
    <x v="0"/>
  </r>
  <r>
    <x v="0"/>
  </r>
  <r>
    <x v="0"/>
  </r>
  <r>
    <x v="0"/>
  </r>
  <r>
    <x v="24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3"/>
  </r>
  <r>
    <x v="0"/>
  </r>
  <r>
    <x v="0"/>
  </r>
  <r>
    <x v="0"/>
  </r>
  <r>
    <x v="0"/>
  </r>
  <r>
    <x v="0"/>
  </r>
  <r>
    <x v="0"/>
  </r>
  <r>
    <x v="24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5"/>
  </r>
  <r>
    <x v="246"/>
  </r>
  <r>
    <x v="247"/>
  </r>
  <r>
    <x v="248"/>
  </r>
  <r>
    <x v="249"/>
  </r>
  <r>
    <x v="0"/>
  </r>
  <r>
    <x v="0"/>
  </r>
  <r>
    <x v="0"/>
  </r>
  <r>
    <x v="250"/>
  </r>
  <r>
    <x v="0"/>
  </r>
  <r>
    <x v="0"/>
  </r>
  <r>
    <x v="0"/>
  </r>
  <r>
    <x v="0"/>
  </r>
  <r>
    <x v="0"/>
  </r>
  <r>
    <x v="251"/>
  </r>
  <r>
    <x v="0"/>
  </r>
  <r>
    <x v="252"/>
  </r>
  <r>
    <x v="253"/>
  </r>
  <r>
    <x v="0"/>
  </r>
  <r>
    <x v="0"/>
  </r>
  <r>
    <x v="254"/>
  </r>
  <r>
    <x v="0"/>
  </r>
  <r>
    <x v="0"/>
  </r>
  <r>
    <x v="255"/>
  </r>
  <r>
    <x v="256"/>
  </r>
  <r>
    <x v="0"/>
  </r>
  <r>
    <x v="0"/>
  </r>
  <r>
    <x v="0"/>
  </r>
  <r>
    <x v="0"/>
  </r>
  <r>
    <x v="257"/>
  </r>
  <r>
    <x v="258"/>
  </r>
  <r>
    <x v="0"/>
  </r>
  <r>
    <x v="0"/>
  </r>
  <r>
    <x v="0"/>
  </r>
  <r>
    <x v="0"/>
  </r>
  <r>
    <x v="0"/>
  </r>
  <r>
    <x v="259"/>
  </r>
  <r>
    <x v="0"/>
  </r>
  <r>
    <x v="260"/>
  </r>
  <r>
    <x v="0"/>
  </r>
  <r>
    <x v="0"/>
  </r>
  <r>
    <x v="0"/>
  </r>
  <r>
    <x v="261"/>
  </r>
  <r>
    <x v="262"/>
  </r>
  <r>
    <x v="0"/>
  </r>
  <r>
    <x v="263"/>
  </r>
  <r>
    <x v="264"/>
  </r>
  <r>
    <x v="0"/>
  </r>
  <r>
    <x v="0"/>
  </r>
  <r>
    <x v="265"/>
  </r>
  <r>
    <x v="26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67"/>
  </r>
  <r>
    <x v="0"/>
  </r>
  <r>
    <x v="268"/>
  </r>
  <r>
    <x v="269"/>
  </r>
  <r>
    <x v="0"/>
  </r>
  <r>
    <x v="0"/>
  </r>
  <r>
    <x v="270"/>
  </r>
  <r>
    <x v="0"/>
  </r>
  <r>
    <x v="0"/>
  </r>
  <r>
    <x v="0"/>
  </r>
  <r>
    <x v="0"/>
  </r>
  <r>
    <x v="271"/>
  </r>
  <r>
    <x v="0"/>
  </r>
  <r>
    <x v="272"/>
  </r>
  <r>
    <x v="0"/>
  </r>
  <r>
    <x v="273"/>
  </r>
  <r>
    <x v="0"/>
  </r>
  <r>
    <x v="0"/>
  </r>
  <r>
    <x v="0"/>
  </r>
  <r>
    <x v="0"/>
  </r>
  <r>
    <x v="274"/>
  </r>
  <r>
    <x v="0"/>
  </r>
  <r>
    <x v="0"/>
  </r>
  <r>
    <x v="0"/>
  </r>
  <r>
    <x v="275"/>
  </r>
  <r>
    <x v="0"/>
  </r>
  <r>
    <x v="0"/>
  </r>
  <r>
    <x v="0"/>
  </r>
  <r>
    <x v="0"/>
  </r>
  <r>
    <x v="276"/>
  </r>
  <r>
    <x v="277"/>
  </r>
  <r>
    <x v="0"/>
  </r>
  <r>
    <x v="0"/>
  </r>
  <r>
    <x v="0"/>
  </r>
  <r>
    <x v="0"/>
  </r>
  <r>
    <x v="278"/>
  </r>
  <r>
    <x v="279"/>
  </r>
  <r>
    <x v="0"/>
  </r>
  <r>
    <x v="0"/>
  </r>
  <r>
    <x v="280"/>
  </r>
  <r>
    <x v="281"/>
  </r>
  <r>
    <x v="282"/>
  </r>
  <r>
    <x v="0"/>
  </r>
  <r>
    <x v="0"/>
  </r>
  <r>
    <x v="0"/>
  </r>
  <r>
    <x v="0"/>
  </r>
  <r>
    <x v="0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0"/>
  </r>
  <r>
    <x v="0"/>
  </r>
  <r>
    <x v="296"/>
  </r>
  <r>
    <x v="0"/>
  </r>
  <r>
    <x v="297"/>
  </r>
  <r>
    <x v="298"/>
  </r>
  <r>
    <x v="0"/>
  </r>
  <r>
    <x v="299"/>
  </r>
  <r>
    <x v="300"/>
  </r>
  <r>
    <x v="301"/>
  </r>
  <r>
    <x v="302"/>
  </r>
  <r>
    <x v="0"/>
  </r>
  <r>
    <x v="303"/>
  </r>
  <r>
    <x v="304"/>
  </r>
  <r>
    <x v="0"/>
  </r>
  <r>
    <x v="305"/>
  </r>
  <r>
    <x v="0"/>
  </r>
  <r>
    <x v="306"/>
  </r>
  <r>
    <x v="307"/>
  </r>
  <r>
    <x v="0"/>
  </r>
  <r>
    <x v="308"/>
  </r>
  <r>
    <x v="309"/>
  </r>
  <r>
    <x v="0"/>
  </r>
  <r>
    <x v="0"/>
  </r>
  <r>
    <x v="0"/>
  </r>
  <r>
    <x v="0"/>
  </r>
  <r>
    <x v="310"/>
  </r>
  <r>
    <x v="0"/>
  </r>
  <r>
    <x v="0"/>
  </r>
  <r>
    <x v="0"/>
  </r>
  <r>
    <x v="311"/>
  </r>
  <r>
    <x v="312"/>
  </r>
  <r>
    <x v="313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BD3C7-C42C-CF4F-9B89-C8448B37852C}" name="PivotTable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0" firstHeaderRow="1" firstDataRow="1" firstDataCol="1"/>
  <pivotFields count="1">
    <pivotField axis="axisRow" dataField="1" showAll="0">
      <items count="47">
        <item x="2"/>
        <item x="19"/>
        <item x="27"/>
        <item x="28"/>
        <item x="36"/>
        <item x="14"/>
        <item x="4"/>
        <item x="25"/>
        <item x="24"/>
        <item x="42"/>
        <item x="10"/>
        <item x="31"/>
        <item x="8"/>
        <item x="12"/>
        <item x="34"/>
        <item x="18"/>
        <item x="7"/>
        <item x="39"/>
        <item x="23"/>
        <item x="29"/>
        <item x="11"/>
        <item x="21"/>
        <item x="44"/>
        <item x="3"/>
        <item x="0"/>
        <item x="9"/>
        <item x="5"/>
        <item x="40"/>
        <item x="15"/>
        <item x="22"/>
        <item x="1"/>
        <item x="17"/>
        <item x="6"/>
        <item x="38"/>
        <item x="26"/>
        <item x="33"/>
        <item x="45"/>
        <item x="35"/>
        <item x="13"/>
        <item x="16"/>
        <item x="37"/>
        <item x="41"/>
        <item x="30"/>
        <item x="43"/>
        <item x="20"/>
        <item x="32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77DDC-2AAB-A341-816D-C1C49ABCCAE1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7:I322" firstHeaderRow="1" firstDataRow="1" firstDataCol="1"/>
  <pivotFields count="1">
    <pivotField axis="axisRow" dataField="1" showAll="0">
      <items count="315">
        <item x="0"/>
        <item x="27"/>
        <item x="248"/>
        <item x="42"/>
        <item x="243"/>
        <item x="8"/>
        <item x="302"/>
        <item x="1"/>
        <item x="244"/>
        <item x="21"/>
        <item x="73"/>
        <item x="279"/>
        <item x="168"/>
        <item x="259"/>
        <item x="60"/>
        <item x="110"/>
        <item x="196"/>
        <item x="4"/>
        <item x="249"/>
        <item x="250"/>
        <item x="61"/>
        <item x="20"/>
        <item x="273"/>
        <item x="91"/>
        <item x="53"/>
        <item x="57"/>
        <item x="67"/>
        <item x="145"/>
        <item x="266"/>
        <item x="288"/>
        <item x="101"/>
        <item x="75"/>
        <item x="143"/>
        <item x="104"/>
        <item x="51"/>
        <item x="272"/>
        <item x="78"/>
        <item x="40"/>
        <item x="108"/>
        <item x="68"/>
        <item x="74"/>
        <item x="55"/>
        <item x="115"/>
        <item x="313"/>
        <item x="144"/>
        <item x="274"/>
        <item x="208"/>
        <item x="17"/>
        <item x="50"/>
        <item x="148"/>
        <item x="77"/>
        <item x="287"/>
        <item x="174"/>
        <item x="71"/>
        <item x="18"/>
        <item x="161"/>
        <item x="5"/>
        <item x="120"/>
        <item x="311"/>
        <item x="123"/>
        <item x="172"/>
        <item x="80"/>
        <item x="242"/>
        <item x="176"/>
        <item x="261"/>
        <item x="153"/>
        <item x="238"/>
        <item x="295"/>
        <item x="56"/>
        <item x="159"/>
        <item x="11"/>
        <item x="119"/>
        <item x="64"/>
        <item x="163"/>
        <item x="3"/>
        <item x="12"/>
        <item x="22"/>
        <item x="135"/>
        <item x="275"/>
        <item x="126"/>
        <item x="188"/>
        <item x="254"/>
        <item x="276"/>
        <item x="173"/>
        <item x="66"/>
        <item x="278"/>
        <item x="140"/>
        <item x="180"/>
        <item x="6"/>
        <item x="54"/>
        <item x="46"/>
        <item x="206"/>
        <item x="13"/>
        <item x="160"/>
        <item x="114"/>
        <item x="14"/>
        <item x="268"/>
        <item x="234"/>
        <item x="241"/>
        <item x="112"/>
        <item x="116"/>
        <item x="190"/>
        <item x="240"/>
        <item x="215"/>
        <item x="124"/>
        <item x="125"/>
        <item x="285"/>
        <item x="113"/>
        <item x="169"/>
        <item x="2"/>
        <item x="26"/>
        <item x="151"/>
        <item x="252"/>
        <item x="256"/>
        <item x="299"/>
        <item x="300"/>
        <item x="305"/>
        <item x="298"/>
        <item x="267"/>
        <item x="260"/>
        <item x="277"/>
        <item x="59"/>
        <item x="284"/>
        <item x="281"/>
        <item x="194"/>
        <item x="24"/>
        <item x="117"/>
        <item x="294"/>
        <item x="16"/>
        <item x="280"/>
        <item x="245"/>
        <item x="47"/>
        <item x="118"/>
        <item x="181"/>
        <item x="49"/>
        <item x="109"/>
        <item x="223"/>
        <item x="39"/>
        <item x="37"/>
        <item x="269"/>
        <item x="308"/>
        <item x="121"/>
        <item x="310"/>
        <item x="152"/>
        <item x="175"/>
        <item x="264"/>
        <item x="224"/>
        <item x="218"/>
        <item x="41"/>
        <item x="62"/>
        <item x="76"/>
        <item x="79"/>
        <item x="128"/>
        <item x="147"/>
        <item x="142"/>
        <item x="127"/>
        <item x="102"/>
        <item x="257"/>
        <item x="23"/>
        <item x="165"/>
        <item x="239"/>
        <item x="202"/>
        <item x="10"/>
        <item x="131"/>
        <item x="132"/>
        <item x="205"/>
        <item x="271"/>
        <item x="255"/>
        <item x="270"/>
        <item x="209"/>
        <item x="138"/>
        <item x="149"/>
        <item x="150"/>
        <item x="246"/>
        <item x="65"/>
        <item x="286"/>
        <item x="297"/>
        <item x="166"/>
        <item x="258"/>
        <item x="207"/>
        <item x="36"/>
        <item x="199"/>
        <item x="262"/>
        <item x="283"/>
        <item x="146"/>
        <item x="52"/>
        <item x="155"/>
        <item x="7"/>
        <item x="170"/>
        <item x="156"/>
        <item x="164"/>
        <item x="107"/>
        <item x="48"/>
        <item x="182"/>
        <item x="197"/>
        <item x="130"/>
        <item x="90"/>
        <item x="99"/>
        <item x="72"/>
        <item x="265"/>
        <item x="158"/>
        <item x="185"/>
        <item x="307"/>
        <item x="97"/>
        <item x="216"/>
        <item x="86"/>
        <item x="154"/>
        <item x="92"/>
        <item x="171"/>
        <item x="290"/>
        <item x="96"/>
        <item x="179"/>
        <item x="44"/>
        <item x="220"/>
        <item x="70"/>
        <item x="192"/>
        <item x="137"/>
        <item x="247"/>
        <item x="162"/>
        <item x="105"/>
        <item x="201"/>
        <item x="233"/>
        <item x="111"/>
        <item x="100"/>
        <item x="106"/>
        <item x="177"/>
        <item x="189"/>
        <item x="226"/>
        <item x="45"/>
        <item x="187"/>
        <item x="213"/>
        <item x="141"/>
        <item x="231"/>
        <item x="129"/>
        <item x="58"/>
        <item x="15"/>
        <item x="289"/>
        <item x="35"/>
        <item x="19"/>
        <item x="251"/>
        <item x="195"/>
        <item x="312"/>
        <item x="9"/>
        <item x="134"/>
        <item x="136"/>
        <item x="43"/>
        <item x="237"/>
        <item x="253"/>
        <item x="221"/>
        <item x="33"/>
        <item x="303"/>
        <item x="28"/>
        <item x="25"/>
        <item x="212"/>
        <item x="306"/>
        <item x="63"/>
        <item x="81"/>
        <item x="214"/>
        <item x="82"/>
        <item x="122"/>
        <item x="85"/>
        <item x="98"/>
        <item x="83"/>
        <item x="309"/>
        <item x="211"/>
        <item x="304"/>
        <item x="103"/>
        <item x="29"/>
        <item x="184"/>
        <item x="139"/>
        <item x="291"/>
        <item x="186"/>
        <item x="301"/>
        <item x="34"/>
        <item x="183"/>
        <item x="222"/>
        <item x="94"/>
        <item x="292"/>
        <item x="167"/>
        <item x="38"/>
        <item x="157"/>
        <item x="263"/>
        <item x="178"/>
        <item x="69"/>
        <item x="293"/>
        <item x="296"/>
        <item x="93"/>
        <item x="282"/>
        <item x="204"/>
        <item x="89"/>
        <item x="95"/>
        <item x="230"/>
        <item x="235"/>
        <item x="87"/>
        <item x="232"/>
        <item x="236"/>
        <item x="191"/>
        <item x="84"/>
        <item x="88"/>
        <item x="30"/>
        <item x="32"/>
        <item x="31"/>
        <item x="210"/>
        <item x="200"/>
        <item x="228"/>
        <item x="198"/>
        <item x="219"/>
        <item x="229"/>
        <item x="225"/>
        <item x="217"/>
        <item x="133"/>
        <item x="227"/>
        <item x="203"/>
        <item x="193"/>
        <item t="default"/>
      </items>
    </pivotField>
  </pivotFields>
  <rowFields count="1">
    <field x="0"/>
  </rowFields>
  <rowItems count="3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 t="grand">
      <x/>
    </i>
  </rowItems>
  <colItems count="1">
    <i/>
  </colItems>
  <dataFields count="1">
    <dataField name="Count of v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1B5BB-CA71-4B4C-A055-9C7E5E9C8DDE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I20" firstHeaderRow="1" firstDataRow="1" firstDataCol="1"/>
  <pivotFields count="1">
    <pivotField axis="axisRow" dataField="1" showAll="0">
      <items count="14">
        <item x="10"/>
        <item x="11"/>
        <item x="12"/>
        <item x="4"/>
        <item x="3"/>
        <item x="2"/>
        <item x="1"/>
        <item x="0"/>
        <item x="5"/>
        <item x="6"/>
        <item x="7"/>
        <item x="8"/>
        <item x="9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VPD__T-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753BF-519B-4F40-B92C-F77DA9A49C70}" name="PivotTable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:F19" firstHeaderRow="1" firstDataRow="1" firstDataCol="1"/>
  <pivotFields count="1">
    <pivotField axis="axisRow" dataField="1" showAll="0">
      <items count="13">
        <item x="2"/>
        <item x="0"/>
        <item x="4"/>
        <item x="10"/>
        <item x="1"/>
        <item x="8"/>
        <item x="9"/>
        <item x="3"/>
        <item x="6"/>
        <item x="7"/>
        <item x="11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101"/>
  <sheetViews>
    <sheetView tabSelected="1" workbookViewId="0">
      <selection activeCell="A2" sqref="A2:AV41"/>
    </sheetView>
  </sheetViews>
  <sheetFormatPr baseColWidth="10" defaultColWidth="12.6640625" defaultRowHeight="15.75" customHeight="1"/>
  <cols>
    <col min="7" max="7" width="12.6640625" style="8"/>
  </cols>
  <sheetData>
    <row r="1" spans="1:48" ht="15.75" customHeight="1">
      <c r="A1" s="1"/>
      <c r="B1" t="s">
        <v>0</v>
      </c>
      <c r="C1" t="s">
        <v>1</v>
      </c>
      <c r="D1" t="s">
        <v>2</v>
      </c>
      <c r="E1" t="s">
        <v>3</v>
      </c>
      <c r="F1" t="s">
        <v>35</v>
      </c>
      <c r="G1" s="8" t="s">
        <v>99</v>
      </c>
      <c r="H1" t="s">
        <v>98</v>
      </c>
      <c r="I1" s="7" t="s">
        <v>111</v>
      </c>
      <c r="J1" s="7" t="s">
        <v>129</v>
      </c>
      <c r="K1" s="7" t="s">
        <v>110</v>
      </c>
      <c r="L1" s="4" t="s">
        <v>130</v>
      </c>
      <c r="M1" s="12" t="s">
        <v>131</v>
      </c>
      <c r="N1" s="7" t="s">
        <v>109</v>
      </c>
      <c r="O1" s="7" t="s">
        <v>108</v>
      </c>
      <c r="P1" s="7" t="s">
        <v>107</v>
      </c>
      <c r="Q1" s="4" t="s">
        <v>132</v>
      </c>
      <c r="R1" s="4" t="s">
        <v>133</v>
      </c>
      <c r="S1" s="7" t="s">
        <v>106</v>
      </c>
      <c r="T1" s="13" t="s">
        <v>127</v>
      </c>
      <c r="U1" s="5" t="s">
        <v>100</v>
      </c>
      <c r="V1" s="11" t="s">
        <v>134</v>
      </c>
      <c r="W1" s="4" t="s">
        <v>135</v>
      </c>
      <c r="X1" s="4" t="s">
        <v>136</v>
      </c>
      <c r="Y1" s="4" t="s">
        <v>137</v>
      </c>
      <c r="Z1" s="11" t="s">
        <v>138</v>
      </c>
      <c r="AA1" s="7" t="s">
        <v>139</v>
      </c>
      <c r="AB1" s="7" t="s">
        <v>140</v>
      </c>
      <c r="AC1" s="7" t="s">
        <v>105</v>
      </c>
      <c r="AD1" s="7" t="s">
        <v>104</v>
      </c>
      <c r="AE1" s="7" t="s">
        <v>103</v>
      </c>
      <c r="AF1" s="7" t="s">
        <v>102</v>
      </c>
      <c r="AG1" s="7" t="s">
        <v>101</v>
      </c>
      <c r="AH1" s="11" t="s">
        <v>141</v>
      </c>
      <c r="AI1" s="14" t="s">
        <v>142</v>
      </c>
      <c r="AJ1" s="7" t="s">
        <v>112</v>
      </c>
      <c r="AK1" s="4" t="s">
        <v>143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</row>
    <row r="2" spans="1:48" ht="15.75" customHeight="1">
      <c r="A2" s="1">
        <v>3</v>
      </c>
      <c r="B2" t="s">
        <v>41</v>
      </c>
      <c r="C2">
        <v>1</v>
      </c>
      <c r="D2">
        <v>4</v>
      </c>
      <c r="E2" t="s">
        <v>42</v>
      </c>
      <c r="F2">
        <v>1</v>
      </c>
      <c r="G2" s="8">
        <f>F2*3</f>
        <v>3</v>
      </c>
      <c r="H2" t="str">
        <f>_xlfn.CONCAT(B2,C2,D2,E2)</f>
        <v>A14I</v>
      </c>
      <c r="I2">
        <v>611.84</v>
      </c>
      <c r="J2">
        <v>7.79</v>
      </c>
      <c r="K2">
        <v>19.100000000000001</v>
      </c>
      <c r="L2">
        <v>0.39400000000000002</v>
      </c>
      <c r="M2">
        <v>3.7728725999999999</v>
      </c>
      <c r="N2">
        <v>4.9779999999999998</v>
      </c>
      <c r="O2">
        <v>0.62</v>
      </c>
      <c r="P2">
        <v>0.1</v>
      </c>
      <c r="Q2">
        <v>1</v>
      </c>
      <c r="R2">
        <v>0</v>
      </c>
      <c r="S2">
        <v>5</v>
      </c>
      <c r="T2">
        <v>4.5112637639577499E-2</v>
      </c>
      <c r="U2">
        <v>4</v>
      </c>
      <c r="V2">
        <v>603.09</v>
      </c>
      <c r="W2">
        <v>7.9050000000000002</v>
      </c>
      <c r="X2">
        <v>18.899999999999999</v>
      </c>
      <c r="Y2">
        <v>0.39900000000000002</v>
      </c>
      <c r="Z2">
        <v>2.0645169999999999</v>
      </c>
      <c r="AA2">
        <v>3.41</v>
      </c>
      <c r="AB2">
        <v>0.3085</v>
      </c>
      <c r="AC2">
        <v>1.4301124476987399</v>
      </c>
      <c r="AD2">
        <v>0.5</v>
      </c>
      <c r="AE2">
        <v>3</v>
      </c>
      <c r="AF2">
        <v>2</v>
      </c>
      <c r="AG2">
        <v>2</v>
      </c>
      <c r="AH2">
        <v>0.331625462202987</v>
      </c>
      <c r="AI2">
        <v>2</v>
      </c>
      <c r="AJ2">
        <v>2.6214992787146101</v>
      </c>
      <c r="AK2">
        <v>1</v>
      </c>
      <c r="AL2">
        <v>4</v>
      </c>
      <c r="AM2">
        <v>1.57</v>
      </c>
      <c r="AN2">
        <v>0.06</v>
      </c>
      <c r="AO2">
        <v>47</v>
      </c>
      <c r="AP2">
        <v>6.8313005106397302</v>
      </c>
      <c r="AQ2">
        <v>1</v>
      </c>
      <c r="AR2">
        <v>12</v>
      </c>
      <c r="AS2">
        <v>0</v>
      </c>
      <c r="AT2">
        <v>1</v>
      </c>
      <c r="AU2">
        <v>1</v>
      </c>
      <c r="AV2">
        <v>27.984374999999901</v>
      </c>
    </row>
    <row r="3" spans="1:48" ht="15.75" customHeight="1">
      <c r="A3" s="1">
        <v>7</v>
      </c>
      <c r="B3" t="s">
        <v>41</v>
      </c>
      <c r="C3">
        <v>1</v>
      </c>
      <c r="D3">
        <v>8</v>
      </c>
      <c r="E3" t="s">
        <v>42</v>
      </c>
      <c r="F3">
        <v>1</v>
      </c>
      <c r="G3" s="8">
        <f>F3*3</f>
        <v>3</v>
      </c>
      <c r="H3" t="str">
        <f>_xlfn.CONCAT(B3,C3,D3,E3)</f>
        <v>A18I</v>
      </c>
      <c r="I3">
        <v>650.73</v>
      </c>
      <c r="J3">
        <v>7.14</v>
      </c>
      <c r="K3">
        <v>18.8</v>
      </c>
      <c r="L3">
        <v>0.33900000000000002</v>
      </c>
      <c r="M3">
        <v>2.008902</v>
      </c>
      <c r="N3">
        <v>2.3279999999999998</v>
      </c>
      <c r="O3">
        <v>0.15359999999999999</v>
      </c>
      <c r="P3">
        <v>0.1</v>
      </c>
      <c r="Q3">
        <v>1</v>
      </c>
      <c r="R3">
        <v>0</v>
      </c>
      <c r="S3">
        <v>5</v>
      </c>
      <c r="T3">
        <v>4.5112637639577499E-2</v>
      </c>
      <c r="U3">
        <v>3</v>
      </c>
      <c r="V3">
        <v>641.91999999999996</v>
      </c>
      <c r="W3">
        <v>8.4700000000000006</v>
      </c>
      <c r="X3">
        <v>19.399999999999999</v>
      </c>
      <c r="Y3">
        <v>0.35399999999999998</v>
      </c>
      <c r="Z3">
        <v>2.9215466000000001</v>
      </c>
      <c r="AA3">
        <v>3.9140000000000001</v>
      </c>
      <c r="AB3">
        <v>0.71960000000000002</v>
      </c>
      <c r="AC3">
        <v>1.3538641218324099</v>
      </c>
      <c r="AD3">
        <v>0.6</v>
      </c>
      <c r="AE3">
        <v>2</v>
      </c>
      <c r="AF3">
        <v>3</v>
      </c>
      <c r="AG3">
        <v>0</v>
      </c>
      <c r="AH3">
        <v>0</v>
      </c>
      <c r="AI3">
        <v>0</v>
      </c>
      <c r="AJ3">
        <v>0</v>
      </c>
      <c r="AK3">
        <v>1</v>
      </c>
      <c r="AL3">
        <v>4</v>
      </c>
      <c r="AM3">
        <v>1.57</v>
      </c>
      <c r="AN3">
        <v>0.06</v>
      </c>
      <c r="AO3">
        <v>47</v>
      </c>
      <c r="AP3">
        <v>6.8313005106397302</v>
      </c>
      <c r="AQ3">
        <v>1</v>
      </c>
      <c r="AR3">
        <v>12</v>
      </c>
      <c r="AS3">
        <v>0</v>
      </c>
      <c r="AT3">
        <v>1</v>
      </c>
      <c r="AU3">
        <v>1</v>
      </c>
      <c r="AV3">
        <v>27.984374999999901</v>
      </c>
    </row>
    <row r="4" spans="1:48" ht="15.75" customHeight="1">
      <c r="A4" s="1">
        <v>11</v>
      </c>
      <c r="B4" t="s">
        <v>43</v>
      </c>
      <c r="C4">
        <v>1</v>
      </c>
      <c r="D4">
        <v>2</v>
      </c>
      <c r="E4" t="s">
        <v>42</v>
      </c>
      <c r="F4">
        <v>1</v>
      </c>
      <c r="G4" s="8">
        <f>F4*3</f>
        <v>3</v>
      </c>
      <c r="H4" t="str">
        <f>_xlfn.CONCAT(B4,C4,D4,E4)</f>
        <v>B12I</v>
      </c>
      <c r="I4">
        <v>592.39</v>
      </c>
      <c r="J4">
        <v>9.7149999999999999</v>
      </c>
      <c r="K4">
        <v>21.2</v>
      </c>
      <c r="L4">
        <v>0.35399999999999998</v>
      </c>
      <c r="M4">
        <v>2.7998893999999899</v>
      </c>
      <c r="N4">
        <v>4.7350000000000003</v>
      </c>
      <c r="O4">
        <v>0.48630000000000001</v>
      </c>
      <c r="P4">
        <v>0.1</v>
      </c>
      <c r="Q4">
        <v>1</v>
      </c>
      <c r="R4">
        <v>0</v>
      </c>
      <c r="S4">
        <v>5</v>
      </c>
      <c r="T4">
        <v>4.5112637639577499E-2</v>
      </c>
      <c r="U4">
        <v>4</v>
      </c>
      <c r="V4">
        <v>586.29</v>
      </c>
      <c r="W4">
        <v>9.98</v>
      </c>
      <c r="X4">
        <v>21.1</v>
      </c>
      <c r="Y4">
        <v>0.505</v>
      </c>
      <c r="Z4">
        <v>3.2439078000000001</v>
      </c>
      <c r="AA4">
        <v>4.117</v>
      </c>
      <c r="AB4">
        <v>0.54020000000000001</v>
      </c>
      <c r="AC4">
        <v>1.0404407375189699</v>
      </c>
      <c r="AD4">
        <v>0.4</v>
      </c>
      <c r="AE4">
        <v>1</v>
      </c>
      <c r="AF4">
        <v>3</v>
      </c>
      <c r="AG4">
        <v>2</v>
      </c>
      <c r="AH4">
        <v>0.34112811066195903</v>
      </c>
      <c r="AI4">
        <v>0</v>
      </c>
      <c r="AJ4">
        <v>0</v>
      </c>
      <c r="AK4">
        <v>1</v>
      </c>
      <c r="AL4">
        <v>4</v>
      </c>
      <c r="AM4">
        <v>1.0900000000000001</v>
      </c>
      <c r="AN4">
        <v>0.08</v>
      </c>
      <c r="AO4">
        <v>8</v>
      </c>
      <c r="AP4">
        <v>5.6568542494923797</v>
      </c>
      <c r="AQ4">
        <v>1</v>
      </c>
      <c r="AR4">
        <v>12</v>
      </c>
      <c r="AS4">
        <v>0</v>
      </c>
      <c r="AT4">
        <v>1</v>
      </c>
      <c r="AU4">
        <v>1</v>
      </c>
      <c r="AV4">
        <v>27.984374999999901</v>
      </c>
    </row>
    <row r="5" spans="1:48" ht="15.75" customHeight="1">
      <c r="A5" s="1">
        <v>15</v>
      </c>
      <c r="B5" t="s">
        <v>43</v>
      </c>
      <c r="C5">
        <v>1</v>
      </c>
      <c r="D5">
        <v>6</v>
      </c>
      <c r="E5" t="s">
        <v>42</v>
      </c>
      <c r="F5">
        <v>1</v>
      </c>
      <c r="G5" s="8">
        <f>F5*3</f>
        <v>3</v>
      </c>
      <c r="H5" t="str">
        <f>_xlfn.CONCAT(B5,C5,D5,E5)</f>
        <v>B16I</v>
      </c>
      <c r="I5">
        <v>618.17999999999995</v>
      </c>
      <c r="J5">
        <v>9.48</v>
      </c>
      <c r="K5">
        <v>19.8</v>
      </c>
      <c r="L5">
        <v>0.373</v>
      </c>
      <c r="M5">
        <v>2.6974010000000002</v>
      </c>
      <c r="N5">
        <v>3.8559999999999999</v>
      </c>
      <c r="O5">
        <v>0.35010000000000002</v>
      </c>
      <c r="P5">
        <v>0</v>
      </c>
      <c r="Q5">
        <v>1</v>
      </c>
      <c r="R5">
        <v>0</v>
      </c>
      <c r="S5">
        <v>5</v>
      </c>
      <c r="T5">
        <v>4.5112637639577499E-2</v>
      </c>
      <c r="U5">
        <v>3</v>
      </c>
      <c r="V5">
        <v>611.28</v>
      </c>
      <c r="W5">
        <v>9.1150000000000002</v>
      </c>
      <c r="X5">
        <v>19.8</v>
      </c>
      <c r="Y5">
        <v>0.57499999999999996</v>
      </c>
      <c r="Z5">
        <v>3.3123803999999999</v>
      </c>
      <c r="AA5">
        <v>3.8889999999999998</v>
      </c>
      <c r="AB5">
        <v>0.31340000000000001</v>
      </c>
      <c r="AC5">
        <v>1.1287789556340699</v>
      </c>
      <c r="AD5">
        <v>0.6</v>
      </c>
      <c r="AE5">
        <v>2</v>
      </c>
      <c r="AF5">
        <v>3</v>
      </c>
      <c r="AG5">
        <v>0</v>
      </c>
      <c r="AH5">
        <v>0</v>
      </c>
      <c r="AI5">
        <v>0</v>
      </c>
      <c r="AJ5">
        <v>0</v>
      </c>
      <c r="AK5">
        <v>1</v>
      </c>
      <c r="AL5">
        <v>4</v>
      </c>
      <c r="AM5">
        <v>1.0900000000000001</v>
      </c>
      <c r="AN5">
        <v>0.08</v>
      </c>
      <c r="AO5">
        <v>8</v>
      </c>
      <c r="AP5">
        <v>5.6568542494923797</v>
      </c>
      <c r="AQ5">
        <v>1</v>
      </c>
      <c r="AR5">
        <v>12</v>
      </c>
      <c r="AS5">
        <v>0</v>
      </c>
      <c r="AT5">
        <v>1</v>
      </c>
      <c r="AU5">
        <v>1</v>
      </c>
      <c r="AV5">
        <v>27.984374999999901</v>
      </c>
    </row>
    <row r="6" spans="1:48" ht="15.75" customHeight="1">
      <c r="A6" s="1">
        <v>19</v>
      </c>
      <c r="B6" t="s">
        <v>43</v>
      </c>
      <c r="C6">
        <v>1</v>
      </c>
      <c r="D6">
        <v>10</v>
      </c>
      <c r="E6" t="s">
        <v>42</v>
      </c>
      <c r="F6">
        <v>1</v>
      </c>
      <c r="G6" s="8">
        <f>F6*3</f>
        <v>3</v>
      </c>
      <c r="H6" t="str">
        <f>_xlfn.CONCAT(B6,C6,D6,E6)</f>
        <v>B110I</v>
      </c>
      <c r="I6">
        <v>647.86</v>
      </c>
      <c r="J6">
        <v>7.77</v>
      </c>
      <c r="K6">
        <v>20.6</v>
      </c>
      <c r="L6">
        <v>0.435</v>
      </c>
      <c r="M6">
        <v>2.3995397999999999</v>
      </c>
      <c r="N6">
        <v>2.8039999999999998</v>
      </c>
      <c r="O6">
        <v>0.21410000000000001</v>
      </c>
      <c r="P6">
        <v>0.1</v>
      </c>
      <c r="Q6">
        <v>1</v>
      </c>
      <c r="R6">
        <v>0.154354335813293</v>
      </c>
      <c r="S6">
        <v>5</v>
      </c>
      <c r="T6">
        <v>4.5112637639577499E-2</v>
      </c>
      <c r="U6">
        <v>4</v>
      </c>
      <c r="V6">
        <v>640.79</v>
      </c>
      <c r="W6">
        <v>8.07</v>
      </c>
      <c r="X6">
        <v>20.399999999999999</v>
      </c>
      <c r="Y6">
        <v>0.497</v>
      </c>
      <c r="Z6">
        <v>4.5026491999999996</v>
      </c>
      <c r="AA6">
        <v>3.218</v>
      </c>
      <c r="AB6">
        <v>0.1973</v>
      </c>
      <c r="AC6">
        <v>1.1033255824841199</v>
      </c>
      <c r="AD6">
        <v>0.4</v>
      </c>
      <c r="AE6">
        <v>1</v>
      </c>
      <c r="AF6">
        <v>1</v>
      </c>
      <c r="AG6">
        <v>4</v>
      </c>
      <c r="AH6">
        <v>0.62422946675197799</v>
      </c>
      <c r="AI6">
        <v>0</v>
      </c>
      <c r="AJ6">
        <v>0</v>
      </c>
      <c r="AK6">
        <v>1</v>
      </c>
      <c r="AL6">
        <v>4</v>
      </c>
      <c r="AM6">
        <v>1.0900000000000001</v>
      </c>
      <c r="AN6">
        <v>0.08</v>
      </c>
      <c r="AO6">
        <v>8</v>
      </c>
      <c r="AP6">
        <v>5.6568542494923797</v>
      </c>
      <c r="AQ6">
        <v>1</v>
      </c>
      <c r="AR6">
        <v>12</v>
      </c>
      <c r="AS6">
        <v>0</v>
      </c>
      <c r="AT6">
        <v>1</v>
      </c>
      <c r="AU6">
        <v>1</v>
      </c>
      <c r="AV6">
        <v>27.984374999999901</v>
      </c>
    </row>
    <row r="7" spans="1:48" ht="15.75" customHeight="1">
      <c r="A7" s="1">
        <v>23</v>
      </c>
      <c r="B7" t="s">
        <v>41</v>
      </c>
      <c r="C7">
        <v>2</v>
      </c>
      <c r="D7">
        <v>4</v>
      </c>
      <c r="E7" t="s">
        <v>42</v>
      </c>
      <c r="F7">
        <v>1</v>
      </c>
      <c r="G7" s="8">
        <f>F7*3</f>
        <v>3</v>
      </c>
      <c r="H7" t="str">
        <f>_xlfn.CONCAT(B7,C7,D7,E7)</f>
        <v>A24I</v>
      </c>
      <c r="I7">
        <v>607.54</v>
      </c>
      <c r="J7">
        <v>8.82</v>
      </c>
      <c r="K7">
        <v>17.600000000000001</v>
      </c>
      <c r="L7">
        <v>0.35399999999999998</v>
      </c>
      <c r="M7">
        <v>1.9588534</v>
      </c>
      <c r="N7">
        <v>5.3019999999999996</v>
      </c>
      <c r="O7">
        <v>0.66069999999999995</v>
      </c>
      <c r="P7">
        <v>0.1</v>
      </c>
      <c r="Q7">
        <v>1</v>
      </c>
      <c r="R7">
        <v>0</v>
      </c>
      <c r="S7">
        <v>5</v>
      </c>
      <c r="T7">
        <v>7.36217743169571E-2</v>
      </c>
      <c r="U7">
        <v>4</v>
      </c>
      <c r="V7">
        <v>597.41</v>
      </c>
      <c r="W7">
        <v>8.9600000000000009</v>
      </c>
      <c r="X7">
        <v>16.7</v>
      </c>
      <c r="Y7">
        <v>0.39900000000000002</v>
      </c>
      <c r="Z7">
        <v>1.486121</v>
      </c>
      <c r="AA7">
        <v>4.4009999999999998</v>
      </c>
      <c r="AB7">
        <v>0.7238</v>
      </c>
      <c r="AC7">
        <v>1.6673799256016</v>
      </c>
      <c r="AD7">
        <v>0.4</v>
      </c>
      <c r="AE7">
        <v>2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4</v>
      </c>
      <c r="AM7">
        <v>1.57</v>
      </c>
      <c r="AN7">
        <v>0.06</v>
      </c>
      <c r="AO7">
        <v>47</v>
      </c>
      <c r="AP7">
        <v>6.8313005106397302</v>
      </c>
      <c r="AQ7">
        <v>1</v>
      </c>
      <c r="AR7">
        <v>12</v>
      </c>
      <c r="AS7">
        <v>0</v>
      </c>
      <c r="AT7">
        <v>2</v>
      </c>
      <c r="AU7">
        <v>1</v>
      </c>
      <c r="AV7">
        <v>9.9385416666666604</v>
      </c>
    </row>
    <row r="8" spans="1:48" ht="15.75" customHeight="1">
      <c r="A8" s="1">
        <v>27</v>
      </c>
      <c r="B8" t="s">
        <v>41</v>
      </c>
      <c r="C8">
        <v>2</v>
      </c>
      <c r="D8">
        <v>8</v>
      </c>
      <c r="E8" t="s">
        <v>42</v>
      </c>
      <c r="F8">
        <v>1</v>
      </c>
      <c r="G8" s="8">
        <f>F8*3</f>
        <v>3</v>
      </c>
      <c r="H8" t="str">
        <f>_xlfn.CONCAT(B8,C8,D8,E8)</f>
        <v>A28I</v>
      </c>
      <c r="I8">
        <v>539.88</v>
      </c>
      <c r="J8">
        <v>9.9749999999999996</v>
      </c>
      <c r="K8">
        <v>19.7</v>
      </c>
      <c r="L8">
        <v>0.3</v>
      </c>
      <c r="M8">
        <v>2.2110858000000002</v>
      </c>
      <c r="N8">
        <v>5.5110000000000001</v>
      </c>
      <c r="O8">
        <v>0.65469999999999995</v>
      </c>
      <c r="P8">
        <v>0.1</v>
      </c>
      <c r="Q8">
        <v>1</v>
      </c>
      <c r="R8">
        <v>0</v>
      </c>
      <c r="S8">
        <v>5</v>
      </c>
      <c r="T8">
        <v>7.36217743169571E-2</v>
      </c>
      <c r="U8">
        <v>4</v>
      </c>
      <c r="V8">
        <v>524.45000000000005</v>
      </c>
      <c r="W8">
        <v>9.0850000000000009</v>
      </c>
      <c r="X8">
        <v>17.600000000000001</v>
      </c>
      <c r="Y8">
        <v>0.39100000000000001</v>
      </c>
      <c r="Z8">
        <v>1.7533179999999999</v>
      </c>
      <c r="AA8">
        <v>4.6210000000000004</v>
      </c>
      <c r="AB8">
        <v>0.75839999999999996</v>
      </c>
      <c r="AC8">
        <v>2.8580425279691601</v>
      </c>
      <c r="AD8">
        <v>0.6</v>
      </c>
      <c r="AE8">
        <v>2</v>
      </c>
      <c r="AF8">
        <v>2</v>
      </c>
      <c r="AG8">
        <v>0</v>
      </c>
      <c r="AH8">
        <v>0</v>
      </c>
      <c r="AI8">
        <v>0</v>
      </c>
      <c r="AJ8">
        <v>0</v>
      </c>
      <c r="AK8">
        <v>2</v>
      </c>
      <c r="AL8">
        <v>4</v>
      </c>
      <c r="AM8">
        <v>1.57</v>
      </c>
      <c r="AN8">
        <v>0.06</v>
      </c>
      <c r="AO8">
        <v>47</v>
      </c>
      <c r="AP8">
        <v>6.8313005106397302</v>
      </c>
      <c r="AQ8">
        <v>1</v>
      </c>
      <c r="AR8">
        <v>12</v>
      </c>
      <c r="AS8">
        <v>0</v>
      </c>
      <c r="AT8">
        <v>2</v>
      </c>
      <c r="AU8">
        <v>1</v>
      </c>
      <c r="AV8">
        <v>9.9385416666666604</v>
      </c>
    </row>
    <row r="9" spans="1:48" ht="15.75" customHeight="1">
      <c r="A9" s="1">
        <v>31</v>
      </c>
      <c r="B9" t="s">
        <v>43</v>
      </c>
      <c r="C9">
        <v>2</v>
      </c>
      <c r="D9">
        <v>2</v>
      </c>
      <c r="E9" t="s">
        <v>42</v>
      </c>
      <c r="F9">
        <v>1</v>
      </c>
      <c r="G9" s="8">
        <f>F9*3</f>
        <v>3</v>
      </c>
      <c r="H9" t="str">
        <f>_xlfn.CONCAT(B9,C9,D9,E9)</f>
        <v>B22I</v>
      </c>
      <c r="I9">
        <v>671.74</v>
      </c>
      <c r="J9">
        <v>10.265000000000001</v>
      </c>
      <c r="K9">
        <v>19.8</v>
      </c>
      <c r="L9">
        <v>0.42599999999999999</v>
      </c>
      <c r="M9">
        <v>3.1373327999999998</v>
      </c>
      <c r="N9">
        <v>3.9350000000000001</v>
      </c>
      <c r="O9">
        <v>0.27889999999999998</v>
      </c>
      <c r="P9">
        <v>0.1</v>
      </c>
      <c r="Q9">
        <v>1</v>
      </c>
      <c r="R9">
        <v>0</v>
      </c>
      <c r="S9">
        <v>5</v>
      </c>
      <c r="T9">
        <v>7.36217743169571E-2</v>
      </c>
      <c r="U9">
        <v>3</v>
      </c>
      <c r="V9">
        <v>663.1</v>
      </c>
      <c r="W9">
        <v>10.244999999999999</v>
      </c>
      <c r="X9">
        <v>20.2</v>
      </c>
      <c r="Y9">
        <v>0.57299999999999995</v>
      </c>
      <c r="Z9">
        <v>3.7743916</v>
      </c>
      <c r="AA9">
        <v>2.649</v>
      </c>
      <c r="AB9">
        <v>0.26740000000000003</v>
      </c>
      <c r="AC9">
        <v>1.30297089428441</v>
      </c>
      <c r="AD9">
        <v>0.5</v>
      </c>
      <c r="AE9">
        <v>1</v>
      </c>
      <c r="AF9">
        <v>4</v>
      </c>
      <c r="AG9">
        <v>3</v>
      </c>
      <c r="AH9">
        <v>0.45242044940431297</v>
      </c>
      <c r="AI9">
        <v>0</v>
      </c>
      <c r="AJ9">
        <v>0</v>
      </c>
      <c r="AK9">
        <v>1</v>
      </c>
      <c r="AL9">
        <v>4</v>
      </c>
      <c r="AM9">
        <v>1.0900000000000001</v>
      </c>
      <c r="AN9">
        <v>0.08</v>
      </c>
      <c r="AO9">
        <v>8</v>
      </c>
      <c r="AP9">
        <v>5.6568542494923797</v>
      </c>
      <c r="AQ9">
        <v>1</v>
      </c>
      <c r="AR9">
        <v>12</v>
      </c>
      <c r="AS9">
        <v>0</v>
      </c>
      <c r="AT9">
        <v>2</v>
      </c>
      <c r="AU9">
        <v>1</v>
      </c>
      <c r="AV9">
        <v>9.9385416666666604</v>
      </c>
    </row>
    <row r="10" spans="1:48" ht="15.75" customHeight="1">
      <c r="A10" s="1">
        <v>35</v>
      </c>
      <c r="B10" t="s">
        <v>43</v>
      </c>
      <c r="C10">
        <v>2</v>
      </c>
      <c r="D10">
        <v>6</v>
      </c>
      <c r="E10" t="s">
        <v>42</v>
      </c>
      <c r="F10">
        <v>1</v>
      </c>
      <c r="G10" s="8">
        <f>F10*3</f>
        <v>3</v>
      </c>
      <c r="H10" t="str">
        <f>_xlfn.CONCAT(B10,C10,D10,E10)</f>
        <v>B26I</v>
      </c>
      <c r="I10">
        <v>657.26</v>
      </c>
      <c r="J10">
        <v>11.18</v>
      </c>
      <c r="K10">
        <v>19.100000000000001</v>
      </c>
      <c r="L10">
        <v>0.39400000000000002</v>
      </c>
      <c r="M10">
        <v>3.90764219999999</v>
      </c>
      <c r="N10">
        <v>4.6029999999999998</v>
      </c>
      <c r="O10">
        <v>0.32590000000000002</v>
      </c>
      <c r="P10">
        <v>0</v>
      </c>
      <c r="Q10">
        <v>1</v>
      </c>
      <c r="R10">
        <v>0</v>
      </c>
      <c r="S10">
        <v>5</v>
      </c>
      <c r="T10">
        <v>7.36217743169571E-2</v>
      </c>
      <c r="U10">
        <v>3</v>
      </c>
      <c r="V10">
        <v>646.01</v>
      </c>
      <c r="W10">
        <v>10.425000000000001</v>
      </c>
      <c r="X10">
        <v>19.3</v>
      </c>
      <c r="Y10">
        <v>0.49199999999999999</v>
      </c>
      <c r="Z10">
        <v>3.8902961999999999</v>
      </c>
      <c r="AA10">
        <v>5.2729999999999997</v>
      </c>
      <c r="AB10">
        <v>0.40329999999999999</v>
      </c>
      <c r="AC10">
        <v>1.7414591105400801</v>
      </c>
      <c r="AD10">
        <v>0.6</v>
      </c>
      <c r="AE10">
        <v>2</v>
      </c>
      <c r="AF10">
        <v>3</v>
      </c>
      <c r="AG10">
        <v>3</v>
      </c>
      <c r="AH10">
        <v>0.46438909614402202</v>
      </c>
      <c r="AI10">
        <v>0</v>
      </c>
      <c r="AJ10">
        <v>0</v>
      </c>
      <c r="AK10">
        <v>1</v>
      </c>
      <c r="AL10">
        <v>4</v>
      </c>
      <c r="AM10">
        <v>1.0900000000000001</v>
      </c>
      <c r="AN10">
        <v>0.08</v>
      </c>
      <c r="AO10">
        <v>8</v>
      </c>
      <c r="AP10">
        <v>5.6568542494923797</v>
      </c>
      <c r="AQ10">
        <v>1</v>
      </c>
      <c r="AR10">
        <v>12</v>
      </c>
      <c r="AS10">
        <v>0</v>
      </c>
      <c r="AT10">
        <v>2</v>
      </c>
      <c r="AU10">
        <v>1</v>
      </c>
      <c r="AV10">
        <v>9.9385416666666604</v>
      </c>
    </row>
    <row r="11" spans="1:48" ht="15.75" customHeight="1">
      <c r="A11" s="1">
        <v>39</v>
      </c>
      <c r="B11" t="s">
        <v>43</v>
      </c>
      <c r="C11">
        <v>2</v>
      </c>
      <c r="D11">
        <v>10</v>
      </c>
      <c r="E11" t="s">
        <v>42</v>
      </c>
      <c r="F11">
        <v>1</v>
      </c>
      <c r="G11" s="8">
        <f>F11*3</f>
        <v>3</v>
      </c>
      <c r="H11" t="str">
        <f>_xlfn.CONCAT(B11,C11,D11,E11)</f>
        <v>B210I</v>
      </c>
      <c r="I11">
        <v>619.25</v>
      </c>
      <c r="J11">
        <v>9.0950000000000006</v>
      </c>
      <c r="K11">
        <v>22.1</v>
      </c>
      <c r="L11">
        <v>0.312</v>
      </c>
      <c r="M11">
        <v>5.0709903999999897</v>
      </c>
      <c r="N11">
        <v>2.5609999999999999</v>
      </c>
      <c r="O11">
        <v>0.26440000000000002</v>
      </c>
      <c r="P11">
        <v>0.1</v>
      </c>
      <c r="Q11">
        <v>1</v>
      </c>
      <c r="R11">
        <v>0</v>
      </c>
      <c r="S11">
        <v>5</v>
      </c>
      <c r="T11">
        <v>7.36217743169571E-2</v>
      </c>
      <c r="U11">
        <v>3</v>
      </c>
      <c r="V11">
        <v>609.38</v>
      </c>
      <c r="W11">
        <v>10.25</v>
      </c>
      <c r="X11">
        <v>20.7</v>
      </c>
      <c r="Y11">
        <v>0.45300000000000001</v>
      </c>
      <c r="Z11">
        <v>4.0161281999999998</v>
      </c>
      <c r="AA11">
        <v>3.9609999999999999</v>
      </c>
      <c r="AB11">
        <v>0.64959999999999996</v>
      </c>
      <c r="AC11">
        <v>1.61967901801831</v>
      </c>
      <c r="AD11">
        <v>0.7</v>
      </c>
      <c r="AE11">
        <v>1</v>
      </c>
      <c r="AF11">
        <v>1</v>
      </c>
      <c r="AG11">
        <v>1</v>
      </c>
      <c r="AH11">
        <v>0.164101217631034</v>
      </c>
      <c r="AI11">
        <v>0</v>
      </c>
      <c r="AJ11">
        <v>0</v>
      </c>
      <c r="AK11">
        <v>1</v>
      </c>
      <c r="AL11">
        <v>4</v>
      </c>
      <c r="AM11">
        <v>1.0900000000000001</v>
      </c>
      <c r="AN11">
        <v>0.08</v>
      </c>
      <c r="AO11">
        <v>8</v>
      </c>
      <c r="AP11">
        <v>5.6568542494923797</v>
      </c>
      <c r="AQ11">
        <v>1</v>
      </c>
      <c r="AR11">
        <v>12</v>
      </c>
      <c r="AS11">
        <v>0</v>
      </c>
      <c r="AT11">
        <v>2</v>
      </c>
      <c r="AU11">
        <v>1</v>
      </c>
      <c r="AV11">
        <v>9.9385416666666604</v>
      </c>
    </row>
    <row r="12" spans="1:48" ht="15.75" customHeight="1">
      <c r="A12" s="1">
        <v>263</v>
      </c>
      <c r="B12" t="s">
        <v>41</v>
      </c>
      <c r="C12">
        <v>1</v>
      </c>
      <c r="D12">
        <v>4</v>
      </c>
      <c r="E12" t="s">
        <v>44</v>
      </c>
      <c r="F12">
        <v>2</v>
      </c>
      <c r="G12" s="8">
        <f>F12*3</f>
        <v>6</v>
      </c>
      <c r="H12" t="str">
        <f>_xlfn.CONCAT(B12,C12,D12,E12)</f>
        <v>A14II</v>
      </c>
      <c r="I12">
        <v>661.61</v>
      </c>
      <c r="J12">
        <v>11.93</v>
      </c>
      <c r="K12">
        <v>20.100000000000001</v>
      </c>
      <c r="L12">
        <v>0.27700000000000002</v>
      </c>
      <c r="M12">
        <v>3.2533451999999898</v>
      </c>
      <c r="N12">
        <v>6.2649999999999997</v>
      </c>
      <c r="O12">
        <v>0.56269999999999998</v>
      </c>
      <c r="P12">
        <v>0</v>
      </c>
      <c r="Q12">
        <v>2</v>
      </c>
      <c r="R12">
        <v>0</v>
      </c>
      <c r="S12">
        <v>5</v>
      </c>
      <c r="T12">
        <v>0.10109724564813601</v>
      </c>
      <c r="U12">
        <v>2</v>
      </c>
      <c r="V12">
        <v>636.46</v>
      </c>
      <c r="W12">
        <v>10.39</v>
      </c>
      <c r="X12">
        <v>17.2</v>
      </c>
      <c r="Y12">
        <v>0.46500000000000002</v>
      </c>
      <c r="Z12">
        <v>3.052063</v>
      </c>
      <c r="AA12">
        <v>4.6219999999999999</v>
      </c>
      <c r="AB12">
        <v>0.50690000000000002</v>
      </c>
      <c r="AC12">
        <v>3.80133311165187</v>
      </c>
      <c r="AD12">
        <v>0.6</v>
      </c>
      <c r="AE12">
        <v>2</v>
      </c>
      <c r="AF12">
        <v>3</v>
      </c>
      <c r="AG12">
        <v>1</v>
      </c>
      <c r="AH12">
        <v>0.15711906482732599</v>
      </c>
      <c r="AI12">
        <v>3</v>
      </c>
      <c r="AJ12">
        <v>4.89740125066775</v>
      </c>
      <c r="AK12">
        <v>1</v>
      </c>
      <c r="AL12">
        <v>4</v>
      </c>
      <c r="AM12">
        <v>1.57</v>
      </c>
      <c r="AN12">
        <v>0.06</v>
      </c>
      <c r="AO12">
        <v>47</v>
      </c>
      <c r="AP12">
        <v>6.8313005106397302</v>
      </c>
      <c r="AQ12">
        <v>2</v>
      </c>
      <c r="AR12">
        <v>12</v>
      </c>
      <c r="AS12">
        <v>0</v>
      </c>
      <c r="AT12">
        <v>1</v>
      </c>
      <c r="AU12">
        <v>2</v>
      </c>
      <c r="AV12">
        <v>29.456250000000001</v>
      </c>
    </row>
    <row r="13" spans="1:48" ht="15.75" customHeight="1">
      <c r="A13" s="1">
        <v>267</v>
      </c>
      <c r="B13" t="s">
        <v>41</v>
      </c>
      <c r="C13">
        <v>1</v>
      </c>
      <c r="D13">
        <v>8</v>
      </c>
      <c r="E13" t="s">
        <v>44</v>
      </c>
      <c r="F13">
        <v>2</v>
      </c>
      <c r="G13" s="8">
        <f>F13*3</f>
        <v>6</v>
      </c>
      <c r="H13" t="str">
        <f>_xlfn.CONCAT(B13,C13,D13,E13)</f>
        <v>A18II</v>
      </c>
      <c r="I13">
        <v>652.61</v>
      </c>
      <c r="J13">
        <v>7.6449999999999996</v>
      </c>
      <c r="K13">
        <v>19.100000000000001</v>
      </c>
      <c r="L13">
        <v>0.42299999999999999</v>
      </c>
      <c r="M13">
        <v>2.2268834000000002</v>
      </c>
      <c r="N13">
        <v>4.2119999999999997</v>
      </c>
      <c r="O13">
        <v>0.51470000000000005</v>
      </c>
      <c r="P13">
        <v>0</v>
      </c>
      <c r="Q13">
        <v>1</v>
      </c>
      <c r="R13">
        <v>0</v>
      </c>
      <c r="S13">
        <v>5</v>
      </c>
      <c r="T13">
        <v>0.10109724564813601</v>
      </c>
      <c r="U13">
        <v>3</v>
      </c>
      <c r="V13">
        <v>644.13</v>
      </c>
      <c r="W13">
        <v>6.64</v>
      </c>
      <c r="X13">
        <v>17.100000000000001</v>
      </c>
      <c r="Y13">
        <v>0.64500000000000002</v>
      </c>
      <c r="Z13">
        <v>2.2283436000000001</v>
      </c>
      <c r="AA13">
        <v>3.0979999999999999</v>
      </c>
      <c r="AB13">
        <v>0.42430000000000001</v>
      </c>
      <c r="AC13">
        <v>1.2993978026692801</v>
      </c>
      <c r="AD13">
        <v>0.7</v>
      </c>
      <c r="AE13">
        <v>2</v>
      </c>
      <c r="AF13">
        <v>2</v>
      </c>
      <c r="AG13">
        <v>1</v>
      </c>
      <c r="AH13">
        <v>0.155248164190458</v>
      </c>
      <c r="AI13">
        <v>0</v>
      </c>
      <c r="AJ13">
        <v>0</v>
      </c>
      <c r="AK13">
        <v>1</v>
      </c>
      <c r="AL13">
        <v>4</v>
      </c>
      <c r="AM13">
        <v>1.57</v>
      </c>
      <c r="AN13">
        <v>0.06</v>
      </c>
      <c r="AO13">
        <v>47</v>
      </c>
      <c r="AP13">
        <v>6.8313005106397302</v>
      </c>
      <c r="AQ13">
        <v>2</v>
      </c>
      <c r="AR13">
        <v>12</v>
      </c>
      <c r="AS13">
        <v>0</v>
      </c>
      <c r="AT13">
        <v>1</v>
      </c>
      <c r="AU13">
        <v>2</v>
      </c>
      <c r="AV13">
        <v>29.456250000000001</v>
      </c>
    </row>
    <row r="14" spans="1:48" ht="15.75" customHeight="1">
      <c r="A14" s="1">
        <v>271</v>
      </c>
      <c r="B14" t="s">
        <v>43</v>
      </c>
      <c r="C14">
        <v>1</v>
      </c>
      <c r="D14">
        <v>2</v>
      </c>
      <c r="E14" t="s">
        <v>44</v>
      </c>
      <c r="F14">
        <v>2</v>
      </c>
      <c r="G14" s="8">
        <f>F14*3</f>
        <v>6</v>
      </c>
      <c r="H14" t="str">
        <f>_xlfn.CONCAT(B14,C14,D14,E14)</f>
        <v>B12II</v>
      </c>
      <c r="I14">
        <v>541.39</v>
      </c>
      <c r="J14">
        <v>11.355</v>
      </c>
      <c r="K14">
        <v>20.100000000000001</v>
      </c>
      <c r="L14">
        <v>0.39</v>
      </c>
      <c r="M14">
        <v>3.05541459999999</v>
      </c>
      <c r="N14">
        <v>3.9049999999999998</v>
      </c>
      <c r="O14">
        <v>0.37290000000000001</v>
      </c>
      <c r="P14">
        <v>0.1</v>
      </c>
      <c r="Q14">
        <v>1</v>
      </c>
      <c r="R14">
        <v>0</v>
      </c>
      <c r="S14">
        <v>5</v>
      </c>
      <c r="T14">
        <v>0.10109724564813601</v>
      </c>
      <c r="U14">
        <v>3</v>
      </c>
      <c r="V14">
        <v>532.1</v>
      </c>
      <c r="W14">
        <v>10.755000000000001</v>
      </c>
      <c r="X14">
        <v>19.8</v>
      </c>
      <c r="Y14">
        <v>0.313</v>
      </c>
      <c r="Z14">
        <v>2.7709842999999998</v>
      </c>
      <c r="AA14">
        <v>4.4960000000000004</v>
      </c>
      <c r="AB14">
        <v>0.42059999999999997</v>
      </c>
      <c r="AC14">
        <v>1.74591242247697</v>
      </c>
      <c r="AD14">
        <v>0.7</v>
      </c>
      <c r="AE14">
        <v>2</v>
      </c>
      <c r="AF14">
        <v>3</v>
      </c>
      <c r="AG14">
        <v>1</v>
      </c>
      <c r="AH14">
        <v>0.18793459875963101</v>
      </c>
      <c r="AI14">
        <v>0</v>
      </c>
      <c r="AJ14">
        <v>0</v>
      </c>
      <c r="AK14">
        <v>1</v>
      </c>
      <c r="AL14">
        <v>4</v>
      </c>
      <c r="AM14">
        <v>1.0900000000000001</v>
      </c>
      <c r="AN14">
        <v>0.08</v>
      </c>
      <c r="AO14">
        <v>8</v>
      </c>
      <c r="AP14">
        <v>5.6568542494923797</v>
      </c>
      <c r="AQ14">
        <v>2</v>
      </c>
      <c r="AR14">
        <v>12</v>
      </c>
      <c r="AS14">
        <v>0</v>
      </c>
      <c r="AT14">
        <v>1</v>
      </c>
      <c r="AU14">
        <v>2</v>
      </c>
      <c r="AV14">
        <v>29.456250000000001</v>
      </c>
    </row>
    <row r="15" spans="1:48" ht="15.75" customHeight="1">
      <c r="A15" s="1">
        <v>275</v>
      </c>
      <c r="B15" t="s">
        <v>43</v>
      </c>
      <c r="C15">
        <v>1</v>
      </c>
      <c r="D15">
        <v>6</v>
      </c>
      <c r="E15" t="s">
        <v>44</v>
      </c>
      <c r="F15">
        <v>2</v>
      </c>
      <c r="G15" s="8">
        <f>F15*3</f>
        <v>6</v>
      </c>
      <c r="H15" t="str">
        <f>_xlfn.CONCAT(B15,C15,D15,E15)</f>
        <v>B16II</v>
      </c>
      <c r="I15">
        <v>558.29</v>
      </c>
      <c r="J15">
        <v>10.885</v>
      </c>
      <c r="K15">
        <v>19.3</v>
      </c>
      <c r="L15">
        <v>0.36</v>
      </c>
      <c r="M15">
        <v>3.5411025999999999</v>
      </c>
      <c r="N15">
        <v>3.5150000000000001</v>
      </c>
      <c r="O15">
        <v>0.37480000000000002</v>
      </c>
      <c r="P15">
        <v>0.1</v>
      </c>
      <c r="Q15">
        <v>1</v>
      </c>
      <c r="R15">
        <v>0</v>
      </c>
      <c r="S15">
        <v>5</v>
      </c>
      <c r="T15">
        <v>0.10109724564813601</v>
      </c>
      <c r="U15">
        <v>3</v>
      </c>
      <c r="V15">
        <v>548.53</v>
      </c>
      <c r="W15">
        <v>10.91</v>
      </c>
      <c r="X15">
        <v>19.5</v>
      </c>
      <c r="Y15">
        <v>0.42099999999999999</v>
      </c>
      <c r="Z15">
        <v>3.6112902</v>
      </c>
      <c r="AA15">
        <v>3.601</v>
      </c>
      <c r="AB15">
        <v>0.28070000000000001</v>
      </c>
      <c r="AC15">
        <v>1.77930104096402</v>
      </c>
      <c r="AD15">
        <v>0.7</v>
      </c>
      <c r="AE15">
        <v>2</v>
      </c>
      <c r="AF15">
        <v>2</v>
      </c>
      <c r="AG15">
        <v>2</v>
      </c>
      <c r="AH15">
        <v>0.364610869050006</v>
      </c>
      <c r="AI15">
        <v>0</v>
      </c>
      <c r="AJ15">
        <v>0</v>
      </c>
      <c r="AK15">
        <v>1</v>
      </c>
      <c r="AL15">
        <v>4</v>
      </c>
      <c r="AM15">
        <v>1.0900000000000001</v>
      </c>
      <c r="AN15">
        <v>0.08</v>
      </c>
      <c r="AO15">
        <v>8</v>
      </c>
      <c r="AP15">
        <v>5.6568542494923797</v>
      </c>
      <c r="AQ15">
        <v>2</v>
      </c>
      <c r="AR15">
        <v>12</v>
      </c>
      <c r="AS15">
        <v>0</v>
      </c>
      <c r="AT15">
        <v>1</v>
      </c>
      <c r="AU15">
        <v>2</v>
      </c>
      <c r="AV15">
        <v>29.456250000000001</v>
      </c>
    </row>
    <row r="16" spans="1:48" ht="15.75" customHeight="1">
      <c r="A16" s="1">
        <v>279</v>
      </c>
      <c r="B16" t="s">
        <v>43</v>
      </c>
      <c r="C16">
        <v>1</v>
      </c>
      <c r="D16">
        <v>10</v>
      </c>
      <c r="E16" t="s">
        <v>44</v>
      </c>
      <c r="F16">
        <v>2</v>
      </c>
      <c r="G16" s="8">
        <f>F16*3</f>
        <v>6</v>
      </c>
      <c r="H16" t="str">
        <f>_xlfn.CONCAT(B16,C16,D16,E16)</f>
        <v>B110II</v>
      </c>
      <c r="I16">
        <v>600.95000000000005</v>
      </c>
      <c r="J16">
        <v>11.945</v>
      </c>
      <c r="K16">
        <v>19</v>
      </c>
      <c r="L16">
        <v>0.40200000000000002</v>
      </c>
      <c r="M16">
        <v>4.2834427999999898</v>
      </c>
      <c r="N16">
        <v>3.9750000000000001</v>
      </c>
      <c r="O16">
        <v>0.27210000000000001</v>
      </c>
      <c r="P16">
        <v>0</v>
      </c>
      <c r="Q16">
        <v>1</v>
      </c>
      <c r="R16">
        <v>0</v>
      </c>
      <c r="S16">
        <v>5</v>
      </c>
      <c r="T16">
        <v>0.10109724564813601</v>
      </c>
      <c r="U16">
        <v>3</v>
      </c>
      <c r="V16">
        <v>590.19000000000005</v>
      </c>
      <c r="W16">
        <v>14.13</v>
      </c>
      <c r="X16">
        <v>18.100000000000001</v>
      </c>
      <c r="Y16">
        <v>0.49199999999999999</v>
      </c>
      <c r="Z16">
        <v>2.9493442999999999</v>
      </c>
      <c r="AA16">
        <v>3.722</v>
      </c>
      <c r="AB16">
        <v>0.27479999999999999</v>
      </c>
      <c r="AC16">
        <v>1.82314170013046</v>
      </c>
      <c r="AD16">
        <v>0.7</v>
      </c>
      <c r="AE16">
        <v>3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4</v>
      </c>
      <c r="AM16">
        <v>1.0900000000000001</v>
      </c>
      <c r="AN16">
        <v>0.08</v>
      </c>
      <c r="AO16">
        <v>8</v>
      </c>
      <c r="AP16">
        <v>5.6568542494923797</v>
      </c>
      <c r="AQ16">
        <v>2</v>
      </c>
      <c r="AR16">
        <v>12</v>
      </c>
      <c r="AS16">
        <v>0</v>
      </c>
      <c r="AT16">
        <v>1</v>
      </c>
      <c r="AU16">
        <v>2</v>
      </c>
      <c r="AV16">
        <v>29.456250000000001</v>
      </c>
    </row>
    <row r="17" spans="1:48" ht="15.75" customHeight="1">
      <c r="A17" s="1">
        <v>283</v>
      </c>
      <c r="B17" t="s">
        <v>41</v>
      </c>
      <c r="C17">
        <v>2</v>
      </c>
      <c r="D17">
        <v>4</v>
      </c>
      <c r="E17" t="s">
        <v>44</v>
      </c>
      <c r="F17">
        <v>2</v>
      </c>
      <c r="G17" s="8">
        <f>F17*3</f>
        <v>6</v>
      </c>
      <c r="H17" t="str">
        <f>_xlfn.CONCAT(B17,C17,D17,E17)</f>
        <v>A24II</v>
      </c>
      <c r="I17">
        <v>551.30999999999995</v>
      </c>
      <c r="J17">
        <v>7.6550000000000002</v>
      </c>
      <c r="K17">
        <v>18.100000000000001</v>
      </c>
      <c r="L17">
        <v>0.373</v>
      </c>
      <c r="M17">
        <v>2.3129078000000001</v>
      </c>
      <c r="N17">
        <v>3.4430000000000001</v>
      </c>
      <c r="O17">
        <v>0.35909999999999997</v>
      </c>
      <c r="P17">
        <v>0.2</v>
      </c>
      <c r="Q17">
        <v>1</v>
      </c>
      <c r="R17">
        <v>0</v>
      </c>
      <c r="S17">
        <v>4.5</v>
      </c>
      <c r="T17">
        <v>0.112487471373807</v>
      </c>
      <c r="U17">
        <v>3</v>
      </c>
      <c r="V17">
        <v>546.91</v>
      </c>
      <c r="W17">
        <v>9.4600000000000009</v>
      </c>
      <c r="X17">
        <v>16.899999999999999</v>
      </c>
      <c r="Y17">
        <v>0.47699999999999998</v>
      </c>
      <c r="Z17">
        <v>3.7990484000000002</v>
      </c>
      <c r="AA17">
        <v>3.48</v>
      </c>
      <c r="AB17">
        <v>0.44409999999999999</v>
      </c>
      <c r="AC17">
        <v>0.79809907311675399</v>
      </c>
      <c r="AD17">
        <v>0.7</v>
      </c>
      <c r="AE17">
        <v>2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4</v>
      </c>
      <c r="AM17">
        <v>1.57</v>
      </c>
      <c r="AN17">
        <v>0.06</v>
      </c>
      <c r="AO17">
        <v>47</v>
      </c>
      <c r="AP17">
        <v>6.8313005106397302</v>
      </c>
      <c r="AQ17">
        <v>2</v>
      </c>
      <c r="AR17">
        <v>12</v>
      </c>
      <c r="AS17">
        <v>0</v>
      </c>
      <c r="AT17">
        <v>2</v>
      </c>
      <c r="AU17">
        <v>2</v>
      </c>
      <c r="AV17">
        <v>19.662499999999898</v>
      </c>
    </row>
    <row r="18" spans="1:48" ht="15.75" customHeight="1">
      <c r="A18" s="1">
        <v>287</v>
      </c>
      <c r="B18" t="s">
        <v>41</v>
      </c>
      <c r="C18">
        <v>2</v>
      </c>
      <c r="D18">
        <v>8</v>
      </c>
      <c r="E18" t="s">
        <v>44</v>
      </c>
      <c r="F18">
        <v>2</v>
      </c>
      <c r="G18" s="8">
        <f>F18*3</f>
        <v>6</v>
      </c>
      <c r="H18" t="str">
        <f>_xlfn.CONCAT(B18,C18,D18,E18)</f>
        <v>A28II</v>
      </c>
      <c r="I18">
        <v>493.54</v>
      </c>
      <c r="J18">
        <v>9.4049999999999994</v>
      </c>
      <c r="K18">
        <v>19.5</v>
      </c>
      <c r="L18">
        <v>0.33300000000000002</v>
      </c>
      <c r="M18">
        <v>3.4162897999999999</v>
      </c>
      <c r="N18">
        <v>2.9260000000000002</v>
      </c>
      <c r="O18">
        <v>0.44130000000000003</v>
      </c>
      <c r="P18">
        <v>0.1</v>
      </c>
      <c r="Q18">
        <v>1</v>
      </c>
      <c r="R18">
        <v>0</v>
      </c>
      <c r="S18">
        <v>5</v>
      </c>
      <c r="T18">
        <v>0.112487471373807</v>
      </c>
      <c r="U18">
        <v>3</v>
      </c>
      <c r="V18">
        <v>482.61</v>
      </c>
      <c r="W18">
        <v>8.64</v>
      </c>
      <c r="X18">
        <v>18.8</v>
      </c>
      <c r="Y18">
        <v>0.40600000000000003</v>
      </c>
      <c r="Z18">
        <v>3.3992770000000001</v>
      </c>
      <c r="AA18">
        <v>3.7669999999999999</v>
      </c>
      <c r="AB18">
        <v>0.78039999999999998</v>
      </c>
      <c r="AC18">
        <v>2.2146127973416498</v>
      </c>
      <c r="AD18">
        <v>0.8</v>
      </c>
      <c r="AE18">
        <v>3</v>
      </c>
      <c r="AF18">
        <v>2</v>
      </c>
      <c r="AG18">
        <v>1</v>
      </c>
      <c r="AH18">
        <v>0.20720664718924101</v>
      </c>
      <c r="AI18">
        <v>3</v>
      </c>
      <c r="AJ18">
        <v>5.3707962951451398</v>
      </c>
      <c r="AK18">
        <v>1</v>
      </c>
      <c r="AL18">
        <v>4</v>
      </c>
      <c r="AM18">
        <v>1.57</v>
      </c>
      <c r="AN18">
        <v>0.06</v>
      </c>
      <c r="AO18">
        <v>47</v>
      </c>
      <c r="AP18">
        <v>6.8313005106397302</v>
      </c>
      <c r="AQ18">
        <v>2</v>
      </c>
      <c r="AR18">
        <v>12</v>
      </c>
      <c r="AS18">
        <v>0</v>
      </c>
      <c r="AT18">
        <v>2</v>
      </c>
      <c r="AU18">
        <v>2</v>
      </c>
      <c r="AV18">
        <v>19.662499999999898</v>
      </c>
    </row>
    <row r="19" spans="1:48" ht="15.75" customHeight="1">
      <c r="A19" s="1">
        <v>291</v>
      </c>
      <c r="B19" t="s">
        <v>43</v>
      </c>
      <c r="C19">
        <v>2</v>
      </c>
      <c r="D19">
        <v>2</v>
      </c>
      <c r="E19" t="s">
        <v>44</v>
      </c>
      <c r="F19">
        <v>2</v>
      </c>
      <c r="G19" s="8">
        <f>F19*3</f>
        <v>6</v>
      </c>
      <c r="H19" t="str">
        <f>_xlfn.CONCAT(B19,C19,D19,E19)</f>
        <v>B22II</v>
      </c>
      <c r="I19">
        <v>654.99</v>
      </c>
      <c r="J19">
        <v>9.06</v>
      </c>
      <c r="K19">
        <v>19.899999999999999</v>
      </c>
      <c r="L19">
        <v>0.35199999999999998</v>
      </c>
      <c r="M19">
        <v>4.1280147999999999</v>
      </c>
      <c r="N19">
        <v>3.286</v>
      </c>
      <c r="O19">
        <v>0.16350000000000001</v>
      </c>
      <c r="P19">
        <v>0.1</v>
      </c>
      <c r="Q19">
        <v>1</v>
      </c>
      <c r="R19">
        <v>0</v>
      </c>
      <c r="S19">
        <v>5</v>
      </c>
      <c r="T19">
        <v>0.112487471373807</v>
      </c>
      <c r="U19">
        <v>3</v>
      </c>
      <c r="V19">
        <v>634.92999999999995</v>
      </c>
      <c r="W19">
        <v>8.19</v>
      </c>
      <c r="X19">
        <v>21.4</v>
      </c>
      <c r="Y19">
        <v>0.35199999999999998</v>
      </c>
      <c r="Z19">
        <v>1.4846215999999901</v>
      </c>
      <c r="AA19">
        <v>4.8559999999999999</v>
      </c>
      <c r="AB19">
        <v>0.37330000000000002</v>
      </c>
      <c r="AC19">
        <v>3.1594033987998702</v>
      </c>
      <c r="AD19">
        <v>0.8</v>
      </c>
      <c r="AE19">
        <v>2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4</v>
      </c>
      <c r="AM19">
        <v>1.0900000000000001</v>
      </c>
      <c r="AN19">
        <v>0.08</v>
      </c>
      <c r="AO19">
        <v>8</v>
      </c>
      <c r="AP19">
        <v>5.6568542494923797</v>
      </c>
      <c r="AQ19">
        <v>2</v>
      </c>
      <c r="AR19">
        <v>12</v>
      </c>
      <c r="AS19">
        <v>0</v>
      </c>
      <c r="AT19">
        <v>2</v>
      </c>
      <c r="AU19">
        <v>2</v>
      </c>
      <c r="AV19">
        <v>19.662499999999898</v>
      </c>
    </row>
    <row r="20" spans="1:48" ht="15.75" customHeight="1">
      <c r="A20" s="1">
        <v>295</v>
      </c>
      <c r="B20" t="s">
        <v>43</v>
      </c>
      <c r="C20">
        <v>2</v>
      </c>
      <c r="D20">
        <v>6</v>
      </c>
      <c r="E20" t="s">
        <v>44</v>
      </c>
      <c r="F20">
        <v>2</v>
      </c>
      <c r="G20" s="8">
        <f>F20*3</f>
        <v>6</v>
      </c>
      <c r="H20" t="str">
        <f>_xlfn.CONCAT(B20,C20,D20,E20)</f>
        <v>B26II</v>
      </c>
      <c r="I20">
        <v>554.98</v>
      </c>
      <c r="J20">
        <v>9.4700000000000006</v>
      </c>
      <c r="K20">
        <v>19.5</v>
      </c>
      <c r="L20">
        <v>0.35499999999999998</v>
      </c>
      <c r="M20">
        <v>4.2303660000000001</v>
      </c>
      <c r="N20">
        <v>3.5579999999999998</v>
      </c>
      <c r="O20">
        <v>0.34599999999999997</v>
      </c>
      <c r="P20">
        <v>0.1</v>
      </c>
      <c r="Q20">
        <v>1</v>
      </c>
      <c r="R20">
        <v>0</v>
      </c>
      <c r="S20">
        <v>5</v>
      </c>
      <c r="T20">
        <v>0.112487471373807</v>
      </c>
      <c r="U20">
        <v>2</v>
      </c>
      <c r="V20">
        <v>537.71</v>
      </c>
      <c r="W20">
        <v>9.2850000000000001</v>
      </c>
      <c r="X20">
        <v>19.899999999999999</v>
      </c>
      <c r="Y20">
        <v>0.39400000000000002</v>
      </c>
      <c r="Z20">
        <v>2.5187371999999999</v>
      </c>
      <c r="AA20">
        <v>3.923</v>
      </c>
      <c r="AB20">
        <v>0.37930000000000003</v>
      </c>
      <c r="AC20">
        <v>3.2117684253593901</v>
      </c>
      <c r="AD20">
        <v>0.9</v>
      </c>
      <c r="AE20">
        <v>2</v>
      </c>
      <c r="AF20">
        <v>1</v>
      </c>
      <c r="AG20">
        <v>0</v>
      </c>
      <c r="AH20">
        <v>0</v>
      </c>
      <c r="AI20">
        <v>1</v>
      </c>
      <c r="AJ20">
        <v>1.7267672165293499</v>
      </c>
      <c r="AK20">
        <v>1</v>
      </c>
      <c r="AL20">
        <v>4</v>
      </c>
      <c r="AM20">
        <v>1.0900000000000001</v>
      </c>
      <c r="AN20">
        <v>0.08</v>
      </c>
      <c r="AO20">
        <v>8</v>
      </c>
      <c r="AP20">
        <v>5.6568542494923797</v>
      </c>
      <c r="AQ20">
        <v>2</v>
      </c>
      <c r="AR20">
        <v>12</v>
      </c>
      <c r="AS20">
        <v>0</v>
      </c>
      <c r="AT20">
        <v>2</v>
      </c>
      <c r="AU20">
        <v>2</v>
      </c>
      <c r="AV20">
        <v>19.662499999999898</v>
      </c>
    </row>
    <row r="21" spans="1:48" ht="15.75" customHeight="1">
      <c r="A21" s="1">
        <v>299</v>
      </c>
      <c r="B21" t="s">
        <v>43</v>
      </c>
      <c r="C21">
        <v>2</v>
      </c>
      <c r="D21">
        <v>10</v>
      </c>
      <c r="E21" t="s">
        <v>44</v>
      </c>
      <c r="F21">
        <v>2</v>
      </c>
      <c r="G21" s="8">
        <f>F21*3</f>
        <v>6</v>
      </c>
      <c r="H21" t="str">
        <f>_xlfn.CONCAT(B21,C21,D21,E21)</f>
        <v>B210II</v>
      </c>
      <c r="I21">
        <v>492.23</v>
      </c>
      <c r="J21">
        <v>11.574999999999999</v>
      </c>
      <c r="K21">
        <v>20.8</v>
      </c>
      <c r="L21">
        <v>0.35099999999999998</v>
      </c>
      <c r="M21">
        <v>2.48761239999999</v>
      </c>
      <c r="N21">
        <v>4.3079999999999998</v>
      </c>
      <c r="O21">
        <v>0.23930000000000001</v>
      </c>
      <c r="P21">
        <v>0.1</v>
      </c>
      <c r="Q21">
        <v>1</v>
      </c>
      <c r="R21">
        <v>0</v>
      </c>
      <c r="S21">
        <v>5</v>
      </c>
      <c r="T21">
        <v>0.112487471373807</v>
      </c>
      <c r="U21">
        <v>3</v>
      </c>
      <c r="V21">
        <v>479.38</v>
      </c>
      <c r="W21">
        <v>10.345000000000001</v>
      </c>
      <c r="X21">
        <v>21.2</v>
      </c>
      <c r="Y21">
        <v>0.38500000000000001</v>
      </c>
      <c r="Z21">
        <v>2.4440415999999998</v>
      </c>
      <c r="AA21">
        <v>4.6529999999999996</v>
      </c>
      <c r="AB21">
        <v>0.4728</v>
      </c>
      <c r="AC21">
        <v>2.68054570486879</v>
      </c>
      <c r="AD21">
        <v>0.8</v>
      </c>
      <c r="AE21">
        <v>2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4</v>
      </c>
      <c r="AM21">
        <v>1.0900000000000001</v>
      </c>
      <c r="AN21">
        <v>0.08</v>
      </c>
      <c r="AO21">
        <v>8</v>
      </c>
      <c r="AP21">
        <v>5.6568542494923797</v>
      </c>
      <c r="AQ21">
        <v>2</v>
      </c>
      <c r="AR21">
        <v>12</v>
      </c>
      <c r="AS21">
        <v>0</v>
      </c>
      <c r="AT21">
        <v>2</v>
      </c>
      <c r="AU21">
        <v>2</v>
      </c>
      <c r="AV21">
        <v>19.662499999999898</v>
      </c>
    </row>
    <row r="22" spans="1:48" ht="15.75" customHeight="1">
      <c r="A22" s="1">
        <v>543</v>
      </c>
      <c r="B22" t="s">
        <v>41</v>
      </c>
      <c r="C22">
        <v>1</v>
      </c>
      <c r="D22">
        <v>4</v>
      </c>
      <c r="E22" t="s">
        <v>45</v>
      </c>
      <c r="F22">
        <v>3</v>
      </c>
      <c r="G22" s="8">
        <f>F22*3</f>
        <v>9</v>
      </c>
      <c r="H22" t="str">
        <f>_xlfn.CONCAT(B22,C22,D22,E22)</f>
        <v>A14III</v>
      </c>
      <c r="I22">
        <v>564.96</v>
      </c>
      <c r="J22">
        <v>7.7350000000000003</v>
      </c>
      <c r="K22">
        <v>19.2</v>
      </c>
      <c r="L22">
        <v>0.309</v>
      </c>
      <c r="M22">
        <v>4.9765379999999997</v>
      </c>
      <c r="N22">
        <v>3.7450000000000001</v>
      </c>
      <c r="O22">
        <v>0.41410000000000002</v>
      </c>
      <c r="P22">
        <v>0.1</v>
      </c>
      <c r="Q22">
        <v>1</v>
      </c>
      <c r="R22">
        <v>0</v>
      </c>
      <c r="S22">
        <v>5</v>
      </c>
      <c r="T22">
        <v>8.1836441968417606E-2</v>
      </c>
      <c r="U22">
        <v>2</v>
      </c>
      <c r="V22">
        <v>550.9</v>
      </c>
      <c r="W22">
        <v>11.164999999999999</v>
      </c>
      <c r="X22">
        <v>19.3</v>
      </c>
      <c r="Y22">
        <v>0.32400000000000001</v>
      </c>
      <c r="Z22">
        <v>2.6583185999999999</v>
      </c>
      <c r="AA22">
        <v>4.3730000000000002</v>
      </c>
      <c r="AB22">
        <v>0.46550000000000002</v>
      </c>
      <c r="AC22">
        <v>2.5521873298239299</v>
      </c>
      <c r="AD22">
        <v>0.9</v>
      </c>
      <c r="AE22">
        <v>2</v>
      </c>
      <c r="AF22">
        <v>2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4</v>
      </c>
      <c r="AM22">
        <v>1.57</v>
      </c>
      <c r="AN22">
        <v>0.06</v>
      </c>
      <c r="AO22">
        <v>47</v>
      </c>
      <c r="AP22">
        <v>6.8313005106397302</v>
      </c>
      <c r="AQ22">
        <v>3</v>
      </c>
      <c r="AR22">
        <v>12</v>
      </c>
      <c r="AS22">
        <v>0</v>
      </c>
      <c r="AT22">
        <v>1</v>
      </c>
      <c r="AU22">
        <v>3</v>
      </c>
      <c r="AV22">
        <v>30.8229166666666</v>
      </c>
    </row>
    <row r="23" spans="1:48" ht="15.75" customHeight="1">
      <c r="A23" s="1">
        <v>547</v>
      </c>
      <c r="B23" t="s">
        <v>41</v>
      </c>
      <c r="C23">
        <v>1</v>
      </c>
      <c r="D23">
        <v>8</v>
      </c>
      <c r="E23" t="s">
        <v>45</v>
      </c>
      <c r="F23">
        <v>3</v>
      </c>
      <c r="G23" s="8">
        <f>F23*3</f>
        <v>9</v>
      </c>
      <c r="H23" t="str">
        <f>_xlfn.CONCAT(B23,C23,D23,E23)</f>
        <v>A18III</v>
      </c>
      <c r="I23">
        <v>570.95000000000005</v>
      </c>
      <c r="J23">
        <v>11.11</v>
      </c>
      <c r="K23">
        <v>18.600000000000001</v>
      </c>
      <c r="L23">
        <v>0.372</v>
      </c>
      <c r="M23">
        <v>3.4959245999999902</v>
      </c>
      <c r="N23">
        <v>3.125</v>
      </c>
      <c r="O23">
        <v>0.38650000000000001</v>
      </c>
      <c r="P23">
        <v>0.2</v>
      </c>
      <c r="Q23">
        <v>1</v>
      </c>
      <c r="R23">
        <v>0</v>
      </c>
      <c r="S23">
        <v>4.5</v>
      </c>
      <c r="T23">
        <v>8.1836441968417606E-2</v>
      </c>
      <c r="U23">
        <v>2</v>
      </c>
      <c r="V23">
        <v>557.96</v>
      </c>
      <c r="W23">
        <v>10.115</v>
      </c>
      <c r="X23">
        <v>18.100000000000001</v>
      </c>
      <c r="Y23">
        <v>0.32400000000000001</v>
      </c>
      <c r="Z23">
        <v>2.3608395999999998</v>
      </c>
      <c r="AA23">
        <v>2.8530000000000002</v>
      </c>
      <c r="AB23">
        <v>0.41909999999999997</v>
      </c>
      <c r="AC23">
        <v>2.3281238798480102</v>
      </c>
      <c r="AD23">
        <v>0.9</v>
      </c>
      <c r="AE23">
        <v>2</v>
      </c>
      <c r="AF23">
        <v>3</v>
      </c>
      <c r="AG23">
        <v>1</v>
      </c>
      <c r="AH23">
        <v>0.179224317155351</v>
      </c>
      <c r="AI23">
        <v>0</v>
      </c>
      <c r="AJ23">
        <v>0</v>
      </c>
      <c r="AK23">
        <v>2</v>
      </c>
      <c r="AL23">
        <v>4</v>
      </c>
      <c r="AM23">
        <v>1.57</v>
      </c>
      <c r="AN23">
        <v>0.06</v>
      </c>
      <c r="AO23">
        <v>47</v>
      </c>
      <c r="AP23">
        <v>6.8313005106397302</v>
      </c>
      <c r="AQ23">
        <v>3</v>
      </c>
      <c r="AR23">
        <v>12</v>
      </c>
      <c r="AS23">
        <v>0</v>
      </c>
      <c r="AT23">
        <v>1</v>
      </c>
      <c r="AU23">
        <v>3</v>
      </c>
      <c r="AV23">
        <v>30.8229166666666</v>
      </c>
    </row>
    <row r="24" spans="1:48" ht="15.75" customHeight="1">
      <c r="A24" s="1">
        <v>551</v>
      </c>
      <c r="B24" t="s">
        <v>43</v>
      </c>
      <c r="C24">
        <v>1</v>
      </c>
      <c r="D24">
        <v>2</v>
      </c>
      <c r="E24" t="s">
        <v>45</v>
      </c>
      <c r="F24">
        <v>3</v>
      </c>
      <c r="G24" s="8">
        <f>F24*3</f>
        <v>9</v>
      </c>
      <c r="H24" t="str">
        <f>_xlfn.CONCAT(B24,C24,D24,E24)</f>
        <v>B12III</v>
      </c>
      <c r="I24">
        <v>603.94000000000005</v>
      </c>
      <c r="J24">
        <v>7.62</v>
      </c>
      <c r="K24">
        <v>21.7</v>
      </c>
      <c r="L24">
        <v>0.378</v>
      </c>
      <c r="M24">
        <v>4.1127757999999996</v>
      </c>
      <c r="N24">
        <v>3.6110000000000002</v>
      </c>
      <c r="O24">
        <v>0.33229999999999998</v>
      </c>
      <c r="P24">
        <v>0</v>
      </c>
      <c r="Q24">
        <v>1</v>
      </c>
      <c r="R24">
        <v>0</v>
      </c>
      <c r="S24">
        <v>5</v>
      </c>
      <c r="T24">
        <v>8.1836441968417606E-2</v>
      </c>
      <c r="U24">
        <v>2</v>
      </c>
      <c r="V24">
        <v>595.49</v>
      </c>
      <c r="W24">
        <v>8.92</v>
      </c>
      <c r="X24">
        <v>20.9</v>
      </c>
      <c r="Y24">
        <v>0.35010000000000002</v>
      </c>
      <c r="Z24">
        <v>2.2271871999999999</v>
      </c>
      <c r="AA24">
        <v>3.6469999999999998</v>
      </c>
      <c r="AB24">
        <v>0.38469999999999999</v>
      </c>
      <c r="AC24">
        <v>1.39914561049111</v>
      </c>
      <c r="AD24">
        <v>1</v>
      </c>
      <c r="AE24">
        <v>2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4</v>
      </c>
      <c r="AM24">
        <v>1.0900000000000001</v>
      </c>
      <c r="AN24">
        <v>0.08</v>
      </c>
      <c r="AO24">
        <v>8</v>
      </c>
      <c r="AP24">
        <v>5.6568542494923797</v>
      </c>
      <c r="AQ24">
        <v>3</v>
      </c>
      <c r="AR24">
        <v>12</v>
      </c>
      <c r="AS24">
        <v>0</v>
      </c>
      <c r="AT24">
        <v>1</v>
      </c>
      <c r="AU24">
        <v>3</v>
      </c>
      <c r="AV24">
        <v>30.8229166666666</v>
      </c>
    </row>
    <row r="25" spans="1:48" ht="15.75" customHeight="1">
      <c r="A25" s="1">
        <v>555</v>
      </c>
      <c r="B25" t="s">
        <v>43</v>
      </c>
      <c r="C25">
        <v>1</v>
      </c>
      <c r="D25">
        <v>6</v>
      </c>
      <c r="E25" t="s">
        <v>45</v>
      </c>
      <c r="F25">
        <v>3</v>
      </c>
      <c r="G25" s="8">
        <f>F25*3</f>
        <v>9</v>
      </c>
      <c r="H25" t="str">
        <f>_xlfn.CONCAT(B25,C25,D25,E25)</f>
        <v>B16III</v>
      </c>
      <c r="I25">
        <v>544.55999999999995</v>
      </c>
      <c r="J25">
        <v>6.71</v>
      </c>
      <c r="K25">
        <v>21.2</v>
      </c>
      <c r="L25">
        <v>0.38400000000000001</v>
      </c>
      <c r="M25">
        <v>4.2981134000000001</v>
      </c>
      <c r="N25">
        <v>4.7160000000000002</v>
      </c>
      <c r="O25">
        <v>0.58799999999999997</v>
      </c>
      <c r="P25">
        <v>0.1</v>
      </c>
      <c r="Q25">
        <v>1</v>
      </c>
      <c r="R25">
        <v>0</v>
      </c>
      <c r="S25">
        <v>5</v>
      </c>
      <c r="T25">
        <v>8.1836441968417606E-2</v>
      </c>
      <c r="U25">
        <v>2</v>
      </c>
      <c r="V25">
        <v>551.52</v>
      </c>
      <c r="W25">
        <v>9.1549999999999994</v>
      </c>
      <c r="X25">
        <v>21.5</v>
      </c>
      <c r="Y25">
        <v>0.40400000000000003</v>
      </c>
      <c r="Z25">
        <v>2.3603496000000002</v>
      </c>
      <c r="AA25">
        <v>3.4990000000000001</v>
      </c>
      <c r="AB25">
        <v>0.54069999999999996</v>
      </c>
      <c r="AC25">
        <v>1.1091523431761301</v>
      </c>
      <c r="AD25">
        <v>0.9</v>
      </c>
      <c r="AE25">
        <v>1</v>
      </c>
      <c r="AF25">
        <v>1</v>
      </c>
      <c r="AG25">
        <v>2</v>
      </c>
      <c r="AH25">
        <v>0.362634174644618</v>
      </c>
      <c r="AI25">
        <v>0</v>
      </c>
      <c r="AJ25">
        <v>0</v>
      </c>
      <c r="AK25">
        <v>1</v>
      </c>
      <c r="AL25">
        <v>4</v>
      </c>
      <c r="AM25">
        <v>1.0900000000000001</v>
      </c>
      <c r="AN25">
        <v>0.08</v>
      </c>
      <c r="AO25">
        <v>8</v>
      </c>
      <c r="AP25">
        <v>5.6568542494923797</v>
      </c>
      <c r="AQ25">
        <v>3</v>
      </c>
      <c r="AR25">
        <v>12</v>
      </c>
      <c r="AS25">
        <v>0</v>
      </c>
      <c r="AT25">
        <v>1</v>
      </c>
      <c r="AU25">
        <v>3</v>
      </c>
      <c r="AV25">
        <v>30.8229166666666</v>
      </c>
    </row>
    <row r="26" spans="1:48" ht="15.75" customHeight="1">
      <c r="A26" s="1">
        <v>559</v>
      </c>
      <c r="B26" t="s">
        <v>43</v>
      </c>
      <c r="C26">
        <v>1</v>
      </c>
      <c r="D26">
        <v>10</v>
      </c>
      <c r="E26" t="s">
        <v>45</v>
      </c>
      <c r="F26">
        <v>3</v>
      </c>
      <c r="G26" s="8">
        <f>F26*3</f>
        <v>9</v>
      </c>
      <c r="H26" t="str">
        <f>_xlfn.CONCAT(B26,C26,D26,E26)</f>
        <v>B110III</v>
      </c>
      <c r="I26">
        <v>495.87</v>
      </c>
      <c r="J26">
        <v>6.8650000000000002</v>
      </c>
      <c r="K26">
        <v>21.4</v>
      </c>
      <c r="L26">
        <v>0.432</v>
      </c>
      <c r="M26">
        <v>4.6191025999999997</v>
      </c>
      <c r="N26">
        <v>3.8660000000000001</v>
      </c>
      <c r="O26">
        <v>0.39700000000000002</v>
      </c>
      <c r="P26">
        <v>0</v>
      </c>
      <c r="Q26">
        <v>1</v>
      </c>
      <c r="R26">
        <v>0</v>
      </c>
      <c r="S26">
        <v>5</v>
      </c>
      <c r="T26">
        <v>8.1836441968417606E-2</v>
      </c>
      <c r="U26">
        <v>2</v>
      </c>
      <c r="V26">
        <v>502.04</v>
      </c>
      <c r="W26">
        <v>7.835</v>
      </c>
      <c r="X26">
        <v>20.3</v>
      </c>
      <c r="Y26">
        <v>0.46800000000000003</v>
      </c>
      <c r="Z26">
        <v>1.3405909999999901</v>
      </c>
      <c r="AA26">
        <v>2.6970000000000001</v>
      </c>
      <c r="AB26">
        <v>0.36230000000000001</v>
      </c>
      <c r="AC26">
        <v>1.3773771351362201</v>
      </c>
      <c r="AD26">
        <v>0.8</v>
      </c>
      <c r="AE26">
        <v>1</v>
      </c>
      <c r="AF26">
        <v>1</v>
      </c>
      <c r="AG26">
        <v>0</v>
      </c>
      <c r="AH26">
        <v>0</v>
      </c>
      <c r="AI26">
        <v>1</v>
      </c>
      <c r="AJ26">
        <v>1.5606326189148201</v>
      </c>
      <c r="AK26">
        <v>1</v>
      </c>
      <c r="AL26">
        <v>4</v>
      </c>
      <c r="AM26">
        <v>1.0900000000000001</v>
      </c>
      <c r="AN26">
        <v>0.08</v>
      </c>
      <c r="AO26">
        <v>8</v>
      </c>
      <c r="AP26">
        <v>5.6568542494923797</v>
      </c>
      <c r="AQ26">
        <v>3</v>
      </c>
      <c r="AR26">
        <v>12</v>
      </c>
      <c r="AS26">
        <v>0</v>
      </c>
      <c r="AT26">
        <v>1</v>
      </c>
      <c r="AU26">
        <v>3</v>
      </c>
      <c r="AV26">
        <v>30.8229166666666</v>
      </c>
    </row>
    <row r="27" spans="1:48" ht="15.75" customHeight="1">
      <c r="A27" s="1">
        <v>563</v>
      </c>
      <c r="B27" t="s">
        <v>41</v>
      </c>
      <c r="C27">
        <v>2</v>
      </c>
      <c r="D27">
        <v>4</v>
      </c>
      <c r="E27" t="s">
        <v>45</v>
      </c>
      <c r="F27">
        <v>3</v>
      </c>
      <c r="G27" s="8">
        <f>F27*3</f>
        <v>9</v>
      </c>
      <c r="H27" t="str">
        <f>_xlfn.CONCAT(B27,C27,D27,E27)</f>
        <v>A24III</v>
      </c>
      <c r="I27">
        <v>600.32000000000005</v>
      </c>
      <c r="J27">
        <v>8.75</v>
      </c>
      <c r="K27">
        <v>17.600000000000001</v>
      </c>
      <c r="L27">
        <v>0.3</v>
      </c>
      <c r="M27">
        <v>3.5262457999999999</v>
      </c>
      <c r="N27">
        <v>2.399</v>
      </c>
      <c r="O27">
        <v>0.25369999999999998</v>
      </c>
      <c r="P27">
        <v>0.1</v>
      </c>
      <c r="Q27">
        <v>1</v>
      </c>
      <c r="R27">
        <v>0</v>
      </c>
      <c r="S27">
        <v>5</v>
      </c>
      <c r="T27">
        <v>8.2737030051043298E-2</v>
      </c>
      <c r="U27">
        <v>2</v>
      </c>
      <c r="V27">
        <v>587.19000000000005</v>
      </c>
      <c r="W27">
        <v>7.16</v>
      </c>
      <c r="X27">
        <v>17.600000000000001</v>
      </c>
      <c r="Y27">
        <v>0.38200000000000001</v>
      </c>
      <c r="Z27">
        <v>0.71047059999999995</v>
      </c>
      <c r="AA27">
        <v>3.3279999999999998</v>
      </c>
      <c r="AB27">
        <v>0.4466</v>
      </c>
      <c r="AC27">
        <v>2.2360735026141398</v>
      </c>
      <c r="AD27">
        <v>1</v>
      </c>
      <c r="AE27">
        <v>3</v>
      </c>
      <c r="AF27">
        <v>3</v>
      </c>
      <c r="AG27">
        <v>0</v>
      </c>
      <c r="AH27">
        <v>0</v>
      </c>
      <c r="AI27">
        <v>1</v>
      </c>
      <c r="AJ27">
        <v>1.2193668148299499</v>
      </c>
      <c r="AK27">
        <v>2</v>
      </c>
      <c r="AL27">
        <v>4</v>
      </c>
      <c r="AM27">
        <v>1.57</v>
      </c>
      <c r="AN27">
        <v>0.06</v>
      </c>
      <c r="AO27">
        <v>47</v>
      </c>
      <c r="AP27">
        <v>6.8313005106397302</v>
      </c>
      <c r="AQ27">
        <v>3</v>
      </c>
      <c r="AR27">
        <v>12</v>
      </c>
      <c r="AS27">
        <v>0</v>
      </c>
      <c r="AT27">
        <v>2</v>
      </c>
      <c r="AU27">
        <v>3</v>
      </c>
      <c r="AV27">
        <v>26.019791666666599</v>
      </c>
    </row>
    <row r="28" spans="1:48" ht="15.75" customHeight="1">
      <c r="A28" s="1">
        <v>567</v>
      </c>
      <c r="B28" t="s">
        <v>41</v>
      </c>
      <c r="C28">
        <v>2</v>
      </c>
      <c r="D28">
        <v>8</v>
      </c>
      <c r="E28" t="s">
        <v>45</v>
      </c>
      <c r="F28">
        <v>3</v>
      </c>
      <c r="G28" s="8">
        <f>F28*3</f>
        <v>9</v>
      </c>
      <c r="H28" t="str">
        <f>_xlfn.CONCAT(B28,C28,D28,E28)</f>
        <v>A28III</v>
      </c>
      <c r="I28">
        <v>539.62</v>
      </c>
      <c r="J28">
        <v>8.0449999999999999</v>
      </c>
      <c r="K28">
        <v>18.100000000000001</v>
      </c>
      <c r="L28">
        <v>0.30499999999999999</v>
      </c>
      <c r="M28">
        <v>2.2060975999999899</v>
      </c>
      <c r="N28">
        <v>5.0179999999999998</v>
      </c>
      <c r="O28">
        <v>0.4924</v>
      </c>
      <c r="P28">
        <v>0.1</v>
      </c>
      <c r="Q28">
        <v>1</v>
      </c>
      <c r="R28">
        <v>0</v>
      </c>
      <c r="S28">
        <v>5</v>
      </c>
      <c r="T28">
        <v>8.2737030051043298E-2</v>
      </c>
      <c r="U28">
        <v>2</v>
      </c>
      <c r="V28">
        <v>522.44000000000005</v>
      </c>
      <c r="W28">
        <v>8.61</v>
      </c>
      <c r="X28">
        <v>17.8</v>
      </c>
      <c r="Y28">
        <v>0.40899999999999997</v>
      </c>
      <c r="Z28">
        <v>1.2164838</v>
      </c>
      <c r="AA28">
        <v>4.782</v>
      </c>
      <c r="AB28">
        <v>0.63729999999999998</v>
      </c>
      <c r="AC28">
        <v>3.2884158946481699</v>
      </c>
      <c r="AD28">
        <v>0.8</v>
      </c>
      <c r="AE28">
        <v>2</v>
      </c>
      <c r="AF28">
        <v>2</v>
      </c>
      <c r="AG28">
        <v>2</v>
      </c>
      <c r="AH28">
        <v>0.382819079702932</v>
      </c>
      <c r="AI28">
        <v>1</v>
      </c>
      <c r="AJ28">
        <v>1.6480361381211199</v>
      </c>
      <c r="AK28">
        <v>1</v>
      </c>
      <c r="AL28">
        <v>4</v>
      </c>
      <c r="AM28">
        <v>1.57</v>
      </c>
      <c r="AN28">
        <v>0.06</v>
      </c>
      <c r="AO28">
        <v>47</v>
      </c>
      <c r="AP28">
        <v>6.8313005106397302</v>
      </c>
      <c r="AQ28">
        <v>3</v>
      </c>
      <c r="AR28">
        <v>12</v>
      </c>
      <c r="AS28">
        <v>0</v>
      </c>
      <c r="AT28">
        <v>2</v>
      </c>
      <c r="AU28">
        <v>3</v>
      </c>
      <c r="AV28">
        <v>26.019791666666599</v>
      </c>
    </row>
    <row r="29" spans="1:48" ht="15.75" customHeight="1">
      <c r="A29" s="1">
        <v>571</v>
      </c>
      <c r="B29" t="s">
        <v>43</v>
      </c>
      <c r="C29">
        <v>2</v>
      </c>
      <c r="D29">
        <v>2</v>
      </c>
      <c r="E29" t="s">
        <v>45</v>
      </c>
      <c r="F29">
        <v>3</v>
      </c>
      <c r="G29" s="8">
        <f>F29*3</f>
        <v>9</v>
      </c>
      <c r="H29" t="str">
        <f>_xlfn.CONCAT(B29,C29,D29,E29)</f>
        <v>B22III</v>
      </c>
      <c r="I29">
        <v>616.80999999999995</v>
      </c>
      <c r="J29">
        <v>9.99</v>
      </c>
      <c r="K29">
        <v>20.399999999999999</v>
      </c>
      <c r="L29">
        <v>0.33700000000000002</v>
      </c>
      <c r="M29">
        <v>4.2884897999999998</v>
      </c>
      <c r="N29">
        <v>3.9750000000000001</v>
      </c>
      <c r="O29">
        <v>0.41599999999999998</v>
      </c>
      <c r="P29">
        <v>0</v>
      </c>
      <c r="Q29">
        <v>1</v>
      </c>
      <c r="R29">
        <v>0</v>
      </c>
      <c r="S29">
        <v>5</v>
      </c>
      <c r="T29">
        <v>8.2737030051043298E-2</v>
      </c>
      <c r="U29">
        <v>2</v>
      </c>
      <c r="V29">
        <v>612.02</v>
      </c>
      <c r="W29">
        <v>12.315</v>
      </c>
      <c r="X29">
        <v>19.899999999999999</v>
      </c>
      <c r="Y29">
        <v>0.35599999999999998</v>
      </c>
      <c r="Z29">
        <v>2.0271005999999998</v>
      </c>
      <c r="AA29">
        <v>3.2909999999999999</v>
      </c>
      <c r="AB29">
        <v>0.36230000000000001</v>
      </c>
      <c r="AC29">
        <v>2.8841944845252101</v>
      </c>
      <c r="AD29">
        <v>1</v>
      </c>
      <c r="AE29">
        <v>2</v>
      </c>
      <c r="AF29">
        <v>2</v>
      </c>
      <c r="AG29">
        <v>1</v>
      </c>
      <c r="AH29">
        <v>0.16339335315839301</v>
      </c>
      <c r="AI29">
        <v>0</v>
      </c>
      <c r="AJ29">
        <v>0</v>
      </c>
      <c r="AK29">
        <v>1</v>
      </c>
      <c r="AL29">
        <v>4</v>
      </c>
      <c r="AM29">
        <v>1.0900000000000001</v>
      </c>
      <c r="AN29">
        <v>0.08</v>
      </c>
      <c r="AO29">
        <v>8</v>
      </c>
      <c r="AP29">
        <v>5.6568542494923797</v>
      </c>
      <c r="AQ29">
        <v>3</v>
      </c>
      <c r="AR29">
        <v>12</v>
      </c>
      <c r="AS29">
        <v>0</v>
      </c>
      <c r="AT29">
        <v>2</v>
      </c>
      <c r="AU29">
        <v>3</v>
      </c>
      <c r="AV29">
        <v>26.019791666666599</v>
      </c>
    </row>
    <row r="30" spans="1:48" ht="15.75" customHeight="1">
      <c r="A30" s="1">
        <v>575</v>
      </c>
      <c r="B30" t="s">
        <v>43</v>
      </c>
      <c r="C30">
        <v>2</v>
      </c>
      <c r="D30">
        <v>6</v>
      </c>
      <c r="E30" t="s">
        <v>45</v>
      </c>
      <c r="F30">
        <v>3</v>
      </c>
      <c r="G30" s="8">
        <f>F30*3</f>
        <v>9</v>
      </c>
      <c r="H30" t="str">
        <f>_xlfn.CONCAT(B30,C30,D30,E30)</f>
        <v>B26III</v>
      </c>
      <c r="I30">
        <v>464.78</v>
      </c>
      <c r="J30">
        <v>10.53</v>
      </c>
      <c r="K30">
        <v>21.8</v>
      </c>
      <c r="L30">
        <v>0.38500000000000001</v>
      </c>
      <c r="M30">
        <v>4.6937002000000003</v>
      </c>
      <c r="N30">
        <v>3.8660000000000001</v>
      </c>
      <c r="O30">
        <v>0.6976</v>
      </c>
      <c r="P30">
        <v>0</v>
      </c>
      <c r="Q30">
        <v>2</v>
      </c>
      <c r="R30">
        <v>0</v>
      </c>
      <c r="S30">
        <v>5</v>
      </c>
      <c r="T30">
        <v>8.2737030051043298E-2</v>
      </c>
      <c r="U30">
        <v>2</v>
      </c>
      <c r="V30">
        <v>465.97</v>
      </c>
      <c r="W30">
        <v>10.37</v>
      </c>
      <c r="X30">
        <v>22.7</v>
      </c>
      <c r="Y30">
        <v>0.39600000000000002</v>
      </c>
      <c r="Z30">
        <v>2.4268719999999999</v>
      </c>
      <c r="AA30">
        <v>2.819</v>
      </c>
      <c r="AB30">
        <v>0.28110000000000002</v>
      </c>
      <c r="AC30">
        <v>2.5409871336976502</v>
      </c>
      <c r="AD30">
        <v>0.9</v>
      </c>
      <c r="AE30">
        <v>2</v>
      </c>
      <c r="AF30">
        <v>2</v>
      </c>
      <c r="AG30">
        <v>2</v>
      </c>
      <c r="AH30">
        <v>0.42921218104169701</v>
      </c>
      <c r="AI30">
        <v>0</v>
      </c>
      <c r="AJ30">
        <v>0</v>
      </c>
      <c r="AK30">
        <v>1</v>
      </c>
      <c r="AL30">
        <v>4</v>
      </c>
      <c r="AM30">
        <v>1.0900000000000001</v>
      </c>
      <c r="AN30">
        <v>0.08</v>
      </c>
      <c r="AO30">
        <v>8</v>
      </c>
      <c r="AP30">
        <v>5.6568542494923797</v>
      </c>
      <c r="AQ30">
        <v>3</v>
      </c>
      <c r="AR30">
        <v>12</v>
      </c>
      <c r="AS30">
        <v>0</v>
      </c>
      <c r="AT30">
        <v>2</v>
      </c>
      <c r="AU30">
        <v>3</v>
      </c>
      <c r="AV30">
        <v>26.019791666666599</v>
      </c>
    </row>
    <row r="31" spans="1:48" ht="15.75" customHeight="1">
      <c r="A31" s="1">
        <v>579</v>
      </c>
      <c r="B31" t="s">
        <v>43</v>
      </c>
      <c r="C31">
        <v>2</v>
      </c>
      <c r="D31">
        <v>10</v>
      </c>
      <c r="E31" t="s">
        <v>45</v>
      </c>
      <c r="F31">
        <v>3</v>
      </c>
      <c r="G31" s="8">
        <f>F31*3</f>
        <v>9</v>
      </c>
      <c r="H31" t="str">
        <f>_xlfn.CONCAT(B31,C31,D31,E31)</f>
        <v>B210III</v>
      </c>
      <c r="I31">
        <v>573.12</v>
      </c>
      <c r="J31">
        <v>10.055</v>
      </c>
      <c r="K31">
        <v>20.9</v>
      </c>
      <c r="L31">
        <v>0.41399999999999998</v>
      </c>
      <c r="M31">
        <v>2.962148</v>
      </c>
      <c r="N31">
        <v>3.806</v>
      </c>
      <c r="O31">
        <v>0.48630000000000001</v>
      </c>
      <c r="P31">
        <v>0</v>
      </c>
      <c r="Q31">
        <v>1</v>
      </c>
      <c r="R31">
        <v>0</v>
      </c>
      <c r="S31">
        <v>5</v>
      </c>
      <c r="T31">
        <v>8.2737030051043298E-2</v>
      </c>
      <c r="U31">
        <v>2</v>
      </c>
      <c r="V31">
        <v>577.66</v>
      </c>
      <c r="W31">
        <v>9.9649999999999999</v>
      </c>
      <c r="X31">
        <v>20.9</v>
      </c>
      <c r="Y31">
        <v>0.43</v>
      </c>
      <c r="Z31">
        <v>2.2671418000000001</v>
      </c>
      <c r="AA31">
        <v>2.83</v>
      </c>
      <c r="AB31">
        <v>0.43769999999999998</v>
      </c>
      <c r="AC31">
        <v>1.4761306532663301</v>
      </c>
      <c r="AD31">
        <v>0.9</v>
      </c>
      <c r="AE31">
        <v>2</v>
      </c>
      <c r="AF31">
        <v>2</v>
      </c>
      <c r="AG31">
        <v>3</v>
      </c>
      <c r="AH31">
        <v>0.51933663400616203</v>
      </c>
      <c r="AI31">
        <v>0</v>
      </c>
      <c r="AJ31">
        <v>0</v>
      </c>
      <c r="AK31">
        <v>1</v>
      </c>
      <c r="AL31">
        <v>4</v>
      </c>
      <c r="AM31">
        <v>1.0900000000000001</v>
      </c>
      <c r="AN31">
        <v>0.08</v>
      </c>
      <c r="AO31">
        <v>8</v>
      </c>
      <c r="AP31">
        <v>5.6568542494923797</v>
      </c>
      <c r="AQ31">
        <v>3</v>
      </c>
      <c r="AR31">
        <v>12</v>
      </c>
      <c r="AS31">
        <v>0</v>
      </c>
      <c r="AT31">
        <v>2</v>
      </c>
      <c r="AU31">
        <v>3</v>
      </c>
      <c r="AV31">
        <v>26.019791666666599</v>
      </c>
    </row>
    <row r="32" spans="1:48" ht="15.75" customHeight="1">
      <c r="A32" s="1">
        <v>823</v>
      </c>
      <c r="B32" t="s">
        <v>41</v>
      </c>
      <c r="C32">
        <v>1</v>
      </c>
      <c r="D32">
        <v>4</v>
      </c>
      <c r="E32" t="s">
        <v>46</v>
      </c>
      <c r="F32">
        <v>4</v>
      </c>
      <c r="G32" s="8">
        <f>F32*3</f>
        <v>12</v>
      </c>
      <c r="H32" t="str">
        <f>_xlfn.CONCAT(B32,C32,D32,E32)</f>
        <v>A14IV</v>
      </c>
      <c r="I32">
        <v>653.46</v>
      </c>
      <c r="J32">
        <v>7.88</v>
      </c>
      <c r="K32">
        <v>17.8</v>
      </c>
      <c r="L32">
        <v>0.32400000000000001</v>
      </c>
      <c r="M32">
        <v>3.8546829999999899</v>
      </c>
      <c r="N32">
        <v>3.137</v>
      </c>
      <c r="O32">
        <v>0.30859999999999999</v>
      </c>
      <c r="P32">
        <v>0.1</v>
      </c>
      <c r="Q32">
        <v>1</v>
      </c>
      <c r="R32">
        <v>0.153031555106662</v>
      </c>
      <c r="S32">
        <v>5</v>
      </c>
      <c r="T32">
        <v>6.6077069617579198E-2</v>
      </c>
      <c r="U32">
        <v>2</v>
      </c>
      <c r="V32">
        <v>638.97</v>
      </c>
      <c r="W32">
        <v>7.9950000000000001</v>
      </c>
      <c r="X32">
        <v>17.7</v>
      </c>
      <c r="Y32">
        <v>0.38100000000000001</v>
      </c>
      <c r="Z32">
        <v>0.60795839999999901</v>
      </c>
      <c r="AA32">
        <v>2.7730000000000001</v>
      </c>
      <c r="AB32">
        <v>0.44230000000000003</v>
      </c>
      <c r="AC32">
        <v>2.2677120991595801</v>
      </c>
      <c r="AD32">
        <v>0.9</v>
      </c>
      <c r="AE32">
        <v>2</v>
      </c>
      <c r="AF32">
        <v>2</v>
      </c>
      <c r="AG32">
        <v>2</v>
      </c>
      <c r="AH32">
        <v>0.31300374039469703</v>
      </c>
      <c r="AI32">
        <v>0</v>
      </c>
      <c r="AJ32">
        <v>0</v>
      </c>
      <c r="AK32">
        <v>1</v>
      </c>
      <c r="AL32">
        <v>4</v>
      </c>
      <c r="AM32">
        <v>1.57</v>
      </c>
      <c r="AN32">
        <v>0.06</v>
      </c>
      <c r="AO32">
        <v>47</v>
      </c>
      <c r="AP32">
        <v>6.8313005106397302</v>
      </c>
      <c r="AQ32">
        <v>4</v>
      </c>
      <c r="AR32">
        <v>12</v>
      </c>
      <c r="AS32">
        <v>0</v>
      </c>
      <c r="AT32">
        <v>1</v>
      </c>
      <c r="AU32">
        <v>4</v>
      </c>
      <c r="AV32">
        <v>45.148375930943899</v>
      </c>
    </row>
    <row r="33" spans="1:48" ht="15.75" customHeight="1">
      <c r="A33" s="1">
        <v>827</v>
      </c>
      <c r="B33" t="s">
        <v>41</v>
      </c>
      <c r="C33">
        <v>1</v>
      </c>
      <c r="D33">
        <v>8</v>
      </c>
      <c r="E33" t="s">
        <v>46</v>
      </c>
      <c r="F33">
        <v>4</v>
      </c>
      <c r="G33" s="8">
        <f>F33*3</f>
        <v>12</v>
      </c>
      <c r="H33" t="str">
        <f>_xlfn.CONCAT(B33,C33,D33,E33)</f>
        <v>A18IV</v>
      </c>
      <c r="I33">
        <v>619.26</v>
      </c>
      <c r="J33">
        <v>6.49</v>
      </c>
      <c r="K33">
        <v>17.7</v>
      </c>
      <c r="L33">
        <v>0.32900000000000001</v>
      </c>
      <c r="M33">
        <v>1.8585601999999899</v>
      </c>
      <c r="N33">
        <v>1.9990000000000001</v>
      </c>
      <c r="O33">
        <v>0.25469999999999998</v>
      </c>
      <c r="P33">
        <v>0.1</v>
      </c>
      <c r="Q33">
        <v>1</v>
      </c>
      <c r="R33">
        <v>0</v>
      </c>
      <c r="S33">
        <v>5</v>
      </c>
      <c r="T33">
        <v>6.6077069617579198E-2</v>
      </c>
      <c r="U33">
        <v>2</v>
      </c>
      <c r="V33">
        <v>604.01</v>
      </c>
      <c r="W33">
        <v>6.47</v>
      </c>
      <c r="X33">
        <v>17.2</v>
      </c>
      <c r="Y33">
        <v>0.24</v>
      </c>
      <c r="Z33">
        <v>0.68300159999999999</v>
      </c>
      <c r="AA33">
        <v>4.2300000000000004</v>
      </c>
      <c r="AB33">
        <v>0.78149999999999997</v>
      </c>
      <c r="AC33">
        <v>2.52479263588351</v>
      </c>
      <c r="AD33">
        <v>1</v>
      </c>
      <c r="AE33">
        <v>2</v>
      </c>
      <c r="AF33">
        <v>1</v>
      </c>
      <c r="AG33">
        <v>2</v>
      </c>
      <c r="AH33">
        <v>0.33112034568963999</v>
      </c>
      <c r="AI33">
        <v>0</v>
      </c>
      <c r="AJ33">
        <v>0</v>
      </c>
      <c r="AK33">
        <v>2</v>
      </c>
      <c r="AL33">
        <v>4</v>
      </c>
      <c r="AM33">
        <v>1.57</v>
      </c>
      <c r="AN33">
        <v>0.06</v>
      </c>
      <c r="AO33">
        <v>47</v>
      </c>
      <c r="AP33">
        <v>6.8313005106397302</v>
      </c>
      <c r="AQ33">
        <v>4</v>
      </c>
      <c r="AR33">
        <v>12</v>
      </c>
      <c r="AS33">
        <v>0</v>
      </c>
      <c r="AT33">
        <v>1</v>
      </c>
      <c r="AU33">
        <v>4</v>
      </c>
      <c r="AV33">
        <v>45.148375930943899</v>
      </c>
    </row>
    <row r="34" spans="1:48" ht="15.75" customHeight="1">
      <c r="A34" s="1">
        <v>831</v>
      </c>
      <c r="B34" t="s">
        <v>43</v>
      </c>
      <c r="C34">
        <v>1</v>
      </c>
      <c r="D34">
        <v>2</v>
      </c>
      <c r="E34" t="s">
        <v>46</v>
      </c>
      <c r="F34">
        <v>4</v>
      </c>
      <c r="G34" s="8">
        <f>F34*3</f>
        <v>12</v>
      </c>
      <c r="H34" t="str">
        <f>_xlfn.CONCAT(B34,C34,D34,E34)</f>
        <v>B12IV</v>
      </c>
      <c r="I34">
        <v>532.61</v>
      </c>
      <c r="J34">
        <v>9.1950000000000003</v>
      </c>
      <c r="K34">
        <v>20.6</v>
      </c>
      <c r="L34">
        <v>0.41699999999999998</v>
      </c>
      <c r="M34">
        <v>3.3954255999999998</v>
      </c>
      <c r="N34">
        <v>2.9620000000000002</v>
      </c>
      <c r="O34">
        <v>2.3E-3</v>
      </c>
      <c r="P34">
        <v>0</v>
      </c>
      <c r="Q34">
        <v>1</v>
      </c>
      <c r="R34">
        <v>0</v>
      </c>
      <c r="S34">
        <v>5</v>
      </c>
      <c r="T34">
        <v>6.6077069617579198E-2</v>
      </c>
      <c r="U34">
        <v>2</v>
      </c>
      <c r="V34">
        <v>522.78</v>
      </c>
      <c r="W34">
        <v>9.92</v>
      </c>
      <c r="X34">
        <v>20.3</v>
      </c>
      <c r="Y34">
        <v>0.313</v>
      </c>
      <c r="Z34">
        <v>3.3897808</v>
      </c>
      <c r="AA34">
        <v>4.109</v>
      </c>
      <c r="AB34">
        <v>0.27279999999999999</v>
      </c>
      <c r="AC34">
        <v>1.8803320708519899</v>
      </c>
      <c r="AD34">
        <v>1</v>
      </c>
      <c r="AE34">
        <v>2</v>
      </c>
      <c r="AF34">
        <v>1</v>
      </c>
      <c r="AG34">
        <v>1</v>
      </c>
      <c r="AH34">
        <v>0.19128505298595899</v>
      </c>
      <c r="AI34">
        <v>0</v>
      </c>
      <c r="AJ34">
        <v>0</v>
      </c>
      <c r="AK34">
        <v>1</v>
      </c>
      <c r="AL34">
        <v>4</v>
      </c>
      <c r="AM34">
        <v>1.0900000000000001</v>
      </c>
      <c r="AN34">
        <v>0.08</v>
      </c>
      <c r="AO34">
        <v>8</v>
      </c>
      <c r="AP34">
        <v>5.6568542494923797</v>
      </c>
      <c r="AQ34">
        <v>4</v>
      </c>
      <c r="AR34">
        <v>12</v>
      </c>
      <c r="AS34">
        <v>0</v>
      </c>
      <c r="AT34">
        <v>1</v>
      </c>
      <c r="AU34">
        <v>4</v>
      </c>
      <c r="AV34">
        <v>45.148375930943899</v>
      </c>
    </row>
    <row r="35" spans="1:48" ht="15.75" customHeight="1">
      <c r="A35" s="1">
        <v>835</v>
      </c>
      <c r="B35" t="s">
        <v>43</v>
      </c>
      <c r="C35">
        <v>1</v>
      </c>
      <c r="D35">
        <v>6</v>
      </c>
      <c r="E35" t="s">
        <v>46</v>
      </c>
      <c r="F35">
        <v>4</v>
      </c>
      <c r="G35" s="8">
        <f>F35*3</f>
        <v>12</v>
      </c>
      <c r="H35" t="str">
        <f>_xlfn.CONCAT(B35,C35,D35,E35)</f>
        <v>B16IV</v>
      </c>
      <c r="I35">
        <v>625.09</v>
      </c>
      <c r="J35">
        <v>14.305</v>
      </c>
      <c r="K35">
        <v>20.100000000000001</v>
      </c>
      <c r="L35">
        <v>0.35399999999999998</v>
      </c>
      <c r="M35">
        <v>3.5787443999999899</v>
      </c>
      <c r="N35">
        <v>3.7080000000000002</v>
      </c>
      <c r="O35">
        <v>0.3674</v>
      </c>
      <c r="P35">
        <v>0</v>
      </c>
      <c r="Q35">
        <v>1</v>
      </c>
      <c r="R35">
        <v>0</v>
      </c>
      <c r="S35">
        <v>5</v>
      </c>
      <c r="T35">
        <v>6.6077069617579198E-2</v>
      </c>
      <c r="U35">
        <v>2</v>
      </c>
      <c r="V35">
        <v>610.78</v>
      </c>
      <c r="W35">
        <v>12.984999999999999</v>
      </c>
      <c r="X35">
        <v>19.899999999999999</v>
      </c>
      <c r="Y35">
        <v>0.28299999999999997</v>
      </c>
      <c r="Z35">
        <v>2.8813862000000001</v>
      </c>
      <c r="AA35">
        <v>3.7669999999999999</v>
      </c>
      <c r="AB35">
        <v>0.39939999999999998</v>
      </c>
      <c r="AC35">
        <v>2.3429057925930801</v>
      </c>
      <c r="AD35">
        <v>1</v>
      </c>
      <c r="AE35">
        <v>2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4</v>
      </c>
      <c r="AM35">
        <v>1.0900000000000001</v>
      </c>
      <c r="AN35">
        <v>0.08</v>
      </c>
      <c r="AO35">
        <v>8</v>
      </c>
      <c r="AP35">
        <v>5.6568542494923797</v>
      </c>
      <c r="AQ35">
        <v>4</v>
      </c>
      <c r="AR35">
        <v>12</v>
      </c>
      <c r="AS35">
        <v>0</v>
      </c>
      <c r="AT35">
        <v>1</v>
      </c>
      <c r="AU35">
        <v>4</v>
      </c>
      <c r="AV35">
        <v>45.148375930943899</v>
      </c>
    </row>
    <row r="36" spans="1:48" ht="15.75" customHeight="1">
      <c r="A36" s="1">
        <v>839</v>
      </c>
      <c r="B36" t="s">
        <v>43</v>
      </c>
      <c r="C36">
        <v>1</v>
      </c>
      <c r="D36">
        <v>10</v>
      </c>
      <c r="E36" t="s">
        <v>46</v>
      </c>
      <c r="F36">
        <v>4</v>
      </c>
      <c r="G36" s="8">
        <f>F36*3</f>
        <v>12</v>
      </c>
      <c r="H36" t="str">
        <f>_xlfn.CONCAT(B36,C36,D36,E36)</f>
        <v>B110IV</v>
      </c>
      <c r="I36">
        <v>521.11</v>
      </c>
      <c r="J36">
        <v>11.675000000000001</v>
      </c>
      <c r="K36">
        <v>19.7</v>
      </c>
      <c r="L36">
        <v>0.34399999999999997</v>
      </c>
      <c r="M36">
        <v>3.7234707999999999</v>
      </c>
      <c r="N36">
        <v>3.1859999999999999</v>
      </c>
      <c r="O36">
        <v>0.29120000000000001</v>
      </c>
      <c r="P36">
        <v>0</v>
      </c>
      <c r="Q36">
        <v>1</v>
      </c>
      <c r="R36">
        <v>0</v>
      </c>
      <c r="S36">
        <v>5</v>
      </c>
      <c r="T36">
        <v>6.6077069617579198E-2</v>
      </c>
      <c r="U36">
        <v>1</v>
      </c>
      <c r="V36">
        <v>513</v>
      </c>
      <c r="W36">
        <v>14.59</v>
      </c>
      <c r="X36">
        <v>18.8</v>
      </c>
      <c r="Y36">
        <v>0.34799999999999998</v>
      </c>
      <c r="Z36">
        <v>3.9283888</v>
      </c>
      <c r="AA36">
        <v>4.53</v>
      </c>
      <c r="AB36">
        <v>0.4259</v>
      </c>
      <c r="AC36">
        <v>1.5808966861598399</v>
      </c>
      <c r="AD36">
        <v>1</v>
      </c>
      <c r="AE36">
        <v>4</v>
      </c>
      <c r="AF36">
        <v>4</v>
      </c>
      <c r="AG36">
        <v>1</v>
      </c>
      <c r="AH36">
        <v>0.19493177387914201</v>
      </c>
      <c r="AI36">
        <v>0</v>
      </c>
      <c r="AJ36">
        <v>0</v>
      </c>
      <c r="AK36">
        <v>1</v>
      </c>
      <c r="AL36">
        <v>4</v>
      </c>
      <c r="AM36">
        <v>1.0900000000000001</v>
      </c>
      <c r="AN36">
        <v>0.08</v>
      </c>
      <c r="AO36">
        <v>8</v>
      </c>
      <c r="AP36">
        <v>5.6568542494923797</v>
      </c>
      <c r="AQ36">
        <v>4</v>
      </c>
      <c r="AR36">
        <v>12</v>
      </c>
      <c r="AS36">
        <v>0</v>
      </c>
      <c r="AT36">
        <v>1</v>
      </c>
      <c r="AU36">
        <v>4</v>
      </c>
      <c r="AV36">
        <v>45.148375930943899</v>
      </c>
    </row>
    <row r="37" spans="1:48" ht="15.75" customHeight="1">
      <c r="A37" s="1">
        <v>843</v>
      </c>
      <c r="B37" t="s">
        <v>41</v>
      </c>
      <c r="C37">
        <v>2</v>
      </c>
      <c r="D37">
        <v>4</v>
      </c>
      <c r="E37" t="s">
        <v>46</v>
      </c>
      <c r="F37">
        <v>4</v>
      </c>
      <c r="G37" s="8">
        <f>F37*3</f>
        <v>12</v>
      </c>
      <c r="H37" t="str">
        <f>_xlfn.CONCAT(B37,C37,D37,E37)</f>
        <v>A24IV</v>
      </c>
      <c r="I37">
        <v>562.41999999999996</v>
      </c>
      <c r="J37">
        <v>10.335000000000001</v>
      </c>
      <c r="K37">
        <v>19.2</v>
      </c>
      <c r="L37">
        <v>0.30599999999999999</v>
      </c>
      <c r="M37">
        <v>2.2019913999999998</v>
      </c>
      <c r="N37">
        <v>4.5170000000000003</v>
      </c>
      <c r="O37">
        <v>0.47639999999999999</v>
      </c>
      <c r="P37">
        <v>0.1</v>
      </c>
      <c r="Q37">
        <v>1</v>
      </c>
      <c r="R37">
        <v>0</v>
      </c>
      <c r="S37">
        <v>5</v>
      </c>
      <c r="T37">
        <v>0.121416107790748</v>
      </c>
      <c r="U37">
        <v>2</v>
      </c>
      <c r="V37">
        <v>553.80999999999995</v>
      </c>
      <c r="W37">
        <v>9.3699999999999992</v>
      </c>
      <c r="X37">
        <v>17.899999999999999</v>
      </c>
      <c r="Y37">
        <v>0.502</v>
      </c>
      <c r="Z37">
        <v>0.74988479999999902</v>
      </c>
      <c r="AA37">
        <v>4.6159999999999997</v>
      </c>
      <c r="AB37">
        <v>0.63129999999999997</v>
      </c>
      <c r="AC37">
        <v>1.5546848197035099</v>
      </c>
      <c r="AD37">
        <v>1</v>
      </c>
      <c r="AE37">
        <v>2</v>
      </c>
      <c r="AF37">
        <v>2</v>
      </c>
      <c r="AG37">
        <v>1</v>
      </c>
      <c r="AH37">
        <v>0.18056734259041901</v>
      </c>
      <c r="AI37">
        <v>5</v>
      </c>
      <c r="AJ37">
        <v>8.4595800003611306</v>
      </c>
      <c r="AK37">
        <v>2</v>
      </c>
      <c r="AL37">
        <v>4</v>
      </c>
      <c r="AM37">
        <v>1.57</v>
      </c>
      <c r="AN37">
        <v>0.06</v>
      </c>
      <c r="AO37">
        <v>47</v>
      </c>
      <c r="AP37">
        <v>6.8313005106397302</v>
      </c>
      <c r="AQ37">
        <v>4</v>
      </c>
      <c r="AR37">
        <v>12</v>
      </c>
      <c r="AS37">
        <v>0</v>
      </c>
      <c r="AT37">
        <v>2</v>
      </c>
      <c r="AU37">
        <v>4</v>
      </c>
      <c r="AV37">
        <v>31.236458333333299</v>
      </c>
    </row>
    <row r="38" spans="1:48" ht="15.75" customHeight="1">
      <c r="A38" s="1">
        <v>847</v>
      </c>
      <c r="B38" t="s">
        <v>41</v>
      </c>
      <c r="C38">
        <v>2</v>
      </c>
      <c r="D38">
        <v>8</v>
      </c>
      <c r="E38" t="s">
        <v>46</v>
      </c>
      <c r="F38">
        <v>4</v>
      </c>
      <c r="G38" s="8">
        <f>F38*3</f>
        <v>12</v>
      </c>
      <c r="H38" t="str">
        <f>_xlfn.CONCAT(B38,C38,D38,E38)</f>
        <v>A28IV</v>
      </c>
      <c r="I38">
        <v>674.96</v>
      </c>
      <c r="J38">
        <v>7.4950000000000001</v>
      </c>
      <c r="K38">
        <v>18.7</v>
      </c>
      <c r="L38">
        <v>0.3</v>
      </c>
      <c r="M38">
        <v>1.8908707999999901</v>
      </c>
      <c r="N38">
        <v>3.7189999999999999</v>
      </c>
      <c r="O38">
        <v>0.51490000000000002</v>
      </c>
      <c r="P38">
        <v>0.1</v>
      </c>
      <c r="Q38">
        <v>2</v>
      </c>
      <c r="R38">
        <v>0</v>
      </c>
      <c r="S38">
        <v>5</v>
      </c>
      <c r="T38">
        <v>0.121416107790748</v>
      </c>
      <c r="U38">
        <v>2</v>
      </c>
      <c r="V38">
        <v>636.34</v>
      </c>
      <c r="W38">
        <v>7.9950000000000001</v>
      </c>
      <c r="X38">
        <v>18.600000000000001</v>
      </c>
      <c r="Y38">
        <v>0.28299999999999997</v>
      </c>
      <c r="Z38">
        <v>0.45004319999999998</v>
      </c>
      <c r="AA38">
        <v>2.911</v>
      </c>
      <c r="AB38">
        <v>0.66300000000000003</v>
      </c>
      <c r="AC38">
        <v>6.0690825659238703</v>
      </c>
      <c r="AD38">
        <v>1</v>
      </c>
      <c r="AE38">
        <v>2</v>
      </c>
      <c r="AF38">
        <v>2</v>
      </c>
      <c r="AG38">
        <v>2</v>
      </c>
      <c r="AH38">
        <v>0.31429738818870401</v>
      </c>
      <c r="AI38">
        <v>2</v>
      </c>
      <c r="AJ38">
        <v>2.5128076185686901</v>
      </c>
      <c r="AK38">
        <v>3</v>
      </c>
      <c r="AL38">
        <v>4</v>
      </c>
      <c r="AM38">
        <v>1.57</v>
      </c>
      <c r="AN38">
        <v>0.06</v>
      </c>
      <c r="AO38">
        <v>47</v>
      </c>
      <c r="AP38">
        <v>6.8313005106397302</v>
      </c>
      <c r="AQ38">
        <v>4</v>
      </c>
      <c r="AR38">
        <v>12</v>
      </c>
      <c r="AS38">
        <v>0</v>
      </c>
      <c r="AT38">
        <v>2</v>
      </c>
      <c r="AU38">
        <v>4</v>
      </c>
      <c r="AV38">
        <v>31.236458333333299</v>
      </c>
    </row>
    <row r="39" spans="1:48" ht="15.75" customHeight="1">
      <c r="A39" s="1">
        <v>851</v>
      </c>
      <c r="B39" t="s">
        <v>43</v>
      </c>
      <c r="C39">
        <v>2</v>
      </c>
      <c r="D39">
        <v>2</v>
      </c>
      <c r="E39" t="s">
        <v>46</v>
      </c>
      <c r="F39">
        <v>4</v>
      </c>
      <c r="G39" s="8">
        <f>F39*3</f>
        <v>12</v>
      </c>
      <c r="H39" t="str">
        <f>_xlfn.CONCAT(B39,C39,D39,E39)</f>
        <v>B22IV</v>
      </c>
      <c r="I39">
        <v>562.47</v>
      </c>
      <c r="J39">
        <v>11.365</v>
      </c>
      <c r="K39">
        <v>20.100000000000001</v>
      </c>
      <c r="L39">
        <v>0.379</v>
      </c>
      <c r="M39">
        <v>4.9090552000000001</v>
      </c>
      <c r="N39">
        <v>4.3209999999999997</v>
      </c>
      <c r="O39">
        <v>0.42220000000000002</v>
      </c>
      <c r="P39">
        <v>0</v>
      </c>
      <c r="Q39">
        <v>1</v>
      </c>
      <c r="R39">
        <v>0</v>
      </c>
      <c r="S39">
        <v>5</v>
      </c>
      <c r="T39">
        <v>0.121416107790748</v>
      </c>
      <c r="U39">
        <v>2</v>
      </c>
      <c r="V39">
        <v>533.5</v>
      </c>
      <c r="W39">
        <v>9.49</v>
      </c>
      <c r="X39">
        <v>20.399999999999999</v>
      </c>
      <c r="Y39">
        <v>0.32400000000000001</v>
      </c>
      <c r="Z39">
        <v>2.3288719999999898</v>
      </c>
      <c r="AA39">
        <v>4.0049999999999999</v>
      </c>
      <c r="AB39">
        <v>0.40139999999999998</v>
      </c>
      <c r="AC39">
        <v>5.4301780693533299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4</v>
      </c>
      <c r="AM39">
        <v>1.0900000000000001</v>
      </c>
      <c r="AN39">
        <v>0.08</v>
      </c>
      <c r="AO39">
        <v>8</v>
      </c>
      <c r="AP39">
        <v>5.6568542494923797</v>
      </c>
      <c r="AQ39">
        <v>4</v>
      </c>
      <c r="AR39">
        <v>12</v>
      </c>
      <c r="AS39">
        <v>0</v>
      </c>
      <c r="AT39">
        <v>2</v>
      </c>
      <c r="AU39">
        <v>4</v>
      </c>
      <c r="AV39">
        <v>31.236458333333299</v>
      </c>
    </row>
    <row r="40" spans="1:48" ht="15.75" customHeight="1">
      <c r="A40" s="1">
        <v>855</v>
      </c>
      <c r="B40" t="s">
        <v>43</v>
      </c>
      <c r="C40">
        <v>2</v>
      </c>
      <c r="D40">
        <v>6</v>
      </c>
      <c r="E40" t="s">
        <v>46</v>
      </c>
      <c r="F40">
        <v>4</v>
      </c>
      <c r="G40" s="8">
        <f>F40*3</f>
        <v>12</v>
      </c>
      <c r="H40" t="str">
        <f>_xlfn.CONCAT(B40,C40,D40,E40)</f>
        <v>B26IV</v>
      </c>
      <c r="I40">
        <v>651.04</v>
      </c>
      <c r="J40">
        <v>9.85</v>
      </c>
      <c r="K40">
        <v>20.9</v>
      </c>
      <c r="L40">
        <v>0.41299999999999998</v>
      </c>
      <c r="M40">
        <v>2.8082487999999999</v>
      </c>
      <c r="N40">
        <v>3.8330000000000002</v>
      </c>
      <c r="O40">
        <v>0.39179999999999998</v>
      </c>
      <c r="P40">
        <v>0</v>
      </c>
      <c r="Q40">
        <v>1</v>
      </c>
      <c r="R40">
        <v>0</v>
      </c>
      <c r="S40">
        <v>5</v>
      </c>
      <c r="T40">
        <v>0.121416107790748</v>
      </c>
      <c r="U40">
        <v>1</v>
      </c>
      <c r="V40">
        <v>637.49</v>
      </c>
      <c r="W40">
        <v>9.8949999999999996</v>
      </c>
      <c r="X40">
        <v>21.2</v>
      </c>
      <c r="Y40">
        <v>0.40400000000000003</v>
      </c>
      <c r="Z40">
        <v>2.0914082000000001</v>
      </c>
      <c r="AA40">
        <v>3.7330000000000001</v>
      </c>
      <c r="AB40">
        <v>0.4869</v>
      </c>
      <c r="AC40">
        <v>2.1255235376241099</v>
      </c>
      <c r="AD40">
        <v>1</v>
      </c>
      <c r="AE40">
        <v>4</v>
      </c>
      <c r="AF40">
        <v>4</v>
      </c>
      <c r="AG40">
        <v>0</v>
      </c>
      <c r="AH40">
        <v>0</v>
      </c>
      <c r="AI40">
        <v>3</v>
      </c>
      <c r="AJ40">
        <v>4.6565436320569704</v>
      </c>
      <c r="AK40">
        <v>1</v>
      </c>
      <c r="AL40">
        <v>4</v>
      </c>
      <c r="AM40">
        <v>1.0900000000000001</v>
      </c>
      <c r="AN40">
        <v>0.08</v>
      </c>
      <c r="AO40">
        <v>8</v>
      </c>
      <c r="AP40">
        <v>5.6568542494923797</v>
      </c>
      <c r="AQ40">
        <v>4</v>
      </c>
      <c r="AR40">
        <v>12</v>
      </c>
      <c r="AS40">
        <v>0</v>
      </c>
      <c r="AT40">
        <v>2</v>
      </c>
      <c r="AU40">
        <v>4</v>
      </c>
      <c r="AV40">
        <v>31.236458333333299</v>
      </c>
    </row>
    <row r="41" spans="1:48" ht="15.75" customHeight="1">
      <c r="A41" s="1">
        <v>859</v>
      </c>
      <c r="B41" t="s">
        <v>43</v>
      </c>
      <c r="C41">
        <v>2</v>
      </c>
      <c r="D41">
        <v>10</v>
      </c>
      <c r="E41" t="s">
        <v>46</v>
      </c>
      <c r="F41">
        <v>4</v>
      </c>
      <c r="G41" s="8">
        <f>F41*3</f>
        <v>12</v>
      </c>
      <c r="H41" t="str">
        <f>_xlfn.CONCAT(B41,C41,D41,E41)</f>
        <v>B210IV</v>
      </c>
      <c r="I41">
        <v>484.19</v>
      </c>
      <c r="J41">
        <v>10.025</v>
      </c>
      <c r="K41">
        <v>20.7</v>
      </c>
      <c r="L41">
        <v>0.46800000000000003</v>
      </c>
      <c r="M41">
        <v>4.4014739999999897</v>
      </c>
      <c r="N41">
        <v>3.8610000000000002</v>
      </c>
      <c r="O41">
        <v>0.3488</v>
      </c>
      <c r="P41">
        <v>0</v>
      </c>
      <c r="Q41">
        <v>1</v>
      </c>
      <c r="R41">
        <v>0</v>
      </c>
      <c r="S41">
        <v>5</v>
      </c>
      <c r="T41">
        <v>0.121416107790748</v>
      </c>
      <c r="U41">
        <v>2</v>
      </c>
      <c r="V41">
        <v>475.17</v>
      </c>
      <c r="W41">
        <v>9.2149999999999999</v>
      </c>
      <c r="X41">
        <v>19.5</v>
      </c>
      <c r="Y41">
        <v>0.39300000000000002</v>
      </c>
      <c r="Z41">
        <v>3.0786405999999999</v>
      </c>
      <c r="AA41">
        <v>4.1210000000000004</v>
      </c>
      <c r="AB41">
        <v>0.27629999999999999</v>
      </c>
      <c r="AC41">
        <v>1.89826798829892</v>
      </c>
      <c r="AD41">
        <v>1</v>
      </c>
      <c r="AE41">
        <v>2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4</v>
      </c>
      <c r="AM41">
        <v>1.0900000000000001</v>
      </c>
      <c r="AN41">
        <v>0.08</v>
      </c>
      <c r="AO41">
        <v>8</v>
      </c>
      <c r="AP41">
        <v>5.6568542494923797</v>
      </c>
      <c r="AQ41">
        <v>4</v>
      </c>
      <c r="AR41">
        <v>12</v>
      </c>
      <c r="AS41">
        <v>0</v>
      </c>
      <c r="AT41">
        <v>2</v>
      </c>
      <c r="AU41">
        <v>4</v>
      </c>
      <c r="AV41">
        <v>31.236458333333299</v>
      </c>
    </row>
    <row r="52" ht="13"/>
    <row r="53" ht="13"/>
    <row r="54" ht="13"/>
    <row r="55" ht="13"/>
    <row r="56" ht="13"/>
    <row r="57" ht="13"/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spans="1:1" ht="13"/>
    <row r="162" spans="1:1" ht="13">
      <c r="A162" s="1"/>
    </row>
    <row r="163" spans="1:1" ht="13">
      <c r="A163" s="1"/>
    </row>
    <row r="164" spans="1:1" ht="13">
      <c r="A164" s="1"/>
    </row>
    <row r="165" spans="1:1" ht="13">
      <c r="A165" s="1"/>
    </row>
    <row r="166" spans="1:1" ht="13">
      <c r="A166" s="1"/>
    </row>
    <row r="167" spans="1:1" ht="13">
      <c r="A167" s="1"/>
    </row>
    <row r="168" spans="1:1" ht="13">
      <c r="A168" s="1"/>
    </row>
    <row r="169" spans="1:1" ht="13">
      <c r="A169" s="1"/>
    </row>
    <row r="170" spans="1:1" ht="13">
      <c r="A170" s="1"/>
    </row>
    <row r="171" spans="1:1" ht="13">
      <c r="A171" s="1"/>
    </row>
    <row r="172" spans="1:1" ht="13">
      <c r="A172" s="1"/>
    </row>
    <row r="173" spans="1:1" ht="13">
      <c r="A173" s="1"/>
    </row>
    <row r="174" spans="1:1" ht="13">
      <c r="A174" s="1"/>
    </row>
    <row r="175" spans="1:1" ht="13">
      <c r="A175" s="1"/>
    </row>
    <row r="176" spans="1:1" ht="13">
      <c r="A176" s="1"/>
    </row>
    <row r="177" spans="1:1" ht="13">
      <c r="A177" s="1"/>
    </row>
    <row r="178" spans="1:1" ht="13">
      <c r="A178" s="1"/>
    </row>
    <row r="179" spans="1:1" ht="13">
      <c r="A179" s="1"/>
    </row>
    <row r="180" spans="1:1" ht="13">
      <c r="A180" s="1"/>
    </row>
    <row r="181" spans="1:1" ht="13">
      <c r="A181" s="1"/>
    </row>
    <row r="182" spans="1:1" ht="13">
      <c r="A182" s="1"/>
    </row>
    <row r="183" spans="1:1" ht="13">
      <c r="A183" s="1"/>
    </row>
    <row r="184" spans="1:1" ht="13">
      <c r="A184" s="1"/>
    </row>
    <row r="185" spans="1:1" ht="13">
      <c r="A185" s="1"/>
    </row>
    <row r="186" spans="1:1" ht="13">
      <c r="A186" s="1"/>
    </row>
    <row r="187" spans="1:1" ht="13">
      <c r="A187" s="1"/>
    </row>
    <row r="188" spans="1:1" ht="13">
      <c r="A188" s="1"/>
    </row>
    <row r="189" spans="1:1" ht="13">
      <c r="A189" s="1"/>
    </row>
    <row r="190" spans="1:1" ht="13">
      <c r="A190" s="1"/>
    </row>
    <row r="191" spans="1:1" ht="13">
      <c r="A191" s="1"/>
    </row>
    <row r="192" spans="1:1" ht="13">
      <c r="A192" s="1"/>
    </row>
    <row r="193" spans="1:1" ht="13">
      <c r="A193" s="1"/>
    </row>
    <row r="194" spans="1:1" ht="13">
      <c r="A194" s="1"/>
    </row>
    <row r="195" spans="1:1" ht="13">
      <c r="A195" s="1"/>
    </row>
    <row r="196" spans="1:1" ht="13">
      <c r="A196" s="1"/>
    </row>
    <row r="197" spans="1:1" ht="13">
      <c r="A197" s="1"/>
    </row>
    <row r="198" spans="1:1" ht="13">
      <c r="A198" s="1"/>
    </row>
    <row r="199" spans="1:1" ht="13">
      <c r="A199" s="1"/>
    </row>
    <row r="200" spans="1:1" ht="13">
      <c r="A200" s="1"/>
    </row>
    <row r="201" spans="1:1" ht="13">
      <c r="A201" s="1"/>
    </row>
    <row r="202" spans="1:1" ht="13">
      <c r="A202" s="1"/>
    </row>
    <row r="203" spans="1:1" ht="13">
      <c r="A203" s="1"/>
    </row>
    <row r="204" spans="1:1" ht="13">
      <c r="A204" s="1"/>
    </row>
    <row r="205" spans="1:1" ht="13">
      <c r="A205" s="1"/>
    </row>
    <row r="206" spans="1:1" ht="13">
      <c r="A206" s="1"/>
    </row>
    <row r="207" spans="1:1" ht="13">
      <c r="A207" s="1"/>
    </row>
    <row r="208" spans="1:1" ht="13">
      <c r="A208" s="1"/>
    </row>
    <row r="209" spans="1:1" ht="13">
      <c r="A209" s="1"/>
    </row>
    <row r="210" spans="1:1" ht="13">
      <c r="A210" s="1"/>
    </row>
    <row r="211" spans="1:1" ht="13">
      <c r="A211" s="1"/>
    </row>
    <row r="212" spans="1:1" ht="13">
      <c r="A212" s="1"/>
    </row>
    <row r="213" spans="1:1" ht="13">
      <c r="A213" s="1"/>
    </row>
    <row r="214" spans="1:1" ht="13">
      <c r="A214" s="1"/>
    </row>
    <row r="215" spans="1:1" ht="13">
      <c r="A215" s="1"/>
    </row>
    <row r="216" spans="1:1" ht="13">
      <c r="A216" s="1"/>
    </row>
    <row r="217" spans="1:1" ht="13">
      <c r="A217" s="1"/>
    </row>
    <row r="218" spans="1:1" ht="13">
      <c r="A218" s="1"/>
    </row>
    <row r="219" spans="1:1" ht="13">
      <c r="A219" s="1"/>
    </row>
    <row r="220" spans="1:1" ht="13">
      <c r="A220" s="1"/>
    </row>
    <row r="221" spans="1:1" ht="13">
      <c r="A221" s="1"/>
    </row>
    <row r="222" spans="1:1" ht="13">
      <c r="A222" s="1"/>
    </row>
    <row r="223" spans="1:1" ht="13">
      <c r="A223" s="1"/>
    </row>
    <row r="224" spans="1:1" ht="13">
      <c r="A224" s="1"/>
    </row>
    <row r="225" spans="1:1" ht="13">
      <c r="A225" s="1"/>
    </row>
    <row r="226" spans="1:1" ht="13">
      <c r="A226" s="1"/>
    </row>
    <row r="227" spans="1:1" ht="13">
      <c r="A227" s="1"/>
    </row>
    <row r="228" spans="1:1" ht="13">
      <c r="A228" s="1"/>
    </row>
    <row r="229" spans="1:1" ht="13">
      <c r="A229" s="1"/>
    </row>
    <row r="230" spans="1:1" ht="13">
      <c r="A230" s="1"/>
    </row>
    <row r="231" spans="1:1" ht="13">
      <c r="A231" s="1"/>
    </row>
    <row r="232" spans="1:1" ht="13">
      <c r="A232" s="1"/>
    </row>
    <row r="233" spans="1:1" ht="13">
      <c r="A233" s="1"/>
    </row>
    <row r="234" spans="1:1" ht="13">
      <c r="A234" s="1"/>
    </row>
    <row r="235" spans="1:1" ht="13">
      <c r="A235" s="1"/>
    </row>
    <row r="236" spans="1:1" ht="13">
      <c r="A236" s="1"/>
    </row>
    <row r="237" spans="1:1" ht="13">
      <c r="A237" s="1"/>
    </row>
    <row r="238" spans="1:1" ht="13">
      <c r="A238" s="1"/>
    </row>
    <row r="239" spans="1:1" ht="13">
      <c r="A239" s="1"/>
    </row>
    <row r="240" spans="1:1" ht="13">
      <c r="A240" s="1"/>
    </row>
    <row r="241" spans="1:1" ht="13">
      <c r="A241" s="1"/>
    </row>
    <row r="242" spans="1:1" ht="13">
      <c r="A242" s="1"/>
    </row>
    <row r="243" spans="1:1" ht="13">
      <c r="A243" s="1"/>
    </row>
    <row r="244" spans="1:1" ht="13">
      <c r="A244" s="1"/>
    </row>
    <row r="245" spans="1:1" ht="13">
      <c r="A245" s="1"/>
    </row>
    <row r="246" spans="1:1" ht="13">
      <c r="A246" s="1"/>
    </row>
    <row r="247" spans="1:1" ht="13">
      <c r="A247" s="1"/>
    </row>
    <row r="248" spans="1:1" ht="13">
      <c r="A248" s="1"/>
    </row>
    <row r="249" spans="1:1" ht="13">
      <c r="A249" s="1"/>
    </row>
    <row r="250" spans="1:1" ht="13">
      <c r="A250" s="1"/>
    </row>
    <row r="251" spans="1:1" ht="13">
      <c r="A251" s="1"/>
    </row>
    <row r="252" spans="1:1" ht="13">
      <c r="A252" s="1"/>
    </row>
    <row r="253" spans="1:1" ht="13">
      <c r="A253" s="1"/>
    </row>
    <row r="254" spans="1:1" ht="13">
      <c r="A254" s="1"/>
    </row>
    <row r="255" spans="1:1" ht="13">
      <c r="A255" s="1"/>
    </row>
    <row r="256" spans="1:1" ht="13">
      <c r="A256" s="1"/>
    </row>
    <row r="257" spans="1:1" ht="13">
      <c r="A257" s="1"/>
    </row>
    <row r="258" spans="1:1" ht="13">
      <c r="A258" s="1"/>
    </row>
    <row r="259" spans="1:1" ht="13">
      <c r="A259" s="1"/>
    </row>
    <row r="260" spans="1:1" ht="13">
      <c r="A260" s="1"/>
    </row>
    <row r="261" spans="1:1" ht="13">
      <c r="A261" s="1"/>
    </row>
    <row r="262" spans="1:1" ht="13">
      <c r="A262" s="1"/>
    </row>
    <row r="263" spans="1:1" ht="13">
      <c r="A263" s="1"/>
    </row>
    <row r="264" spans="1:1" ht="13">
      <c r="A264" s="1"/>
    </row>
    <row r="265" spans="1:1" ht="13">
      <c r="A265" s="1"/>
    </row>
    <row r="266" spans="1:1" ht="13">
      <c r="A266" s="1"/>
    </row>
    <row r="267" spans="1:1" ht="13">
      <c r="A267" s="1"/>
    </row>
    <row r="268" spans="1:1" ht="13">
      <c r="A268" s="1"/>
    </row>
    <row r="269" spans="1:1" ht="13">
      <c r="A269" s="1"/>
    </row>
    <row r="270" spans="1:1" ht="13">
      <c r="A270" s="1"/>
    </row>
    <row r="271" spans="1:1" ht="13">
      <c r="A271" s="1"/>
    </row>
    <row r="272" spans="1:1" ht="13">
      <c r="A272" s="1"/>
    </row>
    <row r="273" spans="1:1" ht="13">
      <c r="A273" s="1"/>
    </row>
    <row r="274" spans="1:1" ht="13">
      <c r="A274" s="1"/>
    </row>
    <row r="275" spans="1:1" ht="13">
      <c r="A275" s="1"/>
    </row>
    <row r="276" spans="1:1" ht="13">
      <c r="A276" s="1"/>
    </row>
    <row r="277" spans="1:1" ht="13">
      <c r="A277" s="1"/>
    </row>
    <row r="278" spans="1:1" ht="13">
      <c r="A278" s="1"/>
    </row>
    <row r="279" spans="1:1" ht="13">
      <c r="A279" s="1"/>
    </row>
    <row r="280" spans="1:1" ht="13">
      <c r="A280" s="1"/>
    </row>
    <row r="281" spans="1:1" ht="13">
      <c r="A281" s="1"/>
    </row>
    <row r="282" spans="1:1" ht="13">
      <c r="A282" s="1"/>
    </row>
    <row r="283" spans="1:1" ht="13">
      <c r="A283" s="1"/>
    </row>
    <row r="284" spans="1:1" ht="13">
      <c r="A284" s="1"/>
    </row>
    <row r="285" spans="1:1" ht="13">
      <c r="A285" s="1"/>
    </row>
    <row r="286" spans="1:1" ht="13">
      <c r="A286" s="1"/>
    </row>
    <row r="287" spans="1:1" ht="13">
      <c r="A287" s="1"/>
    </row>
    <row r="288" spans="1:1" ht="13">
      <c r="A288" s="1"/>
    </row>
    <row r="289" spans="1:1" ht="13">
      <c r="A289" s="1"/>
    </row>
    <row r="290" spans="1:1" ht="13">
      <c r="A290" s="1"/>
    </row>
    <row r="291" spans="1:1" ht="13">
      <c r="A291" s="1"/>
    </row>
    <row r="292" spans="1:1" ht="13">
      <c r="A292" s="1"/>
    </row>
    <row r="293" spans="1:1" ht="13">
      <c r="A293" s="1"/>
    </row>
    <row r="294" spans="1:1" ht="13">
      <c r="A294" s="1"/>
    </row>
    <row r="295" spans="1:1" ht="13">
      <c r="A295" s="1"/>
    </row>
    <row r="296" spans="1:1" ht="13">
      <c r="A296" s="1"/>
    </row>
    <row r="297" spans="1:1" ht="13">
      <c r="A297" s="1"/>
    </row>
    <row r="298" spans="1:1" ht="13">
      <c r="A298" s="1"/>
    </row>
    <row r="299" spans="1:1" ht="13">
      <c r="A299" s="1"/>
    </row>
    <row r="300" spans="1:1" ht="13">
      <c r="A300" s="1"/>
    </row>
    <row r="301" spans="1:1" ht="13">
      <c r="A301" s="1"/>
    </row>
    <row r="302" spans="1:1" ht="13">
      <c r="A302" s="1"/>
    </row>
    <row r="303" spans="1:1" ht="13">
      <c r="A303" s="1"/>
    </row>
    <row r="304" spans="1:1" ht="13">
      <c r="A304" s="1"/>
    </row>
    <row r="305" spans="1:1" ht="13">
      <c r="A305" s="1"/>
    </row>
    <row r="306" spans="1:1" ht="13">
      <c r="A306" s="1"/>
    </row>
    <row r="307" spans="1:1" ht="13">
      <c r="A307" s="1"/>
    </row>
    <row r="308" spans="1:1" ht="13">
      <c r="A308" s="1"/>
    </row>
    <row r="309" spans="1:1" ht="13">
      <c r="A309" s="1"/>
    </row>
    <row r="310" spans="1:1" ht="13">
      <c r="A310" s="1"/>
    </row>
    <row r="311" spans="1:1" ht="13">
      <c r="A311" s="1"/>
    </row>
    <row r="312" spans="1:1" ht="13">
      <c r="A312" s="1"/>
    </row>
    <row r="313" spans="1:1" ht="13">
      <c r="A313" s="1"/>
    </row>
    <row r="314" spans="1:1" ht="13">
      <c r="A314" s="1"/>
    </row>
    <row r="315" spans="1:1" ht="13">
      <c r="A315" s="1"/>
    </row>
    <row r="316" spans="1:1" ht="13">
      <c r="A316" s="1"/>
    </row>
    <row r="317" spans="1:1" ht="13">
      <c r="A317" s="1"/>
    </row>
    <row r="318" spans="1:1" ht="13">
      <c r="A318" s="1"/>
    </row>
    <row r="319" spans="1:1" ht="13">
      <c r="A319" s="1"/>
    </row>
    <row r="320" spans="1:1" ht="13">
      <c r="A320" s="1"/>
    </row>
    <row r="321" spans="1:1" ht="13">
      <c r="A321" s="1"/>
    </row>
    <row r="322" spans="1:1" ht="13">
      <c r="A322" s="1"/>
    </row>
    <row r="323" spans="1:1" ht="13">
      <c r="A323" s="1"/>
    </row>
    <row r="324" spans="1:1" ht="13">
      <c r="A324" s="1"/>
    </row>
    <row r="325" spans="1:1" ht="13">
      <c r="A325" s="1"/>
    </row>
    <row r="326" spans="1:1" ht="13">
      <c r="A326" s="1"/>
    </row>
    <row r="327" spans="1:1" ht="13">
      <c r="A327" s="1"/>
    </row>
    <row r="328" spans="1:1" ht="13">
      <c r="A328" s="1"/>
    </row>
    <row r="329" spans="1:1" ht="13">
      <c r="A329" s="1"/>
    </row>
    <row r="330" spans="1:1" ht="13">
      <c r="A330" s="1"/>
    </row>
    <row r="331" spans="1:1" ht="13">
      <c r="A331" s="1"/>
    </row>
    <row r="332" spans="1:1" ht="13">
      <c r="A332" s="1"/>
    </row>
    <row r="333" spans="1:1" ht="13">
      <c r="A333" s="1"/>
    </row>
    <row r="334" spans="1:1" ht="13">
      <c r="A334" s="1"/>
    </row>
    <row r="335" spans="1:1" ht="13">
      <c r="A335" s="1"/>
    </row>
    <row r="336" spans="1:1" ht="13">
      <c r="A336" s="1"/>
    </row>
    <row r="337" spans="1:1" ht="13">
      <c r="A337" s="1"/>
    </row>
    <row r="338" spans="1:1" ht="13">
      <c r="A338" s="1"/>
    </row>
    <row r="339" spans="1:1" ht="13">
      <c r="A339" s="1"/>
    </row>
    <row r="340" spans="1:1" ht="13">
      <c r="A340" s="1"/>
    </row>
    <row r="341" spans="1:1" ht="13">
      <c r="A341" s="1"/>
    </row>
    <row r="342" spans="1:1" ht="13">
      <c r="A342" s="1"/>
    </row>
    <row r="343" spans="1:1" ht="13">
      <c r="A343" s="1"/>
    </row>
    <row r="344" spans="1:1" ht="13">
      <c r="A344" s="1"/>
    </row>
    <row r="345" spans="1:1" ht="13">
      <c r="A345" s="1"/>
    </row>
    <row r="346" spans="1:1" ht="13">
      <c r="A346" s="1"/>
    </row>
    <row r="347" spans="1:1" ht="13">
      <c r="A347" s="1"/>
    </row>
    <row r="348" spans="1:1" ht="13">
      <c r="A348" s="1"/>
    </row>
    <row r="349" spans="1:1" ht="13">
      <c r="A349" s="1"/>
    </row>
    <row r="350" spans="1:1" ht="13">
      <c r="A350" s="1"/>
    </row>
    <row r="351" spans="1:1" ht="13">
      <c r="A351" s="1"/>
    </row>
    <row r="352" spans="1:1" ht="13">
      <c r="A352" s="1"/>
    </row>
    <row r="353" spans="1:1" ht="13">
      <c r="A353" s="1"/>
    </row>
    <row r="354" spans="1:1" ht="13">
      <c r="A354" s="1"/>
    </row>
    <row r="355" spans="1:1" ht="13">
      <c r="A355" s="1"/>
    </row>
    <row r="356" spans="1:1" ht="13">
      <c r="A356" s="1"/>
    </row>
    <row r="357" spans="1:1" ht="13">
      <c r="A357" s="1"/>
    </row>
    <row r="358" spans="1:1" ht="13">
      <c r="A358" s="1"/>
    </row>
    <row r="359" spans="1:1" ht="13">
      <c r="A359" s="1"/>
    </row>
    <row r="360" spans="1:1" ht="13">
      <c r="A360" s="1"/>
    </row>
    <row r="361" spans="1:1" ht="13">
      <c r="A361" s="1"/>
    </row>
    <row r="362" spans="1:1" ht="13">
      <c r="A362" s="1"/>
    </row>
    <row r="363" spans="1:1" ht="13">
      <c r="A363" s="1"/>
    </row>
    <row r="364" spans="1:1" ht="13">
      <c r="A364" s="1"/>
    </row>
    <row r="365" spans="1:1" ht="13">
      <c r="A365" s="1"/>
    </row>
    <row r="366" spans="1:1" ht="13">
      <c r="A366" s="1"/>
    </row>
    <row r="367" spans="1:1" ht="13">
      <c r="A367" s="1"/>
    </row>
    <row r="368" spans="1:1" ht="13">
      <c r="A368" s="1"/>
    </row>
    <row r="369" spans="1:1" ht="13">
      <c r="A369" s="1"/>
    </row>
    <row r="370" spans="1:1" ht="13">
      <c r="A370" s="1"/>
    </row>
    <row r="371" spans="1:1" ht="13">
      <c r="A371" s="1"/>
    </row>
    <row r="372" spans="1:1" ht="13">
      <c r="A372" s="1"/>
    </row>
    <row r="373" spans="1:1" ht="13">
      <c r="A373" s="1"/>
    </row>
    <row r="374" spans="1:1" ht="13">
      <c r="A374" s="1"/>
    </row>
    <row r="375" spans="1:1" ht="13">
      <c r="A375" s="1"/>
    </row>
    <row r="376" spans="1:1" ht="13">
      <c r="A376" s="1"/>
    </row>
    <row r="377" spans="1:1" ht="13">
      <c r="A377" s="1"/>
    </row>
    <row r="378" spans="1:1" ht="13">
      <c r="A378" s="1"/>
    </row>
    <row r="379" spans="1:1" ht="13">
      <c r="A379" s="1"/>
    </row>
    <row r="380" spans="1:1" ht="13">
      <c r="A380" s="1"/>
    </row>
    <row r="381" spans="1:1" ht="13">
      <c r="A381" s="1"/>
    </row>
    <row r="382" spans="1:1" ht="13">
      <c r="A382" s="1"/>
    </row>
    <row r="383" spans="1:1" ht="13">
      <c r="A383" s="1"/>
    </row>
    <row r="384" spans="1:1" ht="13">
      <c r="A384" s="1"/>
    </row>
    <row r="385" spans="1:1" ht="13">
      <c r="A385" s="1"/>
    </row>
    <row r="386" spans="1:1" ht="13">
      <c r="A386" s="1"/>
    </row>
    <row r="387" spans="1:1" ht="13">
      <c r="A387" s="1"/>
    </row>
    <row r="388" spans="1:1" ht="13">
      <c r="A388" s="1"/>
    </row>
    <row r="389" spans="1:1" ht="13">
      <c r="A389" s="1"/>
    </row>
    <row r="390" spans="1:1" ht="13">
      <c r="A390" s="1"/>
    </row>
    <row r="391" spans="1:1" ht="13">
      <c r="A391" s="1"/>
    </row>
    <row r="392" spans="1:1" ht="13">
      <c r="A392" s="1"/>
    </row>
    <row r="393" spans="1:1" ht="13">
      <c r="A393" s="1"/>
    </row>
    <row r="394" spans="1:1" ht="13">
      <c r="A394" s="1"/>
    </row>
    <row r="395" spans="1:1" ht="13">
      <c r="A395" s="1"/>
    </row>
    <row r="396" spans="1:1" ht="13">
      <c r="A396" s="1"/>
    </row>
    <row r="397" spans="1:1" ht="13">
      <c r="A397" s="1"/>
    </row>
    <row r="398" spans="1:1" ht="13">
      <c r="A398" s="1"/>
    </row>
    <row r="399" spans="1:1" ht="13">
      <c r="A399" s="1"/>
    </row>
    <row r="400" spans="1:1" ht="13">
      <c r="A400" s="1"/>
    </row>
    <row r="401" spans="1:1" ht="13">
      <c r="A401" s="1"/>
    </row>
    <row r="402" spans="1:1" ht="13">
      <c r="A402" s="1"/>
    </row>
    <row r="403" spans="1:1" ht="13">
      <c r="A403" s="1"/>
    </row>
    <row r="404" spans="1:1" ht="13">
      <c r="A404" s="1"/>
    </row>
    <row r="405" spans="1:1" ht="13">
      <c r="A405" s="1"/>
    </row>
    <row r="406" spans="1:1" ht="13">
      <c r="A406" s="1"/>
    </row>
    <row r="407" spans="1:1" ht="13">
      <c r="A407" s="1"/>
    </row>
    <row r="408" spans="1:1" ht="13">
      <c r="A408" s="1"/>
    </row>
    <row r="409" spans="1:1" ht="13">
      <c r="A409" s="1"/>
    </row>
    <row r="410" spans="1:1" ht="13">
      <c r="A410" s="1"/>
    </row>
    <row r="411" spans="1:1" ht="13">
      <c r="A411" s="1"/>
    </row>
    <row r="412" spans="1:1" ht="13">
      <c r="A412" s="1"/>
    </row>
    <row r="413" spans="1:1" ht="13">
      <c r="A413" s="1"/>
    </row>
    <row r="414" spans="1:1" ht="13">
      <c r="A414" s="1"/>
    </row>
    <row r="415" spans="1:1" ht="13">
      <c r="A415" s="1"/>
    </row>
    <row r="416" spans="1:1" ht="13">
      <c r="A416" s="1"/>
    </row>
    <row r="417" spans="1:1" ht="13">
      <c r="A417" s="1"/>
    </row>
    <row r="418" spans="1:1" ht="13">
      <c r="A418" s="1"/>
    </row>
    <row r="419" spans="1:1" ht="13">
      <c r="A419" s="1"/>
    </row>
    <row r="420" spans="1:1" ht="13">
      <c r="A420" s="1"/>
    </row>
    <row r="421" spans="1:1" ht="13">
      <c r="A421" s="1"/>
    </row>
    <row r="422" spans="1:1" ht="13">
      <c r="A422" s="1"/>
    </row>
    <row r="423" spans="1:1" ht="13">
      <c r="A423" s="1"/>
    </row>
    <row r="424" spans="1:1" ht="13">
      <c r="A424" s="1"/>
    </row>
    <row r="425" spans="1:1" ht="13">
      <c r="A425" s="1"/>
    </row>
    <row r="426" spans="1:1" ht="13">
      <c r="A426" s="1"/>
    </row>
    <row r="427" spans="1:1" ht="13">
      <c r="A427" s="1"/>
    </row>
    <row r="428" spans="1:1" ht="13">
      <c r="A428" s="1"/>
    </row>
    <row r="429" spans="1:1" ht="13">
      <c r="A429" s="1"/>
    </row>
    <row r="430" spans="1:1" ht="13">
      <c r="A430" s="1"/>
    </row>
    <row r="431" spans="1:1" ht="13">
      <c r="A431" s="1"/>
    </row>
    <row r="432" spans="1:1" ht="13">
      <c r="A432" s="1"/>
    </row>
    <row r="433" spans="1:1" ht="13">
      <c r="A433" s="1"/>
    </row>
    <row r="434" spans="1:1" ht="13">
      <c r="A434" s="1"/>
    </row>
    <row r="435" spans="1:1" ht="13">
      <c r="A435" s="1"/>
    </row>
    <row r="436" spans="1:1" ht="13">
      <c r="A436" s="1"/>
    </row>
    <row r="437" spans="1:1" ht="13">
      <c r="A437" s="1"/>
    </row>
    <row r="438" spans="1:1" ht="13">
      <c r="A438" s="1"/>
    </row>
    <row r="439" spans="1:1" ht="13">
      <c r="A439" s="1"/>
    </row>
    <row r="440" spans="1:1" ht="13">
      <c r="A440" s="1"/>
    </row>
    <row r="441" spans="1:1" ht="13">
      <c r="A441" s="1"/>
    </row>
    <row r="442" spans="1:1" ht="13">
      <c r="A442" s="1"/>
    </row>
    <row r="443" spans="1:1" ht="13">
      <c r="A443" s="1"/>
    </row>
    <row r="444" spans="1:1" ht="13">
      <c r="A444" s="1"/>
    </row>
    <row r="445" spans="1:1" ht="13">
      <c r="A445" s="1"/>
    </row>
    <row r="446" spans="1:1" ht="13">
      <c r="A446" s="1"/>
    </row>
    <row r="447" spans="1:1" ht="13">
      <c r="A447" s="1"/>
    </row>
    <row r="448" spans="1:1" ht="13">
      <c r="A448" s="1"/>
    </row>
    <row r="449" spans="1:1" ht="13">
      <c r="A449" s="1"/>
    </row>
    <row r="450" spans="1:1" ht="13">
      <c r="A450" s="1"/>
    </row>
    <row r="451" spans="1:1" ht="13">
      <c r="A451" s="1"/>
    </row>
    <row r="452" spans="1:1" ht="13">
      <c r="A452" s="1"/>
    </row>
    <row r="453" spans="1:1" ht="13">
      <c r="A453" s="1"/>
    </row>
    <row r="454" spans="1:1" ht="13">
      <c r="A454" s="1"/>
    </row>
    <row r="455" spans="1:1" ht="13">
      <c r="A455" s="1"/>
    </row>
    <row r="456" spans="1:1" ht="13">
      <c r="A456" s="1"/>
    </row>
    <row r="457" spans="1:1" ht="13">
      <c r="A457" s="1"/>
    </row>
    <row r="458" spans="1:1" ht="13">
      <c r="A458" s="1"/>
    </row>
    <row r="459" spans="1:1" ht="13">
      <c r="A459" s="1"/>
    </row>
    <row r="460" spans="1:1" ht="13">
      <c r="A460" s="1"/>
    </row>
    <row r="461" spans="1:1" ht="13">
      <c r="A461" s="1"/>
    </row>
    <row r="462" spans="1:1" ht="13">
      <c r="A462" s="1"/>
    </row>
    <row r="463" spans="1:1" ht="13">
      <c r="A463" s="1"/>
    </row>
    <row r="464" spans="1:1" ht="13">
      <c r="A464" s="1"/>
    </row>
    <row r="465" spans="1:1" ht="13">
      <c r="A465" s="1"/>
    </row>
    <row r="466" spans="1:1" ht="13">
      <c r="A466" s="1"/>
    </row>
    <row r="467" spans="1:1" ht="13">
      <c r="A467" s="1"/>
    </row>
    <row r="468" spans="1:1" ht="13">
      <c r="A468" s="1"/>
    </row>
    <row r="469" spans="1:1" ht="13">
      <c r="A469" s="1"/>
    </row>
    <row r="470" spans="1:1" ht="13">
      <c r="A470" s="1"/>
    </row>
    <row r="471" spans="1:1" ht="13">
      <c r="A471" s="1"/>
    </row>
    <row r="472" spans="1:1" ht="13">
      <c r="A472" s="1"/>
    </row>
    <row r="473" spans="1:1" ht="13">
      <c r="A473" s="1"/>
    </row>
    <row r="474" spans="1:1" ht="13">
      <c r="A474" s="1"/>
    </row>
    <row r="475" spans="1:1" ht="13">
      <c r="A475" s="1"/>
    </row>
    <row r="476" spans="1:1" ht="13">
      <c r="A476" s="1"/>
    </row>
    <row r="477" spans="1:1" ht="13">
      <c r="A477" s="1"/>
    </row>
    <row r="478" spans="1:1" ht="13">
      <c r="A478" s="1"/>
    </row>
    <row r="479" spans="1:1" ht="13">
      <c r="A479" s="1"/>
    </row>
    <row r="480" spans="1:1" ht="13">
      <c r="A480" s="1"/>
    </row>
    <row r="481" spans="1:1" ht="13">
      <c r="A481" s="1"/>
    </row>
    <row r="482" spans="1:1" ht="13">
      <c r="A482" s="1"/>
    </row>
    <row r="483" spans="1:1" ht="13">
      <c r="A483" s="1"/>
    </row>
    <row r="484" spans="1:1" ht="13">
      <c r="A484" s="1"/>
    </row>
    <row r="485" spans="1:1" ht="13">
      <c r="A485" s="1"/>
    </row>
    <row r="486" spans="1:1" ht="13">
      <c r="A486" s="1"/>
    </row>
    <row r="487" spans="1:1" ht="13">
      <c r="A487" s="1"/>
    </row>
    <row r="488" spans="1:1" ht="13">
      <c r="A488" s="1"/>
    </row>
    <row r="489" spans="1:1" ht="13">
      <c r="A489" s="1"/>
    </row>
    <row r="490" spans="1:1" ht="13">
      <c r="A490" s="1"/>
    </row>
    <row r="491" spans="1:1" ht="13">
      <c r="A491" s="1"/>
    </row>
    <row r="492" spans="1:1" ht="13">
      <c r="A492" s="1"/>
    </row>
    <row r="493" spans="1:1" ht="13">
      <c r="A493" s="1"/>
    </row>
    <row r="494" spans="1:1" ht="13">
      <c r="A494" s="1"/>
    </row>
    <row r="495" spans="1:1" ht="13">
      <c r="A495" s="1"/>
    </row>
    <row r="496" spans="1:1" ht="13">
      <c r="A496" s="1"/>
    </row>
    <row r="497" spans="1:1" ht="13">
      <c r="A497" s="1"/>
    </row>
    <row r="498" spans="1:1" ht="13">
      <c r="A498" s="1"/>
    </row>
    <row r="499" spans="1:1" ht="13">
      <c r="A499" s="1"/>
    </row>
    <row r="500" spans="1:1" ht="13">
      <c r="A500" s="1"/>
    </row>
    <row r="501" spans="1:1" ht="13">
      <c r="A501" s="1"/>
    </row>
    <row r="502" spans="1:1" ht="13">
      <c r="A502" s="1"/>
    </row>
    <row r="503" spans="1:1" ht="13">
      <c r="A503" s="1"/>
    </row>
    <row r="504" spans="1:1" ht="13">
      <c r="A504" s="1"/>
    </row>
    <row r="505" spans="1:1" ht="13">
      <c r="A505" s="1"/>
    </row>
    <row r="506" spans="1:1" ht="13">
      <c r="A506" s="1"/>
    </row>
    <row r="507" spans="1:1" ht="13">
      <c r="A507" s="1"/>
    </row>
    <row r="508" spans="1:1" ht="13">
      <c r="A508" s="1"/>
    </row>
    <row r="509" spans="1:1" ht="13">
      <c r="A509" s="1"/>
    </row>
    <row r="510" spans="1:1" ht="13">
      <c r="A510" s="1"/>
    </row>
    <row r="511" spans="1:1" ht="13">
      <c r="A511" s="1"/>
    </row>
    <row r="512" spans="1:1" ht="13">
      <c r="A512" s="1"/>
    </row>
    <row r="513" spans="1:1" ht="13">
      <c r="A513" s="1"/>
    </row>
    <row r="514" spans="1:1" ht="13">
      <c r="A514" s="1"/>
    </row>
    <row r="515" spans="1:1" ht="13">
      <c r="A515" s="1"/>
    </row>
    <row r="516" spans="1:1" ht="13">
      <c r="A516" s="1"/>
    </row>
    <row r="517" spans="1:1" ht="13">
      <c r="A517" s="1"/>
    </row>
    <row r="518" spans="1:1" ht="13">
      <c r="A518" s="1"/>
    </row>
    <row r="519" spans="1:1" ht="13">
      <c r="A519" s="1"/>
    </row>
    <row r="520" spans="1:1" ht="13">
      <c r="A520" s="1"/>
    </row>
    <row r="521" spans="1:1" ht="13">
      <c r="A521" s="1"/>
    </row>
    <row r="522" spans="1:1" ht="13">
      <c r="A522" s="1"/>
    </row>
    <row r="523" spans="1:1" ht="13">
      <c r="A523" s="1"/>
    </row>
    <row r="524" spans="1:1" ht="13">
      <c r="A524" s="1"/>
    </row>
    <row r="525" spans="1:1" ht="13">
      <c r="A525" s="1"/>
    </row>
    <row r="526" spans="1:1" ht="13">
      <c r="A526" s="1"/>
    </row>
    <row r="527" spans="1:1" ht="13">
      <c r="A527" s="1"/>
    </row>
    <row r="528" spans="1:1" ht="13">
      <c r="A528" s="1"/>
    </row>
    <row r="529" spans="1:1" ht="13">
      <c r="A529" s="1"/>
    </row>
    <row r="530" spans="1:1" ht="13">
      <c r="A530" s="1"/>
    </row>
    <row r="531" spans="1:1" ht="13">
      <c r="A531" s="1"/>
    </row>
    <row r="532" spans="1:1" ht="13">
      <c r="A532" s="1"/>
    </row>
    <row r="533" spans="1:1" ht="13">
      <c r="A533" s="1"/>
    </row>
    <row r="534" spans="1:1" ht="13">
      <c r="A534" s="1"/>
    </row>
    <row r="535" spans="1:1" ht="13">
      <c r="A535" s="1"/>
    </row>
    <row r="536" spans="1:1" ht="13">
      <c r="A536" s="1"/>
    </row>
    <row r="537" spans="1:1" ht="13">
      <c r="A537" s="1"/>
    </row>
    <row r="538" spans="1:1" ht="13">
      <c r="A538" s="1"/>
    </row>
    <row r="539" spans="1:1" ht="13">
      <c r="A539" s="1"/>
    </row>
    <row r="540" spans="1:1" ht="13">
      <c r="A540" s="1"/>
    </row>
    <row r="541" spans="1:1" ht="13">
      <c r="A541" s="1"/>
    </row>
    <row r="542" spans="1:1" ht="13">
      <c r="A542" s="1"/>
    </row>
    <row r="543" spans="1:1" ht="13">
      <c r="A543" s="1"/>
    </row>
    <row r="544" spans="1:1" ht="13">
      <c r="A544" s="1"/>
    </row>
    <row r="545" spans="1:1" ht="13">
      <c r="A545" s="1"/>
    </row>
    <row r="546" spans="1:1" ht="13">
      <c r="A546" s="1"/>
    </row>
    <row r="547" spans="1:1" ht="13">
      <c r="A547" s="1"/>
    </row>
    <row r="548" spans="1:1" ht="13">
      <c r="A548" s="1"/>
    </row>
    <row r="549" spans="1:1" ht="13">
      <c r="A549" s="1"/>
    </row>
    <row r="550" spans="1:1" ht="13">
      <c r="A550" s="1"/>
    </row>
    <row r="551" spans="1:1" ht="13">
      <c r="A551" s="1"/>
    </row>
    <row r="552" spans="1:1" ht="13">
      <c r="A552" s="1"/>
    </row>
    <row r="553" spans="1:1" ht="13">
      <c r="A553" s="1"/>
    </row>
    <row r="554" spans="1:1" ht="13">
      <c r="A554" s="1"/>
    </row>
    <row r="555" spans="1:1" ht="13">
      <c r="A555" s="1"/>
    </row>
    <row r="556" spans="1:1" ht="13">
      <c r="A556" s="1"/>
    </row>
    <row r="557" spans="1:1" ht="13">
      <c r="A557" s="1"/>
    </row>
    <row r="558" spans="1:1" ht="13">
      <c r="A558" s="1"/>
    </row>
    <row r="559" spans="1:1" ht="13">
      <c r="A559" s="1"/>
    </row>
    <row r="560" spans="1:1" ht="13">
      <c r="A560" s="1"/>
    </row>
    <row r="561" spans="1:1" ht="13">
      <c r="A561" s="1"/>
    </row>
    <row r="562" spans="1:1" ht="13">
      <c r="A562" s="1"/>
    </row>
    <row r="563" spans="1:1" ht="13">
      <c r="A563" s="1"/>
    </row>
    <row r="564" spans="1:1" ht="13">
      <c r="A564" s="1"/>
    </row>
    <row r="565" spans="1:1" ht="13">
      <c r="A565" s="1"/>
    </row>
    <row r="566" spans="1:1" ht="13">
      <c r="A566" s="1"/>
    </row>
    <row r="567" spans="1:1" ht="13">
      <c r="A567" s="1"/>
    </row>
    <row r="568" spans="1:1" ht="13">
      <c r="A568" s="1"/>
    </row>
    <row r="569" spans="1:1" ht="13">
      <c r="A569" s="1"/>
    </row>
    <row r="570" spans="1:1" ht="13">
      <c r="A570" s="1"/>
    </row>
    <row r="571" spans="1:1" ht="13">
      <c r="A571" s="1"/>
    </row>
    <row r="572" spans="1:1" ht="13">
      <c r="A572" s="1"/>
    </row>
    <row r="573" spans="1:1" ht="13">
      <c r="A573" s="1"/>
    </row>
    <row r="574" spans="1:1" ht="13">
      <c r="A574" s="1"/>
    </row>
    <row r="575" spans="1:1" ht="13">
      <c r="A575" s="1"/>
    </row>
    <row r="576" spans="1:1" ht="13">
      <c r="A576" s="1"/>
    </row>
    <row r="577" spans="1:1" ht="13">
      <c r="A577" s="1"/>
    </row>
    <row r="578" spans="1:1" ht="13">
      <c r="A578" s="1"/>
    </row>
    <row r="579" spans="1:1" ht="13">
      <c r="A579" s="1"/>
    </row>
    <row r="580" spans="1:1" ht="13">
      <c r="A580" s="1"/>
    </row>
    <row r="581" spans="1:1" ht="13">
      <c r="A581" s="1"/>
    </row>
    <row r="582" spans="1:1" ht="13">
      <c r="A582" s="1"/>
    </row>
    <row r="583" spans="1:1" ht="13">
      <c r="A583" s="1"/>
    </row>
    <row r="584" spans="1:1" ht="13">
      <c r="A584" s="1"/>
    </row>
    <row r="585" spans="1:1" ht="13">
      <c r="A585" s="1"/>
    </row>
    <row r="586" spans="1:1" ht="13">
      <c r="A586" s="1"/>
    </row>
    <row r="587" spans="1:1" ht="13">
      <c r="A587" s="1"/>
    </row>
    <row r="588" spans="1:1" ht="13">
      <c r="A588" s="1"/>
    </row>
    <row r="589" spans="1:1" ht="13">
      <c r="A589" s="1"/>
    </row>
    <row r="590" spans="1:1" ht="13">
      <c r="A590" s="1"/>
    </row>
    <row r="591" spans="1:1" ht="13">
      <c r="A591" s="1"/>
    </row>
    <row r="592" spans="1:1" ht="13">
      <c r="A592" s="1"/>
    </row>
    <row r="593" spans="1:1" ht="13">
      <c r="A593" s="1"/>
    </row>
    <row r="594" spans="1:1" ht="13">
      <c r="A594" s="1"/>
    </row>
    <row r="595" spans="1:1" ht="13">
      <c r="A595" s="1"/>
    </row>
    <row r="596" spans="1:1" ht="13">
      <c r="A596" s="1"/>
    </row>
    <row r="597" spans="1:1" ht="13">
      <c r="A597" s="1"/>
    </row>
    <row r="598" spans="1:1" ht="13">
      <c r="A598" s="1"/>
    </row>
    <row r="599" spans="1:1" ht="13">
      <c r="A599" s="1"/>
    </row>
    <row r="600" spans="1:1" ht="13">
      <c r="A600" s="1"/>
    </row>
    <row r="601" spans="1:1" ht="13">
      <c r="A601" s="1"/>
    </row>
    <row r="602" spans="1:1" ht="13">
      <c r="A602" s="1"/>
    </row>
    <row r="603" spans="1:1" ht="13">
      <c r="A603" s="1"/>
    </row>
    <row r="604" spans="1:1" ht="13">
      <c r="A604" s="1"/>
    </row>
    <row r="605" spans="1:1" ht="13">
      <c r="A605" s="1"/>
    </row>
    <row r="606" spans="1:1" ht="13">
      <c r="A606" s="1"/>
    </row>
    <row r="607" spans="1:1" ht="13">
      <c r="A607" s="1"/>
    </row>
    <row r="608" spans="1:1" ht="13">
      <c r="A608" s="1"/>
    </row>
    <row r="609" spans="1:1" ht="13">
      <c r="A609" s="1"/>
    </row>
    <row r="610" spans="1:1" ht="13">
      <c r="A610" s="1"/>
    </row>
    <row r="611" spans="1:1" ht="13">
      <c r="A611" s="1"/>
    </row>
    <row r="612" spans="1:1" ht="13">
      <c r="A612" s="1"/>
    </row>
    <row r="613" spans="1:1" ht="13">
      <c r="A613" s="1"/>
    </row>
    <row r="614" spans="1:1" ht="13">
      <c r="A614" s="1"/>
    </row>
    <row r="615" spans="1:1" ht="13">
      <c r="A615" s="1"/>
    </row>
    <row r="616" spans="1:1" ht="13">
      <c r="A616" s="1"/>
    </row>
    <row r="617" spans="1:1" ht="13">
      <c r="A617" s="1"/>
    </row>
    <row r="618" spans="1:1" ht="13">
      <c r="A618" s="1"/>
    </row>
    <row r="619" spans="1:1" ht="13">
      <c r="A619" s="1"/>
    </row>
    <row r="620" spans="1:1" ht="13">
      <c r="A620" s="1"/>
    </row>
    <row r="621" spans="1:1" ht="13">
      <c r="A621" s="1"/>
    </row>
    <row r="622" spans="1:1" ht="13">
      <c r="A622" s="1"/>
    </row>
    <row r="623" spans="1:1" ht="13">
      <c r="A623" s="1"/>
    </row>
    <row r="624" spans="1:1" ht="13">
      <c r="A624" s="1"/>
    </row>
    <row r="625" spans="1:1" ht="13">
      <c r="A625" s="1"/>
    </row>
    <row r="626" spans="1:1" ht="13">
      <c r="A626" s="1"/>
    </row>
    <row r="627" spans="1:1" ht="13">
      <c r="A627" s="1"/>
    </row>
    <row r="628" spans="1:1" ht="13">
      <c r="A628" s="1"/>
    </row>
    <row r="629" spans="1:1" ht="13">
      <c r="A629" s="1"/>
    </row>
    <row r="630" spans="1:1" ht="13">
      <c r="A630" s="1"/>
    </row>
    <row r="631" spans="1:1" ht="13">
      <c r="A631" s="1"/>
    </row>
    <row r="632" spans="1:1" ht="13">
      <c r="A632" s="1"/>
    </row>
    <row r="633" spans="1:1" ht="13">
      <c r="A633" s="1"/>
    </row>
    <row r="634" spans="1:1" ht="13">
      <c r="A634" s="1"/>
    </row>
    <row r="635" spans="1:1" ht="13">
      <c r="A635" s="1"/>
    </row>
    <row r="636" spans="1:1" ht="13">
      <c r="A636" s="1"/>
    </row>
    <row r="637" spans="1:1" ht="13">
      <c r="A637" s="1"/>
    </row>
    <row r="638" spans="1:1" ht="13">
      <c r="A638" s="1"/>
    </row>
    <row r="639" spans="1:1" ht="13">
      <c r="A639" s="1"/>
    </row>
    <row r="640" spans="1:1" ht="13">
      <c r="A640" s="1"/>
    </row>
    <row r="641" spans="1:1" ht="13">
      <c r="A641" s="1"/>
    </row>
    <row r="642" spans="1:1" ht="13">
      <c r="A642" s="1"/>
    </row>
    <row r="643" spans="1:1" ht="13">
      <c r="A643" s="1"/>
    </row>
    <row r="644" spans="1:1" ht="13">
      <c r="A644" s="1"/>
    </row>
    <row r="645" spans="1:1" ht="13">
      <c r="A645" s="1"/>
    </row>
    <row r="646" spans="1:1" ht="13">
      <c r="A646" s="1"/>
    </row>
    <row r="647" spans="1:1" ht="13">
      <c r="A647" s="1"/>
    </row>
    <row r="648" spans="1:1" ht="13">
      <c r="A648" s="1"/>
    </row>
    <row r="649" spans="1:1" ht="13">
      <c r="A649" s="1"/>
    </row>
    <row r="650" spans="1:1" ht="13">
      <c r="A650" s="1"/>
    </row>
    <row r="651" spans="1:1" ht="13">
      <c r="A651" s="1"/>
    </row>
    <row r="652" spans="1:1" ht="13">
      <c r="A652" s="1"/>
    </row>
    <row r="653" spans="1:1" ht="13">
      <c r="A653" s="1"/>
    </row>
    <row r="654" spans="1:1" ht="13">
      <c r="A654" s="1"/>
    </row>
    <row r="655" spans="1:1" ht="13">
      <c r="A655" s="1"/>
    </row>
    <row r="656" spans="1:1" ht="13">
      <c r="A656" s="1"/>
    </row>
    <row r="657" spans="1:1" ht="13">
      <c r="A657" s="1"/>
    </row>
    <row r="658" spans="1:1" ht="13">
      <c r="A658" s="1"/>
    </row>
    <row r="659" spans="1:1" ht="13">
      <c r="A659" s="1"/>
    </row>
    <row r="660" spans="1:1" ht="13">
      <c r="A660" s="1"/>
    </row>
    <row r="661" spans="1:1" ht="13">
      <c r="A661" s="1"/>
    </row>
    <row r="662" spans="1:1" ht="13">
      <c r="A662" s="1"/>
    </row>
    <row r="663" spans="1:1" ht="13">
      <c r="A663" s="1"/>
    </row>
    <row r="664" spans="1:1" ht="13">
      <c r="A664" s="1"/>
    </row>
    <row r="665" spans="1:1" ht="13">
      <c r="A665" s="1"/>
    </row>
    <row r="666" spans="1:1" ht="13">
      <c r="A666" s="1"/>
    </row>
    <row r="667" spans="1:1" ht="13">
      <c r="A667" s="1"/>
    </row>
    <row r="668" spans="1:1" ht="13">
      <c r="A668" s="1"/>
    </row>
    <row r="669" spans="1:1" ht="13">
      <c r="A669" s="1"/>
    </row>
    <row r="670" spans="1:1" ht="13">
      <c r="A670" s="1"/>
    </row>
    <row r="671" spans="1:1" ht="13">
      <c r="A671" s="1"/>
    </row>
    <row r="672" spans="1:1" ht="13">
      <c r="A672" s="1"/>
    </row>
    <row r="673" spans="1:1" ht="13">
      <c r="A673" s="1"/>
    </row>
    <row r="674" spans="1:1" ht="13">
      <c r="A674" s="1"/>
    </row>
    <row r="675" spans="1:1" ht="13">
      <c r="A675" s="1"/>
    </row>
    <row r="676" spans="1:1" ht="13">
      <c r="A676" s="1"/>
    </row>
    <row r="677" spans="1:1" ht="13">
      <c r="A677" s="1"/>
    </row>
    <row r="678" spans="1:1" ht="13">
      <c r="A678" s="1"/>
    </row>
    <row r="679" spans="1:1" ht="13">
      <c r="A679" s="1"/>
    </row>
    <row r="680" spans="1:1" ht="13">
      <c r="A680" s="1"/>
    </row>
    <row r="681" spans="1:1" ht="13">
      <c r="A681" s="1"/>
    </row>
    <row r="682" spans="1:1" ht="13">
      <c r="A682" s="1"/>
    </row>
    <row r="683" spans="1:1" ht="13">
      <c r="A683" s="1"/>
    </row>
    <row r="684" spans="1:1" ht="13">
      <c r="A684" s="1"/>
    </row>
    <row r="685" spans="1:1" ht="13">
      <c r="A685" s="1"/>
    </row>
    <row r="686" spans="1:1" ht="13">
      <c r="A686" s="1"/>
    </row>
    <row r="687" spans="1:1" ht="13">
      <c r="A687" s="1"/>
    </row>
    <row r="688" spans="1:1" ht="13">
      <c r="A688" s="1"/>
    </row>
    <row r="689" spans="1:1" ht="13">
      <c r="A689" s="1"/>
    </row>
    <row r="690" spans="1:1" ht="13">
      <c r="A690" s="1"/>
    </row>
    <row r="691" spans="1:1" ht="13">
      <c r="A691" s="1"/>
    </row>
    <row r="692" spans="1:1" ht="13">
      <c r="A692" s="1"/>
    </row>
    <row r="693" spans="1:1" ht="13">
      <c r="A693" s="1"/>
    </row>
    <row r="694" spans="1:1" ht="13">
      <c r="A694" s="1"/>
    </row>
    <row r="695" spans="1:1" ht="13">
      <c r="A695" s="1"/>
    </row>
    <row r="696" spans="1:1" ht="13">
      <c r="A696" s="1"/>
    </row>
    <row r="697" spans="1:1" ht="13">
      <c r="A697" s="1"/>
    </row>
    <row r="698" spans="1:1" ht="13">
      <c r="A698" s="1"/>
    </row>
    <row r="699" spans="1:1" ht="13">
      <c r="A699" s="1"/>
    </row>
    <row r="700" spans="1:1" ht="13">
      <c r="A700" s="1"/>
    </row>
    <row r="701" spans="1:1" ht="13">
      <c r="A701" s="1"/>
    </row>
    <row r="702" spans="1:1" ht="13">
      <c r="A702" s="1"/>
    </row>
    <row r="703" spans="1:1" ht="13">
      <c r="A703" s="1"/>
    </row>
    <row r="704" spans="1:1" ht="13">
      <c r="A704" s="1"/>
    </row>
    <row r="705" spans="1:1" ht="13">
      <c r="A705" s="1"/>
    </row>
    <row r="706" spans="1:1" ht="13">
      <c r="A706" s="1"/>
    </row>
    <row r="707" spans="1:1" ht="13">
      <c r="A707" s="1"/>
    </row>
    <row r="708" spans="1:1" ht="13">
      <c r="A708" s="1"/>
    </row>
    <row r="709" spans="1:1" ht="13">
      <c r="A709" s="1"/>
    </row>
    <row r="710" spans="1:1" ht="13">
      <c r="A710" s="1"/>
    </row>
    <row r="711" spans="1:1" ht="13">
      <c r="A711" s="1"/>
    </row>
    <row r="712" spans="1:1" ht="13">
      <c r="A712" s="1"/>
    </row>
    <row r="713" spans="1:1" ht="13">
      <c r="A713" s="1"/>
    </row>
    <row r="714" spans="1:1" ht="13">
      <c r="A714" s="1"/>
    </row>
    <row r="715" spans="1:1" ht="13">
      <c r="A715" s="1"/>
    </row>
    <row r="716" spans="1:1" ht="13">
      <c r="A716" s="1"/>
    </row>
    <row r="717" spans="1:1" ht="13">
      <c r="A717" s="1"/>
    </row>
    <row r="718" spans="1:1" ht="13">
      <c r="A718" s="1"/>
    </row>
    <row r="719" spans="1:1" ht="13">
      <c r="A719" s="1"/>
    </row>
    <row r="720" spans="1:1" ht="13">
      <c r="A720" s="1"/>
    </row>
    <row r="721" spans="1:1" ht="13">
      <c r="A721" s="1"/>
    </row>
    <row r="722" spans="1:1" ht="13">
      <c r="A722" s="1"/>
    </row>
    <row r="723" spans="1:1" ht="13">
      <c r="A723" s="1"/>
    </row>
    <row r="724" spans="1:1" ht="13">
      <c r="A724" s="1"/>
    </row>
    <row r="725" spans="1:1" ht="13">
      <c r="A725" s="1"/>
    </row>
    <row r="726" spans="1:1" ht="13">
      <c r="A726" s="1"/>
    </row>
    <row r="727" spans="1:1" ht="13">
      <c r="A727" s="1"/>
    </row>
    <row r="728" spans="1:1" ht="13">
      <c r="A728" s="1"/>
    </row>
    <row r="729" spans="1:1" ht="13">
      <c r="A729" s="1"/>
    </row>
    <row r="730" spans="1:1" ht="13">
      <c r="A730" s="1"/>
    </row>
    <row r="731" spans="1:1" ht="13">
      <c r="A731" s="1"/>
    </row>
    <row r="732" spans="1:1" ht="13">
      <c r="A732" s="1"/>
    </row>
    <row r="733" spans="1:1" ht="13">
      <c r="A733" s="1"/>
    </row>
    <row r="734" spans="1:1" ht="13">
      <c r="A734" s="1"/>
    </row>
    <row r="735" spans="1:1" ht="13">
      <c r="A735" s="1"/>
    </row>
    <row r="736" spans="1:1" ht="13">
      <c r="A736" s="1"/>
    </row>
    <row r="737" spans="1:1" ht="13">
      <c r="A737" s="1"/>
    </row>
    <row r="738" spans="1:1" ht="13">
      <c r="A738" s="1"/>
    </row>
    <row r="739" spans="1:1" ht="13">
      <c r="A739" s="1"/>
    </row>
    <row r="740" spans="1:1" ht="13">
      <c r="A740" s="1"/>
    </row>
    <row r="741" spans="1:1" ht="13">
      <c r="A741" s="1"/>
    </row>
    <row r="742" spans="1:1" ht="13">
      <c r="A742" s="1"/>
    </row>
    <row r="743" spans="1:1" ht="13">
      <c r="A743" s="1"/>
    </row>
    <row r="744" spans="1:1" ht="13">
      <c r="A744" s="1"/>
    </row>
    <row r="745" spans="1:1" ht="13">
      <c r="A745" s="1"/>
    </row>
    <row r="746" spans="1:1" ht="13">
      <c r="A746" s="1"/>
    </row>
    <row r="747" spans="1:1" ht="13">
      <c r="A747" s="1"/>
    </row>
    <row r="748" spans="1:1" ht="13">
      <c r="A748" s="1"/>
    </row>
    <row r="749" spans="1:1" ht="13">
      <c r="A749" s="1"/>
    </row>
    <row r="750" spans="1:1" ht="13">
      <c r="A750" s="1"/>
    </row>
    <row r="751" spans="1:1" ht="13">
      <c r="A751" s="1"/>
    </row>
    <row r="752" spans="1:1" ht="13">
      <c r="A752" s="1"/>
    </row>
    <row r="753" spans="1:1" ht="13">
      <c r="A753" s="1"/>
    </row>
    <row r="754" spans="1:1" ht="13">
      <c r="A754" s="1"/>
    </row>
    <row r="755" spans="1:1" ht="13">
      <c r="A755" s="1"/>
    </row>
    <row r="756" spans="1:1" ht="13">
      <c r="A756" s="1"/>
    </row>
    <row r="757" spans="1:1" ht="13">
      <c r="A757" s="1"/>
    </row>
    <row r="758" spans="1:1" ht="13">
      <c r="A758" s="1"/>
    </row>
    <row r="759" spans="1:1" ht="13">
      <c r="A759" s="1"/>
    </row>
    <row r="760" spans="1:1" ht="13">
      <c r="A760" s="1"/>
    </row>
    <row r="761" spans="1:1" ht="13">
      <c r="A761" s="1"/>
    </row>
    <row r="762" spans="1:1" ht="13">
      <c r="A762" s="1"/>
    </row>
    <row r="763" spans="1:1" ht="13">
      <c r="A763" s="1"/>
    </row>
    <row r="764" spans="1:1" ht="13">
      <c r="A764" s="1"/>
    </row>
    <row r="765" spans="1:1" ht="13">
      <c r="A765" s="1"/>
    </row>
    <row r="766" spans="1:1" ht="13">
      <c r="A766" s="1"/>
    </row>
    <row r="767" spans="1:1" ht="13">
      <c r="A767" s="1"/>
    </row>
    <row r="768" spans="1:1" ht="13">
      <c r="A768" s="1"/>
    </row>
    <row r="769" spans="1:1" ht="13">
      <c r="A769" s="1"/>
    </row>
    <row r="770" spans="1:1" ht="13">
      <c r="A770" s="1"/>
    </row>
    <row r="771" spans="1:1" ht="13">
      <c r="A771" s="1"/>
    </row>
    <row r="772" spans="1:1" ht="13">
      <c r="A772" s="1"/>
    </row>
    <row r="773" spans="1:1" ht="13">
      <c r="A773" s="1"/>
    </row>
    <row r="774" spans="1:1" ht="13">
      <c r="A774" s="1"/>
    </row>
    <row r="775" spans="1:1" ht="13">
      <c r="A775" s="1"/>
    </row>
    <row r="776" spans="1:1" ht="13">
      <c r="A776" s="1"/>
    </row>
    <row r="777" spans="1:1" ht="13">
      <c r="A777" s="1"/>
    </row>
    <row r="778" spans="1:1" ht="13">
      <c r="A778" s="1"/>
    </row>
    <row r="779" spans="1:1" ht="13">
      <c r="A779" s="1"/>
    </row>
    <row r="780" spans="1:1" ht="13">
      <c r="A780" s="1"/>
    </row>
    <row r="781" spans="1:1" ht="13">
      <c r="A781" s="1"/>
    </row>
    <row r="782" spans="1:1" ht="13">
      <c r="A782" s="1"/>
    </row>
    <row r="783" spans="1:1" ht="13">
      <c r="A783" s="1"/>
    </row>
    <row r="784" spans="1:1" ht="13">
      <c r="A784" s="1"/>
    </row>
    <row r="785" spans="1:1" ht="13">
      <c r="A785" s="1"/>
    </row>
    <row r="786" spans="1:1" ht="13">
      <c r="A786" s="1"/>
    </row>
    <row r="787" spans="1:1" ht="13">
      <c r="A787" s="1"/>
    </row>
    <row r="788" spans="1:1" ht="13">
      <c r="A788" s="1"/>
    </row>
    <row r="789" spans="1:1" ht="13">
      <c r="A789" s="1"/>
    </row>
    <row r="790" spans="1:1" ht="13">
      <c r="A790" s="1"/>
    </row>
    <row r="791" spans="1:1" ht="13">
      <c r="A791" s="1"/>
    </row>
    <row r="792" spans="1:1" ht="13">
      <c r="A792" s="1"/>
    </row>
    <row r="793" spans="1:1" ht="13">
      <c r="A793" s="1"/>
    </row>
    <row r="794" spans="1:1" ht="13">
      <c r="A794" s="1"/>
    </row>
    <row r="795" spans="1:1" ht="13">
      <c r="A795" s="1"/>
    </row>
    <row r="796" spans="1:1" ht="13">
      <c r="A796" s="1"/>
    </row>
    <row r="797" spans="1:1" ht="13">
      <c r="A797" s="1"/>
    </row>
    <row r="798" spans="1:1" ht="13">
      <c r="A798" s="1"/>
    </row>
    <row r="799" spans="1:1" ht="13">
      <c r="A799" s="1"/>
    </row>
    <row r="800" spans="1:1" ht="13">
      <c r="A800" s="1"/>
    </row>
    <row r="801" spans="1:1" ht="13">
      <c r="A801" s="1"/>
    </row>
    <row r="802" spans="1:1" ht="13">
      <c r="A802" s="1"/>
    </row>
    <row r="803" spans="1:1" ht="13">
      <c r="A803" s="1"/>
    </row>
    <row r="804" spans="1:1" ht="13">
      <c r="A804" s="1"/>
    </row>
    <row r="805" spans="1:1" ht="13">
      <c r="A805" s="1"/>
    </row>
    <row r="806" spans="1:1" ht="13">
      <c r="A806" s="1"/>
    </row>
    <row r="807" spans="1:1" ht="13">
      <c r="A807" s="1"/>
    </row>
    <row r="808" spans="1:1" ht="13">
      <c r="A808" s="1"/>
    </row>
    <row r="809" spans="1:1" ht="13">
      <c r="A809" s="1"/>
    </row>
    <row r="810" spans="1:1" ht="13">
      <c r="A810" s="1"/>
    </row>
    <row r="811" spans="1:1" ht="13">
      <c r="A811" s="1"/>
    </row>
    <row r="812" spans="1:1" ht="13">
      <c r="A812" s="1"/>
    </row>
    <row r="813" spans="1:1" ht="13">
      <c r="A813" s="1"/>
    </row>
    <row r="814" spans="1:1" ht="13">
      <c r="A814" s="1"/>
    </row>
    <row r="815" spans="1:1" ht="13">
      <c r="A815" s="1"/>
    </row>
    <row r="816" spans="1:1" ht="13">
      <c r="A816" s="1"/>
    </row>
    <row r="817" spans="1:1" ht="13">
      <c r="A817" s="1"/>
    </row>
    <row r="818" spans="1:1" ht="13">
      <c r="A818" s="1"/>
    </row>
    <row r="819" spans="1:1" ht="13">
      <c r="A819" s="1"/>
    </row>
    <row r="820" spans="1:1" ht="13">
      <c r="A820" s="1"/>
    </row>
    <row r="821" spans="1:1" ht="13">
      <c r="A821" s="1"/>
    </row>
    <row r="822" spans="1:1" ht="13">
      <c r="A822" s="1"/>
    </row>
    <row r="823" spans="1:1" ht="13">
      <c r="A823" s="1"/>
    </row>
    <row r="824" spans="1:1" ht="13">
      <c r="A824" s="1"/>
    </row>
    <row r="825" spans="1:1" ht="13">
      <c r="A825" s="1"/>
    </row>
    <row r="826" spans="1:1" ht="13">
      <c r="A826" s="1"/>
    </row>
    <row r="827" spans="1:1" ht="13">
      <c r="A827" s="1"/>
    </row>
    <row r="828" spans="1:1" ht="13">
      <c r="A828" s="1"/>
    </row>
    <row r="829" spans="1:1" ht="13">
      <c r="A829" s="1"/>
    </row>
    <row r="830" spans="1:1" ht="13">
      <c r="A830" s="1"/>
    </row>
    <row r="831" spans="1:1" ht="13">
      <c r="A831" s="1"/>
    </row>
    <row r="832" spans="1:1" ht="13">
      <c r="A832" s="1"/>
    </row>
    <row r="833" spans="1:1" ht="13">
      <c r="A833" s="1"/>
    </row>
    <row r="834" spans="1:1" ht="13">
      <c r="A834" s="1"/>
    </row>
    <row r="835" spans="1:1" ht="13">
      <c r="A835" s="1"/>
    </row>
    <row r="836" spans="1:1" ht="13">
      <c r="A836" s="1"/>
    </row>
    <row r="837" spans="1:1" ht="13">
      <c r="A837" s="1"/>
    </row>
    <row r="838" spans="1:1" ht="13">
      <c r="A838" s="1"/>
    </row>
    <row r="839" spans="1:1" ht="13">
      <c r="A839" s="1"/>
    </row>
    <row r="840" spans="1:1" ht="13">
      <c r="A840" s="1"/>
    </row>
    <row r="841" spans="1:1" ht="13">
      <c r="A841" s="1"/>
    </row>
    <row r="842" spans="1:1" ht="13">
      <c r="A842" s="1"/>
    </row>
    <row r="843" spans="1:1" ht="13">
      <c r="A843" s="1"/>
    </row>
    <row r="844" spans="1:1" ht="13">
      <c r="A844" s="1"/>
    </row>
    <row r="845" spans="1:1" ht="13">
      <c r="A845" s="1"/>
    </row>
    <row r="846" spans="1:1" ht="13">
      <c r="A846" s="1"/>
    </row>
    <row r="847" spans="1:1" ht="13">
      <c r="A847" s="1"/>
    </row>
    <row r="848" spans="1:1" ht="13">
      <c r="A848" s="1"/>
    </row>
    <row r="849" spans="1:1" ht="13">
      <c r="A849" s="1"/>
    </row>
    <row r="850" spans="1:1" ht="13">
      <c r="A850" s="1"/>
    </row>
    <row r="851" spans="1:1" ht="13">
      <c r="A851" s="1"/>
    </row>
    <row r="852" spans="1:1" ht="13">
      <c r="A852" s="1"/>
    </row>
    <row r="853" spans="1:1" ht="13">
      <c r="A853" s="1"/>
    </row>
    <row r="854" spans="1:1" ht="13">
      <c r="A854" s="1"/>
    </row>
    <row r="855" spans="1:1" ht="13">
      <c r="A855" s="1"/>
    </row>
    <row r="856" spans="1:1" ht="13">
      <c r="A856" s="1"/>
    </row>
    <row r="857" spans="1:1" ht="13">
      <c r="A857" s="1"/>
    </row>
    <row r="858" spans="1:1" ht="13">
      <c r="A858" s="1"/>
    </row>
    <row r="859" spans="1:1" ht="13">
      <c r="A859" s="1"/>
    </row>
    <row r="860" spans="1:1" ht="13">
      <c r="A860" s="1"/>
    </row>
    <row r="861" spans="1:1" ht="13">
      <c r="A861" s="1"/>
    </row>
    <row r="862" spans="1:1" ht="13">
      <c r="A862" s="1"/>
    </row>
    <row r="863" spans="1:1" ht="13">
      <c r="A863" s="1"/>
    </row>
    <row r="864" spans="1:1" ht="13">
      <c r="A864" s="1"/>
    </row>
    <row r="865" spans="1:1" ht="13">
      <c r="A865" s="1"/>
    </row>
    <row r="866" spans="1:1" ht="13">
      <c r="A866" s="1"/>
    </row>
    <row r="867" spans="1:1" ht="13">
      <c r="A867" s="1"/>
    </row>
    <row r="868" spans="1:1" ht="13">
      <c r="A868" s="1"/>
    </row>
    <row r="869" spans="1:1" ht="13">
      <c r="A869" s="1"/>
    </row>
    <row r="870" spans="1:1" ht="13">
      <c r="A870" s="1"/>
    </row>
    <row r="871" spans="1:1" ht="13">
      <c r="A871" s="1"/>
    </row>
    <row r="872" spans="1:1" ht="13">
      <c r="A872" s="1"/>
    </row>
    <row r="873" spans="1:1" ht="13">
      <c r="A873" s="1"/>
    </row>
    <row r="874" spans="1:1" ht="13">
      <c r="A874" s="1"/>
    </row>
    <row r="875" spans="1:1" ht="13">
      <c r="A875" s="1"/>
    </row>
    <row r="876" spans="1:1" ht="13">
      <c r="A876" s="1"/>
    </row>
    <row r="877" spans="1:1" ht="13">
      <c r="A877" s="1"/>
    </row>
    <row r="878" spans="1:1" ht="13">
      <c r="A878" s="1"/>
    </row>
    <row r="879" spans="1:1" ht="13">
      <c r="A879" s="1"/>
    </row>
    <row r="880" spans="1:1" ht="13">
      <c r="A880" s="1"/>
    </row>
    <row r="881" spans="1:1" ht="13">
      <c r="A881" s="1"/>
    </row>
    <row r="882" spans="1:1" ht="13">
      <c r="A882" s="1"/>
    </row>
    <row r="883" spans="1:1" ht="13">
      <c r="A883" s="1"/>
    </row>
    <row r="884" spans="1:1" ht="13">
      <c r="A884" s="1"/>
    </row>
    <row r="885" spans="1:1" ht="13">
      <c r="A885" s="1"/>
    </row>
    <row r="886" spans="1:1" ht="13">
      <c r="A886" s="1"/>
    </row>
    <row r="887" spans="1:1" ht="13">
      <c r="A887" s="1"/>
    </row>
    <row r="888" spans="1:1" ht="13">
      <c r="A888" s="1"/>
    </row>
    <row r="889" spans="1:1" ht="13">
      <c r="A889" s="1"/>
    </row>
    <row r="890" spans="1:1" ht="13">
      <c r="A890" s="1"/>
    </row>
    <row r="891" spans="1:1" ht="13">
      <c r="A891" s="1"/>
    </row>
    <row r="892" spans="1:1" ht="13">
      <c r="A892" s="1"/>
    </row>
    <row r="893" spans="1:1" ht="13">
      <c r="A893" s="1"/>
    </row>
    <row r="894" spans="1:1" ht="13">
      <c r="A894" s="1"/>
    </row>
    <row r="895" spans="1:1" ht="13">
      <c r="A895" s="1"/>
    </row>
    <row r="896" spans="1:1" ht="13">
      <c r="A896" s="1"/>
    </row>
    <row r="897" spans="1:1" ht="13">
      <c r="A897" s="1"/>
    </row>
    <row r="898" spans="1:1" ht="13">
      <c r="A898" s="1"/>
    </row>
    <row r="899" spans="1:1" ht="13">
      <c r="A899" s="1"/>
    </row>
    <row r="900" spans="1:1" ht="13">
      <c r="A900" s="1"/>
    </row>
    <row r="901" spans="1:1" ht="13">
      <c r="A901" s="1"/>
    </row>
    <row r="902" spans="1:1" ht="13">
      <c r="A902" s="1"/>
    </row>
    <row r="903" spans="1:1" ht="13">
      <c r="A903" s="1"/>
    </row>
    <row r="904" spans="1:1" ht="13">
      <c r="A904" s="1"/>
    </row>
    <row r="905" spans="1:1" ht="13">
      <c r="A905" s="1"/>
    </row>
    <row r="906" spans="1:1" ht="13">
      <c r="A906" s="1"/>
    </row>
    <row r="907" spans="1:1" ht="13">
      <c r="A907" s="1"/>
    </row>
    <row r="908" spans="1:1" ht="13">
      <c r="A908" s="1"/>
    </row>
    <row r="909" spans="1:1" ht="13">
      <c r="A909" s="1"/>
    </row>
    <row r="910" spans="1:1" ht="13">
      <c r="A910" s="1"/>
    </row>
    <row r="911" spans="1:1" ht="13">
      <c r="A911" s="1"/>
    </row>
    <row r="912" spans="1:1" ht="13">
      <c r="A912" s="1"/>
    </row>
    <row r="913" spans="1:1" ht="13">
      <c r="A913" s="1"/>
    </row>
    <row r="914" spans="1:1" ht="13">
      <c r="A914" s="1"/>
    </row>
    <row r="915" spans="1:1" ht="13">
      <c r="A915" s="1"/>
    </row>
    <row r="916" spans="1:1" ht="13">
      <c r="A916" s="1"/>
    </row>
    <row r="917" spans="1:1" ht="13">
      <c r="A917" s="1"/>
    </row>
    <row r="918" spans="1:1" ht="13">
      <c r="A918" s="1"/>
    </row>
    <row r="919" spans="1:1" ht="13">
      <c r="A919" s="1"/>
    </row>
    <row r="920" spans="1:1" ht="13">
      <c r="A920" s="1"/>
    </row>
    <row r="921" spans="1:1" ht="13">
      <c r="A921" s="1"/>
    </row>
    <row r="922" spans="1:1" ht="13">
      <c r="A922" s="1"/>
    </row>
    <row r="923" spans="1:1" ht="13">
      <c r="A923" s="1"/>
    </row>
    <row r="924" spans="1:1" ht="13">
      <c r="A924" s="1"/>
    </row>
    <row r="925" spans="1:1" ht="13">
      <c r="A925" s="1"/>
    </row>
    <row r="926" spans="1:1" ht="13">
      <c r="A926" s="1"/>
    </row>
    <row r="927" spans="1:1" ht="13">
      <c r="A927" s="1"/>
    </row>
    <row r="928" spans="1:1" ht="13">
      <c r="A928" s="1"/>
    </row>
    <row r="929" spans="1:1" ht="13">
      <c r="A929" s="1"/>
    </row>
    <row r="930" spans="1:1" ht="13">
      <c r="A930" s="1"/>
    </row>
    <row r="931" spans="1:1" ht="13">
      <c r="A931" s="1"/>
    </row>
    <row r="932" spans="1:1" ht="13">
      <c r="A932" s="1"/>
    </row>
    <row r="933" spans="1:1" ht="13">
      <c r="A933" s="1"/>
    </row>
    <row r="934" spans="1:1" ht="13">
      <c r="A934" s="1"/>
    </row>
    <row r="935" spans="1:1" ht="13">
      <c r="A935" s="1"/>
    </row>
    <row r="936" spans="1:1" ht="13">
      <c r="A936" s="1"/>
    </row>
    <row r="937" spans="1:1" ht="13">
      <c r="A937" s="1"/>
    </row>
    <row r="938" spans="1:1" ht="13">
      <c r="A938" s="1"/>
    </row>
    <row r="939" spans="1:1" ht="13">
      <c r="A939" s="1"/>
    </row>
    <row r="940" spans="1:1" ht="13">
      <c r="A940" s="1"/>
    </row>
    <row r="941" spans="1:1" ht="13">
      <c r="A941" s="1"/>
    </row>
    <row r="942" spans="1:1" ht="13">
      <c r="A942" s="1"/>
    </row>
    <row r="943" spans="1:1" ht="13">
      <c r="A943" s="1"/>
    </row>
    <row r="944" spans="1:1" ht="13">
      <c r="A944" s="1"/>
    </row>
    <row r="945" spans="1:1" ht="13">
      <c r="A945" s="1"/>
    </row>
    <row r="946" spans="1:1" ht="13">
      <c r="A946" s="1"/>
    </row>
    <row r="947" spans="1:1" ht="13">
      <c r="A947" s="1"/>
    </row>
    <row r="948" spans="1:1" ht="13">
      <c r="A948" s="1"/>
    </row>
    <row r="949" spans="1:1" ht="13">
      <c r="A949" s="1"/>
    </row>
    <row r="950" spans="1:1" ht="13">
      <c r="A950" s="1"/>
    </row>
    <row r="951" spans="1:1" ht="13">
      <c r="A951" s="1"/>
    </row>
    <row r="952" spans="1:1" ht="13">
      <c r="A952" s="1"/>
    </row>
    <row r="953" spans="1:1" ht="13">
      <c r="A953" s="1"/>
    </row>
    <row r="954" spans="1:1" ht="13">
      <c r="A954" s="1"/>
    </row>
    <row r="955" spans="1:1" ht="13">
      <c r="A955" s="1"/>
    </row>
    <row r="956" spans="1:1" ht="13">
      <c r="A956" s="1"/>
    </row>
    <row r="957" spans="1:1" ht="13">
      <c r="A957" s="1"/>
    </row>
    <row r="958" spans="1:1" ht="13">
      <c r="A958" s="1"/>
    </row>
    <row r="959" spans="1:1" ht="13">
      <c r="A959" s="1"/>
    </row>
    <row r="960" spans="1:1" ht="13">
      <c r="A960" s="1"/>
    </row>
    <row r="961" spans="1:1" ht="13">
      <c r="A961" s="1"/>
    </row>
    <row r="962" spans="1:1" ht="13">
      <c r="A962" s="1"/>
    </row>
    <row r="963" spans="1:1" ht="13">
      <c r="A963" s="1"/>
    </row>
    <row r="964" spans="1:1" ht="13">
      <c r="A964" s="1"/>
    </row>
    <row r="965" spans="1:1" ht="13">
      <c r="A965" s="1"/>
    </row>
    <row r="966" spans="1:1" ht="13">
      <c r="A966" s="1"/>
    </row>
    <row r="967" spans="1:1" ht="13">
      <c r="A967" s="1"/>
    </row>
    <row r="968" spans="1:1" ht="13">
      <c r="A968" s="1"/>
    </row>
    <row r="969" spans="1:1" ht="13">
      <c r="A969" s="1"/>
    </row>
    <row r="970" spans="1:1" ht="13">
      <c r="A970" s="1"/>
    </row>
    <row r="971" spans="1:1" ht="13">
      <c r="A971" s="1"/>
    </row>
    <row r="972" spans="1:1" ht="13">
      <c r="A972" s="1"/>
    </row>
    <row r="973" spans="1:1" ht="13">
      <c r="A973" s="1"/>
    </row>
    <row r="974" spans="1:1" ht="13">
      <c r="A974" s="1"/>
    </row>
    <row r="975" spans="1:1" ht="13">
      <c r="A975" s="1"/>
    </row>
    <row r="976" spans="1:1" ht="13">
      <c r="A976" s="1"/>
    </row>
    <row r="977" spans="1:1" ht="13">
      <c r="A977" s="1"/>
    </row>
    <row r="978" spans="1:1" ht="13">
      <c r="A978" s="1"/>
    </row>
    <row r="979" spans="1:1" ht="13">
      <c r="A979" s="1"/>
    </row>
    <row r="980" spans="1:1" ht="13">
      <c r="A980" s="1"/>
    </row>
    <row r="981" spans="1:1" ht="13">
      <c r="A981" s="1"/>
    </row>
    <row r="982" spans="1:1" ht="13">
      <c r="A982" s="1"/>
    </row>
    <row r="983" spans="1:1" ht="13">
      <c r="A983" s="1"/>
    </row>
    <row r="984" spans="1:1" ht="13">
      <c r="A984" s="1"/>
    </row>
    <row r="985" spans="1:1" ht="13">
      <c r="A985" s="1"/>
    </row>
    <row r="986" spans="1:1" ht="13">
      <c r="A986" s="1"/>
    </row>
    <row r="987" spans="1:1" ht="13">
      <c r="A987" s="1"/>
    </row>
    <row r="988" spans="1:1" ht="13">
      <c r="A988" s="1"/>
    </row>
    <row r="989" spans="1:1" ht="13">
      <c r="A989" s="1"/>
    </row>
    <row r="990" spans="1:1" ht="13">
      <c r="A990" s="1"/>
    </row>
    <row r="991" spans="1:1" ht="13">
      <c r="A991" s="1"/>
    </row>
    <row r="992" spans="1:1" ht="13">
      <c r="A992" s="1"/>
    </row>
    <row r="993" spans="1:1" ht="13">
      <c r="A993" s="1"/>
    </row>
    <row r="994" spans="1:1" ht="13">
      <c r="A994" s="1"/>
    </row>
    <row r="995" spans="1:1" ht="13">
      <c r="A995" s="1"/>
    </row>
    <row r="996" spans="1:1" ht="13">
      <c r="A996" s="1"/>
    </row>
    <row r="997" spans="1:1" ht="13">
      <c r="A997" s="1"/>
    </row>
    <row r="998" spans="1:1" ht="13">
      <c r="A998" s="1"/>
    </row>
    <row r="999" spans="1:1" ht="13">
      <c r="A999" s="1"/>
    </row>
    <row r="1000" spans="1:1" ht="13">
      <c r="A1000" s="1"/>
    </row>
    <row r="1001" spans="1:1" ht="13">
      <c r="A1001" s="1"/>
    </row>
    <row r="1002" spans="1:1" ht="13">
      <c r="A1002" s="1"/>
    </row>
    <row r="1003" spans="1:1" ht="13">
      <c r="A1003" s="1"/>
    </row>
    <row r="1004" spans="1:1" ht="13">
      <c r="A1004" s="1"/>
    </row>
    <row r="1005" spans="1:1" ht="13">
      <c r="A1005" s="1"/>
    </row>
    <row r="1006" spans="1:1" ht="13">
      <c r="A1006" s="1"/>
    </row>
    <row r="1007" spans="1:1" ht="13">
      <c r="A1007" s="1"/>
    </row>
    <row r="1008" spans="1:1" ht="13">
      <c r="A1008" s="1"/>
    </row>
    <row r="1009" spans="1:1" ht="13">
      <c r="A1009" s="1"/>
    </row>
    <row r="1010" spans="1:1" ht="13">
      <c r="A1010" s="1"/>
    </row>
    <row r="1011" spans="1:1" ht="13">
      <c r="A1011" s="1"/>
    </row>
    <row r="1012" spans="1:1" ht="13">
      <c r="A1012" s="1"/>
    </row>
    <row r="1013" spans="1:1" ht="13">
      <c r="A1013" s="1"/>
    </row>
    <row r="1014" spans="1:1" ht="13">
      <c r="A1014" s="1"/>
    </row>
    <row r="1015" spans="1:1" ht="13">
      <c r="A1015" s="1"/>
    </row>
    <row r="1016" spans="1:1" ht="13">
      <c r="A1016" s="1"/>
    </row>
    <row r="1017" spans="1:1" ht="13">
      <c r="A1017" s="1"/>
    </row>
    <row r="1018" spans="1:1" ht="13">
      <c r="A1018" s="1"/>
    </row>
    <row r="1019" spans="1:1" ht="13">
      <c r="A1019" s="1"/>
    </row>
    <row r="1020" spans="1:1" ht="13">
      <c r="A1020" s="1"/>
    </row>
    <row r="1021" spans="1:1" ht="13">
      <c r="A1021" s="1"/>
    </row>
    <row r="1022" spans="1:1" ht="13">
      <c r="A1022" s="1"/>
    </row>
    <row r="1023" spans="1:1" ht="13">
      <c r="A1023" s="1"/>
    </row>
    <row r="1024" spans="1:1" ht="13">
      <c r="A1024" s="1"/>
    </row>
    <row r="1025" spans="1:1" ht="13">
      <c r="A1025" s="1"/>
    </row>
    <row r="1026" spans="1:1" ht="13">
      <c r="A1026" s="1"/>
    </row>
    <row r="1027" spans="1:1" ht="13">
      <c r="A1027" s="1"/>
    </row>
    <row r="1028" spans="1:1" ht="13">
      <c r="A1028" s="1"/>
    </row>
    <row r="1029" spans="1:1" ht="13">
      <c r="A1029" s="1"/>
    </row>
    <row r="1030" spans="1:1" ht="13">
      <c r="A1030" s="1"/>
    </row>
    <row r="1031" spans="1:1" ht="13">
      <c r="A1031" s="1"/>
    </row>
    <row r="1032" spans="1:1" ht="13">
      <c r="A1032" s="1"/>
    </row>
    <row r="1033" spans="1:1" ht="13">
      <c r="A1033" s="1"/>
    </row>
    <row r="1034" spans="1:1" ht="13">
      <c r="A1034" s="1"/>
    </row>
    <row r="1035" spans="1:1" ht="13">
      <c r="A1035" s="1"/>
    </row>
    <row r="1036" spans="1:1" ht="13">
      <c r="A1036" s="1"/>
    </row>
    <row r="1037" spans="1:1" ht="13">
      <c r="A1037" s="1"/>
    </row>
    <row r="1038" spans="1:1" ht="13">
      <c r="A1038" s="1"/>
    </row>
    <row r="1039" spans="1:1" ht="13">
      <c r="A1039" s="1"/>
    </row>
    <row r="1040" spans="1:1" ht="13">
      <c r="A1040" s="1"/>
    </row>
    <row r="1041" spans="1:1" ht="13">
      <c r="A1041" s="1"/>
    </row>
    <row r="1042" spans="1:1" ht="13">
      <c r="A1042" s="1"/>
    </row>
    <row r="1043" spans="1:1" ht="13">
      <c r="A1043" s="1"/>
    </row>
    <row r="1044" spans="1:1" ht="13">
      <c r="A1044" s="1"/>
    </row>
    <row r="1045" spans="1:1" ht="13">
      <c r="A1045" s="1"/>
    </row>
    <row r="1046" spans="1:1" ht="13">
      <c r="A1046" s="1"/>
    </row>
    <row r="1047" spans="1:1" ht="13">
      <c r="A1047" s="1"/>
    </row>
    <row r="1048" spans="1:1" ht="13">
      <c r="A1048" s="1"/>
    </row>
    <row r="1049" spans="1:1" ht="13">
      <c r="A1049" s="1"/>
    </row>
    <row r="1050" spans="1:1" ht="13">
      <c r="A1050" s="1"/>
    </row>
    <row r="1051" spans="1:1" ht="13">
      <c r="A1051" s="1"/>
    </row>
    <row r="1052" spans="1:1" ht="13">
      <c r="A1052" s="1"/>
    </row>
    <row r="1053" spans="1:1" ht="13">
      <c r="A1053" s="1"/>
    </row>
    <row r="1054" spans="1:1" ht="13">
      <c r="A1054" s="1"/>
    </row>
    <row r="1055" spans="1:1" ht="13">
      <c r="A1055" s="1"/>
    </row>
    <row r="1056" spans="1:1" ht="13">
      <c r="A1056" s="1"/>
    </row>
    <row r="1057" spans="1:1" ht="13">
      <c r="A1057" s="1"/>
    </row>
    <row r="1058" spans="1:1" ht="13">
      <c r="A1058" s="1"/>
    </row>
    <row r="1059" spans="1:1" ht="13">
      <c r="A1059" s="1"/>
    </row>
    <row r="1060" spans="1:1" ht="13">
      <c r="A1060" s="1"/>
    </row>
    <row r="1061" spans="1:1" ht="13">
      <c r="A1061" s="1"/>
    </row>
    <row r="1062" spans="1:1" ht="13">
      <c r="A1062" s="1"/>
    </row>
    <row r="1063" spans="1:1" ht="13">
      <c r="A1063" s="1"/>
    </row>
    <row r="1064" spans="1:1" ht="13">
      <c r="A1064" s="1"/>
    </row>
    <row r="1065" spans="1:1" ht="13">
      <c r="A1065" s="1"/>
    </row>
    <row r="1066" spans="1:1" ht="13">
      <c r="A1066" s="1"/>
    </row>
    <row r="1067" spans="1:1" ht="13">
      <c r="A1067" s="1"/>
    </row>
    <row r="1068" spans="1:1" ht="13">
      <c r="A1068" s="1"/>
    </row>
    <row r="1069" spans="1:1" ht="13">
      <c r="A1069" s="1"/>
    </row>
    <row r="1070" spans="1:1" ht="13">
      <c r="A1070" s="1"/>
    </row>
    <row r="1071" spans="1:1" ht="13">
      <c r="A1071" s="1"/>
    </row>
    <row r="1072" spans="1:1" ht="13">
      <c r="A1072" s="1"/>
    </row>
    <row r="1073" spans="1:1" ht="13">
      <c r="A1073" s="1"/>
    </row>
    <row r="1074" spans="1:1" ht="13">
      <c r="A1074" s="1"/>
    </row>
    <row r="1075" spans="1:1" ht="13">
      <c r="A1075" s="1"/>
    </row>
    <row r="1076" spans="1:1" ht="13">
      <c r="A1076" s="1"/>
    </row>
    <row r="1077" spans="1:1" ht="13">
      <c r="A1077" s="1"/>
    </row>
    <row r="1078" spans="1:1" ht="13">
      <c r="A1078" s="1"/>
    </row>
    <row r="1079" spans="1:1" ht="13">
      <c r="A1079" s="1"/>
    </row>
    <row r="1080" spans="1:1" ht="13">
      <c r="A1080" s="1"/>
    </row>
    <row r="1081" spans="1:1" ht="13">
      <c r="A1081" s="1"/>
    </row>
    <row r="1082" spans="1:1" ht="13">
      <c r="A1082" s="1"/>
    </row>
    <row r="1083" spans="1:1" ht="13">
      <c r="A1083" s="1"/>
    </row>
    <row r="1084" spans="1:1" ht="13">
      <c r="A1084" s="1"/>
    </row>
    <row r="1085" spans="1:1" ht="13">
      <c r="A1085" s="1"/>
    </row>
    <row r="1086" spans="1:1" ht="13">
      <c r="A1086" s="1"/>
    </row>
    <row r="1087" spans="1:1" ht="13">
      <c r="A1087" s="1"/>
    </row>
    <row r="1088" spans="1:1" ht="13">
      <c r="A1088" s="1"/>
    </row>
    <row r="1089" spans="1:1" ht="13">
      <c r="A1089" s="1"/>
    </row>
    <row r="1090" spans="1:1" ht="13">
      <c r="A1090" s="1"/>
    </row>
    <row r="1091" spans="1:1" ht="13">
      <c r="A1091" s="1"/>
    </row>
    <row r="1092" spans="1:1" ht="13">
      <c r="A1092" s="1"/>
    </row>
    <row r="1093" spans="1:1" ht="13">
      <c r="A1093" s="1"/>
    </row>
    <row r="1094" spans="1:1" ht="13">
      <c r="A1094" s="1"/>
    </row>
    <row r="1095" spans="1:1" ht="13">
      <c r="A1095" s="1"/>
    </row>
    <row r="1096" spans="1:1" ht="13">
      <c r="A1096" s="1"/>
    </row>
    <row r="1097" spans="1:1" ht="13">
      <c r="A1097" s="1"/>
    </row>
    <row r="1098" spans="1:1" ht="13">
      <c r="A1098" s="1"/>
    </row>
    <row r="1099" spans="1:1" ht="13">
      <c r="A1099" s="1"/>
    </row>
    <row r="1100" spans="1:1" ht="13">
      <c r="A1100" s="1"/>
    </row>
    <row r="1101" spans="1:1" ht="13">
      <c r="A1101" s="1"/>
    </row>
  </sheetData>
  <autoFilter ref="A1:AV1101" xr:uid="{00000000-0001-0000-0000-000000000000}"/>
  <sortState xmlns:xlrd2="http://schemas.microsoft.com/office/spreadsheetml/2017/richdata2" ref="A2:AV161">
    <sortCondition ref="E2:E16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4C44-9971-FD4E-B632-4B9005E4B248}">
  <dimension ref="A3:J675"/>
  <sheetViews>
    <sheetView workbookViewId="0">
      <selection activeCell="E4" sqref="E4"/>
    </sheetView>
  </sheetViews>
  <sheetFormatPr baseColWidth="10" defaultRowHeight="13"/>
  <cols>
    <col min="1" max="1" width="13.1640625" bestFit="1" customWidth="1"/>
    <col min="2" max="2" width="9.33203125" bestFit="1" customWidth="1"/>
    <col min="3" max="7" width="15.83203125" bestFit="1" customWidth="1"/>
    <col min="8" max="8" width="13.1640625" bestFit="1" customWidth="1"/>
    <col min="9" max="9" width="9.33203125" bestFit="1" customWidth="1"/>
    <col min="10" max="42" width="15.83203125" bestFit="1" customWidth="1"/>
    <col min="43" max="43" width="10.6640625" bestFit="1" customWidth="1"/>
  </cols>
  <sheetData>
    <row r="3" spans="1:10">
      <c r="A3" s="9" t="s">
        <v>123</v>
      </c>
      <c r="B3" t="s">
        <v>125</v>
      </c>
      <c r="G3" s="4" t="s">
        <v>144</v>
      </c>
    </row>
    <row r="4" spans="1:10" ht="14">
      <c r="A4" s="10">
        <v>0</v>
      </c>
      <c r="B4">
        <v>115</v>
      </c>
      <c r="C4">
        <f>B4</f>
        <v>115</v>
      </c>
      <c r="D4">
        <f>C4/$B$50</f>
        <v>0.71875</v>
      </c>
      <c r="G4" s="15">
        <v>0</v>
      </c>
    </row>
    <row r="5" spans="1:10" ht="14">
      <c r="A5" s="10">
        <v>0.80437528984696005</v>
      </c>
      <c r="B5">
        <v>1</v>
      </c>
      <c r="C5">
        <f t="shared" ref="C5:C49" si="0">B5</f>
        <v>1</v>
      </c>
      <c r="D5">
        <f t="shared" ref="D5:D49" si="1">C5/$B$50</f>
        <v>6.2500000000000003E-3</v>
      </c>
      <c r="G5" s="15">
        <v>0</v>
      </c>
    </row>
    <row r="6" spans="1:10" ht="14">
      <c r="A6" s="10">
        <v>1.1186044005111799</v>
      </c>
      <c r="B6">
        <v>1</v>
      </c>
      <c r="C6">
        <f t="shared" si="0"/>
        <v>1</v>
      </c>
      <c r="D6">
        <f t="shared" si="1"/>
        <v>6.2500000000000003E-3</v>
      </c>
      <c r="G6" s="15">
        <v>0</v>
      </c>
    </row>
    <row r="7" spans="1:10" ht="14">
      <c r="A7" s="10">
        <v>1.2193668148299499</v>
      </c>
      <c r="B7">
        <v>1</v>
      </c>
      <c r="C7">
        <f t="shared" si="0"/>
        <v>1</v>
      </c>
      <c r="D7">
        <f t="shared" si="1"/>
        <v>6.2500000000000003E-3</v>
      </c>
      <c r="G7" s="15">
        <v>0</v>
      </c>
      <c r="H7" s="9" t="s">
        <v>123</v>
      </c>
      <c r="I7" t="s">
        <v>145</v>
      </c>
    </row>
    <row r="8" spans="1:10" ht="14">
      <c r="A8" s="10">
        <v>1.3406766614126999</v>
      </c>
      <c r="B8">
        <v>1</v>
      </c>
      <c r="C8">
        <f t="shared" si="0"/>
        <v>1</v>
      </c>
      <c r="D8">
        <f t="shared" si="1"/>
        <v>6.2500000000000003E-3</v>
      </c>
      <c r="G8" s="15">
        <v>0</v>
      </c>
      <c r="H8" s="10">
        <v>0</v>
      </c>
      <c r="I8">
        <v>359</v>
      </c>
      <c r="J8">
        <f>I8/$I$322</f>
        <v>0.53422619047619047</v>
      </c>
    </row>
    <row r="9" spans="1:10" ht="14">
      <c r="A9" s="10">
        <v>1.3877976136093699</v>
      </c>
      <c r="B9">
        <v>1</v>
      </c>
      <c r="C9">
        <f t="shared" si="0"/>
        <v>1</v>
      </c>
      <c r="D9">
        <f t="shared" si="1"/>
        <v>6.2500000000000003E-3</v>
      </c>
      <c r="G9" s="15">
        <v>0</v>
      </c>
      <c r="H9" s="10">
        <v>1.0609833633569992</v>
      </c>
      <c r="I9">
        <v>1</v>
      </c>
    </row>
    <row r="10" spans="1:10" ht="14">
      <c r="A10" s="10">
        <v>1.38959861534657</v>
      </c>
      <c r="B10">
        <v>1</v>
      </c>
      <c r="C10">
        <f t="shared" si="0"/>
        <v>1</v>
      </c>
      <c r="D10">
        <f t="shared" si="1"/>
        <v>6.2500000000000003E-3</v>
      </c>
      <c r="G10" s="15">
        <v>0</v>
      </c>
      <c r="H10" s="10">
        <v>1.0673886542114366</v>
      </c>
      <c r="I10">
        <v>1</v>
      </c>
    </row>
    <row r="11" spans="1:10" ht="14">
      <c r="A11" s="10">
        <v>1.4462117707120099</v>
      </c>
      <c r="B11">
        <v>1</v>
      </c>
      <c r="C11">
        <f t="shared" si="0"/>
        <v>1</v>
      </c>
      <c r="D11">
        <f t="shared" si="1"/>
        <v>6.2500000000000003E-3</v>
      </c>
      <c r="G11" s="15">
        <v>0</v>
      </c>
      <c r="H11" s="10">
        <v>1.0770616789253584</v>
      </c>
      <c r="I11">
        <v>1</v>
      </c>
    </row>
    <row r="12" spans="1:10" ht="14">
      <c r="A12" s="10">
        <v>1.5606326189148201</v>
      </c>
      <c r="B12">
        <v>1</v>
      </c>
      <c r="C12">
        <f t="shared" si="0"/>
        <v>1</v>
      </c>
      <c r="D12">
        <f t="shared" si="1"/>
        <v>6.2500000000000003E-3</v>
      </c>
      <c r="G12" s="15">
        <v>0</v>
      </c>
      <c r="H12" s="10">
        <v>1.0874431366885695</v>
      </c>
      <c r="I12">
        <v>1</v>
      </c>
    </row>
    <row r="13" spans="1:10" ht="14">
      <c r="A13" s="10">
        <v>1.5626677299145799</v>
      </c>
      <c r="B13">
        <v>1</v>
      </c>
      <c r="C13">
        <f t="shared" si="0"/>
        <v>1</v>
      </c>
      <c r="D13">
        <f t="shared" si="1"/>
        <v>6.2500000000000003E-3</v>
      </c>
      <c r="G13" s="15">
        <v>0</v>
      </c>
      <c r="H13" s="10">
        <v>1.0899293791076459</v>
      </c>
      <c r="I13">
        <v>1</v>
      </c>
    </row>
    <row r="14" spans="1:10" ht="14">
      <c r="A14" s="10">
        <v>1.6363294214253901</v>
      </c>
      <c r="B14">
        <v>1</v>
      </c>
      <c r="C14">
        <f t="shared" si="0"/>
        <v>1</v>
      </c>
      <c r="D14">
        <f t="shared" si="1"/>
        <v>6.2500000000000003E-3</v>
      </c>
      <c r="G14" s="15">
        <v>0</v>
      </c>
      <c r="H14" s="10">
        <v>1.0981677861111514</v>
      </c>
      <c r="I14">
        <v>1</v>
      </c>
    </row>
    <row r="15" spans="1:10" ht="14">
      <c r="A15" s="10">
        <v>1.6480361381211199</v>
      </c>
      <c r="B15">
        <v>1</v>
      </c>
      <c r="C15">
        <f t="shared" si="0"/>
        <v>1</v>
      </c>
      <c r="D15">
        <f t="shared" si="1"/>
        <v>6.2500000000000003E-3</v>
      </c>
      <c r="G15" s="15">
        <v>0</v>
      </c>
      <c r="H15" s="10">
        <v>1.1013488429649796</v>
      </c>
      <c r="I15">
        <v>1</v>
      </c>
    </row>
    <row r="16" spans="1:10" ht="14">
      <c r="A16" s="10">
        <v>1.67975959104346</v>
      </c>
      <c r="B16">
        <v>1</v>
      </c>
      <c r="C16">
        <f t="shared" si="0"/>
        <v>1</v>
      </c>
      <c r="D16">
        <f t="shared" si="1"/>
        <v>6.2500000000000003E-3</v>
      </c>
      <c r="G16" s="15">
        <v>0</v>
      </c>
      <c r="H16" s="10">
        <v>1.1021985421118885</v>
      </c>
      <c r="I16">
        <v>1</v>
      </c>
    </row>
    <row r="17" spans="1:9" ht="14">
      <c r="A17" s="10">
        <v>1.6901559319958901</v>
      </c>
      <c r="B17">
        <v>1</v>
      </c>
      <c r="C17">
        <f t="shared" si="0"/>
        <v>1</v>
      </c>
      <c r="D17">
        <f t="shared" si="1"/>
        <v>6.2500000000000003E-3</v>
      </c>
      <c r="G17" s="15">
        <v>0</v>
      </c>
      <c r="H17" s="10">
        <v>1.1035946046485996</v>
      </c>
      <c r="I17">
        <v>1</v>
      </c>
    </row>
    <row r="18" spans="1:9" ht="14">
      <c r="A18" s="10">
        <v>1.6998234722415</v>
      </c>
      <c r="B18">
        <v>1</v>
      </c>
      <c r="C18">
        <f t="shared" si="0"/>
        <v>1</v>
      </c>
      <c r="D18">
        <f t="shared" si="1"/>
        <v>6.2500000000000003E-3</v>
      </c>
      <c r="G18" s="15">
        <v>0</v>
      </c>
      <c r="H18" s="10">
        <v>1.1149311693554</v>
      </c>
      <c r="I18">
        <v>1</v>
      </c>
    </row>
    <row r="19" spans="1:9" ht="14">
      <c r="A19" s="10">
        <v>1.7267672165293499</v>
      </c>
      <c r="B19">
        <v>1</v>
      </c>
      <c r="C19">
        <f t="shared" si="0"/>
        <v>1</v>
      </c>
      <c r="D19">
        <f t="shared" si="1"/>
        <v>6.2500000000000003E-3</v>
      </c>
      <c r="G19" s="15">
        <v>0</v>
      </c>
      <c r="H19" s="10">
        <v>1.117953716420776</v>
      </c>
      <c r="I19">
        <v>1</v>
      </c>
    </row>
    <row r="20" spans="1:9" ht="14">
      <c r="A20" s="10">
        <v>1.90144061111803</v>
      </c>
      <c r="B20">
        <v>1</v>
      </c>
      <c r="C20">
        <f t="shared" si="0"/>
        <v>1</v>
      </c>
      <c r="D20">
        <f t="shared" si="1"/>
        <v>6.2500000000000003E-3</v>
      </c>
      <c r="G20" s="15">
        <v>0</v>
      </c>
      <c r="H20" s="10">
        <v>1.1251106148076355</v>
      </c>
      <c r="I20">
        <v>1</v>
      </c>
    </row>
    <row r="21" spans="1:9" ht="14">
      <c r="A21" s="10">
        <v>2.0216253522746799</v>
      </c>
      <c r="B21">
        <v>1</v>
      </c>
      <c r="C21">
        <f t="shared" si="0"/>
        <v>1</v>
      </c>
      <c r="D21">
        <f t="shared" si="1"/>
        <v>6.2500000000000003E-3</v>
      </c>
      <c r="G21" s="15">
        <v>0</v>
      </c>
      <c r="H21" s="10">
        <v>1.1259813084112149</v>
      </c>
      <c r="I21">
        <v>1</v>
      </c>
    </row>
    <row r="22" spans="1:9" ht="14">
      <c r="A22" s="10">
        <v>2.0886733633529602</v>
      </c>
      <c r="B22">
        <v>1</v>
      </c>
      <c r="C22">
        <f t="shared" si="0"/>
        <v>1</v>
      </c>
      <c r="D22">
        <f t="shared" si="1"/>
        <v>6.2500000000000003E-3</v>
      </c>
      <c r="G22" s="15">
        <v>0</v>
      </c>
      <c r="H22" s="10">
        <v>1.1278195488721803</v>
      </c>
      <c r="I22">
        <v>1</v>
      </c>
    </row>
    <row r="23" spans="1:9" ht="14">
      <c r="A23" s="10">
        <v>2.1584472993507302</v>
      </c>
      <c r="B23">
        <v>1</v>
      </c>
      <c r="C23">
        <f t="shared" si="0"/>
        <v>1</v>
      </c>
      <c r="D23">
        <f t="shared" si="1"/>
        <v>6.2500000000000003E-3</v>
      </c>
      <c r="G23" s="15">
        <v>0</v>
      </c>
      <c r="H23" s="10">
        <v>1.1278354289576322</v>
      </c>
      <c r="I23">
        <v>1</v>
      </c>
    </row>
    <row r="24" spans="1:9" ht="14">
      <c r="A24" s="10">
        <v>2.2240544161599498</v>
      </c>
      <c r="B24">
        <v>1</v>
      </c>
      <c r="C24">
        <f t="shared" si="0"/>
        <v>1</v>
      </c>
      <c r="D24">
        <f t="shared" si="1"/>
        <v>6.2500000000000003E-3</v>
      </c>
      <c r="G24" s="15">
        <v>0</v>
      </c>
      <c r="H24" s="10">
        <v>1.1318195305986913</v>
      </c>
      <c r="I24">
        <v>1</v>
      </c>
    </row>
    <row r="25" spans="1:9" ht="14">
      <c r="A25" s="10">
        <v>2.4195923428659998</v>
      </c>
      <c r="B25">
        <v>1</v>
      </c>
      <c r="C25">
        <f t="shared" si="0"/>
        <v>1</v>
      </c>
      <c r="D25">
        <f t="shared" si="1"/>
        <v>6.2500000000000003E-3</v>
      </c>
      <c r="G25" s="15">
        <v>0</v>
      </c>
      <c r="H25" s="10">
        <v>1.1333248440086592</v>
      </c>
      <c r="I25">
        <v>1</v>
      </c>
    </row>
    <row r="26" spans="1:9" ht="14">
      <c r="A26" s="10">
        <v>2.5128076185686901</v>
      </c>
      <c r="B26">
        <v>1</v>
      </c>
      <c r="C26">
        <f t="shared" si="0"/>
        <v>1</v>
      </c>
      <c r="D26">
        <f t="shared" si="1"/>
        <v>6.2500000000000003E-3</v>
      </c>
      <c r="G26" s="15">
        <v>0</v>
      </c>
      <c r="H26" s="10">
        <v>1.1362950443653046</v>
      </c>
      <c r="I26">
        <v>1</v>
      </c>
    </row>
    <row r="27" spans="1:9" ht="14">
      <c r="A27" s="10">
        <v>2.6214992787146101</v>
      </c>
      <c r="B27">
        <v>1</v>
      </c>
      <c r="C27">
        <f t="shared" si="0"/>
        <v>1</v>
      </c>
      <c r="D27">
        <f t="shared" si="1"/>
        <v>6.2500000000000003E-3</v>
      </c>
      <c r="G27" s="15">
        <v>0</v>
      </c>
      <c r="H27" s="10">
        <v>1.1382359610006803</v>
      </c>
      <c r="I27">
        <v>1</v>
      </c>
    </row>
    <row r="28" spans="1:9" ht="14">
      <c r="A28" s="10">
        <v>2.7403569372481198</v>
      </c>
      <c r="B28">
        <v>1</v>
      </c>
      <c r="C28">
        <f t="shared" si="0"/>
        <v>1</v>
      </c>
      <c r="D28">
        <f t="shared" si="1"/>
        <v>6.2500000000000003E-3</v>
      </c>
      <c r="G28" s="15">
        <v>0</v>
      </c>
      <c r="H28" s="10">
        <v>1.1428979096811014</v>
      </c>
      <c r="I28">
        <v>1</v>
      </c>
    </row>
    <row r="29" spans="1:9" ht="14">
      <c r="A29" s="10">
        <v>2.7597180399671499</v>
      </c>
      <c r="B29">
        <v>1</v>
      </c>
      <c r="C29">
        <f t="shared" si="0"/>
        <v>1</v>
      </c>
      <c r="D29">
        <f t="shared" si="1"/>
        <v>6.2500000000000003E-3</v>
      </c>
      <c r="G29" s="15">
        <v>0</v>
      </c>
      <c r="H29" s="10">
        <v>1.1430446943318684</v>
      </c>
      <c r="I29">
        <v>1</v>
      </c>
    </row>
    <row r="30" spans="1:9" ht="14">
      <c r="A30" s="10">
        <v>3.2361260775862002</v>
      </c>
      <c r="B30">
        <v>1</v>
      </c>
      <c r="C30">
        <f t="shared" si="0"/>
        <v>1</v>
      </c>
      <c r="D30">
        <f t="shared" si="1"/>
        <v>6.2500000000000003E-3</v>
      </c>
      <c r="G30" s="15">
        <v>0</v>
      </c>
      <c r="H30" s="10">
        <v>1.1440575504775725</v>
      </c>
      <c r="I30">
        <v>1</v>
      </c>
    </row>
    <row r="31" spans="1:9" ht="14">
      <c r="A31" s="10">
        <v>3.2874313460160698</v>
      </c>
      <c r="B31">
        <v>1</v>
      </c>
      <c r="C31">
        <f t="shared" si="0"/>
        <v>1</v>
      </c>
      <c r="D31">
        <f t="shared" si="1"/>
        <v>6.2500000000000003E-3</v>
      </c>
      <c r="G31" s="15">
        <v>0</v>
      </c>
      <c r="H31" s="10">
        <v>1.1470550328650599</v>
      </c>
      <c r="I31">
        <v>1</v>
      </c>
    </row>
    <row r="32" spans="1:9" ht="14">
      <c r="A32" s="10">
        <v>3.3474448140308399</v>
      </c>
      <c r="B32">
        <v>1</v>
      </c>
      <c r="C32">
        <f t="shared" si="0"/>
        <v>1</v>
      </c>
      <c r="D32">
        <f t="shared" si="1"/>
        <v>6.2500000000000003E-3</v>
      </c>
      <c r="G32" s="15">
        <v>0</v>
      </c>
      <c r="H32" s="10">
        <v>1.1494417817065121</v>
      </c>
      <c r="I32">
        <v>1</v>
      </c>
    </row>
    <row r="33" spans="1:9" ht="14">
      <c r="A33" s="10">
        <v>3.45150418175009</v>
      </c>
      <c r="B33">
        <v>1</v>
      </c>
      <c r="C33">
        <f t="shared" si="0"/>
        <v>1</v>
      </c>
      <c r="D33">
        <f t="shared" si="1"/>
        <v>6.2500000000000003E-3</v>
      </c>
      <c r="G33" s="15">
        <v>0</v>
      </c>
      <c r="H33" s="10">
        <v>1.1517556725045293</v>
      </c>
      <c r="I33">
        <v>1</v>
      </c>
    </row>
    <row r="34" spans="1:9" ht="14">
      <c r="A34" s="10">
        <v>3.6003378616175099</v>
      </c>
      <c r="B34">
        <v>1</v>
      </c>
      <c r="C34">
        <f t="shared" si="0"/>
        <v>1</v>
      </c>
      <c r="D34">
        <f t="shared" si="1"/>
        <v>6.2500000000000003E-3</v>
      </c>
      <c r="G34" s="15">
        <v>0</v>
      </c>
      <c r="H34" s="10">
        <v>1.1611388147976343</v>
      </c>
      <c r="I34">
        <v>1</v>
      </c>
    </row>
    <row r="35" spans="1:9" ht="14">
      <c r="A35" s="10">
        <v>4.0443757899171402</v>
      </c>
      <c r="B35">
        <v>1</v>
      </c>
      <c r="C35">
        <f t="shared" si="0"/>
        <v>1</v>
      </c>
      <c r="D35">
        <f t="shared" si="1"/>
        <v>6.2500000000000003E-3</v>
      </c>
      <c r="G35" s="15">
        <v>0</v>
      </c>
      <c r="H35" s="10">
        <v>1.1644303595051535</v>
      </c>
      <c r="I35">
        <v>1</v>
      </c>
    </row>
    <row r="36" spans="1:9" ht="14">
      <c r="A36" s="10">
        <v>4.1887508899612298</v>
      </c>
      <c r="B36">
        <v>1</v>
      </c>
      <c r="C36">
        <f t="shared" si="0"/>
        <v>1</v>
      </c>
      <c r="D36">
        <f t="shared" si="1"/>
        <v>6.2500000000000003E-3</v>
      </c>
      <c r="G36" s="15">
        <v>0</v>
      </c>
      <c r="H36" s="10">
        <v>1.1665536583862419</v>
      </c>
      <c r="I36">
        <v>1</v>
      </c>
    </row>
    <row r="37" spans="1:9" ht="14">
      <c r="A37" s="10">
        <v>4.4004879749041397</v>
      </c>
      <c r="B37">
        <v>1</v>
      </c>
      <c r="C37">
        <f t="shared" si="0"/>
        <v>1</v>
      </c>
      <c r="D37">
        <f t="shared" si="1"/>
        <v>6.2500000000000003E-3</v>
      </c>
      <c r="G37" s="15">
        <v>0</v>
      </c>
      <c r="H37" s="10">
        <v>1.1701963209151338</v>
      </c>
      <c r="I37">
        <v>1</v>
      </c>
    </row>
    <row r="38" spans="1:9" ht="14">
      <c r="A38" s="10">
        <v>4.54526456574437</v>
      </c>
      <c r="B38">
        <v>1</v>
      </c>
      <c r="C38">
        <f t="shared" si="0"/>
        <v>1</v>
      </c>
      <c r="D38">
        <f t="shared" si="1"/>
        <v>6.2500000000000003E-3</v>
      </c>
      <c r="G38" s="15">
        <v>1.1013488429649796</v>
      </c>
      <c r="H38" s="10">
        <v>1.1745384694341392</v>
      </c>
      <c r="I38">
        <v>1</v>
      </c>
    </row>
    <row r="39" spans="1:9" ht="14">
      <c r="A39" s="10">
        <v>4.6222725583535302</v>
      </c>
      <c r="B39">
        <v>1</v>
      </c>
      <c r="C39">
        <f t="shared" si="0"/>
        <v>1</v>
      </c>
      <c r="D39">
        <f t="shared" si="1"/>
        <v>6.2500000000000003E-3</v>
      </c>
      <c r="G39" s="15">
        <v>0</v>
      </c>
      <c r="H39" s="10">
        <v>1.1749347258485638</v>
      </c>
      <c r="I39">
        <v>1</v>
      </c>
    </row>
    <row r="40" spans="1:9" ht="14">
      <c r="A40" s="10">
        <v>4.6565436320569704</v>
      </c>
      <c r="B40">
        <v>1</v>
      </c>
      <c r="C40">
        <f t="shared" si="0"/>
        <v>1</v>
      </c>
      <c r="D40">
        <f t="shared" si="1"/>
        <v>6.2500000000000003E-3</v>
      </c>
      <c r="G40" s="15">
        <v>0</v>
      </c>
      <c r="H40" s="10">
        <v>1.17583159625378</v>
      </c>
      <c r="I40">
        <v>1</v>
      </c>
    </row>
    <row r="41" spans="1:9" ht="14">
      <c r="A41" s="10">
        <v>4.7660098522167402</v>
      </c>
      <c r="B41">
        <v>1</v>
      </c>
      <c r="C41">
        <f t="shared" si="0"/>
        <v>1</v>
      </c>
      <c r="D41">
        <f t="shared" si="1"/>
        <v>6.2500000000000003E-3</v>
      </c>
      <c r="G41" s="15">
        <v>0</v>
      </c>
      <c r="H41" s="10">
        <v>1.1764014745406748</v>
      </c>
      <c r="I41">
        <v>1</v>
      </c>
    </row>
    <row r="42" spans="1:9" ht="14">
      <c r="A42" s="10">
        <v>4.89740125066775</v>
      </c>
      <c r="B42">
        <v>1</v>
      </c>
      <c r="C42">
        <f t="shared" si="0"/>
        <v>1</v>
      </c>
      <c r="D42">
        <f t="shared" si="1"/>
        <v>6.2500000000000003E-3</v>
      </c>
      <c r="G42" s="15">
        <v>0</v>
      </c>
      <c r="H42" s="10">
        <v>1.1770929771194287</v>
      </c>
      <c r="I42">
        <v>1</v>
      </c>
    </row>
    <row r="43" spans="1:9" ht="14">
      <c r="A43" s="10">
        <v>5.3707962951451398</v>
      </c>
      <c r="B43">
        <v>1</v>
      </c>
      <c r="C43">
        <f t="shared" si="0"/>
        <v>1</v>
      </c>
      <c r="D43">
        <f t="shared" si="1"/>
        <v>6.2500000000000003E-3</v>
      </c>
      <c r="G43" s="15">
        <v>2.1303758078672299</v>
      </c>
      <c r="H43" s="10">
        <v>1.1778251466446765</v>
      </c>
      <c r="I43">
        <v>1</v>
      </c>
    </row>
    <row r="44" spans="1:9" ht="14">
      <c r="A44" s="10">
        <v>8.0755842864246592</v>
      </c>
      <c r="B44">
        <v>1</v>
      </c>
      <c r="C44">
        <f t="shared" si="0"/>
        <v>1</v>
      </c>
      <c r="D44">
        <f t="shared" si="1"/>
        <v>6.2500000000000003E-3</v>
      </c>
      <c r="G44" s="15">
        <v>0</v>
      </c>
      <c r="H44" s="10">
        <v>1.1796238752337893</v>
      </c>
      <c r="I44">
        <v>1</v>
      </c>
    </row>
    <row r="45" spans="1:9" ht="14">
      <c r="A45" s="10">
        <v>8.4595800003611306</v>
      </c>
      <c r="B45">
        <v>1</v>
      </c>
      <c r="C45">
        <f t="shared" si="0"/>
        <v>1</v>
      </c>
      <c r="D45">
        <f t="shared" si="1"/>
        <v>6.2500000000000003E-3</v>
      </c>
      <c r="G45" s="15">
        <v>0</v>
      </c>
      <c r="H45" s="10">
        <v>1.181677362248285</v>
      </c>
      <c r="I45">
        <v>1</v>
      </c>
    </row>
    <row r="46" spans="1:9" ht="14">
      <c r="A46" s="10">
        <v>8.8296309101910193</v>
      </c>
      <c r="B46">
        <v>1</v>
      </c>
      <c r="C46">
        <f t="shared" si="0"/>
        <v>1</v>
      </c>
      <c r="D46">
        <f t="shared" si="1"/>
        <v>6.2500000000000003E-3</v>
      </c>
      <c r="G46" s="15">
        <v>0</v>
      </c>
      <c r="H46" s="10">
        <v>1.1834581800452106</v>
      </c>
      <c r="I46">
        <v>1</v>
      </c>
    </row>
    <row r="47" spans="1:9" ht="14">
      <c r="A47" s="10">
        <v>14.077500097166601</v>
      </c>
      <c r="B47">
        <v>1</v>
      </c>
      <c r="C47">
        <f t="shared" si="0"/>
        <v>1</v>
      </c>
      <c r="D47">
        <f t="shared" si="1"/>
        <v>6.2500000000000003E-3</v>
      </c>
      <c r="G47" s="15">
        <v>0</v>
      </c>
      <c r="H47" s="10">
        <v>1.1853846950705162</v>
      </c>
      <c r="I47">
        <v>1</v>
      </c>
    </row>
    <row r="48" spans="1:9" ht="14">
      <c r="A48" s="10">
        <v>15.5304274814733</v>
      </c>
      <c r="B48">
        <v>1</v>
      </c>
      <c r="C48">
        <f t="shared" si="0"/>
        <v>1</v>
      </c>
      <c r="D48">
        <f t="shared" si="1"/>
        <v>6.2500000000000003E-3</v>
      </c>
      <c r="G48" s="15">
        <v>1.3044965229711905</v>
      </c>
      <c r="H48" s="10">
        <v>1.1945239799570508</v>
      </c>
      <c r="I48">
        <v>1</v>
      </c>
    </row>
    <row r="49" spans="1:9" ht="14">
      <c r="A49" s="10">
        <v>17.133847231955102</v>
      </c>
      <c r="B49">
        <v>1</v>
      </c>
      <c r="C49">
        <f t="shared" si="0"/>
        <v>1</v>
      </c>
      <c r="D49">
        <f t="shared" si="1"/>
        <v>6.2500000000000003E-3</v>
      </c>
      <c r="G49" s="15">
        <v>0</v>
      </c>
      <c r="H49" s="10">
        <v>1.1982587101889388</v>
      </c>
      <c r="I49">
        <v>1</v>
      </c>
    </row>
    <row r="50" spans="1:9" ht="14">
      <c r="A50" s="10" t="s">
        <v>124</v>
      </c>
      <c r="B50">
        <v>160</v>
      </c>
      <c r="G50" s="15">
        <v>0</v>
      </c>
      <c r="H50" s="10">
        <v>1.2049823991334958</v>
      </c>
      <c r="I50">
        <v>1</v>
      </c>
    </row>
    <row r="51" spans="1:9" ht="14">
      <c r="G51" s="15">
        <v>0</v>
      </c>
      <c r="H51" s="10">
        <v>1.2067398893688928</v>
      </c>
      <c r="I51">
        <v>1</v>
      </c>
    </row>
    <row r="52" spans="1:9" ht="14">
      <c r="G52" s="15">
        <v>0</v>
      </c>
      <c r="H52" s="10">
        <v>1.207034252045629</v>
      </c>
      <c r="I52">
        <v>1</v>
      </c>
    </row>
    <row r="53" spans="1:9" ht="14">
      <c r="G53" s="15">
        <v>1.1333248440086592</v>
      </c>
      <c r="H53" s="10">
        <v>1.2090913446948521</v>
      </c>
      <c r="I53">
        <v>1</v>
      </c>
    </row>
    <row r="54" spans="1:9" ht="14">
      <c r="G54" s="15">
        <v>0</v>
      </c>
      <c r="H54" s="10">
        <v>1.2104451899537583</v>
      </c>
      <c r="I54">
        <v>1</v>
      </c>
    </row>
    <row r="55" spans="1:9" ht="14">
      <c r="G55" s="15">
        <v>1.231511946127118</v>
      </c>
      <c r="H55" s="10">
        <v>1.2123321881006794</v>
      </c>
      <c r="I55">
        <v>1</v>
      </c>
    </row>
    <row r="56" spans="1:9" ht="14">
      <c r="G56" s="15">
        <v>0</v>
      </c>
      <c r="H56" s="10">
        <v>1.2130665899350306</v>
      </c>
      <c r="I56">
        <v>1</v>
      </c>
    </row>
    <row r="57" spans="1:9" ht="14">
      <c r="G57" s="15">
        <v>0</v>
      </c>
      <c r="H57" s="10">
        <v>1.2170847704860741</v>
      </c>
      <c r="I57">
        <v>1</v>
      </c>
    </row>
    <row r="58" spans="1:9" ht="14">
      <c r="G58" s="15">
        <v>0</v>
      </c>
      <c r="H58" s="10">
        <v>1.218510405257393</v>
      </c>
      <c r="I58">
        <v>1</v>
      </c>
    </row>
    <row r="59" spans="1:9" ht="14">
      <c r="G59" s="15">
        <v>0</v>
      </c>
      <c r="H59" s="10">
        <v>1.2191586677832893</v>
      </c>
      <c r="I59">
        <v>1</v>
      </c>
    </row>
    <row r="60" spans="1:9" ht="14">
      <c r="G60" s="15">
        <v>0</v>
      </c>
      <c r="H60" s="10">
        <v>1.2194936284883455</v>
      </c>
      <c r="I60">
        <v>1</v>
      </c>
    </row>
    <row r="61" spans="1:9" ht="14">
      <c r="G61" s="15">
        <v>0</v>
      </c>
      <c r="H61" s="10">
        <v>1.220552829671167</v>
      </c>
      <c r="I61">
        <v>1</v>
      </c>
    </row>
    <row r="62" spans="1:9" ht="14">
      <c r="G62" s="15">
        <v>1.3948871551964335</v>
      </c>
      <c r="H62" s="10">
        <v>1.2305092557032029</v>
      </c>
      <c r="I62">
        <v>1</v>
      </c>
    </row>
    <row r="63" spans="1:9" ht="14">
      <c r="G63" s="15">
        <v>3.7555677111823083</v>
      </c>
      <c r="H63" s="10">
        <v>1.2312280000614846</v>
      </c>
      <c r="I63">
        <v>1</v>
      </c>
    </row>
    <row r="64" spans="1:9" ht="14">
      <c r="G64" s="15">
        <v>1.0899293791076459</v>
      </c>
      <c r="H64" s="10">
        <v>1.231511946127118</v>
      </c>
      <c r="I64">
        <v>1</v>
      </c>
    </row>
    <row r="65" spans="7:9" ht="14">
      <c r="G65" s="15">
        <v>0</v>
      </c>
      <c r="H65" s="10">
        <v>1.2316066239217676</v>
      </c>
      <c r="I65">
        <v>1</v>
      </c>
    </row>
    <row r="66" spans="7:9" ht="14">
      <c r="G66" s="15">
        <v>7.1496578399285919</v>
      </c>
      <c r="H66" s="10">
        <v>1.2348699879286158</v>
      </c>
      <c r="I66">
        <v>1</v>
      </c>
    </row>
    <row r="67" spans="7:9" ht="14">
      <c r="G67" s="15">
        <v>0</v>
      </c>
      <c r="H67" s="10">
        <v>1.2409369771332961</v>
      </c>
      <c r="I67">
        <v>1</v>
      </c>
    </row>
    <row r="68" spans="7:9" ht="14">
      <c r="G68" s="15">
        <v>0</v>
      </c>
      <c r="H68" s="10">
        <v>1.2465567953685979</v>
      </c>
      <c r="I68">
        <v>1</v>
      </c>
    </row>
    <row r="69" spans="7:9" ht="14">
      <c r="G69" s="15">
        <v>0</v>
      </c>
      <c r="H69" s="10">
        <v>1.2487722744492775</v>
      </c>
      <c r="I69">
        <v>1</v>
      </c>
    </row>
    <row r="70" spans="7:9" ht="14">
      <c r="G70" s="15">
        <v>0</v>
      </c>
      <c r="H70" s="10">
        <v>1.2611164146108627</v>
      </c>
      <c r="I70">
        <v>1</v>
      </c>
    </row>
    <row r="71" spans="7:9" ht="14">
      <c r="G71" s="15">
        <v>2.6107788334609929</v>
      </c>
      <c r="H71" s="10">
        <v>1.2668237675750051</v>
      </c>
      <c r="I71">
        <v>1</v>
      </c>
    </row>
    <row r="72" spans="7:9" ht="14">
      <c r="G72" s="15">
        <v>1.2910400851022681</v>
      </c>
      <c r="H72" s="10">
        <v>1.2758386987461876</v>
      </c>
      <c r="I72">
        <v>1</v>
      </c>
    </row>
    <row r="73" spans="7:9" ht="14">
      <c r="G73" s="15">
        <v>0</v>
      </c>
      <c r="H73" s="10">
        <v>1.2775527130051996</v>
      </c>
      <c r="I73">
        <v>1</v>
      </c>
    </row>
    <row r="74" spans="7:9" ht="14">
      <c r="G74" s="15">
        <v>1.3170442960965505</v>
      </c>
      <c r="H74" s="10">
        <v>1.2790214926707757</v>
      </c>
      <c r="I74">
        <v>1</v>
      </c>
    </row>
    <row r="75" spans="7:9" ht="14">
      <c r="G75" s="15">
        <v>1.462559570544306</v>
      </c>
      <c r="H75" s="10">
        <v>1.2797538544766027</v>
      </c>
      <c r="I75">
        <v>1</v>
      </c>
    </row>
    <row r="76" spans="7:9" ht="14">
      <c r="G76" s="15">
        <v>1.593585866624224</v>
      </c>
      <c r="H76" s="10">
        <v>1.2857968408886604</v>
      </c>
      <c r="I76">
        <v>1</v>
      </c>
    </row>
    <row r="77" spans="7:9" ht="14">
      <c r="G77" s="15">
        <v>6.4187835563747093</v>
      </c>
      <c r="H77" s="10">
        <v>1.2878227595742628</v>
      </c>
      <c r="I77">
        <v>1</v>
      </c>
    </row>
    <row r="78" spans="7:9" ht="14">
      <c r="G78" s="15">
        <v>0</v>
      </c>
      <c r="H78" s="10">
        <v>1.2910400851022681</v>
      </c>
      <c r="I78">
        <v>1</v>
      </c>
    </row>
    <row r="79" spans="7:9" ht="14">
      <c r="G79" s="15">
        <v>0</v>
      </c>
      <c r="H79" s="10">
        <v>1.2987855301347428</v>
      </c>
      <c r="I79">
        <v>1</v>
      </c>
    </row>
    <row r="80" spans="7:9" ht="14">
      <c r="G80" s="15">
        <v>0</v>
      </c>
      <c r="H80" s="10">
        <v>1.3011907275946653</v>
      </c>
      <c r="I80">
        <v>1</v>
      </c>
    </row>
    <row r="81" spans="7:9" ht="14">
      <c r="G81" s="15">
        <v>0</v>
      </c>
      <c r="H81" s="10">
        <v>1.3028627195836044</v>
      </c>
      <c r="I81">
        <v>1</v>
      </c>
    </row>
    <row r="82" spans="7:9" ht="14">
      <c r="G82" s="15">
        <v>2.2941429185163971</v>
      </c>
      <c r="H82" s="10">
        <v>1.3044965229711905</v>
      </c>
      <c r="I82">
        <v>1</v>
      </c>
    </row>
    <row r="83" spans="7:9" ht="14">
      <c r="G83" s="15">
        <v>1.2123321881006794</v>
      </c>
      <c r="H83" s="10">
        <v>1.3170442960965505</v>
      </c>
      <c r="I83">
        <v>1</v>
      </c>
    </row>
    <row r="84" spans="7:9" ht="14">
      <c r="G84" s="15">
        <v>1.2305092557032029</v>
      </c>
      <c r="H84" s="10">
        <v>1.3183449093123538</v>
      </c>
      <c r="I84">
        <v>1</v>
      </c>
    </row>
    <row r="85" spans="7:9" ht="14">
      <c r="G85" s="15">
        <v>6.7773664727657321</v>
      </c>
      <c r="H85" s="10">
        <v>1.3231358815950314</v>
      </c>
      <c r="I85">
        <v>1</v>
      </c>
    </row>
    <row r="86" spans="7:9" ht="14">
      <c r="G86" s="15">
        <v>0</v>
      </c>
      <c r="H86" s="10">
        <v>1.3299834850135284</v>
      </c>
      <c r="I86">
        <v>1</v>
      </c>
    </row>
    <row r="87" spans="7:9" ht="14">
      <c r="G87" s="15">
        <v>1.1430446943318684</v>
      </c>
      <c r="H87" s="10">
        <v>1.3326013176282689</v>
      </c>
      <c r="I87">
        <v>1</v>
      </c>
    </row>
    <row r="88" spans="7:9" ht="14">
      <c r="G88" s="15">
        <v>1.1035946046485996</v>
      </c>
      <c r="H88" s="10">
        <v>1.3366485331909355</v>
      </c>
      <c r="I88">
        <v>1</v>
      </c>
    </row>
    <row r="89" spans="7:9" ht="14">
      <c r="G89" s="15">
        <v>0</v>
      </c>
      <c r="H89" s="10">
        <v>1.3378104679671676</v>
      </c>
      <c r="I89">
        <v>1</v>
      </c>
    </row>
    <row r="90" spans="7:9" ht="14">
      <c r="G90" s="15">
        <v>1.3183449093123538</v>
      </c>
      <c r="H90" s="10">
        <v>1.3390172285704178</v>
      </c>
      <c r="I90">
        <v>1</v>
      </c>
    </row>
    <row r="91" spans="7:9" ht="14">
      <c r="G91" s="15">
        <v>2.5773444664317773</v>
      </c>
      <c r="H91" s="10">
        <v>1.3521041170810757</v>
      </c>
      <c r="I91">
        <v>1</v>
      </c>
    </row>
    <row r="92" spans="7:9" ht="14">
      <c r="G92" s="15">
        <v>2.2804919713016738</v>
      </c>
      <c r="H92" s="10">
        <v>1.3658453406087476</v>
      </c>
      <c r="I92">
        <v>1</v>
      </c>
    </row>
    <row r="93" spans="7:9" ht="14">
      <c r="G93" s="15">
        <v>0</v>
      </c>
      <c r="H93" s="10">
        <v>1.3717992860119965</v>
      </c>
      <c r="I93">
        <v>1</v>
      </c>
    </row>
    <row r="94" spans="7:9" ht="14">
      <c r="G94" s="15">
        <v>0</v>
      </c>
      <c r="H94" s="10">
        <v>1.3726565445385064</v>
      </c>
      <c r="I94">
        <v>1</v>
      </c>
    </row>
    <row r="95" spans="7:9" ht="14">
      <c r="G95" s="15">
        <v>7.6138271917873324</v>
      </c>
      <c r="H95" s="10">
        <v>1.3746589095402357</v>
      </c>
      <c r="I95">
        <v>1</v>
      </c>
    </row>
    <row r="96" spans="7:9" ht="14">
      <c r="G96" s="15">
        <v>0</v>
      </c>
      <c r="H96" s="10">
        <v>1.3948871551964335</v>
      </c>
      <c r="I96">
        <v>1</v>
      </c>
    </row>
    <row r="97" spans="7:9" ht="14">
      <c r="G97" s="15">
        <v>2.1325878594249201</v>
      </c>
      <c r="H97" s="10">
        <v>1.4053864374067899</v>
      </c>
      <c r="I97">
        <v>1</v>
      </c>
    </row>
    <row r="98" spans="7:9" ht="14">
      <c r="G98" s="15">
        <v>0</v>
      </c>
      <c r="H98" s="10">
        <v>1.4146944542564464</v>
      </c>
      <c r="I98">
        <v>1</v>
      </c>
    </row>
    <row r="99" spans="7:9" ht="14">
      <c r="G99" s="15">
        <v>1.0609833633569992</v>
      </c>
      <c r="H99" s="10">
        <v>1.4552523527488102</v>
      </c>
      <c r="I99">
        <v>1</v>
      </c>
    </row>
    <row r="100" spans="7:9" ht="14">
      <c r="G100" s="15">
        <v>0</v>
      </c>
      <c r="H100" s="10">
        <v>1.462559570544306</v>
      </c>
      <c r="I100">
        <v>1</v>
      </c>
    </row>
    <row r="101" spans="7:9" ht="14">
      <c r="G101" s="15">
        <v>7.603639766208758</v>
      </c>
      <c r="H101" s="10">
        <v>1.4934277990118392</v>
      </c>
      <c r="I101">
        <v>1</v>
      </c>
    </row>
    <row r="102" spans="7:9" ht="14">
      <c r="G102" s="15">
        <v>9.6792570087004552</v>
      </c>
      <c r="H102" s="10">
        <v>1.5659211761025964</v>
      </c>
      <c r="I102">
        <v>1</v>
      </c>
    </row>
    <row r="103" spans="7:9" ht="14">
      <c r="G103" s="15">
        <v>25.188679245283019</v>
      </c>
      <c r="H103" s="10">
        <v>1.593585866624224</v>
      </c>
      <c r="I103">
        <v>1</v>
      </c>
    </row>
    <row r="104" spans="7:9" ht="14">
      <c r="G104" s="15">
        <v>26.615085204348034</v>
      </c>
      <c r="H104" s="10">
        <v>1.600524346153033</v>
      </c>
      <c r="I104">
        <v>1</v>
      </c>
    </row>
    <row r="105" spans="7:9" ht="14">
      <c r="G105" s="15">
        <v>26.355547634389438</v>
      </c>
      <c r="H105" s="10">
        <v>1.6031221855298712</v>
      </c>
      <c r="I105">
        <v>1</v>
      </c>
    </row>
    <row r="106" spans="7:9" ht="14">
      <c r="G106" s="15">
        <v>7.4744552792422896</v>
      </c>
      <c r="H106" s="10">
        <v>1.6311411489472314</v>
      </c>
      <c r="I106">
        <v>1</v>
      </c>
    </row>
    <row r="107" spans="7:9" ht="14">
      <c r="G107" s="15">
        <v>10.448734672580223</v>
      </c>
      <c r="H107" s="10">
        <v>1.6428747231110017</v>
      </c>
      <c r="I107">
        <v>1</v>
      </c>
    </row>
    <row r="108" spans="7:9" ht="14">
      <c r="G108" s="15">
        <v>6.7719708605165625</v>
      </c>
      <c r="H108" s="10">
        <v>1.6603445059386854</v>
      </c>
      <c r="I108">
        <v>1</v>
      </c>
    </row>
    <row r="109" spans="7:9" ht="14">
      <c r="G109" s="15">
        <v>0</v>
      </c>
      <c r="H109" s="10">
        <v>1.6637587238285143</v>
      </c>
      <c r="I109">
        <v>1</v>
      </c>
    </row>
    <row r="110" spans="7:9" ht="14">
      <c r="G110" s="15">
        <v>3.6349059885945936</v>
      </c>
      <c r="H110" s="10">
        <v>1.6780318224361546</v>
      </c>
      <c r="I110">
        <v>1</v>
      </c>
    </row>
    <row r="111" spans="7:9" ht="14">
      <c r="G111" s="15">
        <v>2.3808462258682956</v>
      </c>
      <c r="H111" s="10">
        <v>1.6828438169670994</v>
      </c>
      <c r="I111">
        <v>1</v>
      </c>
    </row>
    <row r="112" spans="7:9" ht="14">
      <c r="G112" s="15">
        <v>12.807291042091379</v>
      </c>
      <c r="H112" s="10">
        <v>1.6935893098782135</v>
      </c>
      <c r="I112">
        <v>1</v>
      </c>
    </row>
    <row r="113" spans="7:9" ht="14">
      <c r="G113" s="15">
        <v>2.3627970088936743</v>
      </c>
      <c r="H113" s="10">
        <v>1.7015762416620637</v>
      </c>
      <c r="I113">
        <v>1</v>
      </c>
    </row>
    <row r="114" spans="7:9" ht="14">
      <c r="G114" s="15">
        <v>1.181677362248285</v>
      </c>
      <c r="H114" s="10">
        <v>1.7312354205735718</v>
      </c>
      <c r="I114">
        <v>1</v>
      </c>
    </row>
    <row r="115" spans="7:9" ht="14">
      <c r="G115" s="15">
        <v>2.471421298653214</v>
      </c>
      <c r="H115" s="10">
        <v>1.7312555385047657</v>
      </c>
      <c r="I115">
        <v>1</v>
      </c>
    </row>
    <row r="116" spans="7:9" ht="14">
      <c r="G116" s="15">
        <v>1.0770616789253584</v>
      </c>
      <c r="H116" s="10">
        <v>1.7390737966521204</v>
      </c>
      <c r="I116">
        <v>1</v>
      </c>
    </row>
    <row r="117" spans="7:9" ht="14">
      <c r="G117" s="15">
        <v>0</v>
      </c>
      <c r="H117" s="10">
        <v>2.1303758078672299</v>
      </c>
      <c r="I117">
        <v>1</v>
      </c>
    </row>
    <row r="118" spans="7:9" ht="14">
      <c r="G118" s="15">
        <v>0</v>
      </c>
      <c r="H118" s="10">
        <v>2.1325878594249201</v>
      </c>
      <c r="I118">
        <v>1</v>
      </c>
    </row>
    <row r="119" spans="7:9" ht="14">
      <c r="G119" s="15">
        <v>0</v>
      </c>
      <c r="H119" s="10">
        <v>2.1611266997625731</v>
      </c>
      <c r="I119">
        <v>1</v>
      </c>
    </row>
    <row r="120" spans="7:9" ht="14">
      <c r="G120" s="15">
        <v>7.3460403833514194</v>
      </c>
      <c r="H120" s="10">
        <v>2.1730661010345873</v>
      </c>
      <c r="I120">
        <v>1</v>
      </c>
    </row>
    <row r="121" spans="7:9" ht="14">
      <c r="G121" s="15">
        <v>4.9302168125932875</v>
      </c>
      <c r="H121" s="10">
        <v>2.1742582834043169</v>
      </c>
      <c r="I121">
        <v>1</v>
      </c>
    </row>
    <row r="122" spans="7:9" ht="14">
      <c r="G122" s="15">
        <v>5.9913831792478227</v>
      </c>
      <c r="H122" s="10">
        <v>2.2066110884393404</v>
      </c>
      <c r="I122">
        <v>1</v>
      </c>
    </row>
    <row r="123" spans="7:9" ht="14">
      <c r="G123" s="15">
        <v>0</v>
      </c>
      <c r="H123" s="10">
        <v>2.2105416849175064</v>
      </c>
      <c r="I123">
        <v>1</v>
      </c>
    </row>
    <row r="124" spans="7:9" ht="14">
      <c r="G124" s="15">
        <v>1.4146944542564464</v>
      </c>
      <c r="H124" s="10">
        <v>2.2252597851169216</v>
      </c>
      <c r="I124">
        <v>1</v>
      </c>
    </row>
    <row r="125" spans="7:9" ht="14">
      <c r="G125" s="15">
        <v>0</v>
      </c>
      <c r="H125" s="10">
        <v>2.2293556367063259</v>
      </c>
      <c r="I125">
        <v>1</v>
      </c>
    </row>
    <row r="126" spans="7:9" ht="14">
      <c r="G126" s="15">
        <v>0</v>
      </c>
      <c r="H126" s="10">
        <v>2.2407056594837793</v>
      </c>
      <c r="I126">
        <v>1</v>
      </c>
    </row>
    <row r="127" spans="7:9" ht="14">
      <c r="G127" s="15">
        <v>0</v>
      </c>
      <c r="H127" s="10">
        <v>2.2439097072189531</v>
      </c>
      <c r="I127">
        <v>1</v>
      </c>
    </row>
    <row r="128" spans="7:9" ht="14">
      <c r="G128" s="15">
        <v>0</v>
      </c>
      <c r="H128" s="10">
        <v>2.2472243662055456</v>
      </c>
      <c r="I128">
        <v>1</v>
      </c>
    </row>
    <row r="129" spans="7:9" ht="14">
      <c r="G129" s="15">
        <v>0</v>
      </c>
      <c r="H129" s="10">
        <v>2.2507270607078129</v>
      </c>
      <c r="I129">
        <v>1</v>
      </c>
    </row>
    <row r="130" spans="7:9" ht="14">
      <c r="G130" s="15">
        <v>2.3133908070874667</v>
      </c>
      <c r="H130" s="10">
        <v>2.2597352199286558</v>
      </c>
      <c r="I130">
        <v>1</v>
      </c>
    </row>
    <row r="131" spans="7:9" ht="14">
      <c r="G131" s="15">
        <v>3.90059409797747</v>
      </c>
      <c r="H131" s="10">
        <v>2.2705458908218361</v>
      </c>
      <c r="I131">
        <v>1</v>
      </c>
    </row>
    <row r="132" spans="7:9" ht="14">
      <c r="G132" s="15">
        <v>2.3239283382896931</v>
      </c>
      <c r="H132" s="10">
        <v>2.275115744028176</v>
      </c>
      <c r="I132">
        <v>1</v>
      </c>
    </row>
    <row r="133" spans="7:9" ht="14">
      <c r="G133" s="15">
        <v>0</v>
      </c>
      <c r="H133" s="10">
        <v>2.2804919713016738</v>
      </c>
      <c r="I133">
        <v>1</v>
      </c>
    </row>
    <row r="134" spans="7:9" ht="14">
      <c r="G134" s="15">
        <v>1.2130665899350306</v>
      </c>
      <c r="H134" s="10">
        <v>2.2813363333428267</v>
      </c>
      <c r="I134">
        <v>1</v>
      </c>
    </row>
    <row r="135" spans="7:9" ht="14">
      <c r="G135" s="15">
        <v>1.1770929771194287</v>
      </c>
      <c r="H135" s="10">
        <v>2.2877347799150791</v>
      </c>
      <c r="I135">
        <v>1</v>
      </c>
    </row>
    <row r="136" spans="7:9" ht="14">
      <c r="G136" s="15">
        <v>3.6792626163645266</v>
      </c>
      <c r="H136" s="10">
        <v>2.2941429185163971</v>
      </c>
      <c r="I136">
        <v>1</v>
      </c>
    </row>
    <row r="137" spans="7:9" ht="14">
      <c r="G137" s="15">
        <v>1.1494417817065121</v>
      </c>
      <c r="H137" s="10">
        <v>2.2995488995883901</v>
      </c>
      <c r="I137">
        <v>1</v>
      </c>
    </row>
    <row r="138" spans="7:9" ht="14">
      <c r="G138" s="15">
        <v>0</v>
      </c>
      <c r="H138" s="10">
        <v>2.3020834925633222</v>
      </c>
      <c r="I138">
        <v>1</v>
      </c>
    </row>
    <row r="139" spans="7:9" ht="14">
      <c r="G139" s="15">
        <v>0</v>
      </c>
      <c r="H139" s="10">
        <v>2.3133908070874667</v>
      </c>
      <c r="I139">
        <v>1</v>
      </c>
    </row>
    <row r="140" spans="7:9" ht="14">
      <c r="G140" s="15">
        <v>0</v>
      </c>
      <c r="H140" s="10">
        <v>2.3199235381006171</v>
      </c>
      <c r="I140">
        <v>1</v>
      </c>
    </row>
    <row r="141" spans="7:9" ht="14">
      <c r="G141" s="15">
        <v>0</v>
      </c>
      <c r="H141" s="10">
        <v>2.3220420054789757</v>
      </c>
      <c r="I141">
        <v>1</v>
      </c>
    </row>
    <row r="142" spans="7:9" ht="14">
      <c r="G142" s="15">
        <v>0</v>
      </c>
      <c r="H142" s="10">
        <v>2.3239283382896931</v>
      </c>
      <c r="I142">
        <v>1</v>
      </c>
    </row>
    <row r="143" spans="7:9" ht="14">
      <c r="G143" s="15">
        <v>0</v>
      </c>
      <c r="H143" s="10">
        <v>2.3315722831070165</v>
      </c>
      <c r="I143">
        <v>1</v>
      </c>
    </row>
    <row r="144" spans="7:9" ht="14">
      <c r="G144" s="15">
        <v>1.4053864374067899</v>
      </c>
      <c r="H144" s="10">
        <v>2.3561595481821391</v>
      </c>
      <c r="I144">
        <v>1</v>
      </c>
    </row>
    <row r="145" spans="7:9" ht="14">
      <c r="G145" s="15">
        <v>1.1982587101889388</v>
      </c>
      <c r="H145" s="10">
        <v>2.3627970088936743</v>
      </c>
      <c r="I145">
        <v>1</v>
      </c>
    </row>
    <row r="146" spans="7:9" ht="14">
      <c r="G146" s="15">
        <v>0</v>
      </c>
      <c r="H146" s="10">
        <v>2.3808462258682956</v>
      </c>
      <c r="I146">
        <v>1</v>
      </c>
    </row>
    <row r="147" spans="7:9" ht="14">
      <c r="G147" s="15">
        <v>1.2857968408886604</v>
      </c>
      <c r="H147" s="10">
        <v>2.390501152619446</v>
      </c>
      <c r="I147">
        <v>1</v>
      </c>
    </row>
    <row r="148" spans="7:9" ht="14">
      <c r="G148" s="15">
        <v>1.1517556725045293</v>
      </c>
      <c r="H148" s="10">
        <v>2.3906521395862943</v>
      </c>
      <c r="I148">
        <v>1</v>
      </c>
    </row>
    <row r="149" spans="7:9" ht="14">
      <c r="G149" s="15">
        <v>6.1850416196932958</v>
      </c>
      <c r="H149" s="10">
        <v>2.3911875335840946</v>
      </c>
      <c r="I149">
        <v>1</v>
      </c>
    </row>
    <row r="150" spans="7:9" ht="14">
      <c r="G150" s="15">
        <v>2.2507270607078129</v>
      </c>
      <c r="H150" s="10">
        <v>2.4124798827222458</v>
      </c>
      <c r="I150">
        <v>1</v>
      </c>
    </row>
    <row r="151" spans="7:9" ht="14">
      <c r="G151" s="15">
        <v>0</v>
      </c>
      <c r="H151" s="10">
        <v>2.4252884003996731</v>
      </c>
      <c r="I151">
        <v>1</v>
      </c>
    </row>
    <row r="152" spans="7:9" ht="14">
      <c r="G152" s="15">
        <v>1.1278195488721803</v>
      </c>
      <c r="H152" s="10">
        <v>2.4364277892687674</v>
      </c>
      <c r="I152">
        <v>1</v>
      </c>
    </row>
    <row r="153" spans="7:9" ht="14">
      <c r="G153" s="15">
        <v>1.1428979096811014</v>
      </c>
      <c r="H153" s="10">
        <v>2.4448051948051952</v>
      </c>
      <c r="I153">
        <v>1</v>
      </c>
    </row>
    <row r="154" spans="7:9" ht="14">
      <c r="G154" s="15">
        <v>0</v>
      </c>
      <c r="H154" s="10">
        <v>2.4461749885478699</v>
      </c>
      <c r="I154">
        <v>1</v>
      </c>
    </row>
    <row r="155" spans="7:9" ht="14">
      <c r="G155" s="15">
        <v>2.4724129948298477</v>
      </c>
      <c r="H155" s="10">
        <v>2.4679566181907813</v>
      </c>
      <c r="I155">
        <v>1</v>
      </c>
    </row>
    <row r="156" spans="7:9" ht="14">
      <c r="G156" s="15">
        <v>0</v>
      </c>
      <c r="H156" s="10">
        <v>2.471421298653214</v>
      </c>
      <c r="I156">
        <v>1</v>
      </c>
    </row>
    <row r="157" spans="7:9" ht="14">
      <c r="G157" s="15">
        <v>0</v>
      </c>
      <c r="H157" s="10">
        <v>2.4724129948298477</v>
      </c>
      <c r="I157">
        <v>1</v>
      </c>
    </row>
    <row r="158" spans="7:9" ht="14">
      <c r="G158" s="15">
        <v>0</v>
      </c>
      <c r="H158" s="10">
        <v>2.5038292019630517</v>
      </c>
      <c r="I158">
        <v>1</v>
      </c>
    </row>
    <row r="159" spans="7:9" ht="14">
      <c r="G159" s="15">
        <v>7.8498627989023904</v>
      </c>
      <c r="H159" s="10">
        <v>2.5106569709127378</v>
      </c>
      <c r="I159">
        <v>1</v>
      </c>
    </row>
    <row r="160" spans="7:9" ht="14">
      <c r="G160" s="15">
        <v>0</v>
      </c>
      <c r="H160" s="10">
        <v>2.5503462548754281</v>
      </c>
      <c r="I160">
        <v>1</v>
      </c>
    </row>
    <row r="161" spans="7:9" ht="14">
      <c r="G161" s="15">
        <v>0</v>
      </c>
      <c r="H161" s="10">
        <v>2.5523372526527104</v>
      </c>
      <c r="I161">
        <v>1</v>
      </c>
    </row>
    <row r="162" spans="7:9" ht="14">
      <c r="G162" s="15">
        <v>0</v>
      </c>
      <c r="H162" s="10">
        <v>2.5573487859776831</v>
      </c>
      <c r="I162">
        <v>1</v>
      </c>
    </row>
    <row r="163" spans="7:9" ht="14">
      <c r="G163" s="15">
        <v>1.3011907275946653</v>
      </c>
      <c r="H163" s="10">
        <v>2.5601278465840989</v>
      </c>
      <c r="I163">
        <v>1</v>
      </c>
    </row>
    <row r="164" spans="7:9" ht="14">
      <c r="G164" s="15">
        <v>0</v>
      </c>
      <c r="H164" s="10">
        <v>2.5685837515432342</v>
      </c>
      <c r="I164">
        <v>1</v>
      </c>
    </row>
    <row r="165" spans="7:9" ht="14">
      <c r="G165" s="15">
        <v>0</v>
      </c>
      <c r="H165" s="10">
        <v>2.5687384867298904</v>
      </c>
      <c r="I165">
        <v>1</v>
      </c>
    </row>
    <row r="166" spans="7:9" ht="14">
      <c r="G166" s="15">
        <v>0</v>
      </c>
      <c r="H166" s="10">
        <v>2.5773444664317773</v>
      </c>
      <c r="I166">
        <v>1</v>
      </c>
    </row>
    <row r="167" spans="7:9" ht="14">
      <c r="G167" s="15">
        <v>3.4425454493359884</v>
      </c>
      <c r="H167" s="10">
        <v>2.5781325436930702</v>
      </c>
      <c r="I167">
        <v>1</v>
      </c>
    </row>
    <row r="168" spans="7:9" ht="14">
      <c r="G168" s="15">
        <v>1.3658453406087476</v>
      </c>
      <c r="H168" s="10">
        <v>2.5862068965517238</v>
      </c>
      <c r="I168">
        <v>1</v>
      </c>
    </row>
    <row r="169" spans="7:9" ht="14">
      <c r="G169" s="15">
        <v>0</v>
      </c>
      <c r="H169" s="10">
        <v>2.5863321547924643</v>
      </c>
      <c r="I169">
        <v>1</v>
      </c>
    </row>
    <row r="170" spans="7:9" ht="14">
      <c r="G170" s="15">
        <v>1.1611388147976343</v>
      </c>
      <c r="H170" s="10">
        <v>2.6107788334609929</v>
      </c>
      <c r="I170">
        <v>1</v>
      </c>
    </row>
    <row r="171" spans="7:9" ht="14">
      <c r="G171" s="15">
        <v>1.1853846950705162</v>
      </c>
      <c r="H171" s="10">
        <v>2.6349984374228987</v>
      </c>
      <c r="I171">
        <v>1</v>
      </c>
    </row>
    <row r="172" spans="7:9" ht="14">
      <c r="G172" s="15">
        <v>14.960544132982614</v>
      </c>
      <c r="H172" s="10">
        <v>2.6491599417912419</v>
      </c>
      <c r="I172">
        <v>1</v>
      </c>
    </row>
    <row r="173" spans="7:9" ht="14">
      <c r="G173" s="15">
        <v>4.9786341387615574</v>
      </c>
      <c r="H173" s="10">
        <v>2.6982870424954943</v>
      </c>
      <c r="I173">
        <v>1</v>
      </c>
    </row>
    <row r="174" spans="7:9" ht="14">
      <c r="G174" s="15">
        <v>1.220552829671167</v>
      </c>
      <c r="H174" s="10">
        <v>2.76838121011538</v>
      </c>
      <c r="I174">
        <v>1</v>
      </c>
    </row>
    <row r="175" spans="7:9" ht="14">
      <c r="G175" s="15">
        <v>0</v>
      </c>
      <c r="H175" s="10">
        <v>2.7820368352021871</v>
      </c>
      <c r="I175">
        <v>1</v>
      </c>
    </row>
    <row r="176" spans="7:9" ht="14">
      <c r="G176" s="15">
        <v>0</v>
      </c>
      <c r="H176" s="10">
        <v>2.8404187460132833</v>
      </c>
      <c r="I176">
        <v>1</v>
      </c>
    </row>
    <row r="177" spans="7:9" ht="14">
      <c r="G177" s="15">
        <v>0</v>
      </c>
      <c r="H177" s="10">
        <v>2.8568880962995986</v>
      </c>
      <c r="I177">
        <v>1</v>
      </c>
    </row>
    <row r="178" spans="7:9" ht="14">
      <c r="G178" s="15">
        <v>4.3384065428153606</v>
      </c>
      <c r="H178" s="10">
        <v>2.9376707681587293</v>
      </c>
      <c r="I178">
        <v>1</v>
      </c>
    </row>
    <row r="179" spans="7:9" ht="14">
      <c r="G179" s="15">
        <v>0</v>
      </c>
      <c r="H179" s="10">
        <v>3.1805277055331658</v>
      </c>
      <c r="I179">
        <v>1</v>
      </c>
    </row>
    <row r="180" spans="7:9" ht="14">
      <c r="G180" s="15">
        <v>1.1149311693554</v>
      </c>
      <c r="H180" s="10">
        <v>3.3104645395933212</v>
      </c>
      <c r="I180">
        <v>1</v>
      </c>
    </row>
    <row r="181" spans="7:9" ht="14">
      <c r="G181" s="15">
        <v>0</v>
      </c>
      <c r="H181" s="10">
        <v>3.3767825645011809</v>
      </c>
      <c r="I181">
        <v>1</v>
      </c>
    </row>
    <row r="182" spans="7:9" ht="14">
      <c r="G182" s="15">
        <v>1.1945239799570508</v>
      </c>
      <c r="H182" s="10">
        <v>3.4425454493359884</v>
      </c>
      <c r="I182">
        <v>1</v>
      </c>
    </row>
    <row r="183" spans="7:9" ht="14">
      <c r="G183" s="15">
        <v>1.1749347258485638</v>
      </c>
      <c r="H183" s="10">
        <v>3.444614661226471</v>
      </c>
      <c r="I183">
        <v>1</v>
      </c>
    </row>
    <row r="184" spans="7:9" ht="14">
      <c r="G184" s="15">
        <v>2.5038292019630517</v>
      </c>
      <c r="H184" s="10">
        <v>3.4507909012171218</v>
      </c>
      <c r="I184">
        <v>1</v>
      </c>
    </row>
    <row r="185" spans="7:9" ht="14">
      <c r="G185" s="15">
        <v>1.218510405257393</v>
      </c>
      <c r="H185" s="10">
        <v>3.5470728899123194</v>
      </c>
      <c r="I185">
        <v>1</v>
      </c>
    </row>
    <row r="186" spans="7:9" ht="14">
      <c r="G186" s="15">
        <v>0</v>
      </c>
      <c r="H186" s="10">
        <v>3.5837801821239328</v>
      </c>
      <c r="I186">
        <v>1</v>
      </c>
    </row>
    <row r="187" spans="7:9" ht="14">
      <c r="G187" s="15">
        <v>0</v>
      </c>
      <c r="H187" s="10">
        <v>3.6341913432745523</v>
      </c>
      <c r="I187">
        <v>1</v>
      </c>
    </row>
    <row r="188" spans="7:9" ht="14">
      <c r="G188" s="15">
        <v>0</v>
      </c>
      <c r="H188" s="10">
        <v>3.6349059885945936</v>
      </c>
      <c r="I188">
        <v>1</v>
      </c>
    </row>
    <row r="189" spans="7:9" ht="14">
      <c r="G189" s="15">
        <v>0</v>
      </c>
      <c r="H189" s="10">
        <v>3.6376021798365126</v>
      </c>
      <c r="I189">
        <v>1</v>
      </c>
    </row>
    <row r="190" spans="7:9" ht="14">
      <c r="G190" s="15">
        <v>1.1796238752337893</v>
      </c>
      <c r="H190" s="10">
        <v>3.6756211458045196</v>
      </c>
      <c r="I190">
        <v>1</v>
      </c>
    </row>
    <row r="191" spans="7:9" ht="14">
      <c r="G191" s="15">
        <v>2.5106569709127378</v>
      </c>
      <c r="H191" s="10">
        <v>3.6764229748105941</v>
      </c>
      <c r="I191">
        <v>1</v>
      </c>
    </row>
    <row r="192" spans="7:9" ht="14">
      <c r="G192" s="15">
        <v>1.2487722744492775</v>
      </c>
      <c r="H192" s="10">
        <v>3.678192588510814</v>
      </c>
      <c r="I192">
        <v>1</v>
      </c>
    </row>
    <row r="193" spans="7:9" ht="14">
      <c r="G193" s="15">
        <v>8.1551618814905318</v>
      </c>
      <c r="H193" s="10">
        <v>3.6792626163645266</v>
      </c>
      <c r="I193">
        <v>1</v>
      </c>
    </row>
    <row r="194" spans="7:9" ht="14">
      <c r="G194" s="15">
        <v>8.5635738831615118</v>
      </c>
      <c r="H194" s="10">
        <v>3.7410676754939045</v>
      </c>
      <c r="I194">
        <v>1</v>
      </c>
    </row>
    <row r="195" spans="7:9" ht="14">
      <c r="G195" s="15">
        <v>8.8899811323746256</v>
      </c>
      <c r="H195" s="10">
        <v>3.7555677111823083</v>
      </c>
      <c r="I195">
        <v>1</v>
      </c>
    </row>
    <row r="196" spans="7:9" ht="14">
      <c r="G196" s="15">
        <v>22.622409846300204</v>
      </c>
      <c r="H196" s="10">
        <v>3.8029974520075331</v>
      </c>
      <c r="I196">
        <v>1</v>
      </c>
    </row>
    <row r="197" spans="7:9" ht="14">
      <c r="G197" s="15">
        <v>8.6158148683118725</v>
      </c>
      <c r="H197" s="10">
        <v>3.8236323711930744</v>
      </c>
      <c r="I197">
        <v>1</v>
      </c>
    </row>
    <row r="198" spans="7:9" ht="14">
      <c r="G198" s="15">
        <v>4.660228066092623</v>
      </c>
      <c r="H198" s="10">
        <v>3.8572047705420629</v>
      </c>
      <c r="I198">
        <v>1</v>
      </c>
    </row>
    <row r="199" spans="7:9" ht="14">
      <c r="G199" s="15">
        <v>18.414921987554791</v>
      </c>
      <c r="H199" s="10">
        <v>3.8993914807302228</v>
      </c>
      <c r="I199">
        <v>1</v>
      </c>
    </row>
    <row r="200" spans="7:9" ht="14">
      <c r="G200" s="15">
        <v>23.857036485480268</v>
      </c>
      <c r="H200" s="10">
        <v>3.90059409797747</v>
      </c>
      <c r="I200">
        <v>1</v>
      </c>
    </row>
    <row r="201" spans="7:9" ht="14">
      <c r="G201" s="15">
        <v>17.036598149582975</v>
      </c>
      <c r="H201" s="10">
        <v>3.9301310043668125</v>
      </c>
      <c r="I201">
        <v>1</v>
      </c>
    </row>
    <row r="202" spans="7:9" ht="14">
      <c r="G202" s="15">
        <v>4.2932947419199223</v>
      </c>
      <c r="H202" s="10">
        <v>3.9618162033831243</v>
      </c>
      <c r="I202">
        <v>1</v>
      </c>
    </row>
    <row r="203" spans="7:9" ht="14">
      <c r="G203" s="15">
        <v>1.1470550328650599</v>
      </c>
      <c r="H203" s="10">
        <v>4.1749917473113607</v>
      </c>
      <c r="I203">
        <v>1</v>
      </c>
    </row>
    <row r="204" spans="7:9" ht="14">
      <c r="G204" s="15">
        <v>4.7219029091873725</v>
      </c>
      <c r="H204" s="10">
        <v>4.2932947419199223</v>
      </c>
      <c r="I204">
        <v>1</v>
      </c>
    </row>
    <row r="205" spans="7:9" ht="14">
      <c r="G205" s="15">
        <v>0</v>
      </c>
      <c r="H205" s="10">
        <v>4.3333213113571611</v>
      </c>
      <c r="I205">
        <v>1</v>
      </c>
    </row>
    <row r="206" spans="7:9" ht="14">
      <c r="G206" s="15">
        <v>15.695702636299233</v>
      </c>
      <c r="H206" s="10">
        <v>4.3384065428153606</v>
      </c>
      <c r="I206">
        <v>1</v>
      </c>
    </row>
    <row r="207" spans="7:9" ht="14">
      <c r="G207" s="15">
        <v>11.202797202797203</v>
      </c>
      <c r="H207" s="10">
        <v>4.3996280367313725</v>
      </c>
      <c r="I207">
        <v>1</v>
      </c>
    </row>
    <row r="208" spans="7:9" ht="14">
      <c r="G208" s="15">
        <v>17.117916851605266</v>
      </c>
      <c r="H208" s="10">
        <v>4.4044062391172849</v>
      </c>
      <c r="I208">
        <v>1</v>
      </c>
    </row>
    <row r="209" spans="7:9" ht="14">
      <c r="G209" s="15">
        <v>4.8594785615700786</v>
      </c>
      <c r="H209" s="10">
        <v>4.4902878605263892</v>
      </c>
      <c r="I209">
        <v>1</v>
      </c>
    </row>
    <row r="210" spans="7:9" ht="14">
      <c r="G210" s="15">
        <v>4.5727008049323521</v>
      </c>
      <c r="H210" s="10">
        <v>4.5043436867785314</v>
      </c>
      <c r="I210">
        <v>1</v>
      </c>
    </row>
    <row r="211" spans="7:9" ht="14">
      <c r="G211" s="15">
        <v>0</v>
      </c>
      <c r="H211" s="10">
        <v>4.5727008049323521</v>
      </c>
      <c r="I211">
        <v>1</v>
      </c>
    </row>
    <row r="212" spans="7:9" ht="14">
      <c r="G212" s="15">
        <v>8.6302698209915505</v>
      </c>
      <c r="H212" s="10">
        <v>4.6541355567821974</v>
      </c>
      <c r="I212">
        <v>1</v>
      </c>
    </row>
    <row r="213" spans="7:9" ht="14">
      <c r="G213" s="15">
        <v>0</v>
      </c>
      <c r="H213" s="10">
        <v>4.660228066092623</v>
      </c>
      <c r="I213">
        <v>1</v>
      </c>
    </row>
    <row r="214" spans="7:9" ht="14">
      <c r="G214" s="15">
        <v>4.3333213113571611</v>
      </c>
      <c r="H214" s="10">
        <v>4.7130584866433924</v>
      </c>
      <c r="I214">
        <v>1</v>
      </c>
    </row>
    <row r="215" spans="7:9" ht="14">
      <c r="G215" s="15">
        <v>5.6738492923626156</v>
      </c>
      <c r="H215" s="10">
        <v>4.7219029091873725</v>
      </c>
      <c r="I215">
        <v>1</v>
      </c>
    </row>
    <row r="216" spans="7:9" ht="14">
      <c r="G216" s="15">
        <v>1.1745384694341392</v>
      </c>
      <c r="H216" s="10">
        <v>4.7437852563628011</v>
      </c>
      <c r="I216">
        <v>1</v>
      </c>
    </row>
    <row r="217" spans="7:9" ht="14">
      <c r="G217" s="15">
        <v>0</v>
      </c>
      <c r="H217" s="10">
        <v>4.7755732895940453</v>
      </c>
      <c r="I217">
        <v>1</v>
      </c>
    </row>
    <row r="218" spans="7:9" ht="14">
      <c r="G218" s="15">
        <v>2.5685837515432342</v>
      </c>
      <c r="H218" s="10">
        <v>4.8594785615700786</v>
      </c>
      <c r="I218">
        <v>1</v>
      </c>
    </row>
    <row r="219" spans="7:9" ht="14">
      <c r="G219" s="15">
        <v>9.5209794365862361</v>
      </c>
      <c r="H219" s="10">
        <v>4.888841417825045</v>
      </c>
      <c r="I219">
        <v>1</v>
      </c>
    </row>
    <row r="220" spans="7:9" ht="14">
      <c r="G220" s="15">
        <v>1.1764014745406748</v>
      </c>
      <c r="H220" s="10">
        <v>4.9302168125932875</v>
      </c>
      <c r="I220">
        <v>1</v>
      </c>
    </row>
    <row r="221" spans="7:9" ht="14">
      <c r="G221" s="15">
        <v>5.4309687261632336</v>
      </c>
      <c r="H221" s="10">
        <v>4.9589079258949713</v>
      </c>
      <c r="I221">
        <v>1</v>
      </c>
    </row>
    <row r="222" spans="7:9" ht="14">
      <c r="G222" s="15">
        <v>5.7885760536509219</v>
      </c>
      <c r="H222" s="10">
        <v>4.9786341387615574</v>
      </c>
      <c r="I222">
        <v>1</v>
      </c>
    </row>
    <row r="223" spans="7:9" ht="14">
      <c r="G223" s="15">
        <v>3.8993914807302228</v>
      </c>
      <c r="H223" s="10">
        <v>4.9937655860349128</v>
      </c>
      <c r="I223">
        <v>1</v>
      </c>
    </row>
    <row r="224" spans="7:9" ht="14">
      <c r="G224" s="15">
        <v>1.1834581800452106</v>
      </c>
      <c r="H224" s="10">
        <v>5.1383209044984364</v>
      </c>
      <c r="I224">
        <v>1</v>
      </c>
    </row>
    <row r="225" spans="7:9" ht="14">
      <c r="G225" s="15">
        <v>2.3315722831070165</v>
      </c>
      <c r="H225" s="10">
        <v>5.2963518709556414</v>
      </c>
      <c r="I225">
        <v>1</v>
      </c>
    </row>
    <row r="226" spans="7:9" ht="14">
      <c r="G226" s="15">
        <v>1.1278354289576322</v>
      </c>
      <c r="H226" s="10">
        <v>5.338665333666583</v>
      </c>
      <c r="I226">
        <v>1</v>
      </c>
    </row>
    <row r="227" spans="7:9" ht="14">
      <c r="G227" s="15">
        <v>5.6399712720564414</v>
      </c>
      <c r="H227" s="10">
        <v>5.4309687261632336</v>
      </c>
      <c r="I227">
        <v>1</v>
      </c>
    </row>
    <row r="228" spans="7:9" ht="14">
      <c r="G228" s="15">
        <v>1.6428747231110017</v>
      </c>
      <c r="H228" s="10">
        <v>5.4658978470776898</v>
      </c>
      <c r="I228">
        <v>1</v>
      </c>
    </row>
    <row r="229" spans="7:9" ht="14">
      <c r="G229" s="15">
        <v>0</v>
      </c>
      <c r="H229" s="10">
        <v>5.4850803759437117</v>
      </c>
      <c r="I229">
        <v>1</v>
      </c>
    </row>
    <row r="230" spans="7:9" ht="14">
      <c r="G230" s="15">
        <v>0</v>
      </c>
      <c r="H230" s="10">
        <v>5.6399712720564414</v>
      </c>
      <c r="I230">
        <v>1</v>
      </c>
    </row>
    <row r="231" spans="7:9" ht="14">
      <c r="G231" s="15">
        <v>0</v>
      </c>
      <c r="H231" s="10">
        <v>5.6738492923626156</v>
      </c>
      <c r="I231">
        <v>1</v>
      </c>
    </row>
    <row r="232" spans="7:9" ht="14">
      <c r="G232" s="15">
        <v>1.7312555385047657</v>
      </c>
      <c r="H232" s="10">
        <v>5.7885760536509219</v>
      </c>
      <c r="I232">
        <v>1</v>
      </c>
    </row>
    <row r="233" spans="7:9" ht="14">
      <c r="G233" s="15">
        <v>1.5659211761025964</v>
      </c>
      <c r="H233" s="10">
        <v>5.871745249824067</v>
      </c>
      <c r="I233">
        <v>1</v>
      </c>
    </row>
    <row r="234" spans="7:9" ht="14">
      <c r="G234" s="15">
        <v>0</v>
      </c>
      <c r="H234" s="10">
        <v>5.9019437362766904</v>
      </c>
      <c r="I234">
        <v>1</v>
      </c>
    </row>
    <row r="235" spans="7:9" ht="14">
      <c r="G235" s="15">
        <v>0</v>
      </c>
      <c r="H235" s="10">
        <v>5.9279761992865696</v>
      </c>
      <c r="I235">
        <v>1</v>
      </c>
    </row>
    <row r="236" spans="7:9" ht="14">
      <c r="G236" s="15">
        <v>1.2049823991334958</v>
      </c>
      <c r="H236" s="10">
        <v>5.9913831792478227</v>
      </c>
      <c r="I236">
        <v>1</v>
      </c>
    </row>
    <row r="237" spans="7:9" ht="14">
      <c r="G237" s="15">
        <v>0</v>
      </c>
      <c r="H237" s="10">
        <v>6.0006292794750014</v>
      </c>
      <c r="I237">
        <v>1</v>
      </c>
    </row>
    <row r="238" spans="7:9" ht="14">
      <c r="G238" s="15">
        <v>0</v>
      </c>
      <c r="H238" s="10">
        <v>6.0134232218735457</v>
      </c>
      <c r="I238">
        <v>1</v>
      </c>
    </row>
    <row r="239" spans="7:9" ht="14">
      <c r="G239" s="15">
        <v>1.6603445059386854</v>
      </c>
      <c r="H239" s="10">
        <v>6.0525918089768771</v>
      </c>
      <c r="I239">
        <v>1</v>
      </c>
    </row>
    <row r="240" spans="7:9" ht="14">
      <c r="G240" s="15">
        <v>0</v>
      </c>
      <c r="H240" s="10">
        <v>6.07536179120779</v>
      </c>
      <c r="I240">
        <v>1</v>
      </c>
    </row>
    <row r="241" spans="7:9" ht="14">
      <c r="G241" s="15">
        <v>0</v>
      </c>
      <c r="H241" s="10">
        <v>6.1681811181272144</v>
      </c>
      <c r="I241">
        <v>1</v>
      </c>
    </row>
    <row r="242" spans="7:9" ht="14">
      <c r="G242" s="15">
        <v>2.2813363333428267</v>
      </c>
      <c r="H242" s="10">
        <v>6.1850416196932958</v>
      </c>
      <c r="I242">
        <v>1</v>
      </c>
    </row>
    <row r="243" spans="7:9" ht="14">
      <c r="G243" s="15">
        <v>0</v>
      </c>
      <c r="H243" s="10">
        <v>6.4187835563747093</v>
      </c>
      <c r="I243">
        <v>1</v>
      </c>
    </row>
    <row r="244" spans="7:9" ht="14">
      <c r="G244" s="15">
        <v>0</v>
      </c>
      <c r="H244" s="10">
        <v>6.5199042254491593</v>
      </c>
      <c r="I244">
        <v>1</v>
      </c>
    </row>
    <row r="245" spans="7:9" ht="14">
      <c r="G245" s="15">
        <v>0</v>
      </c>
      <c r="H245" s="10">
        <v>6.7719708605165625</v>
      </c>
      <c r="I245">
        <v>1</v>
      </c>
    </row>
    <row r="246" spans="7:9" ht="14">
      <c r="G246" s="15">
        <v>0</v>
      </c>
      <c r="H246" s="10">
        <v>6.7773664727657321</v>
      </c>
      <c r="I246">
        <v>1</v>
      </c>
    </row>
    <row r="247" spans="7:9" ht="14">
      <c r="G247" s="15">
        <v>0</v>
      </c>
      <c r="H247" s="10">
        <v>6.7797118847539011</v>
      </c>
      <c r="I247">
        <v>1</v>
      </c>
    </row>
    <row r="248" spans="7:9" ht="14">
      <c r="G248" s="15">
        <v>0</v>
      </c>
      <c r="H248" s="10">
        <v>6.9149089234842158</v>
      </c>
      <c r="I248">
        <v>1</v>
      </c>
    </row>
    <row r="249" spans="7:9" ht="14">
      <c r="G249" s="15">
        <v>0</v>
      </c>
      <c r="H249" s="10">
        <v>6.9439985323120661</v>
      </c>
      <c r="I249">
        <v>1</v>
      </c>
    </row>
    <row r="250" spans="7:9" ht="14">
      <c r="G250" s="15">
        <v>0</v>
      </c>
      <c r="H250" s="10">
        <v>7.1496578399285919</v>
      </c>
      <c r="I250">
        <v>1</v>
      </c>
    </row>
    <row r="251" spans="7:9" ht="14">
      <c r="G251" s="15">
        <v>0</v>
      </c>
      <c r="H251" s="10">
        <v>7.2482128314179715</v>
      </c>
      <c r="I251">
        <v>1</v>
      </c>
    </row>
    <row r="252" spans="7:9" ht="14">
      <c r="G252" s="15">
        <v>0</v>
      </c>
      <c r="H252" s="10">
        <v>7.3060610206594614</v>
      </c>
      <c r="I252">
        <v>1</v>
      </c>
    </row>
    <row r="253" spans="7:9" ht="14">
      <c r="G253" s="15">
        <v>2.3199235381006171</v>
      </c>
      <c r="H253" s="10">
        <v>7.3460403833514194</v>
      </c>
      <c r="I253">
        <v>1</v>
      </c>
    </row>
    <row r="254" spans="7:9" ht="14">
      <c r="G254" s="15">
        <v>0</v>
      </c>
      <c r="H254" s="10">
        <v>7.351883862874975</v>
      </c>
      <c r="I254">
        <v>1</v>
      </c>
    </row>
    <row r="255" spans="7:9" ht="14">
      <c r="G255" s="15">
        <v>0</v>
      </c>
      <c r="H255" s="10">
        <v>7.4386288423860245</v>
      </c>
      <c r="I255">
        <v>1</v>
      </c>
    </row>
    <row r="256" spans="7:9" ht="14">
      <c r="G256" s="15">
        <v>0</v>
      </c>
      <c r="H256" s="10">
        <v>7.4430850240049553</v>
      </c>
      <c r="I256">
        <v>1</v>
      </c>
    </row>
    <row r="257" spans="7:9" ht="14">
      <c r="G257" s="15">
        <v>0</v>
      </c>
      <c r="H257" s="10">
        <v>7.4744552792422896</v>
      </c>
      <c r="I257">
        <v>1</v>
      </c>
    </row>
    <row r="258" spans="7:9" ht="14">
      <c r="G258" s="15">
        <v>1.2987855301347428</v>
      </c>
      <c r="H258" s="10">
        <v>7.526596626122692</v>
      </c>
      <c r="I258">
        <v>1</v>
      </c>
    </row>
    <row r="259" spans="7:9" ht="14">
      <c r="G259" s="15">
        <v>1.2316066239217676</v>
      </c>
      <c r="H259" s="10">
        <v>7.603639766208758</v>
      </c>
      <c r="I259">
        <v>1</v>
      </c>
    </row>
    <row r="260" spans="7:9" ht="14">
      <c r="G260" s="15">
        <v>2.3911875335840946</v>
      </c>
      <c r="H260" s="10">
        <v>7.6138271917873324</v>
      </c>
      <c r="I260">
        <v>1</v>
      </c>
    </row>
    <row r="261" spans="7:9" ht="14">
      <c r="G261" s="15">
        <v>0</v>
      </c>
      <c r="H261" s="10">
        <v>7.6608564665375507</v>
      </c>
      <c r="I261">
        <v>1</v>
      </c>
    </row>
    <row r="262" spans="7:9" ht="14">
      <c r="G262" s="15">
        <v>0</v>
      </c>
      <c r="H262" s="10">
        <v>7.8139054781390547</v>
      </c>
      <c r="I262">
        <v>1</v>
      </c>
    </row>
    <row r="263" spans="7:9" ht="14">
      <c r="G263" s="15">
        <v>0</v>
      </c>
      <c r="H263" s="10">
        <v>7.8498627989023904</v>
      </c>
      <c r="I263">
        <v>1</v>
      </c>
    </row>
    <row r="264" spans="7:9" ht="14">
      <c r="G264" s="15">
        <v>0</v>
      </c>
      <c r="H264" s="10">
        <v>8.1551618814905318</v>
      </c>
      <c r="I264">
        <v>1</v>
      </c>
    </row>
    <row r="265" spans="7:9" ht="14">
      <c r="G265" s="15">
        <v>0</v>
      </c>
      <c r="H265" s="10">
        <v>8.5528623945574083</v>
      </c>
      <c r="I265">
        <v>1</v>
      </c>
    </row>
    <row r="266" spans="7:9" ht="14">
      <c r="G266" s="15">
        <v>0</v>
      </c>
      <c r="H266" s="10">
        <v>8.5635738831615118</v>
      </c>
      <c r="I266">
        <v>1</v>
      </c>
    </row>
    <row r="267" spans="7:9" ht="14">
      <c r="G267" s="15">
        <v>0</v>
      </c>
      <c r="H267" s="10">
        <v>8.5994294653538237</v>
      </c>
      <c r="I267">
        <v>1</v>
      </c>
    </row>
    <row r="268" spans="7:9" ht="14">
      <c r="G268" s="15">
        <v>0</v>
      </c>
      <c r="H268" s="10">
        <v>8.6158148683118725</v>
      </c>
      <c r="I268">
        <v>1</v>
      </c>
    </row>
    <row r="269" spans="7:9" ht="14">
      <c r="G269" s="15">
        <v>0</v>
      </c>
      <c r="H269" s="10">
        <v>8.6302698209915505</v>
      </c>
      <c r="I269">
        <v>1</v>
      </c>
    </row>
    <row r="270" spans="7:9" ht="14">
      <c r="G270" s="15">
        <v>0</v>
      </c>
      <c r="H270" s="10">
        <v>8.8899811323746256</v>
      </c>
      <c r="I270">
        <v>1</v>
      </c>
    </row>
    <row r="271" spans="7:9" ht="14">
      <c r="G271" s="15">
        <v>8.5994294653538237</v>
      </c>
      <c r="H271" s="10">
        <v>9.0246628418150667</v>
      </c>
      <c r="I271">
        <v>1</v>
      </c>
    </row>
    <row r="272" spans="7:9" ht="14">
      <c r="G272" s="15">
        <v>0</v>
      </c>
      <c r="H272" s="10">
        <v>9.2375366568914945</v>
      </c>
      <c r="I272">
        <v>1</v>
      </c>
    </row>
    <row r="273" spans="7:9" ht="14">
      <c r="G273" s="15">
        <v>1.2409369771332961</v>
      </c>
      <c r="H273" s="10">
        <v>9.3192170380401347</v>
      </c>
      <c r="I273">
        <v>1</v>
      </c>
    </row>
    <row r="274" spans="7:9" ht="14">
      <c r="G274" s="15">
        <v>0</v>
      </c>
      <c r="H274" s="10">
        <v>9.5209794365862361</v>
      </c>
      <c r="I274">
        <v>1</v>
      </c>
    </row>
    <row r="275" spans="7:9" ht="14">
      <c r="G275" s="15">
        <v>1.6935893098782135</v>
      </c>
      <c r="H275" s="10">
        <v>9.6792570087004552</v>
      </c>
      <c r="I275">
        <v>1</v>
      </c>
    </row>
    <row r="276" spans="7:9" ht="14">
      <c r="G276" s="15">
        <v>0</v>
      </c>
      <c r="H276" s="10">
        <v>9.7002724795640312</v>
      </c>
      <c r="I276">
        <v>1</v>
      </c>
    </row>
    <row r="277" spans="7:9" ht="14">
      <c r="G277" s="15">
        <v>0</v>
      </c>
      <c r="H277" s="10">
        <v>9.8196362076099106</v>
      </c>
      <c r="I277">
        <v>1</v>
      </c>
    </row>
    <row r="278" spans="7:9" ht="14">
      <c r="G278" s="15">
        <v>0</v>
      </c>
      <c r="H278" s="10">
        <v>10.220752042125161</v>
      </c>
      <c r="I278">
        <v>1</v>
      </c>
    </row>
    <row r="279" spans="7:9" ht="14">
      <c r="G279" s="15">
        <v>0</v>
      </c>
      <c r="H279" s="10">
        <v>10.224172317510968</v>
      </c>
      <c r="I279">
        <v>1</v>
      </c>
    </row>
    <row r="280" spans="7:9" ht="14">
      <c r="G280" s="15">
        <v>0</v>
      </c>
      <c r="H280" s="10">
        <v>10.281484499677431</v>
      </c>
      <c r="I280">
        <v>1</v>
      </c>
    </row>
    <row r="281" spans="7:9" ht="14">
      <c r="G281" s="15">
        <v>0</v>
      </c>
      <c r="H281" s="10">
        <v>10.448734672580223</v>
      </c>
      <c r="I281">
        <v>1</v>
      </c>
    </row>
    <row r="282" spans="7:9" ht="14">
      <c r="G282" s="15">
        <v>0</v>
      </c>
      <c r="H282" s="10">
        <v>10.563256454590745</v>
      </c>
      <c r="I282">
        <v>1</v>
      </c>
    </row>
    <row r="283" spans="7:9" ht="14">
      <c r="G283" s="15">
        <v>1.7015762416620637</v>
      </c>
      <c r="H283" s="10">
        <v>10.944331667707681</v>
      </c>
      <c r="I283">
        <v>1</v>
      </c>
    </row>
    <row r="284" spans="7:9" ht="14">
      <c r="G284" s="15">
        <v>1.3326013176282689</v>
      </c>
      <c r="H284" s="10">
        <v>11.202797202797203</v>
      </c>
      <c r="I284">
        <v>1</v>
      </c>
    </row>
    <row r="285" spans="7:9" ht="14">
      <c r="G285" s="15">
        <v>2.5601278465840989</v>
      </c>
      <c r="H285" s="10">
        <v>12.226686317659649</v>
      </c>
      <c r="I285">
        <v>1</v>
      </c>
    </row>
    <row r="286" spans="7:9" ht="14">
      <c r="G286" s="15">
        <v>2.5503462548754281</v>
      </c>
      <c r="H286" s="10">
        <v>12.282554989521751</v>
      </c>
      <c r="I286">
        <v>1</v>
      </c>
    </row>
    <row r="287" spans="7:9" ht="14">
      <c r="G287" s="15">
        <v>6.1681811181272144</v>
      </c>
      <c r="H287" s="10">
        <v>12.807291042091379</v>
      </c>
      <c r="I287">
        <v>1</v>
      </c>
    </row>
    <row r="288" spans="7:9" ht="14">
      <c r="G288" s="15">
        <v>4.1749917473113607</v>
      </c>
      <c r="H288" s="10">
        <v>13.631089589876083</v>
      </c>
      <c r="I288">
        <v>1</v>
      </c>
    </row>
    <row r="289" spans="7:9" ht="14">
      <c r="G289" s="15">
        <v>2.6349984374228987</v>
      </c>
      <c r="H289" s="10">
        <v>14.076228061065532</v>
      </c>
      <c r="I289">
        <v>1</v>
      </c>
    </row>
    <row r="290" spans="7:9" ht="14">
      <c r="G290" s="15">
        <v>2.6491599417912419</v>
      </c>
      <c r="H290" s="10">
        <v>14.208425720620843</v>
      </c>
      <c r="I290">
        <v>1</v>
      </c>
    </row>
    <row r="291" spans="7:9" ht="14">
      <c r="G291" s="15">
        <v>44.286767416144485</v>
      </c>
      <c r="H291" s="10">
        <v>14.960544132982614</v>
      </c>
      <c r="I291">
        <v>1</v>
      </c>
    </row>
    <row r="292" spans="7:9" ht="14">
      <c r="G292" s="15">
        <v>7.2482128314179715</v>
      </c>
      <c r="H292" s="10">
        <v>15.157956348289513</v>
      </c>
      <c r="I292">
        <v>1</v>
      </c>
    </row>
    <row r="293" spans="7:9" ht="14">
      <c r="G293" s="15">
        <v>1.3231358815950314</v>
      </c>
      <c r="H293" s="10">
        <v>15.657965498696894</v>
      </c>
      <c r="I293">
        <v>1</v>
      </c>
    </row>
    <row r="294" spans="7:9" ht="14">
      <c r="G294" s="15">
        <v>7.3060610206594614</v>
      </c>
      <c r="H294" s="10">
        <v>15.695702636299233</v>
      </c>
      <c r="I294">
        <v>1</v>
      </c>
    </row>
    <row r="295" spans="7:9" ht="14">
      <c r="G295" s="15">
        <v>5.1383209044984364</v>
      </c>
      <c r="H295" s="10">
        <v>15.738591080772032</v>
      </c>
      <c r="I295">
        <v>1</v>
      </c>
    </row>
    <row r="296" spans="7:9" ht="14">
      <c r="G296" s="15">
        <v>2.9376707681587293</v>
      </c>
      <c r="H296" s="10">
        <v>16.960517214607361</v>
      </c>
      <c r="I296">
        <v>1</v>
      </c>
    </row>
    <row r="297" spans="7:9" ht="14">
      <c r="G297" s="15">
        <v>0</v>
      </c>
      <c r="H297" s="10">
        <v>17.036598149582975</v>
      </c>
      <c r="I297">
        <v>1</v>
      </c>
    </row>
    <row r="298" spans="7:9" ht="14">
      <c r="G298" s="15">
        <v>0</v>
      </c>
      <c r="H298" s="10">
        <v>17.117916851605266</v>
      </c>
      <c r="I298">
        <v>1</v>
      </c>
    </row>
    <row r="299" spans="7:9" ht="14">
      <c r="G299" s="15">
        <v>0</v>
      </c>
      <c r="H299" s="10">
        <v>17.452066733067731</v>
      </c>
      <c r="I299">
        <v>1</v>
      </c>
    </row>
    <row r="300" spans="7:9" ht="14">
      <c r="G300" s="15">
        <v>9.8196362076099106</v>
      </c>
      <c r="H300" s="10">
        <v>18.114521770594621</v>
      </c>
      <c r="I300">
        <v>1</v>
      </c>
    </row>
    <row r="301" spans="7:9" ht="14">
      <c r="G301" s="15">
        <v>1.3726565445385064</v>
      </c>
      <c r="H301" s="10">
        <v>18.414921987554791</v>
      </c>
      <c r="I301">
        <v>1</v>
      </c>
    </row>
    <row r="302" spans="7:9" ht="14">
      <c r="G302" s="15">
        <v>6.0525918089768771</v>
      </c>
      <c r="H302" s="10">
        <v>18.470407378939278</v>
      </c>
      <c r="I302">
        <v>1</v>
      </c>
    </row>
    <row r="303" spans="7:9" ht="14">
      <c r="G303" s="15">
        <v>2.5573487859776831</v>
      </c>
      <c r="H303" s="10">
        <v>21.273359408952626</v>
      </c>
      <c r="I303">
        <v>1</v>
      </c>
    </row>
    <row r="304" spans="7:9" ht="14">
      <c r="G304" s="15">
        <v>1.17583159625378</v>
      </c>
      <c r="H304" s="10">
        <v>21.677617236246633</v>
      </c>
      <c r="I304">
        <v>1</v>
      </c>
    </row>
    <row r="305" spans="7:9" ht="14">
      <c r="G305" s="15">
        <v>1.207034252045629</v>
      </c>
      <c r="H305" s="10">
        <v>22.622409846300204</v>
      </c>
      <c r="I305">
        <v>1</v>
      </c>
    </row>
    <row r="306" spans="7:9" ht="14">
      <c r="G306" s="15">
        <v>1.1644303595051535</v>
      </c>
      <c r="H306" s="10">
        <v>23.857036485480268</v>
      </c>
      <c r="I306">
        <v>1</v>
      </c>
    </row>
    <row r="307" spans="7:9" ht="14">
      <c r="G307" s="15">
        <v>3.678192588510814</v>
      </c>
      <c r="H307" s="10">
        <v>25.188679245283019</v>
      </c>
      <c r="I307">
        <v>1</v>
      </c>
    </row>
    <row r="308" spans="7:9" ht="14">
      <c r="G308" s="15">
        <v>0</v>
      </c>
      <c r="H308" s="10">
        <v>26.355547634389438</v>
      </c>
      <c r="I308">
        <v>1</v>
      </c>
    </row>
    <row r="309" spans="7:9" ht="14">
      <c r="G309" s="15">
        <v>2.5523372526527104</v>
      </c>
      <c r="H309" s="10">
        <v>26.615085204348034</v>
      </c>
      <c r="I309">
        <v>1</v>
      </c>
    </row>
    <row r="310" spans="7:9" ht="14">
      <c r="G310" s="15">
        <v>0</v>
      </c>
      <c r="H310" s="10">
        <v>26.776760045463664</v>
      </c>
      <c r="I310">
        <v>1</v>
      </c>
    </row>
    <row r="311" spans="7:9" ht="14">
      <c r="G311" s="15">
        <v>1.2170847704860741</v>
      </c>
      <c r="H311" s="10">
        <v>27.316906812174945</v>
      </c>
      <c r="I311">
        <v>1</v>
      </c>
    </row>
    <row r="312" spans="7:9" ht="14">
      <c r="G312" s="15">
        <v>0</v>
      </c>
      <c r="H312" s="10">
        <v>27.344247032353163</v>
      </c>
      <c r="I312">
        <v>1</v>
      </c>
    </row>
    <row r="313" spans="7:9" ht="14">
      <c r="G313" s="15">
        <v>3.1805277055331658</v>
      </c>
      <c r="H313" s="10">
        <v>28.483375807503108</v>
      </c>
      <c r="I313">
        <v>1</v>
      </c>
    </row>
    <row r="314" spans="7:9" ht="14">
      <c r="G314" s="15">
        <v>3.3104645395933212</v>
      </c>
      <c r="H314" s="10">
        <v>33.561787328285398</v>
      </c>
      <c r="I314">
        <v>1</v>
      </c>
    </row>
    <row r="315" spans="7:9" ht="14">
      <c r="G315" s="15">
        <v>2.1611266997625731</v>
      </c>
      <c r="H315" s="10">
        <v>34.653893695920885</v>
      </c>
      <c r="I315">
        <v>1</v>
      </c>
    </row>
    <row r="316" spans="7:9" ht="14">
      <c r="G316" s="15">
        <v>0</v>
      </c>
      <c r="H316" s="10">
        <v>39.557853760567063</v>
      </c>
      <c r="I316">
        <v>1</v>
      </c>
    </row>
    <row r="317" spans="7:9" ht="14">
      <c r="G317" s="15">
        <v>0</v>
      </c>
      <c r="H317" s="10">
        <v>40.534023932845152</v>
      </c>
      <c r="I317">
        <v>1</v>
      </c>
    </row>
    <row r="318" spans="7:9" ht="14">
      <c r="G318" s="15">
        <v>0</v>
      </c>
      <c r="H318" s="10">
        <v>44.286767416144485</v>
      </c>
      <c r="I318">
        <v>1</v>
      </c>
    </row>
    <row r="319" spans="7:9" ht="14">
      <c r="G319" s="15">
        <v>2.4252884003996731</v>
      </c>
      <c r="H319" s="10">
        <v>49.589668279198342</v>
      </c>
      <c r="I319">
        <v>1</v>
      </c>
    </row>
    <row r="320" spans="7:9" ht="14">
      <c r="G320" s="15">
        <v>1.2775527130051996</v>
      </c>
      <c r="H320" s="10">
        <v>51.079741441780925</v>
      </c>
      <c r="I320">
        <v>1</v>
      </c>
    </row>
    <row r="321" spans="7:9" ht="14">
      <c r="G321" s="15">
        <v>0</v>
      </c>
      <c r="H321" s="10">
        <v>57.098873098448422</v>
      </c>
      <c r="I321">
        <v>1</v>
      </c>
    </row>
    <row r="322" spans="7:9" ht="14">
      <c r="G322" s="15">
        <v>4.7130584866433924</v>
      </c>
      <c r="H322" s="10" t="s">
        <v>124</v>
      </c>
      <c r="I322">
        <v>672</v>
      </c>
    </row>
    <row r="323" spans="7:9" ht="14">
      <c r="G323" s="15">
        <v>0</v>
      </c>
    </row>
    <row r="324" spans="7:9" ht="14">
      <c r="G324" s="15">
        <v>3.7410676754939045</v>
      </c>
    </row>
    <row r="325" spans="7:9" ht="14">
      <c r="G325" s="15">
        <v>3.8236323711930744</v>
      </c>
    </row>
    <row r="326" spans="7:9" ht="14">
      <c r="G326" s="15">
        <v>0</v>
      </c>
    </row>
    <row r="327" spans="7:9" ht="14">
      <c r="G327" s="15">
        <v>13.631089589876083</v>
      </c>
    </row>
    <row r="328" spans="7:9" ht="14">
      <c r="G328" s="15">
        <v>4.4044062391172849</v>
      </c>
    </row>
    <row r="329" spans="7:9" ht="14">
      <c r="G329" s="15">
        <v>0</v>
      </c>
    </row>
    <row r="330" spans="7:9" ht="14">
      <c r="G330" s="15">
        <v>0</v>
      </c>
    </row>
    <row r="331" spans="7:9" ht="14">
      <c r="G331" s="15">
        <v>0</v>
      </c>
    </row>
    <row r="332" spans="7:9" ht="14">
      <c r="G332" s="15">
        <v>1.2878227595742628</v>
      </c>
    </row>
    <row r="333" spans="7:9" ht="14">
      <c r="G333" s="15">
        <v>0</v>
      </c>
    </row>
    <row r="334" spans="7:9" ht="14">
      <c r="G334" s="15">
        <v>1.4934277990118392</v>
      </c>
    </row>
    <row r="335" spans="7:9" ht="14">
      <c r="G335" s="15">
        <v>1.2312280000614846</v>
      </c>
    </row>
    <row r="336" spans="7:9" ht="14">
      <c r="G336" s="15">
        <v>5.338665333666583</v>
      </c>
    </row>
    <row r="337" spans="7:7" ht="14">
      <c r="G337" s="15">
        <v>1.3028627195836044</v>
      </c>
    </row>
    <row r="338" spans="7:7" ht="14">
      <c r="G338" s="15">
        <v>3.8572047705420629</v>
      </c>
    </row>
    <row r="339" spans="7:7" ht="14">
      <c r="G339" s="15">
        <v>2.5781325436930702</v>
      </c>
    </row>
    <row r="340" spans="7:7" ht="14">
      <c r="G340" s="15">
        <v>0</v>
      </c>
    </row>
    <row r="341" spans="7:7" ht="14">
      <c r="G341" s="15">
        <v>0</v>
      </c>
    </row>
    <row r="342" spans="7:7" ht="14">
      <c r="G342" s="15">
        <v>0</v>
      </c>
    </row>
    <row r="343" spans="7:7" ht="14">
      <c r="G343" s="15">
        <v>3.5470728899123194</v>
      </c>
    </row>
    <row r="344" spans="7:7" ht="14">
      <c r="G344" s="15">
        <v>0</v>
      </c>
    </row>
    <row r="345" spans="7:7" ht="14">
      <c r="G345" s="15">
        <v>12.282554989521751</v>
      </c>
    </row>
    <row r="346" spans="7:7" ht="14">
      <c r="G346" s="15">
        <v>0</v>
      </c>
    </row>
    <row r="347" spans="7:7" ht="14">
      <c r="G347" s="15">
        <v>0</v>
      </c>
    </row>
    <row r="348" spans="7:7" ht="14">
      <c r="G348" s="15">
        <v>0</v>
      </c>
    </row>
    <row r="349" spans="7:7" ht="14">
      <c r="G349" s="15">
        <v>0</v>
      </c>
    </row>
    <row r="350" spans="7:7" ht="14">
      <c r="G350" s="15">
        <v>0</v>
      </c>
    </row>
    <row r="351" spans="7:7" ht="14">
      <c r="G351" s="15">
        <v>0</v>
      </c>
    </row>
    <row r="352" spans="7:7" ht="14">
      <c r="G352" s="15">
        <v>1.1251106148076355</v>
      </c>
    </row>
    <row r="353" spans="7:7" ht="14">
      <c r="G353" s="15">
        <v>1.7390737966521204</v>
      </c>
    </row>
    <row r="354" spans="7:7" ht="14">
      <c r="G354" s="15">
        <v>0</v>
      </c>
    </row>
    <row r="355" spans="7:7" ht="14">
      <c r="G355" s="15">
        <v>0</v>
      </c>
    </row>
    <row r="356" spans="7:7" ht="14">
      <c r="G356" s="15">
        <v>0</v>
      </c>
    </row>
    <row r="357" spans="7:7" ht="14">
      <c r="G357" s="15">
        <v>3.8029974520075331</v>
      </c>
    </row>
    <row r="358" spans="7:7" ht="14">
      <c r="G358" s="15">
        <v>4.7437852563628011</v>
      </c>
    </row>
    <row r="359" spans="7:7" ht="14">
      <c r="G359" s="15">
        <v>0</v>
      </c>
    </row>
    <row r="360" spans="7:7" ht="14">
      <c r="G360" s="15">
        <v>0</v>
      </c>
    </row>
    <row r="361" spans="7:7" ht="14">
      <c r="G361" s="15">
        <v>1.2465567953685979</v>
      </c>
    </row>
    <row r="362" spans="7:7" ht="14">
      <c r="G362" s="15">
        <v>1.3521041170810757</v>
      </c>
    </row>
    <row r="363" spans="7:7" ht="14">
      <c r="G363" s="15">
        <v>0</v>
      </c>
    </row>
    <row r="364" spans="7:7" ht="14">
      <c r="G364" s="15">
        <v>0</v>
      </c>
    </row>
    <row r="365" spans="7:7" ht="14">
      <c r="G365" s="15">
        <v>1.2194936284883455</v>
      </c>
    </row>
    <row r="366" spans="7:7" ht="14">
      <c r="G366" s="15">
        <v>0</v>
      </c>
    </row>
    <row r="367" spans="7:7" ht="14">
      <c r="G367" s="15">
        <v>0</v>
      </c>
    </row>
    <row r="368" spans="7:7" ht="14">
      <c r="G368" s="15">
        <v>0</v>
      </c>
    </row>
    <row r="369" spans="7:7" ht="14">
      <c r="G369" s="15">
        <v>0</v>
      </c>
    </row>
    <row r="370" spans="7:7" ht="14">
      <c r="G370" s="15">
        <v>2.4364277892687674</v>
      </c>
    </row>
    <row r="371" spans="7:7" ht="14">
      <c r="G371" s="15">
        <v>1.2668237675750051</v>
      </c>
    </row>
    <row r="372" spans="7:7" ht="14">
      <c r="G372" s="15">
        <v>0</v>
      </c>
    </row>
    <row r="373" spans="7:7" ht="14">
      <c r="G373" s="15">
        <v>5.871745249824067</v>
      </c>
    </row>
    <row r="374" spans="7:7" ht="14">
      <c r="G374" s="15">
        <v>14.208425720620843</v>
      </c>
    </row>
    <row r="375" spans="7:7" ht="14">
      <c r="G375" s="15">
        <v>0</v>
      </c>
    </row>
    <row r="376" spans="7:7" ht="14">
      <c r="G376" s="15">
        <v>0</v>
      </c>
    </row>
    <row r="377" spans="7:7" ht="14">
      <c r="G377" s="15">
        <v>0</v>
      </c>
    </row>
    <row r="378" spans="7:7" ht="14">
      <c r="G378" s="15">
        <v>0</v>
      </c>
    </row>
    <row r="379" spans="7:7" ht="14">
      <c r="G379" s="15">
        <v>4.888841417825045</v>
      </c>
    </row>
    <row r="380" spans="7:7" ht="14">
      <c r="G380" s="15">
        <v>0</v>
      </c>
    </row>
    <row r="381" spans="7:7" ht="14">
      <c r="G381" s="15">
        <v>1.3746589095402357</v>
      </c>
    </row>
    <row r="382" spans="7:7" ht="14">
      <c r="G382" s="15">
        <v>2.3220420054789757</v>
      </c>
    </row>
    <row r="383" spans="7:7" ht="14">
      <c r="G383" s="15">
        <v>3.9301310043668125</v>
      </c>
    </row>
    <row r="384" spans="7:7" ht="14">
      <c r="G384" s="15">
        <v>10.563256454590745</v>
      </c>
    </row>
    <row r="385" spans="7:7" ht="14">
      <c r="G385" s="15">
        <v>0</v>
      </c>
    </row>
    <row r="386" spans="7:7" ht="14">
      <c r="G386" s="15">
        <v>9.7002724795640312</v>
      </c>
    </row>
    <row r="387" spans="7:7" ht="14">
      <c r="G387" s="15">
        <v>4.4902878605263892</v>
      </c>
    </row>
    <row r="388" spans="7:7" ht="14">
      <c r="G388" s="15">
        <v>10.224172317510968</v>
      </c>
    </row>
    <row r="389" spans="7:7" ht="14">
      <c r="G389" s="15">
        <v>6.0006292794750014</v>
      </c>
    </row>
    <row r="390" spans="7:7" ht="14">
      <c r="G390" s="15">
        <v>1.3366485331909355</v>
      </c>
    </row>
    <row r="391" spans="7:7" ht="14">
      <c r="G391" s="15">
        <v>5.9019437362766904</v>
      </c>
    </row>
    <row r="392" spans="7:7" ht="14">
      <c r="G392" s="15">
        <v>1.6637587238285143</v>
      </c>
    </row>
    <row r="393" spans="7:7" ht="14">
      <c r="G393" s="15">
        <v>0</v>
      </c>
    </row>
    <row r="394" spans="7:7" ht="14">
      <c r="G394" s="15">
        <v>21.677617236246633</v>
      </c>
    </row>
    <row r="395" spans="7:7" ht="14">
      <c r="G395" s="15">
        <v>4.9937655860349128</v>
      </c>
    </row>
    <row r="396" spans="7:7" ht="14">
      <c r="G396" s="15">
        <v>57.098873098448422</v>
      </c>
    </row>
    <row r="397" spans="7:7" ht="14">
      <c r="G397" s="15">
        <v>2.275115744028176</v>
      </c>
    </row>
    <row r="398" spans="7:7" ht="14">
      <c r="G398" s="15">
        <v>6.9149089234842158</v>
      </c>
    </row>
    <row r="399" spans="7:7" ht="14">
      <c r="G399" s="15">
        <v>1.1318195305986913</v>
      </c>
    </row>
    <row r="400" spans="7:7" ht="14">
      <c r="G400" s="15">
        <v>0</v>
      </c>
    </row>
    <row r="401" spans="7:7" ht="14">
      <c r="G401" s="15">
        <v>3.9618162033831243</v>
      </c>
    </row>
    <row r="402" spans="7:7" ht="14">
      <c r="G402" s="15">
        <v>28.483375807503108</v>
      </c>
    </row>
    <row r="403" spans="7:7" ht="14">
      <c r="G403" s="15">
        <v>3.6376021798365126</v>
      </c>
    </row>
    <row r="404" spans="7:7" ht="14">
      <c r="G404" s="15">
        <v>0</v>
      </c>
    </row>
    <row r="405" spans="7:7" ht="14">
      <c r="G405" s="15">
        <v>27.316906812174945</v>
      </c>
    </row>
    <row r="406" spans="7:7" ht="14">
      <c r="G406" s="15">
        <v>5.4658978470776898</v>
      </c>
    </row>
    <row r="407" spans="7:7" ht="14">
      <c r="G407" s="15">
        <v>2.5863321547924643</v>
      </c>
    </row>
    <row r="408" spans="7:7" ht="14">
      <c r="G408" s="15">
        <v>51.079741441780925</v>
      </c>
    </row>
    <row r="409" spans="7:7" ht="14">
      <c r="G409" s="15">
        <v>16.960517214607361</v>
      </c>
    </row>
    <row r="410" spans="7:7" ht="14">
      <c r="G410" s="15">
        <v>2.6982870424954943</v>
      </c>
    </row>
    <row r="411" spans="7:7" ht="14">
      <c r="G411" s="15">
        <v>1.4552523527488102</v>
      </c>
    </row>
    <row r="412" spans="7:7" ht="14">
      <c r="G412" s="15">
        <v>3.6341913432745523</v>
      </c>
    </row>
    <row r="413" spans="7:7" ht="14">
      <c r="G413" s="15">
        <v>0</v>
      </c>
    </row>
    <row r="414" spans="7:7" ht="14">
      <c r="G414" s="15">
        <v>0</v>
      </c>
    </row>
    <row r="415" spans="7:7" ht="14">
      <c r="G415" s="15">
        <v>1.2104451899537583</v>
      </c>
    </row>
    <row r="416" spans="7:7" ht="14">
      <c r="G416" s="15">
        <v>2.8568880962995986</v>
      </c>
    </row>
    <row r="417" spans="7:7" ht="14">
      <c r="G417" s="15">
        <v>26.776760045463664</v>
      </c>
    </row>
    <row r="418" spans="7:7" ht="14">
      <c r="G418" s="15">
        <v>9.2375366568914945</v>
      </c>
    </row>
    <row r="419" spans="7:7" ht="14">
      <c r="G419" s="15">
        <v>7.6608564665375507</v>
      </c>
    </row>
    <row r="420" spans="7:7" ht="14">
      <c r="G420" s="15">
        <v>6.0134232218735457</v>
      </c>
    </row>
    <row r="421" spans="7:7" ht="14">
      <c r="G421" s="15">
        <v>8.5528623945574083</v>
      </c>
    </row>
    <row r="422" spans="7:7" ht="14">
      <c r="G422" s="15">
        <v>0</v>
      </c>
    </row>
    <row r="423" spans="7:7" ht="14">
      <c r="G423" s="15">
        <v>1.6828438169670994</v>
      </c>
    </row>
    <row r="424" spans="7:7" ht="14">
      <c r="G424" s="15">
        <v>4.6541355567821974</v>
      </c>
    </row>
    <row r="425" spans="7:7" ht="14">
      <c r="G425" s="15">
        <v>40.534023932845152</v>
      </c>
    </row>
    <row r="426" spans="7:7" ht="14">
      <c r="G426" s="15">
        <v>2.4679566181907813</v>
      </c>
    </row>
    <row r="427" spans="7:7" ht="14">
      <c r="G427" s="15">
        <v>33.561787328285398</v>
      </c>
    </row>
    <row r="428" spans="7:7" ht="14">
      <c r="G428" s="15">
        <v>4.9589079258949713</v>
      </c>
    </row>
    <row r="429" spans="7:7" ht="14">
      <c r="G429" s="15">
        <v>7.4430850240049553</v>
      </c>
    </row>
    <row r="430" spans="7:7" ht="14">
      <c r="G430" s="15">
        <v>10.944331667707681</v>
      </c>
    </row>
    <row r="431" spans="7:7" ht="14">
      <c r="G431" s="15">
        <v>2.3561595481821391</v>
      </c>
    </row>
    <row r="432" spans="7:7" ht="14">
      <c r="G432" s="15">
        <v>2.4461749885478699</v>
      </c>
    </row>
    <row r="433" spans="7:7" ht="14">
      <c r="G433" s="15">
        <v>39.557853760567063</v>
      </c>
    </row>
    <row r="434" spans="7:7" ht="14">
      <c r="G434" s="15">
        <v>5.9279761992865696</v>
      </c>
    </row>
    <row r="435" spans="7:7" ht="14">
      <c r="G435" s="15">
        <v>49.589668279198342</v>
      </c>
    </row>
    <row r="436" spans="7:7" ht="14">
      <c r="G436" s="15">
        <v>0</v>
      </c>
    </row>
    <row r="437" spans="7:7" ht="14">
      <c r="G437" s="15">
        <v>0</v>
      </c>
    </row>
    <row r="438" spans="7:7" ht="14">
      <c r="G438" s="15">
        <v>27.344247032353163</v>
      </c>
    </row>
    <row r="439" spans="7:7" ht="14">
      <c r="G439" s="15">
        <v>34.653893695920885</v>
      </c>
    </row>
    <row r="440" spans="7:7" ht="14">
      <c r="G440" s="15">
        <v>0</v>
      </c>
    </row>
    <row r="441" spans="7:7" ht="14">
      <c r="G441" s="15">
        <v>0</v>
      </c>
    </row>
    <row r="442" spans="7:7" ht="14">
      <c r="G442" s="15">
        <v>17.452066733067731</v>
      </c>
    </row>
    <row r="443" spans="7:7" ht="14">
      <c r="G443" s="15">
        <v>6.07536179120779</v>
      </c>
    </row>
    <row r="444" spans="7:7" ht="14">
      <c r="G444" s="15">
        <v>18.470407378939278</v>
      </c>
    </row>
    <row r="445" spans="7:7" ht="14">
      <c r="G445" s="15">
        <v>5.4850803759437117</v>
      </c>
    </row>
    <row r="446" spans="7:7" ht="14">
      <c r="G446" s="15">
        <v>1.6031221855298712</v>
      </c>
    </row>
    <row r="447" spans="7:7" ht="14">
      <c r="G447" s="15">
        <v>18.114521770594621</v>
      </c>
    </row>
    <row r="448" spans="7:7" ht="14">
      <c r="G448" s="15">
        <v>21.273359408952626</v>
      </c>
    </row>
    <row r="449" spans="7:7" ht="14">
      <c r="G449" s="15">
        <v>7.351883862874975</v>
      </c>
    </row>
    <row r="450" spans="7:7" ht="14">
      <c r="G450" s="15">
        <v>1.2790214926707757</v>
      </c>
    </row>
    <row r="451" spans="7:7" ht="14">
      <c r="G451" s="15">
        <v>2.5862068965517238</v>
      </c>
    </row>
    <row r="452" spans="7:7" ht="14">
      <c r="G452" s="16">
        <v>0</v>
      </c>
    </row>
    <row r="453" spans="7:7" ht="14">
      <c r="G453" s="16">
        <v>0</v>
      </c>
    </row>
    <row r="454" spans="7:7" ht="14">
      <c r="G454" s="16">
        <v>0</v>
      </c>
    </row>
    <row r="455" spans="7:7" ht="14">
      <c r="G455" s="16">
        <v>0</v>
      </c>
    </row>
    <row r="456" spans="7:7" ht="14">
      <c r="G456" s="16">
        <v>0</v>
      </c>
    </row>
    <row r="457" spans="7:7" ht="14">
      <c r="G457" s="16">
        <v>0</v>
      </c>
    </row>
    <row r="458" spans="7:7" ht="14">
      <c r="G458" s="16">
        <v>0</v>
      </c>
    </row>
    <row r="459" spans="7:7" ht="14">
      <c r="G459" s="16">
        <v>0</v>
      </c>
    </row>
    <row r="460" spans="7:7" ht="14">
      <c r="G460" s="16">
        <v>0</v>
      </c>
    </row>
    <row r="461" spans="7:7" ht="14">
      <c r="G461" s="16">
        <v>0</v>
      </c>
    </row>
    <row r="462" spans="7:7" ht="14">
      <c r="G462" s="16">
        <v>0</v>
      </c>
    </row>
    <row r="463" spans="7:7" ht="14">
      <c r="G463" s="16">
        <v>0</v>
      </c>
    </row>
    <row r="464" spans="7:7" ht="14">
      <c r="G464" s="16">
        <v>0</v>
      </c>
    </row>
    <row r="465" spans="7:7" ht="14">
      <c r="G465" s="16">
        <v>0</v>
      </c>
    </row>
    <row r="466" spans="7:7" ht="14">
      <c r="G466" s="16">
        <v>0</v>
      </c>
    </row>
    <row r="467" spans="7:7" ht="14">
      <c r="G467" s="16">
        <v>0</v>
      </c>
    </row>
    <row r="468" spans="7:7" ht="14">
      <c r="G468" s="16">
        <v>0</v>
      </c>
    </row>
    <row r="469" spans="7:7" ht="14">
      <c r="G469" s="16">
        <v>0</v>
      </c>
    </row>
    <row r="470" spans="7:7" ht="14">
      <c r="G470" s="16">
        <v>0</v>
      </c>
    </row>
    <row r="471" spans="7:7" ht="14">
      <c r="G471" s="16">
        <v>0</v>
      </c>
    </row>
    <row r="472" spans="7:7" ht="14">
      <c r="G472" s="16">
        <v>0</v>
      </c>
    </row>
    <row r="473" spans="7:7" ht="14">
      <c r="G473" s="16">
        <v>0</v>
      </c>
    </row>
    <row r="474" spans="7:7" ht="14">
      <c r="G474" s="15">
        <v>1.6780318224361546</v>
      </c>
    </row>
    <row r="475" spans="7:7" ht="14">
      <c r="G475" s="15">
        <v>1.6311411489472314</v>
      </c>
    </row>
    <row r="476" spans="7:7" ht="14">
      <c r="G476" s="15">
        <v>0</v>
      </c>
    </row>
    <row r="477" spans="7:7" ht="14">
      <c r="G477" s="15">
        <v>0</v>
      </c>
    </row>
    <row r="478" spans="7:7" ht="14">
      <c r="G478" s="15">
        <v>0</v>
      </c>
    </row>
    <row r="479" spans="7:7" ht="14">
      <c r="G479" s="15">
        <v>0</v>
      </c>
    </row>
    <row r="480" spans="7:7" ht="14">
      <c r="G480" s="15">
        <v>1.2611164146108627</v>
      </c>
    </row>
    <row r="481" spans="7:7" ht="14">
      <c r="G481" s="15">
        <v>0</v>
      </c>
    </row>
    <row r="482" spans="7:7" ht="14">
      <c r="G482" s="15">
        <v>0</v>
      </c>
    </row>
    <row r="483" spans="7:7" ht="14">
      <c r="G483" s="15">
        <v>0</v>
      </c>
    </row>
    <row r="484" spans="7:7" ht="14">
      <c r="G484" s="15">
        <v>0</v>
      </c>
    </row>
    <row r="485" spans="7:7" ht="14">
      <c r="G485" s="15">
        <v>0</v>
      </c>
    </row>
    <row r="486" spans="7:7" ht="14">
      <c r="G486" s="15">
        <v>0</v>
      </c>
    </row>
    <row r="487" spans="7:7" ht="14">
      <c r="G487" s="15">
        <v>0</v>
      </c>
    </row>
    <row r="488" spans="7:7" ht="14">
      <c r="G488" s="15">
        <v>0</v>
      </c>
    </row>
    <row r="489" spans="7:7" ht="14">
      <c r="G489" s="15">
        <v>0</v>
      </c>
    </row>
    <row r="490" spans="7:7" ht="14">
      <c r="G490" s="15">
        <v>0</v>
      </c>
    </row>
    <row r="491" spans="7:7" ht="14">
      <c r="G491" s="15">
        <v>0</v>
      </c>
    </row>
    <row r="492" spans="7:7" ht="14">
      <c r="G492" s="15">
        <v>0</v>
      </c>
    </row>
    <row r="493" spans="7:7" ht="14">
      <c r="G493" s="15">
        <v>0</v>
      </c>
    </row>
    <row r="494" spans="7:7" ht="14">
      <c r="G494" s="15">
        <v>0</v>
      </c>
    </row>
    <row r="495" spans="7:7" ht="14">
      <c r="G495" s="15">
        <v>0</v>
      </c>
    </row>
    <row r="496" spans="7:7" ht="14">
      <c r="G496" s="15">
        <v>1.0874431366885695</v>
      </c>
    </row>
    <row r="497" spans="7:7" ht="14">
      <c r="G497" s="15">
        <v>0</v>
      </c>
    </row>
    <row r="498" spans="7:7" ht="14">
      <c r="G498" s="15">
        <v>0</v>
      </c>
    </row>
    <row r="499" spans="7:7" ht="14">
      <c r="G499" s="15">
        <v>0</v>
      </c>
    </row>
    <row r="500" spans="7:7" ht="14">
      <c r="G500" s="15">
        <v>0</v>
      </c>
    </row>
    <row r="501" spans="7:7" ht="14">
      <c r="G501" s="15">
        <v>0</v>
      </c>
    </row>
    <row r="502" spans="7:7" ht="14">
      <c r="G502" s="15">
        <v>0</v>
      </c>
    </row>
    <row r="503" spans="7:7" ht="14">
      <c r="G503" s="15">
        <v>1.1021985421118885</v>
      </c>
    </row>
    <row r="504" spans="7:7" ht="14">
      <c r="G504" s="15">
        <v>0</v>
      </c>
    </row>
    <row r="505" spans="7:7" ht="14">
      <c r="G505" s="15">
        <v>0</v>
      </c>
    </row>
    <row r="506" spans="7:7" ht="14">
      <c r="G506" s="15">
        <v>0</v>
      </c>
    </row>
    <row r="507" spans="7:7" ht="14">
      <c r="G507" s="15">
        <v>0</v>
      </c>
    </row>
    <row r="508" spans="7:7" ht="14">
      <c r="G508" s="15">
        <v>0</v>
      </c>
    </row>
    <row r="509" spans="7:7" ht="14">
      <c r="G509" s="15">
        <v>0</v>
      </c>
    </row>
    <row r="510" spans="7:7" ht="14">
      <c r="G510" s="15">
        <v>0</v>
      </c>
    </row>
    <row r="511" spans="7:7" ht="14">
      <c r="G511" s="15">
        <v>0</v>
      </c>
    </row>
    <row r="512" spans="7:7" ht="14">
      <c r="G512" s="15">
        <v>0</v>
      </c>
    </row>
    <row r="513" spans="7:7" ht="14">
      <c r="G513" s="15">
        <v>0</v>
      </c>
    </row>
    <row r="514" spans="7:7" ht="14">
      <c r="G514" s="15">
        <v>0</v>
      </c>
    </row>
    <row r="515" spans="7:7" ht="14">
      <c r="G515" s="15">
        <v>0</v>
      </c>
    </row>
    <row r="516" spans="7:7" ht="14">
      <c r="G516" s="15">
        <v>2.3020834925633222</v>
      </c>
    </row>
    <row r="517" spans="7:7" ht="14">
      <c r="G517" s="15">
        <v>3.3767825645011809</v>
      </c>
    </row>
    <row r="518" spans="7:7" ht="14">
      <c r="G518" s="15">
        <v>5.2963518709556414</v>
      </c>
    </row>
    <row r="519" spans="7:7" ht="14">
      <c r="G519" s="15">
        <v>1.0673886542114366</v>
      </c>
    </row>
    <row r="520" spans="7:7" ht="14">
      <c r="G520" s="15">
        <v>1.1362950443653046</v>
      </c>
    </row>
    <row r="521" spans="7:7" ht="14">
      <c r="G521" s="15">
        <v>0</v>
      </c>
    </row>
    <row r="522" spans="7:7" ht="14">
      <c r="G522" s="15">
        <v>0</v>
      </c>
    </row>
    <row r="523" spans="7:7" ht="14">
      <c r="G523" s="15">
        <v>0</v>
      </c>
    </row>
    <row r="524" spans="7:7" ht="14">
      <c r="G524" s="15">
        <v>1.1382359610006803</v>
      </c>
    </row>
    <row r="525" spans="7:7" ht="14">
      <c r="G525" s="15">
        <v>0</v>
      </c>
    </row>
    <row r="526" spans="7:7" ht="14">
      <c r="G526" s="15">
        <v>0</v>
      </c>
    </row>
    <row r="527" spans="7:7" ht="14">
      <c r="G527" s="15">
        <v>0</v>
      </c>
    </row>
    <row r="528" spans="7:7" ht="14">
      <c r="G528" s="15">
        <v>0</v>
      </c>
    </row>
    <row r="529" spans="7:7" ht="14">
      <c r="G529" s="15">
        <v>0</v>
      </c>
    </row>
    <row r="530" spans="7:7" ht="14">
      <c r="G530" s="15">
        <v>6.7797118847539011</v>
      </c>
    </row>
    <row r="531" spans="7:7" ht="14">
      <c r="G531" s="15">
        <v>0</v>
      </c>
    </row>
    <row r="532" spans="7:7" ht="14">
      <c r="G532" s="15">
        <v>2.1730661010345873</v>
      </c>
    </row>
    <row r="533" spans="7:7" ht="14">
      <c r="G533" s="15">
        <v>7.4386288423860245</v>
      </c>
    </row>
    <row r="534" spans="7:7" ht="14">
      <c r="G534" s="15">
        <v>0</v>
      </c>
    </row>
    <row r="535" spans="7:7" ht="14">
      <c r="G535" s="15">
        <v>0</v>
      </c>
    </row>
    <row r="536" spans="7:7" ht="14">
      <c r="G536" s="15">
        <v>1.3378104679671676</v>
      </c>
    </row>
    <row r="537" spans="7:7" ht="14">
      <c r="G537" s="15">
        <v>0</v>
      </c>
    </row>
    <row r="538" spans="7:7" ht="14">
      <c r="G538" s="15">
        <v>0</v>
      </c>
    </row>
    <row r="539" spans="7:7" ht="14">
      <c r="G539" s="15">
        <v>2.7820368352021871</v>
      </c>
    </row>
    <row r="540" spans="7:7" ht="14">
      <c r="G540" s="15">
        <v>2.1742582834043169</v>
      </c>
    </row>
    <row r="541" spans="7:7" ht="14">
      <c r="G541" s="15">
        <v>0</v>
      </c>
    </row>
    <row r="542" spans="7:7" ht="14">
      <c r="G542" s="15">
        <v>0</v>
      </c>
    </row>
    <row r="543" spans="7:7" ht="14">
      <c r="G543" s="15">
        <v>0</v>
      </c>
    </row>
    <row r="544" spans="7:7" ht="14">
      <c r="G544" s="15">
        <v>0</v>
      </c>
    </row>
    <row r="545" spans="7:7" ht="14">
      <c r="G545" s="15">
        <v>2.5687384867298904</v>
      </c>
    </row>
    <row r="546" spans="7:7" ht="14">
      <c r="G546" s="15">
        <v>3.5837801821239328</v>
      </c>
    </row>
    <row r="547" spans="7:7" ht="14">
      <c r="G547" s="15">
        <v>0</v>
      </c>
    </row>
    <row r="548" spans="7:7" ht="14">
      <c r="G548" s="15">
        <v>0</v>
      </c>
    </row>
    <row r="549" spans="7:7" ht="14">
      <c r="G549" s="15">
        <v>0</v>
      </c>
    </row>
    <row r="550" spans="7:7" ht="14">
      <c r="G550" s="15">
        <v>0</v>
      </c>
    </row>
    <row r="551" spans="7:7" ht="14">
      <c r="G551" s="15">
        <v>0</v>
      </c>
    </row>
    <row r="552" spans="7:7" ht="14">
      <c r="G552" s="15">
        <v>1.1259813084112149</v>
      </c>
    </row>
    <row r="553" spans="7:7" ht="14">
      <c r="G553" s="15">
        <v>0</v>
      </c>
    </row>
    <row r="554" spans="7:7" ht="14">
      <c r="G554" s="15">
        <v>2.2439097072189531</v>
      </c>
    </row>
    <row r="555" spans="7:7" ht="14">
      <c r="G555" s="15">
        <v>0</v>
      </c>
    </row>
    <row r="556" spans="7:7" ht="14">
      <c r="G556" s="15">
        <v>0</v>
      </c>
    </row>
    <row r="557" spans="7:7" ht="14">
      <c r="G557" s="15">
        <v>0</v>
      </c>
    </row>
    <row r="558" spans="7:7" ht="14">
      <c r="G558" s="15">
        <v>1.2758386987461876</v>
      </c>
    </row>
    <row r="559" spans="7:7" ht="14">
      <c r="G559" s="15">
        <v>3.6756211458045196</v>
      </c>
    </row>
    <row r="560" spans="7:7" ht="14">
      <c r="G560" s="15">
        <v>0</v>
      </c>
    </row>
    <row r="561" spans="7:7" ht="14">
      <c r="G561" s="15">
        <v>14.076228061065532</v>
      </c>
    </row>
    <row r="562" spans="7:7" ht="14">
      <c r="G562" s="15">
        <v>2.4448051948051952</v>
      </c>
    </row>
    <row r="563" spans="7:7" ht="14">
      <c r="G563" s="15">
        <v>0</v>
      </c>
    </row>
    <row r="564" spans="7:7" ht="14">
      <c r="G564" s="15">
        <v>0</v>
      </c>
    </row>
    <row r="565" spans="7:7" ht="14">
      <c r="G565" s="15">
        <v>4.3996280367313725</v>
      </c>
    </row>
    <row r="566" spans="7:7" ht="14">
      <c r="G566" s="15">
        <v>1.1665536583862419</v>
      </c>
    </row>
    <row r="567" spans="7:7" ht="14">
      <c r="G567" s="15">
        <v>0</v>
      </c>
    </row>
    <row r="568" spans="7:7" ht="14">
      <c r="G568" s="15">
        <v>0</v>
      </c>
    </row>
    <row r="569" spans="7:7" ht="14">
      <c r="G569" s="15">
        <v>0</v>
      </c>
    </row>
    <row r="570" spans="7:7" ht="14">
      <c r="G570" s="15">
        <v>0</v>
      </c>
    </row>
    <row r="571" spans="7:7" ht="14">
      <c r="G571" s="15">
        <v>0</v>
      </c>
    </row>
    <row r="572" spans="7:7" ht="14">
      <c r="G572" s="15">
        <v>0</v>
      </c>
    </row>
    <row r="573" spans="7:7" ht="14">
      <c r="G573" s="15">
        <v>0</v>
      </c>
    </row>
    <row r="574" spans="7:7" ht="14">
      <c r="G574" s="15">
        <v>0</v>
      </c>
    </row>
    <row r="575" spans="7:7" ht="14">
      <c r="G575" s="15">
        <v>0</v>
      </c>
    </row>
    <row r="576" spans="7:7" ht="14">
      <c r="G576" s="15">
        <v>0</v>
      </c>
    </row>
    <row r="577" spans="7:7" ht="14">
      <c r="G577" s="15">
        <v>0</v>
      </c>
    </row>
    <row r="578" spans="7:7" ht="14">
      <c r="G578" s="15">
        <v>0</v>
      </c>
    </row>
    <row r="579" spans="7:7" ht="14">
      <c r="G579" s="15">
        <v>0</v>
      </c>
    </row>
    <row r="580" spans="7:7" ht="14">
      <c r="G580" s="15">
        <v>0</v>
      </c>
    </row>
    <row r="581" spans="7:7" ht="14">
      <c r="G581" s="15">
        <v>2.2407056594837793</v>
      </c>
    </row>
    <row r="582" spans="7:7" ht="14">
      <c r="G582" s="15">
        <v>0</v>
      </c>
    </row>
    <row r="583" spans="7:7" ht="14">
      <c r="G583" s="15">
        <v>1.600524346153033</v>
      </c>
    </row>
    <row r="584" spans="7:7" ht="14">
      <c r="G584" s="15">
        <v>2.390501152619446</v>
      </c>
    </row>
    <row r="585" spans="7:7" ht="14">
      <c r="G585" s="15">
        <v>0</v>
      </c>
    </row>
    <row r="586" spans="7:7" ht="14">
      <c r="G586" s="15">
        <v>0</v>
      </c>
    </row>
    <row r="587" spans="7:7" ht="14">
      <c r="G587" s="15">
        <v>2.8404187460132833</v>
      </c>
    </row>
    <row r="588" spans="7:7" ht="14">
      <c r="G588" s="15">
        <v>0</v>
      </c>
    </row>
    <row r="589" spans="7:7" ht="14">
      <c r="G589" s="15">
        <v>0</v>
      </c>
    </row>
    <row r="590" spans="7:7" ht="14">
      <c r="G590" s="15">
        <v>0</v>
      </c>
    </row>
    <row r="591" spans="7:7" ht="14">
      <c r="G591" s="15">
        <v>0</v>
      </c>
    </row>
    <row r="592" spans="7:7" ht="14">
      <c r="G592" s="15">
        <v>2.76838121011538</v>
      </c>
    </row>
    <row r="593" spans="7:7" ht="14">
      <c r="G593" s="15">
        <v>0</v>
      </c>
    </row>
    <row r="594" spans="7:7" ht="14">
      <c r="G594" s="15">
        <v>1.1778251466446765</v>
      </c>
    </row>
    <row r="595" spans="7:7" ht="14">
      <c r="G595" s="15">
        <v>0</v>
      </c>
    </row>
    <row r="596" spans="7:7" ht="14">
      <c r="G596" s="15">
        <v>1.1440575504775725</v>
      </c>
    </row>
    <row r="597" spans="7:7" ht="14">
      <c r="G597" s="15">
        <v>0</v>
      </c>
    </row>
    <row r="598" spans="7:7" ht="14">
      <c r="G598" s="15">
        <v>0</v>
      </c>
    </row>
    <row r="599" spans="7:7" ht="14">
      <c r="G599" s="15">
        <v>0</v>
      </c>
    </row>
    <row r="600" spans="7:7" ht="14">
      <c r="G600" s="15">
        <v>0</v>
      </c>
    </row>
    <row r="601" spans="7:7" ht="14">
      <c r="G601" s="15">
        <v>1.2090913446948521</v>
      </c>
    </row>
    <row r="602" spans="7:7" ht="14">
      <c r="G602" s="15">
        <v>0</v>
      </c>
    </row>
    <row r="603" spans="7:7" ht="14">
      <c r="G603" s="15">
        <v>0</v>
      </c>
    </row>
    <row r="604" spans="7:7" ht="14">
      <c r="G604" s="15">
        <v>0</v>
      </c>
    </row>
    <row r="605" spans="7:7" ht="14">
      <c r="G605" s="15">
        <v>1.3299834850135284</v>
      </c>
    </row>
    <row r="606" spans="7:7" ht="14">
      <c r="G606" s="15">
        <v>0</v>
      </c>
    </row>
    <row r="607" spans="7:7" ht="14">
      <c r="G607" s="15">
        <v>0</v>
      </c>
    </row>
    <row r="608" spans="7:7" ht="14">
      <c r="G608" s="15">
        <v>0</v>
      </c>
    </row>
    <row r="609" spans="7:7" ht="14">
      <c r="G609" s="15">
        <v>0</v>
      </c>
    </row>
    <row r="610" spans="7:7" ht="14">
      <c r="G610" s="15">
        <v>1.3390172285704178</v>
      </c>
    </row>
    <row r="611" spans="7:7" ht="14">
      <c r="G611" s="15">
        <v>2.2472243662055456</v>
      </c>
    </row>
    <row r="612" spans="7:7" ht="14">
      <c r="G612" s="15">
        <v>0</v>
      </c>
    </row>
    <row r="613" spans="7:7" ht="14">
      <c r="G613" s="15">
        <v>0</v>
      </c>
    </row>
    <row r="614" spans="7:7" ht="14">
      <c r="G614" s="15">
        <v>0</v>
      </c>
    </row>
    <row r="615" spans="7:7" ht="14">
      <c r="G615" s="15">
        <v>0</v>
      </c>
    </row>
    <row r="616" spans="7:7" ht="14">
      <c r="G616" s="15">
        <v>1.3717992860119965</v>
      </c>
    </row>
    <row r="617" spans="7:7" ht="14">
      <c r="G617" s="15">
        <v>1.117953716420776</v>
      </c>
    </row>
    <row r="618" spans="7:7" ht="14">
      <c r="G618" s="15">
        <v>0</v>
      </c>
    </row>
    <row r="619" spans="7:7" ht="14">
      <c r="G619" s="15">
        <v>0</v>
      </c>
    </row>
    <row r="620" spans="7:7" ht="14">
      <c r="G620" s="15">
        <v>2.2995488995883901</v>
      </c>
    </row>
    <row r="621" spans="7:7" ht="14">
      <c r="G621" s="15">
        <v>2.2705458908218361</v>
      </c>
    </row>
    <row r="622" spans="7:7" ht="14">
      <c r="G622" s="15">
        <v>15.738591080772032</v>
      </c>
    </row>
    <row r="623" spans="7:7" ht="14">
      <c r="G623" s="15">
        <v>0</v>
      </c>
    </row>
    <row r="624" spans="7:7" ht="14">
      <c r="G624" s="15">
        <v>0</v>
      </c>
    </row>
    <row r="625" spans="7:7" ht="14">
      <c r="G625" s="15">
        <v>0</v>
      </c>
    </row>
    <row r="626" spans="7:7" ht="14">
      <c r="G626" s="15">
        <v>0</v>
      </c>
    </row>
    <row r="627" spans="7:7" ht="14">
      <c r="G627" s="15">
        <v>0</v>
      </c>
    </row>
    <row r="628" spans="7:7" ht="14">
      <c r="G628" s="15">
        <v>3.6764229748105941</v>
      </c>
    </row>
    <row r="629" spans="7:7" ht="14">
      <c r="G629" s="15">
        <v>2.2597352199286558</v>
      </c>
    </row>
    <row r="630" spans="7:7" ht="14">
      <c r="G630" s="15">
        <v>1.7312354205735718</v>
      </c>
    </row>
    <row r="631" spans="7:7" ht="14">
      <c r="G631" s="15">
        <v>3.444614661226471</v>
      </c>
    </row>
    <row r="632" spans="7:7" ht="14">
      <c r="G632" s="15">
        <v>1.2191586677832893</v>
      </c>
    </row>
    <row r="633" spans="7:7" ht="14">
      <c r="G633" s="15">
        <v>1.1701963209151338</v>
      </c>
    </row>
    <row r="634" spans="7:7" ht="14">
      <c r="G634" s="15">
        <v>6.5199042254491593</v>
      </c>
    </row>
    <row r="635" spans="7:7" ht="14">
      <c r="G635" s="15">
        <v>4.7755732895940453</v>
      </c>
    </row>
    <row r="636" spans="7:7" ht="14">
      <c r="G636" s="15">
        <v>10.220752042125161</v>
      </c>
    </row>
    <row r="637" spans="7:7" ht="14">
      <c r="G637" s="15">
        <v>12.226686317659649</v>
      </c>
    </row>
    <row r="638" spans="7:7" ht="14">
      <c r="G638" s="15">
        <v>15.157956348289513</v>
      </c>
    </row>
    <row r="639" spans="7:7" ht="14">
      <c r="G639" s="15">
        <v>2.2877347799150791</v>
      </c>
    </row>
    <row r="640" spans="7:7" ht="14">
      <c r="G640" s="15">
        <v>1.2797538544766027</v>
      </c>
    </row>
    <row r="641" spans="7:7" ht="14">
      <c r="G641" s="15">
        <v>0</v>
      </c>
    </row>
    <row r="642" spans="7:7" ht="14">
      <c r="G642" s="15">
        <v>0</v>
      </c>
    </row>
    <row r="643" spans="7:7" ht="14">
      <c r="G643" s="15">
        <v>15.657965498696894</v>
      </c>
    </row>
    <row r="644" spans="7:7" ht="14">
      <c r="G644" s="15">
        <v>0</v>
      </c>
    </row>
    <row r="645" spans="7:7" ht="14">
      <c r="G645" s="15">
        <v>3.4507909012171218</v>
      </c>
    </row>
    <row r="646" spans="7:7" ht="14">
      <c r="G646" s="15">
        <v>2.2293556367063259</v>
      </c>
    </row>
    <row r="647" spans="7:7" ht="14">
      <c r="G647" s="15">
        <v>0</v>
      </c>
    </row>
    <row r="648" spans="7:7" ht="14">
      <c r="G648" s="15">
        <v>2.2066110884393404</v>
      </c>
    </row>
    <row r="649" spans="7:7" ht="14">
      <c r="G649" s="15">
        <v>2.2105416849175064</v>
      </c>
    </row>
    <row r="650" spans="7:7" ht="14">
      <c r="G650" s="15">
        <v>10.281484499677431</v>
      </c>
    </row>
    <row r="651" spans="7:7" ht="14">
      <c r="G651" s="15">
        <v>1.0981677861111514</v>
      </c>
    </row>
    <row r="652" spans="7:7" ht="14">
      <c r="G652" s="15">
        <v>0</v>
      </c>
    </row>
    <row r="653" spans="7:7" ht="14">
      <c r="G653" s="15">
        <v>7.526596626122692</v>
      </c>
    </row>
    <row r="654" spans="7:7" ht="14">
      <c r="G654" s="15">
        <v>9.3192170380401347</v>
      </c>
    </row>
    <row r="655" spans="7:7" ht="14">
      <c r="G655" s="15">
        <v>0</v>
      </c>
    </row>
    <row r="656" spans="7:7" ht="14">
      <c r="G656" s="15">
        <v>2.2252597851169216</v>
      </c>
    </row>
    <row r="657" spans="7:7" ht="14">
      <c r="G657" s="15">
        <v>0</v>
      </c>
    </row>
    <row r="658" spans="7:7" ht="14">
      <c r="G658" s="15">
        <v>7.8139054781390547</v>
      </c>
    </row>
    <row r="659" spans="7:7" ht="14">
      <c r="G659" s="15">
        <v>4.5043436867785314</v>
      </c>
    </row>
    <row r="660" spans="7:7" ht="14">
      <c r="G660" s="15">
        <v>0</v>
      </c>
    </row>
    <row r="661" spans="7:7" ht="14">
      <c r="G661" s="15">
        <v>2.3906521395862943</v>
      </c>
    </row>
    <row r="662" spans="7:7" ht="14">
      <c r="G662" s="15">
        <v>9.0246628418150667</v>
      </c>
    </row>
    <row r="663" spans="7:7" ht="14">
      <c r="G663" s="15">
        <v>0</v>
      </c>
    </row>
    <row r="664" spans="7:7" ht="14">
      <c r="G664" s="15">
        <v>0</v>
      </c>
    </row>
    <row r="665" spans="7:7" ht="14">
      <c r="G665" s="15">
        <v>0</v>
      </c>
    </row>
    <row r="666" spans="7:7" ht="14">
      <c r="G666" s="15">
        <v>0</v>
      </c>
    </row>
    <row r="667" spans="7:7" ht="14">
      <c r="G667" s="15">
        <v>2.4124798827222458</v>
      </c>
    </row>
    <row r="668" spans="7:7" ht="14">
      <c r="G668" s="15">
        <v>0</v>
      </c>
    </row>
    <row r="669" spans="7:7" ht="14">
      <c r="G669" s="15">
        <v>0</v>
      </c>
    </row>
    <row r="670" spans="7:7" ht="14">
      <c r="G670" s="15">
        <v>0</v>
      </c>
    </row>
    <row r="671" spans="7:7" ht="14">
      <c r="G671" s="15">
        <v>1.2348699879286158</v>
      </c>
    </row>
    <row r="672" spans="7:7" ht="14">
      <c r="G672" s="15">
        <v>6.9439985323120661</v>
      </c>
    </row>
    <row r="673" spans="7:7" ht="14">
      <c r="G673" s="15">
        <v>1.2067398893688928</v>
      </c>
    </row>
    <row r="674" spans="7:7" ht="14">
      <c r="G674" s="16">
        <v>0</v>
      </c>
    </row>
    <row r="675" spans="7:7" ht="14">
      <c r="G675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5674-46BA-B843-9EC1-5A2AEDF6E60F}">
  <dimension ref="C2:C162"/>
  <sheetViews>
    <sheetView topLeftCell="A2" workbookViewId="0">
      <selection activeCell="C2" sqref="C2:C162"/>
    </sheetView>
  </sheetViews>
  <sheetFormatPr baseColWidth="10" defaultRowHeight="13"/>
  <sheetData>
    <row r="2" spans="3:3">
      <c r="C2" s="4" t="s">
        <v>122</v>
      </c>
    </row>
    <row r="3" spans="3:3">
      <c r="C3">
        <v>2.7403569372481198</v>
      </c>
    </row>
    <row r="4" spans="3:3">
      <c r="C4">
        <v>3.6003378616175099</v>
      </c>
    </row>
    <row r="5" spans="3:3">
      <c r="C5">
        <v>0</v>
      </c>
    </row>
    <row r="6" spans="3:3">
      <c r="C6">
        <v>2.6214992787146101</v>
      </c>
    </row>
    <row r="7" spans="3:3">
      <c r="C7">
        <v>1.38959861534657</v>
      </c>
    </row>
    <row r="8" spans="3:3">
      <c r="C8">
        <v>0</v>
      </c>
    </row>
    <row r="9" spans="3:3">
      <c r="C9">
        <v>3.2361260775862002</v>
      </c>
    </row>
    <row r="10" spans="3:3">
      <c r="C10">
        <v>0</v>
      </c>
    </row>
    <row r="11" spans="3:3">
      <c r="C11">
        <v>0</v>
      </c>
    </row>
    <row r="12" spans="3:3">
      <c r="C12">
        <v>4.1887508899612298</v>
      </c>
    </row>
    <row r="13" spans="3:3">
      <c r="C13">
        <v>1.90144061111803</v>
      </c>
    </row>
    <row r="14" spans="3:3">
      <c r="C14">
        <v>0</v>
      </c>
    </row>
    <row r="15" spans="3:3">
      <c r="C15">
        <v>0</v>
      </c>
    </row>
    <row r="16" spans="3:3">
      <c r="C16">
        <v>1.67975959104346</v>
      </c>
    </row>
    <row r="17" spans="3:3">
      <c r="C17">
        <v>0</v>
      </c>
    </row>
    <row r="18" spans="3:3">
      <c r="C18">
        <v>0</v>
      </c>
    </row>
    <row r="19" spans="3:3">
      <c r="C19">
        <v>0</v>
      </c>
    </row>
    <row r="20" spans="3:3">
      <c r="C20">
        <v>0</v>
      </c>
    </row>
    <row r="21" spans="3:3">
      <c r="C21">
        <v>0</v>
      </c>
    </row>
    <row r="22" spans="3:3">
      <c r="C22">
        <v>0</v>
      </c>
    </row>
    <row r="23" spans="3:3">
      <c r="C23">
        <v>0</v>
      </c>
    </row>
    <row r="24" spans="3:3">
      <c r="C24">
        <v>0</v>
      </c>
    </row>
    <row r="25" spans="3:3">
      <c r="C25">
        <v>0</v>
      </c>
    </row>
    <row r="26" spans="3:3">
      <c r="C26">
        <v>0</v>
      </c>
    </row>
    <row r="27" spans="3:3">
      <c r="C27">
        <v>0</v>
      </c>
    </row>
    <row r="28" spans="3:3">
      <c r="C28">
        <v>0</v>
      </c>
    </row>
    <row r="29" spans="3:3">
      <c r="C29">
        <v>2.7597180399671499</v>
      </c>
    </row>
    <row r="30" spans="3:3">
      <c r="C30">
        <v>0</v>
      </c>
    </row>
    <row r="31" spans="3:3">
      <c r="C31">
        <v>1.6363294214253901</v>
      </c>
    </row>
    <row r="32" spans="3:3">
      <c r="C32">
        <v>2.2240544161599498</v>
      </c>
    </row>
    <row r="33" spans="3:3">
      <c r="C33">
        <v>0</v>
      </c>
    </row>
    <row r="34" spans="3:3">
      <c r="C34">
        <v>0</v>
      </c>
    </row>
    <row r="35" spans="3:3">
      <c r="C35">
        <v>0</v>
      </c>
    </row>
    <row r="36" spans="3:3">
      <c r="C36">
        <v>0</v>
      </c>
    </row>
    <row r="37" spans="3:3">
      <c r="C37">
        <v>0</v>
      </c>
    </row>
    <row r="38" spans="3:3">
      <c r="C38">
        <v>0</v>
      </c>
    </row>
    <row r="39" spans="3:3">
      <c r="C39">
        <v>0</v>
      </c>
    </row>
    <row r="40" spans="3:3">
      <c r="C40">
        <v>0</v>
      </c>
    </row>
    <row r="41" spans="3:3">
      <c r="C41">
        <v>1.6901559319958901</v>
      </c>
    </row>
    <row r="42" spans="3:3">
      <c r="C42">
        <v>0</v>
      </c>
    </row>
    <row r="43" spans="3:3">
      <c r="C43">
        <v>0</v>
      </c>
    </row>
    <row r="44" spans="3:3">
      <c r="C44">
        <v>0</v>
      </c>
    </row>
    <row r="45" spans="3:3">
      <c r="C45">
        <v>0</v>
      </c>
    </row>
    <row r="46" spans="3:3">
      <c r="C46">
        <v>4.89740125066775</v>
      </c>
    </row>
    <row r="47" spans="3:3">
      <c r="C47">
        <v>0</v>
      </c>
    </row>
    <row r="48" spans="3:3">
      <c r="C48">
        <v>0</v>
      </c>
    </row>
    <row r="49" spans="3:3">
      <c r="C49">
        <v>0</v>
      </c>
    </row>
    <row r="50" spans="3:3">
      <c r="C50">
        <v>0</v>
      </c>
    </row>
    <row r="51" spans="3:3">
      <c r="C51">
        <v>0</v>
      </c>
    </row>
    <row r="52" spans="3:3">
      <c r="C52">
        <v>0</v>
      </c>
    </row>
    <row r="53" spans="3:3">
      <c r="C53">
        <v>0</v>
      </c>
    </row>
    <row r="54" spans="3:3">
      <c r="C54">
        <v>0</v>
      </c>
    </row>
    <row r="55" spans="3:3">
      <c r="C55">
        <v>0</v>
      </c>
    </row>
    <row r="56" spans="3:3">
      <c r="C56">
        <v>0</v>
      </c>
    </row>
    <row r="57" spans="3:3">
      <c r="C57">
        <v>0</v>
      </c>
    </row>
    <row r="58" spans="3:3">
      <c r="C58">
        <v>0</v>
      </c>
    </row>
    <row r="59" spans="3:3">
      <c r="C59">
        <v>0</v>
      </c>
    </row>
    <row r="60" spans="3:3">
      <c r="C60">
        <v>0</v>
      </c>
    </row>
    <row r="61" spans="3:3">
      <c r="C61">
        <v>0</v>
      </c>
    </row>
    <row r="62" spans="3:3">
      <c r="C62">
        <v>0</v>
      </c>
    </row>
    <row r="63" spans="3:3">
      <c r="C63">
        <v>0</v>
      </c>
    </row>
    <row r="64" spans="3:3">
      <c r="C64">
        <v>1.3877976136093699</v>
      </c>
    </row>
    <row r="65" spans="3:3">
      <c r="C65">
        <v>3.3474448140308399</v>
      </c>
    </row>
    <row r="66" spans="3:3">
      <c r="C66">
        <v>0</v>
      </c>
    </row>
    <row r="67" spans="3:3">
      <c r="C67">
        <v>0</v>
      </c>
    </row>
    <row r="68" spans="3:3">
      <c r="C68">
        <v>0</v>
      </c>
    </row>
    <row r="69" spans="3:3">
      <c r="C69">
        <v>0</v>
      </c>
    </row>
    <row r="70" spans="3:3">
      <c r="C70">
        <v>5.3707962951451398</v>
      </c>
    </row>
    <row r="71" spans="3:3">
      <c r="C71">
        <v>0</v>
      </c>
    </row>
    <row r="72" spans="3:3">
      <c r="C72">
        <v>4.0443757899171402</v>
      </c>
    </row>
    <row r="73" spans="3:3">
      <c r="C73">
        <v>0</v>
      </c>
    </row>
    <row r="74" spans="3:3">
      <c r="C74">
        <v>0</v>
      </c>
    </row>
    <row r="75" spans="3:3">
      <c r="C75">
        <v>0</v>
      </c>
    </row>
    <row r="76" spans="3:3">
      <c r="C76">
        <v>0</v>
      </c>
    </row>
    <row r="77" spans="3:3">
      <c r="C77">
        <v>0</v>
      </c>
    </row>
    <row r="78" spans="3:3">
      <c r="C78">
        <v>1.7267672165293499</v>
      </c>
    </row>
    <row r="79" spans="3:3">
      <c r="C79">
        <v>0</v>
      </c>
    </row>
    <row r="80" spans="3:3">
      <c r="C80">
        <v>0.80437528984696005</v>
      </c>
    </row>
    <row r="81" spans="3:3">
      <c r="C81">
        <v>0</v>
      </c>
    </row>
    <row r="82" spans="3:3">
      <c r="C82">
        <v>0</v>
      </c>
    </row>
    <row r="83" spans="3:3">
      <c r="C83">
        <v>15.5304274814733</v>
      </c>
    </row>
    <row r="84" spans="3:3">
      <c r="C84">
        <v>2.4195923428659998</v>
      </c>
    </row>
    <row r="85" spans="3:3">
      <c r="C85">
        <v>0</v>
      </c>
    </row>
    <row r="86" spans="3:3">
      <c r="C86">
        <v>0</v>
      </c>
    </row>
    <row r="87" spans="3:3">
      <c r="C87">
        <v>0</v>
      </c>
    </row>
    <row r="88" spans="3:3">
      <c r="C88">
        <v>0</v>
      </c>
    </row>
    <row r="89" spans="3:3">
      <c r="C89">
        <v>0</v>
      </c>
    </row>
    <row r="90" spans="3:3">
      <c r="C90">
        <v>0</v>
      </c>
    </row>
    <row r="91" spans="3:3">
      <c r="C91">
        <v>0</v>
      </c>
    </row>
    <row r="92" spans="3:3">
      <c r="C92">
        <v>3.45150418175009</v>
      </c>
    </row>
    <row r="93" spans="3:3">
      <c r="C93">
        <v>0</v>
      </c>
    </row>
    <row r="94" spans="3:3">
      <c r="C94">
        <v>0</v>
      </c>
    </row>
    <row r="95" spans="3:3">
      <c r="C95">
        <v>0</v>
      </c>
    </row>
    <row r="96" spans="3:3">
      <c r="C96">
        <v>0</v>
      </c>
    </row>
    <row r="97" spans="3:3">
      <c r="C97">
        <v>0</v>
      </c>
    </row>
    <row r="98" spans="3:3">
      <c r="C98">
        <v>0</v>
      </c>
    </row>
    <row r="99" spans="3:3">
      <c r="C99">
        <v>0</v>
      </c>
    </row>
    <row r="100" spans="3:3">
      <c r="C100">
        <v>0</v>
      </c>
    </row>
    <row r="101" spans="3:3">
      <c r="C101">
        <v>2.0886733633529602</v>
      </c>
    </row>
    <row r="102" spans="3:3">
      <c r="C102">
        <v>1.5606326189148201</v>
      </c>
    </row>
    <row r="103" spans="3:3">
      <c r="C103">
        <v>1.4462117707120099</v>
      </c>
    </row>
    <row r="104" spans="3:3">
      <c r="C104">
        <v>4.54526456574437</v>
      </c>
    </row>
    <row r="105" spans="3:3">
      <c r="C105">
        <v>1.1186044005111799</v>
      </c>
    </row>
    <row r="106" spans="3:3">
      <c r="C106">
        <v>1.2193668148299499</v>
      </c>
    </row>
    <row r="107" spans="3:3">
      <c r="C107">
        <v>2.1584472993507302</v>
      </c>
    </row>
    <row r="108" spans="3:3">
      <c r="C108">
        <v>0</v>
      </c>
    </row>
    <row r="109" spans="3:3">
      <c r="C109">
        <v>8.8296309101910193</v>
      </c>
    </row>
    <row r="110" spans="3:3">
      <c r="C110">
        <v>1.6480361381211199</v>
      </c>
    </row>
    <row r="111" spans="3:3">
      <c r="C111">
        <v>17.133847231955102</v>
      </c>
    </row>
    <row r="112" spans="3:3">
      <c r="C112">
        <v>4.6222725583535302</v>
      </c>
    </row>
    <row r="113" spans="3:3">
      <c r="C113">
        <v>0</v>
      </c>
    </row>
    <row r="114" spans="3:3">
      <c r="C114">
        <v>0</v>
      </c>
    </row>
    <row r="115" spans="3:3">
      <c r="C115">
        <v>0</v>
      </c>
    </row>
    <row r="116" spans="3:3">
      <c r="C116">
        <v>0</v>
      </c>
    </row>
    <row r="117" spans="3:3">
      <c r="C117">
        <v>0</v>
      </c>
    </row>
    <row r="118" spans="3:3">
      <c r="C118">
        <v>0</v>
      </c>
    </row>
    <row r="119" spans="3:3">
      <c r="C119">
        <v>0</v>
      </c>
    </row>
    <row r="120" spans="3:3">
      <c r="C120">
        <v>0</v>
      </c>
    </row>
    <row r="121" spans="3:3">
      <c r="C121">
        <v>1.6998234722415</v>
      </c>
    </row>
    <row r="122" spans="3:3">
      <c r="C122">
        <v>0</v>
      </c>
    </row>
    <row r="123" spans="3:3">
      <c r="C123">
        <v>0</v>
      </c>
    </row>
    <row r="124" spans="3:3">
      <c r="C124">
        <v>4.7660098522167402</v>
      </c>
    </row>
    <row r="125" spans="3:3">
      <c r="C125">
        <v>0</v>
      </c>
    </row>
    <row r="126" spans="3:3">
      <c r="C126">
        <v>0</v>
      </c>
    </row>
    <row r="127" spans="3:3">
      <c r="C127">
        <v>1.3406766614126999</v>
      </c>
    </row>
    <row r="128" spans="3:3">
      <c r="C128">
        <v>0</v>
      </c>
    </row>
    <row r="129" spans="3:3">
      <c r="C129">
        <v>8.0755842864246592</v>
      </c>
    </row>
    <row r="130" spans="3:3">
      <c r="C130">
        <v>0</v>
      </c>
    </row>
    <row r="131" spans="3:3">
      <c r="C131">
        <v>4.4004879749041397</v>
      </c>
    </row>
    <row r="132" spans="3:3">
      <c r="C132">
        <v>0</v>
      </c>
    </row>
    <row r="133" spans="3:3">
      <c r="C133">
        <v>2.0216253522746799</v>
      </c>
    </row>
    <row r="134" spans="3:3">
      <c r="C134">
        <v>0</v>
      </c>
    </row>
    <row r="135" spans="3:3">
      <c r="C135">
        <v>0</v>
      </c>
    </row>
    <row r="136" spans="3:3">
      <c r="C136">
        <v>0</v>
      </c>
    </row>
    <row r="137" spans="3:3">
      <c r="C137">
        <v>0</v>
      </c>
    </row>
    <row r="138" spans="3:3">
      <c r="C138">
        <v>0</v>
      </c>
    </row>
    <row r="139" spans="3:3">
      <c r="C139">
        <v>0</v>
      </c>
    </row>
    <row r="140" spans="3:3">
      <c r="C140">
        <v>0</v>
      </c>
    </row>
    <row r="141" spans="3:3">
      <c r="C141">
        <v>0</v>
      </c>
    </row>
    <row r="142" spans="3:3">
      <c r="C142">
        <v>0</v>
      </c>
    </row>
    <row r="143" spans="3:3">
      <c r="C143">
        <v>3.2874313460160698</v>
      </c>
    </row>
    <row r="144" spans="3:3">
      <c r="C144">
        <v>0</v>
      </c>
    </row>
    <row r="145" spans="3:3">
      <c r="C145">
        <v>0</v>
      </c>
    </row>
    <row r="146" spans="3:3">
      <c r="C146">
        <v>8.4595800003611306</v>
      </c>
    </row>
    <row r="147" spans="3:3">
      <c r="C147">
        <v>1.5626677299145799</v>
      </c>
    </row>
    <row r="148" spans="3:3">
      <c r="C148">
        <v>0</v>
      </c>
    </row>
    <row r="149" spans="3:3">
      <c r="C149">
        <v>14.077500097166601</v>
      </c>
    </row>
    <row r="150" spans="3:3">
      <c r="C150">
        <v>2.5128076185686901</v>
      </c>
    </row>
    <row r="151" spans="3:3">
      <c r="C151">
        <v>0</v>
      </c>
    </row>
    <row r="152" spans="3:3">
      <c r="C152">
        <v>0</v>
      </c>
    </row>
    <row r="153" spans="3:3">
      <c r="C153">
        <v>0</v>
      </c>
    </row>
    <row r="154" spans="3:3">
      <c r="C154">
        <v>0</v>
      </c>
    </row>
    <row r="155" spans="3:3">
      <c r="C155">
        <v>0</v>
      </c>
    </row>
    <row r="156" spans="3:3">
      <c r="C156">
        <v>0</v>
      </c>
    </row>
    <row r="157" spans="3:3">
      <c r="C157">
        <v>0</v>
      </c>
    </row>
    <row r="158" spans="3:3">
      <c r="C158">
        <v>4.6565436320569704</v>
      </c>
    </row>
    <row r="159" spans="3:3">
      <c r="C159">
        <v>0</v>
      </c>
    </row>
    <row r="160" spans="3:3">
      <c r="C160">
        <v>0</v>
      </c>
    </row>
    <row r="161" spans="3:3">
      <c r="C161">
        <v>0</v>
      </c>
    </row>
    <row r="162" spans="3:3">
      <c r="C1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76AA-EE70-194A-8474-075AA1F26FBB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9C71-32E1-6B45-BCD6-D02E09067763}">
  <dimension ref="A1:H35"/>
  <sheetViews>
    <sheetView zoomScale="140" zoomScaleNormal="140" workbookViewId="0">
      <selection activeCell="C2" sqref="C2:C12"/>
    </sheetView>
  </sheetViews>
  <sheetFormatPr baseColWidth="10" defaultRowHeight="13"/>
  <cols>
    <col min="1" max="1" width="22" bestFit="1" customWidth="1"/>
    <col min="4" max="4" width="38.1640625" style="2" customWidth="1"/>
  </cols>
  <sheetData>
    <row r="1" spans="1:8">
      <c r="A1" s="2" t="s">
        <v>85</v>
      </c>
      <c r="D1" s="6" t="s">
        <v>86</v>
      </c>
      <c r="G1" s="4" t="s">
        <v>50</v>
      </c>
    </row>
    <row r="2" spans="1:8">
      <c r="A2" s="2" t="s">
        <v>62</v>
      </c>
      <c r="C2" s="2" t="s">
        <v>56</v>
      </c>
      <c r="D2" t="s">
        <v>4</v>
      </c>
      <c r="G2" s="2" t="s">
        <v>29</v>
      </c>
      <c r="H2" t="str">
        <f>_xlfn.CONCAT("'",G2,"'",",")</f>
        <v>'Acceptance',</v>
      </c>
    </row>
    <row r="3" spans="1:8">
      <c r="A3" s="2" t="s">
        <v>51</v>
      </c>
      <c r="D3" t="s">
        <v>5</v>
      </c>
      <c r="G3" s="2" t="s">
        <v>23</v>
      </c>
      <c r="H3" t="str">
        <f t="shared" ref="H3:H8" si="0">_xlfn.CONCAT("'",G3,"'",",")</f>
        <v>'Rachis Index',</v>
      </c>
    </row>
    <row r="4" spans="1:8">
      <c r="A4" s="2" t="s">
        <v>52</v>
      </c>
      <c r="C4" s="2" t="s">
        <v>77</v>
      </c>
      <c r="D4" t="s">
        <v>6</v>
      </c>
      <c r="G4" s="2" t="s">
        <v>47</v>
      </c>
      <c r="H4" t="str">
        <f t="shared" si="0"/>
        <v>'Bleaching index',</v>
      </c>
    </row>
    <row r="5" spans="1:8">
      <c r="A5" s="2" t="s">
        <v>53</v>
      </c>
      <c r="D5" t="s">
        <v>7</v>
      </c>
      <c r="G5" s="2" t="s">
        <v>24</v>
      </c>
      <c r="H5" t="str">
        <f t="shared" si="0"/>
        <v>'Cracking index',</v>
      </c>
    </row>
    <row r="6" spans="1:8">
      <c r="A6" s="2" t="s">
        <v>54</v>
      </c>
      <c r="D6" t="s">
        <v>8</v>
      </c>
      <c r="G6" s="2" t="s">
        <v>25</v>
      </c>
      <c r="H6" t="str">
        <f t="shared" si="0"/>
        <v>'Shatter',</v>
      </c>
    </row>
    <row r="7" spans="1:8">
      <c r="A7" s="2" t="s">
        <v>55</v>
      </c>
      <c r="C7" s="2" t="s">
        <v>78</v>
      </c>
      <c r="D7" t="s">
        <v>9</v>
      </c>
      <c r="G7" s="2" t="s">
        <v>19</v>
      </c>
      <c r="H7" t="str">
        <f t="shared" si="0"/>
        <v>'Firmness',</v>
      </c>
    </row>
    <row r="8" spans="1:8">
      <c r="A8" s="2" t="s">
        <v>63</v>
      </c>
      <c r="C8" s="2" t="s">
        <v>82</v>
      </c>
      <c r="D8" t="s">
        <v>10</v>
      </c>
      <c r="G8" s="2" t="s">
        <v>22</v>
      </c>
      <c r="H8" t="str">
        <f t="shared" si="0"/>
        <v>'Weightloss (%)',</v>
      </c>
    </row>
    <row r="9" spans="1:8">
      <c r="A9" s="2" t="s">
        <v>57</v>
      </c>
      <c r="C9" s="2" t="s">
        <v>79</v>
      </c>
      <c r="D9" t="s">
        <v>11</v>
      </c>
      <c r="G9" s="2" t="s">
        <v>28</v>
      </c>
      <c r="H9" t="str">
        <f t="shared" ref="H9:H20" si="1">_xlfn.CONCAT("'",G9,"'")</f>
        <v>'Decay (%)'</v>
      </c>
    </row>
    <row r="10" spans="1:8">
      <c r="A10" s="2" t="s">
        <v>58</v>
      </c>
      <c r="D10" t="s">
        <v>12</v>
      </c>
      <c r="G10" s="3"/>
    </row>
    <row r="11" spans="1:8">
      <c r="A11" s="2" t="s">
        <v>59</v>
      </c>
      <c r="D11" t="s">
        <v>13</v>
      </c>
      <c r="G11" s="2" t="s">
        <v>48</v>
      </c>
    </row>
    <row r="12" spans="1:8">
      <c r="A12" s="2" t="s">
        <v>60</v>
      </c>
      <c r="C12" s="2" t="s">
        <v>73</v>
      </c>
      <c r="D12" t="s">
        <v>14</v>
      </c>
      <c r="G12" s="2" t="s">
        <v>15</v>
      </c>
      <c r="H12" t="str">
        <f t="shared" si="1"/>
        <v>'Cluster weight'</v>
      </c>
    </row>
    <row r="13" spans="1:8">
      <c r="A13" s="2" t="s">
        <v>61</v>
      </c>
      <c r="G13" s="2" t="s">
        <v>16</v>
      </c>
      <c r="H13" t="str">
        <f t="shared" si="1"/>
        <v>'Berry weight'</v>
      </c>
    </row>
    <row r="14" spans="1:8">
      <c r="A14" s="2" t="s">
        <v>64</v>
      </c>
      <c r="G14" s="2" t="s">
        <v>17</v>
      </c>
      <c r="H14" t="str">
        <f t="shared" si="1"/>
        <v>'TSS'</v>
      </c>
    </row>
    <row r="15" spans="1:8">
      <c r="A15" s="2" t="s">
        <v>65</v>
      </c>
      <c r="G15" s="2" t="s">
        <v>18</v>
      </c>
      <c r="H15" t="str">
        <f t="shared" si="1"/>
        <v>'TA'</v>
      </c>
    </row>
    <row r="16" spans="1:8">
      <c r="A16" s="2" t="s">
        <v>66</v>
      </c>
      <c r="G16" s="2" t="s">
        <v>20</v>
      </c>
      <c r="H16" t="str">
        <f t="shared" si="1"/>
        <v>'Multiplex (FER_RG)'</v>
      </c>
    </row>
    <row r="17" spans="1:8">
      <c r="A17" s="2" t="s">
        <v>67</v>
      </c>
      <c r="C17" s="5" t="s">
        <v>87</v>
      </c>
      <c r="D17" s="8"/>
      <c r="G17" s="2" t="s">
        <v>21</v>
      </c>
      <c r="H17" t="str">
        <f t="shared" si="1"/>
        <v>'Multiplex (Ferrari)'</v>
      </c>
    </row>
    <row r="18" spans="1:8">
      <c r="A18" s="2" t="s">
        <v>68</v>
      </c>
      <c r="C18" s="5" t="s">
        <v>88</v>
      </c>
      <c r="G18" s="2" t="s">
        <v>49</v>
      </c>
      <c r="H18" t="str">
        <f t="shared" si="1"/>
        <v>'Shriveling'</v>
      </c>
    </row>
    <row r="19" spans="1:8">
      <c r="A19" s="2" t="s">
        <v>69</v>
      </c>
      <c r="C19" s="5" t="s">
        <v>89</v>
      </c>
      <c r="G19" s="7" t="s">
        <v>26</v>
      </c>
      <c r="H19" t="str">
        <f t="shared" si="1"/>
        <v>'Shattering(%)'</v>
      </c>
    </row>
    <row r="20" spans="1:8">
      <c r="A20" s="2" t="s">
        <v>70</v>
      </c>
      <c r="C20" s="5" t="s">
        <v>90</v>
      </c>
      <c r="G20" s="7" t="s">
        <v>27</v>
      </c>
      <c r="H20" t="str">
        <f t="shared" si="1"/>
        <v>'Decay'</v>
      </c>
    </row>
    <row r="21" spans="1:8">
      <c r="A21" s="2" t="s">
        <v>71</v>
      </c>
      <c r="C21" s="5" t="s">
        <v>91</v>
      </c>
    </row>
    <row r="22" spans="1:8">
      <c r="A22" s="2" t="s">
        <v>72</v>
      </c>
      <c r="C22" s="5" t="s">
        <v>92</v>
      </c>
    </row>
    <row r="23" spans="1:8">
      <c r="A23" s="2" t="s">
        <v>74</v>
      </c>
      <c r="C23" s="5" t="s">
        <v>93</v>
      </c>
    </row>
    <row r="24" spans="1:8">
      <c r="A24" s="2" t="s">
        <v>75</v>
      </c>
      <c r="C24" s="5" t="s">
        <v>94</v>
      </c>
    </row>
    <row r="25" spans="1:8">
      <c r="A25" s="2" t="s">
        <v>76</v>
      </c>
      <c r="C25" s="5" t="s">
        <v>95</v>
      </c>
    </row>
    <row r="26" spans="1:8">
      <c r="A26" s="2" t="s">
        <v>77</v>
      </c>
      <c r="C26" s="5" t="s">
        <v>96</v>
      </c>
    </row>
    <row r="27" spans="1:8">
      <c r="A27" s="2" t="s">
        <v>80</v>
      </c>
      <c r="C27" s="5" t="s">
        <v>97</v>
      </c>
    </row>
    <row r="28" spans="1:8">
      <c r="A28" s="2" t="s">
        <v>81</v>
      </c>
    </row>
    <row r="29" spans="1:8">
      <c r="A29" s="2" t="s">
        <v>83</v>
      </c>
    </row>
    <row r="30" spans="1:8">
      <c r="A30" s="2" t="s">
        <v>84</v>
      </c>
    </row>
    <row r="31" spans="1:8">
      <c r="A31" s="2" t="s">
        <v>56</v>
      </c>
    </row>
    <row r="32" spans="1:8">
      <c r="A32" s="2" t="s">
        <v>78</v>
      </c>
    </row>
    <row r="33" spans="1:1">
      <c r="A33" s="2" t="s">
        <v>82</v>
      </c>
    </row>
    <row r="34" spans="1:1">
      <c r="A34" s="2" t="s">
        <v>79</v>
      </c>
    </row>
    <row r="35" spans="1:1">
      <c r="A35" s="2" t="s">
        <v>73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C60D-385F-D946-BA33-B23D151B4857}">
  <dimension ref="A1:AK1115"/>
  <sheetViews>
    <sheetView topLeftCell="N1" workbookViewId="0">
      <selection activeCell="R1" sqref="R1"/>
    </sheetView>
  </sheetViews>
  <sheetFormatPr baseColWidth="10" defaultRowHeight="13"/>
  <sheetData>
    <row r="1" spans="1:26">
      <c r="A1" t="s">
        <v>0</v>
      </c>
      <c r="B1" t="s">
        <v>1</v>
      </c>
      <c r="C1" t="s">
        <v>2</v>
      </c>
      <c r="D1" t="s">
        <v>3</v>
      </c>
      <c r="E1" s="8" t="s">
        <v>99</v>
      </c>
      <c r="F1" s="4" t="s">
        <v>98</v>
      </c>
      <c r="G1" s="7" t="s">
        <v>111</v>
      </c>
      <c r="H1" s="7" t="s">
        <v>110</v>
      </c>
      <c r="I1" s="7" t="s">
        <v>109</v>
      </c>
      <c r="J1" s="7" t="s">
        <v>108</v>
      </c>
      <c r="K1" s="7" t="s">
        <v>107</v>
      </c>
      <c r="L1" s="7" t="s">
        <v>106</v>
      </c>
      <c r="M1" s="7" t="s">
        <v>105</v>
      </c>
      <c r="N1" s="7" t="s">
        <v>104</v>
      </c>
      <c r="O1" s="7" t="s">
        <v>103</v>
      </c>
      <c r="P1" s="7" t="s">
        <v>102</v>
      </c>
      <c r="Q1" s="7" t="s">
        <v>101</v>
      </c>
      <c r="R1" s="7" t="s">
        <v>112</v>
      </c>
      <c r="S1" s="5" t="s">
        <v>100</v>
      </c>
      <c r="T1" s="4" t="s">
        <v>118</v>
      </c>
      <c r="U1" s="4" t="s">
        <v>119</v>
      </c>
      <c r="V1" s="4" t="s">
        <v>120</v>
      </c>
      <c r="W1" s="4" t="s">
        <v>121</v>
      </c>
    </row>
    <row r="2" spans="1:26">
      <c r="A2" t="s">
        <v>41</v>
      </c>
      <c r="B2">
        <v>1</v>
      </c>
      <c r="C2">
        <v>1</v>
      </c>
      <c r="D2" t="s">
        <v>42</v>
      </c>
      <c r="E2">
        <v>3</v>
      </c>
      <c r="F2" t="str">
        <f>_xlfn.CONCAT(A2,"-",B2,,"-",C2,,"-",D2)</f>
        <v>A-1-1-I</v>
      </c>
      <c r="G2">
        <v>614.94000000000005</v>
      </c>
      <c r="H2">
        <v>20.2</v>
      </c>
      <c r="I2">
        <v>3.12</v>
      </c>
      <c r="J2">
        <v>0.47520000000000001</v>
      </c>
      <c r="K2">
        <v>0.1</v>
      </c>
      <c r="L2">
        <v>4.5</v>
      </c>
      <c r="M2">
        <v>1.1366962630500499</v>
      </c>
      <c r="N2">
        <v>0.5</v>
      </c>
      <c r="O2">
        <v>3</v>
      </c>
      <c r="P2">
        <v>2</v>
      </c>
      <c r="Q2">
        <v>2</v>
      </c>
      <c r="R2">
        <v>2.7403569372481198</v>
      </c>
      <c r="S2">
        <v>3</v>
      </c>
      <c r="T2">
        <v>0</v>
      </c>
      <c r="U2">
        <v>0</v>
      </c>
      <c r="V2" s="4">
        <v>4.5112637999999997E-2</v>
      </c>
      <c r="W2">
        <v>1.9364604000000001</v>
      </c>
      <c r="Z2" s="1"/>
    </row>
    <row r="3" spans="1:26">
      <c r="A3" t="s">
        <v>41</v>
      </c>
      <c r="B3">
        <v>1</v>
      </c>
      <c r="C3">
        <v>2</v>
      </c>
      <c r="D3" t="s">
        <v>42</v>
      </c>
      <c r="E3">
        <v>3</v>
      </c>
      <c r="F3" t="str">
        <f t="shared" ref="F3:F66" si="0">_xlfn.CONCAT(A3,"-",B3,,"-",C3,,"-",D3)</f>
        <v>A-1-2-I</v>
      </c>
      <c r="G3">
        <v>576.82000000000005</v>
      </c>
      <c r="H3">
        <v>20.5</v>
      </c>
      <c r="I3">
        <v>3.8239999999999998</v>
      </c>
      <c r="J3">
        <v>0.5383</v>
      </c>
      <c r="K3">
        <v>0.1</v>
      </c>
      <c r="L3">
        <v>4.5</v>
      </c>
      <c r="M3">
        <v>1.48053118823897</v>
      </c>
      <c r="N3">
        <v>0.4</v>
      </c>
      <c r="O3">
        <v>2</v>
      </c>
      <c r="P3">
        <v>3</v>
      </c>
      <c r="Q3">
        <v>3</v>
      </c>
      <c r="R3">
        <v>3.6003378616175099</v>
      </c>
      <c r="S3">
        <v>4</v>
      </c>
      <c r="T3">
        <v>0</v>
      </c>
      <c r="U3">
        <v>0</v>
      </c>
      <c r="V3" s="4">
        <v>4.5112637999999997E-2</v>
      </c>
      <c r="W3">
        <v>2.0335391999999999</v>
      </c>
      <c r="Z3" s="1"/>
    </row>
    <row r="4" spans="1:26">
      <c r="A4" t="s">
        <v>41</v>
      </c>
      <c r="B4">
        <v>1</v>
      </c>
      <c r="C4">
        <v>3</v>
      </c>
      <c r="D4" t="s">
        <v>42</v>
      </c>
      <c r="E4">
        <v>3</v>
      </c>
      <c r="F4" t="str">
        <f t="shared" si="0"/>
        <v>A-1-3-I</v>
      </c>
      <c r="G4">
        <v>511.78</v>
      </c>
      <c r="H4">
        <v>18.3</v>
      </c>
      <c r="I4">
        <v>6.1020000000000003</v>
      </c>
      <c r="J4">
        <v>0.80620000000000003</v>
      </c>
      <c r="K4">
        <v>0.1</v>
      </c>
      <c r="L4">
        <v>5</v>
      </c>
      <c r="M4">
        <v>1.7878776036578099</v>
      </c>
      <c r="N4">
        <v>0.5</v>
      </c>
      <c r="O4">
        <v>1</v>
      </c>
      <c r="P4">
        <v>2</v>
      </c>
      <c r="Q4">
        <v>0</v>
      </c>
      <c r="R4">
        <v>0</v>
      </c>
      <c r="S4">
        <v>4</v>
      </c>
      <c r="T4">
        <v>0</v>
      </c>
      <c r="U4">
        <v>0</v>
      </c>
      <c r="V4" s="4">
        <v>4.5112637999999997E-2</v>
      </c>
      <c r="W4">
        <v>2.0547268000000001</v>
      </c>
      <c r="Z4" s="1"/>
    </row>
    <row r="5" spans="1:26">
      <c r="A5" t="s">
        <v>41</v>
      </c>
      <c r="B5">
        <v>1</v>
      </c>
      <c r="C5">
        <v>4</v>
      </c>
      <c r="D5" t="s">
        <v>42</v>
      </c>
      <c r="E5">
        <v>3</v>
      </c>
      <c r="F5" t="str">
        <f t="shared" si="0"/>
        <v>A-1-4-I</v>
      </c>
      <c r="G5">
        <v>611.84</v>
      </c>
      <c r="H5">
        <v>19.100000000000001</v>
      </c>
      <c r="I5">
        <v>4.9779999999999998</v>
      </c>
      <c r="J5">
        <v>0.62</v>
      </c>
      <c r="K5">
        <v>0.1</v>
      </c>
      <c r="L5">
        <v>5</v>
      </c>
      <c r="M5">
        <v>1.4301124476987399</v>
      </c>
      <c r="N5">
        <v>0.5</v>
      </c>
      <c r="O5">
        <v>3</v>
      </c>
      <c r="P5">
        <v>2</v>
      </c>
      <c r="Q5">
        <v>2</v>
      </c>
      <c r="R5">
        <v>2.6214992787146101</v>
      </c>
      <c r="S5">
        <v>4</v>
      </c>
      <c r="T5">
        <v>0</v>
      </c>
      <c r="U5">
        <v>0</v>
      </c>
      <c r="V5" s="4">
        <v>4.5112637999999997E-2</v>
      </c>
      <c r="W5">
        <v>2.0645169999999999</v>
      </c>
      <c r="Z5" s="1"/>
    </row>
    <row r="6" spans="1:26">
      <c r="A6" t="s">
        <v>41</v>
      </c>
      <c r="B6">
        <v>1</v>
      </c>
      <c r="C6">
        <v>5</v>
      </c>
      <c r="D6" t="s">
        <v>42</v>
      </c>
      <c r="E6">
        <v>3</v>
      </c>
      <c r="F6" t="str">
        <f t="shared" si="0"/>
        <v>A-1-5-I</v>
      </c>
      <c r="G6">
        <v>616.66</v>
      </c>
      <c r="H6">
        <v>17.399999999999999</v>
      </c>
      <c r="I6">
        <v>2.7370000000000001</v>
      </c>
      <c r="J6">
        <v>0.19489999999999999</v>
      </c>
      <c r="K6">
        <v>0.1</v>
      </c>
      <c r="L6">
        <v>5</v>
      </c>
      <c r="M6">
        <v>1.62326079200856</v>
      </c>
      <c r="N6">
        <v>0.5</v>
      </c>
      <c r="O6">
        <v>1</v>
      </c>
      <c r="P6">
        <v>1</v>
      </c>
      <c r="Q6">
        <v>1</v>
      </c>
      <c r="R6">
        <v>1.38959861534657</v>
      </c>
      <c r="S6">
        <v>4</v>
      </c>
      <c r="T6">
        <v>0</v>
      </c>
      <c r="U6">
        <v>0</v>
      </c>
      <c r="V6" s="4">
        <v>4.5112637999999997E-2</v>
      </c>
      <c r="W6">
        <v>1.8153520000000001</v>
      </c>
      <c r="Z6" s="1"/>
    </row>
    <row r="7" spans="1:26">
      <c r="A7" t="s">
        <v>41</v>
      </c>
      <c r="B7">
        <v>1</v>
      </c>
      <c r="C7">
        <v>6</v>
      </c>
      <c r="D7" t="s">
        <v>42</v>
      </c>
      <c r="E7">
        <v>3</v>
      </c>
      <c r="F7" t="str">
        <f t="shared" si="0"/>
        <v>A-1-6-I</v>
      </c>
      <c r="G7">
        <v>487.45</v>
      </c>
      <c r="H7">
        <v>18.3</v>
      </c>
      <c r="I7">
        <v>2.62</v>
      </c>
      <c r="J7">
        <v>0.21099999999999999</v>
      </c>
      <c r="K7">
        <v>0.1</v>
      </c>
      <c r="L7">
        <v>4.5</v>
      </c>
      <c r="M7">
        <v>1.4360447225356401</v>
      </c>
      <c r="N7">
        <v>0.5</v>
      </c>
      <c r="O7">
        <v>3</v>
      </c>
      <c r="P7">
        <v>2</v>
      </c>
      <c r="Q7">
        <v>0</v>
      </c>
      <c r="R7">
        <v>0</v>
      </c>
      <c r="S7">
        <v>3</v>
      </c>
      <c r="T7">
        <v>0</v>
      </c>
      <c r="U7">
        <v>0</v>
      </c>
      <c r="V7" s="4">
        <v>4.5112637999999997E-2</v>
      </c>
      <c r="W7">
        <v>2.0031102000000001</v>
      </c>
      <c r="Z7" s="1"/>
    </row>
    <row r="8" spans="1:26">
      <c r="A8" t="s">
        <v>41</v>
      </c>
      <c r="B8">
        <v>1</v>
      </c>
      <c r="C8">
        <v>7</v>
      </c>
      <c r="D8" t="s">
        <v>42</v>
      </c>
      <c r="E8">
        <v>3</v>
      </c>
      <c r="F8" t="str">
        <f t="shared" si="0"/>
        <v>A-1-7-I</v>
      </c>
      <c r="G8">
        <v>602.05999999999995</v>
      </c>
      <c r="H8">
        <v>18.600000000000001</v>
      </c>
      <c r="I8">
        <v>4.0810000000000004</v>
      </c>
      <c r="J8">
        <v>0.32350000000000001</v>
      </c>
      <c r="K8">
        <v>0.1</v>
      </c>
      <c r="L8">
        <v>5</v>
      </c>
      <c r="M8">
        <v>1.35202471514466</v>
      </c>
      <c r="N8">
        <v>0.4</v>
      </c>
      <c r="O8">
        <v>2</v>
      </c>
      <c r="P8">
        <v>3</v>
      </c>
      <c r="Q8">
        <v>2</v>
      </c>
      <c r="R8">
        <v>3.2361260775862002</v>
      </c>
      <c r="S8">
        <v>4</v>
      </c>
      <c r="T8">
        <v>0</v>
      </c>
      <c r="U8">
        <v>0</v>
      </c>
      <c r="V8" s="4">
        <v>4.5112637999999997E-2</v>
      </c>
      <c r="W8">
        <v>2.0573923999999999</v>
      </c>
      <c r="Z8" s="1"/>
    </row>
    <row r="9" spans="1:26">
      <c r="A9" t="s">
        <v>41</v>
      </c>
      <c r="B9">
        <v>1</v>
      </c>
      <c r="C9">
        <v>8</v>
      </c>
      <c r="D9" t="s">
        <v>42</v>
      </c>
      <c r="E9">
        <v>3</v>
      </c>
      <c r="F9" t="str">
        <f t="shared" si="0"/>
        <v>A-1-8-I</v>
      </c>
      <c r="G9">
        <v>650.73</v>
      </c>
      <c r="H9">
        <v>18.8</v>
      </c>
      <c r="I9">
        <v>2.3279999999999998</v>
      </c>
      <c r="J9">
        <v>0.15359999999999999</v>
      </c>
      <c r="K9">
        <v>0.1</v>
      </c>
      <c r="L9">
        <v>5</v>
      </c>
      <c r="M9">
        <v>1.3538641218324099</v>
      </c>
      <c r="N9">
        <v>0.6</v>
      </c>
      <c r="O9">
        <v>2</v>
      </c>
      <c r="P9">
        <v>3</v>
      </c>
      <c r="Q9">
        <v>0</v>
      </c>
      <c r="R9">
        <v>0</v>
      </c>
      <c r="S9">
        <v>3</v>
      </c>
      <c r="T9">
        <v>0</v>
      </c>
      <c r="U9">
        <v>0</v>
      </c>
      <c r="V9" s="4">
        <v>4.5112637999999997E-2</v>
      </c>
      <c r="W9">
        <v>2.9215466000000001</v>
      </c>
      <c r="Z9" s="1"/>
    </row>
    <row r="10" spans="1:26">
      <c r="A10" t="s">
        <v>41</v>
      </c>
      <c r="B10">
        <v>1</v>
      </c>
      <c r="C10">
        <v>9</v>
      </c>
      <c r="D10" t="s">
        <v>42</v>
      </c>
      <c r="E10">
        <v>3</v>
      </c>
      <c r="F10" t="str">
        <f t="shared" si="0"/>
        <v>A-1-9-I</v>
      </c>
      <c r="G10">
        <v>654.13</v>
      </c>
      <c r="H10">
        <v>19.100000000000001</v>
      </c>
      <c r="I10">
        <v>3.056</v>
      </c>
      <c r="J10">
        <v>0.21779999999999999</v>
      </c>
      <c r="K10">
        <v>0.1</v>
      </c>
      <c r="L10">
        <v>5</v>
      </c>
      <c r="M10">
        <v>1.3682295568159299</v>
      </c>
      <c r="N10">
        <v>0.5</v>
      </c>
      <c r="O10">
        <v>2</v>
      </c>
      <c r="P10">
        <v>3</v>
      </c>
      <c r="Q10">
        <v>0</v>
      </c>
      <c r="R10">
        <v>0</v>
      </c>
      <c r="S10">
        <v>4</v>
      </c>
      <c r="T10">
        <v>0</v>
      </c>
      <c r="U10">
        <v>0</v>
      </c>
      <c r="V10" s="4">
        <v>4.5112637999999997E-2</v>
      </c>
      <c r="W10">
        <v>2.6732048000000002</v>
      </c>
      <c r="Z10" s="1"/>
    </row>
    <row r="11" spans="1:26">
      <c r="A11" t="s">
        <v>41</v>
      </c>
      <c r="B11">
        <v>1</v>
      </c>
      <c r="C11">
        <v>10</v>
      </c>
      <c r="D11" t="s">
        <v>42</v>
      </c>
      <c r="E11">
        <v>3</v>
      </c>
      <c r="F11" t="str">
        <f t="shared" si="0"/>
        <v>A-1-10-I</v>
      </c>
      <c r="G11">
        <v>646.01</v>
      </c>
      <c r="H11">
        <v>19.8</v>
      </c>
      <c r="I11">
        <v>3.278</v>
      </c>
      <c r="J11">
        <v>0.1779</v>
      </c>
      <c r="K11">
        <v>0.1</v>
      </c>
      <c r="L11">
        <v>4</v>
      </c>
      <c r="M11">
        <v>2.1609572607235199</v>
      </c>
      <c r="N11">
        <v>0.4</v>
      </c>
      <c r="O11">
        <v>2</v>
      </c>
      <c r="P11">
        <v>3</v>
      </c>
      <c r="Q11">
        <v>5</v>
      </c>
      <c r="R11">
        <v>4.1887508899612298</v>
      </c>
      <c r="S11">
        <v>3</v>
      </c>
      <c r="T11">
        <v>0</v>
      </c>
      <c r="U11">
        <v>0</v>
      </c>
      <c r="V11" s="4">
        <v>4.5112637999999997E-2</v>
      </c>
      <c r="W11">
        <v>1.5848070000000001</v>
      </c>
      <c r="Z11" s="1"/>
    </row>
    <row r="12" spans="1:26">
      <c r="A12" t="s">
        <v>43</v>
      </c>
      <c r="B12">
        <v>1</v>
      </c>
      <c r="C12">
        <v>1</v>
      </c>
      <c r="D12" t="s">
        <v>42</v>
      </c>
      <c r="E12">
        <v>3</v>
      </c>
      <c r="F12" t="str">
        <f t="shared" si="0"/>
        <v>B-1-1-I</v>
      </c>
      <c r="G12">
        <v>484.21</v>
      </c>
      <c r="H12">
        <v>22.4</v>
      </c>
      <c r="I12">
        <v>3.75</v>
      </c>
      <c r="J12">
        <v>0.3049</v>
      </c>
      <c r="K12">
        <v>0.1</v>
      </c>
      <c r="L12">
        <v>5</v>
      </c>
      <c r="M12">
        <v>0.51272470627308697</v>
      </c>
      <c r="N12">
        <v>0.3</v>
      </c>
      <c r="O12">
        <v>2</v>
      </c>
      <c r="P12">
        <v>2</v>
      </c>
      <c r="Q12">
        <v>1</v>
      </c>
      <c r="R12">
        <v>1.90144061111803</v>
      </c>
      <c r="S12">
        <v>4</v>
      </c>
      <c r="T12">
        <v>0</v>
      </c>
      <c r="U12">
        <v>0</v>
      </c>
      <c r="V12" s="4">
        <v>4.5112637999999997E-2</v>
      </c>
      <c r="W12">
        <v>3.4779808000000001</v>
      </c>
      <c r="Z12" s="1"/>
    </row>
    <row r="13" spans="1:26">
      <c r="A13" t="s">
        <v>43</v>
      </c>
      <c r="B13">
        <v>1</v>
      </c>
      <c r="C13">
        <v>2</v>
      </c>
      <c r="D13" t="s">
        <v>42</v>
      </c>
      <c r="E13">
        <v>3</v>
      </c>
      <c r="F13" t="str">
        <f t="shared" si="0"/>
        <v>B-1-2-I</v>
      </c>
      <c r="G13">
        <v>592.39</v>
      </c>
      <c r="H13">
        <v>21.2</v>
      </c>
      <c r="I13">
        <v>4.7350000000000003</v>
      </c>
      <c r="J13">
        <v>0.48630000000000001</v>
      </c>
      <c r="K13">
        <v>0.1</v>
      </c>
      <c r="L13">
        <v>5</v>
      </c>
      <c r="M13">
        <v>1.0404407375189699</v>
      </c>
      <c r="N13">
        <v>0.4</v>
      </c>
      <c r="O13">
        <v>1</v>
      </c>
      <c r="P13">
        <v>3</v>
      </c>
      <c r="Q13">
        <v>2</v>
      </c>
      <c r="R13">
        <v>0</v>
      </c>
      <c r="S13">
        <v>4</v>
      </c>
      <c r="T13">
        <v>0</v>
      </c>
      <c r="U13">
        <v>0</v>
      </c>
      <c r="V13" s="4">
        <v>4.5112637999999997E-2</v>
      </c>
      <c r="W13">
        <v>3.2439078000000001</v>
      </c>
      <c r="Z13" s="1"/>
    </row>
    <row r="14" spans="1:26">
      <c r="A14" t="s">
        <v>43</v>
      </c>
      <c r="B14">
        <v>1</v>
      </c>
      <c r="C14">
        <v>3</v>
      </c>
      <c r="D14" t="s">
        <v>42</v>
      </c>
      <c r="E14">
        <v>3</v>
      </c>
      <c r="F14" t="str">
        <f t="shared" si="0"/>
        <v>B-1-3-I</v>
      </c>
      <c r="G14">
        <v>605.74</v>
      </c>
      <c r="H14">
        <v>19.8</v>
      </c>
      <c r="I14">
        <v>3.61</v>
      </c>
      <c r="J14">
        <v>0.25800000000000001</v>
      </c>
      <c r="K14">
        <v>0</v>
      </c>
      <c r="L14">
        <v>5</v>
      </c>
      <c r="M14">
        <v>0.91293772698497599</v>
      </c>
      <c r="N14">
        <v>0.4</v>
      </c>
      <c r="O14">
        <v>1</v>
      </c>
      <c r="P14">
        <v>2</v>
      </c>
      <c r="Q14">
        <v>1</v>
      </c>
      <c r="R14">
        <v>0</v>
      </c>
      <c r="S14">
        <v>4</v>
      </c>
      <c r="T14">
        <v>0</v>
      </c>
      <c r="U14">
        <v>0</v>
      </c>
      <c r="V14" s="4">
        <v>4.5112637999999997E-2</v>
      </c>
      <c r="W14">
        <v>2.4114664000000001</v>
      </c>
      <c r="Z14" s="1"/>
    </row>
    <row r="15" spans="1:26">
      <c r="A15" t="s">
        <v>43</v>
      </c>
      <c r="B15">
        <v>1</v>
      </c>
      <c r="C15">
        <v>4</v>
      </c>
      <c r="D15" t="s">
        <v>42</v>
      </c>
      <c r="E15">
        <v>3</v>
      </c>
      <c r="F15" t="str">
        <f t="shared" si="0"/>
        <v>B-1-4-I</v>
      </c>
      <c r="G15">
        <v>619.48</v>
      </c>
      <c r="H15">
        <v>19.8</v>
      </c>
      <c r="I15">
        <v>3.798</v>
      </c>
      <c r="J15">
        <v>0.2172</v>
      </c>
      <c r="K15">
        <v>0.1</v>
      </c>
      <c r="L15">
        <v>5</v>
      </c>
      <c r="M15">
        <v>1.17428016136145</v>
      </c>
      <c r="N15">
        <v>0.5</v>
      </c>
      <c r="O15">
        <v>1</v>
      </c>
      <c r="P15">
        <v>1</v>
      </c>
      <c r="Q15">
        <v>1</v>
      </c>
      <c r="R15">
        <v>1.67975959104346</v>
      </c>
      <c r="S15">
        <v>4</v>
      </c>
      <c r="T15">
        <v>0</v>
      </c>
      <c r="U15">
        <v>0</v>
      </c>
      <c r="V15" s="4">
        <v>4.5112637999999997E-2</v>
      </c>
      <c r="W15">
        <v>5.5041111999999996</v>
      </c>
      <c r="Z15" s="1"/>
    </row>
    <row r="16" spans="1:26">
      <c r="A16" t="s">
        <v>43</v>
      </c>
      <c r="B16">
        <v>1</v>
      </c>
      <c r="C16">
        <v>5</v>
      </c>
      <c r="D16" t="s">
        <v>42</v>
      </c>
      <c r="E16">
        <v>3</v>
      </c>
      <c r="F16" t="str">
        <f t="shared" si="0"/>
        <v>B-1-5-I</v>
      </c>
      <c r="G16">
        <v>629.73</v>
      </c>
      <c r="H16">
        <v>18.899999999999999</v>
      </c>
      <c r="I16">
        <v>3.3359999999999999</v>
      </c>
      <c r="J16">
        <v>0.20150000000000001</v>
      </c>
      <c r="K16">
        <v>0</v>
      </c>
      <c r="L16">
        <v>5</v>
      </c>
      <c r="M16">
        <v>1.0624127361139999</v>
      </c>
      <c r="N16">
        <v>0.5</v>
      </c>
      <c r="O16">
        <v>2</v>
      </c>
      <c r="P16">
        <v>2</v>
      </c>
      <c r="Q16">
        <v>0</v>
      </c>
      <c r="R16">
        <v>0</v>
      </c>
      <c r="S16">
        <v>4</v>
      </c>
      <c r="T16">
        <v>0</v>
      </c>
      <c r="U16">
        <v>0</v>
      </c>
      <c r="V16" s="4">
        <v>4.5112637999999997E-2</v>
      </c>
      <c r="W16">
        <v>4.6852329999999904</v>
      </c>
      <c r="Z16" s="1"/>
    </row>
    <row r="17" spans="1:26">
      <c r="A17" t="s">
        <v>43</v>
      </c>
      <c r="B17">
        <v>1</v>
      </c>
      <c r="C17">
        <v>6</v>
      </c>
      <c r="D17" t="s">
        <v>42</v>
      </c>
      <c r="E17">
        <v>3</v>
      </c>
      <c r="F17" t="str">
        <f t="shared" si="0"/>
        <v>B-1-6-I</v>
      </c>
      <c r="G17">
        <v>618.17999999999995</v>
      </c>
      <c r="H17">
        <v>19.8</v>
      </c>
      <c r="I17">
        <v>3.8559999999999999</v>
      </c>
      <c r="J17">
        <v>0.35010000000000002</v>
      </c>
      <c r="K17">
        <v>0</v>
      </c>
      <c r="L17">
        <v>5</v>
      </c>
      <c r="M17">
        <v>1.1287789556340699</v>
      </c>
      <c r="N17">
        <v>0.6</v>
      </c>
      <c r="O17">
        <v>2</v>
      </c>
      <c r="P17">
        <v>3</v>
      </c>
      <c r="Q17">
        <v>0</v>
      </c>
      <c r="R17">
        <v>0</v>
      </c>
      <c r="S17">
        <v>3</v>
      </c>
      <c r="T17">
        <v>0</v>
      </c>
      <c r="U17">
        <v>0</v>
      </c>
      <c r="V17" s="4">
        <v>4.5112637999999997E-2</v>
      </c>
      <c r="W17">
        <v>3.3123803999999999</v>
      </c>
      <c r="Z17" s="1"/>
    </row>
    <row r="18" spans="1:26">
      <c r="A18" t="s">
        <v>43</v>
      </c>
      <c r="B18">
        <v>1</v>
      </c>
      <c r="C18">
        <v>7</v>
      </c>
      <c r="D18" t="s">
        <v>42</v>
      </c>
      <c r="E18">
        <v>3</v>
      </c>
      <c r="F18" t="str">
        <f t="shared" si="0"/>
        <v>B-1-7-I</v>
      </c>
      <c r="G18">
        <v>571.15</v>
      </c>
      <c r="H18">
        <v>20.399999999999999</v>
      </c>
      <c r="I18">
        <v>4.7270000000000003</v>
      </c>
      <c r="J18">
        <v>0.54930000000000001</v>
      </c>
      <c r="K18">
        <v>0.1</v>
      </c>
      <c r="L18">
        <v>5</v>
      </c>
      <c r="M18">
        <v>1.0777616536296999</v>
      </c>
      <c r="N18">
        <v>0.4</v>
      </c>
      <c r="O18">
        <v>2</v>
      </c>
      <c r="P18">
        <v>1</v>
      </c>
      <c r="Q18">
        <v>2</v>
      </c>
      <c r="R18">
        <v>0</v>
      </c>
      <c r="S18">
        <v>4</v>
      </c>
      <c r="T18">
        <v>0</v>
      </c>
      <c r="U18">
        <v>0</v>
      </c>
      <c r="V18" s="4">
        <v>4.5112637999999997E-2</v>
      </c>
      <c r="W18">
        <v>1.6853549999999999</v>
      </c>
      <c r="Z18" s="1"/>
    </row>
    <row r="19" spans="1:26">
      <c r="A19" t="s">
        <v>43</v>
      </c>
      <c r="B19">
        <v>1</v>
      </c>
      <c r="C19">
        <v>8</v>
      </c>
      <c r="D19" t="s">
        <v>42</v>
      </c>
      <c r="E19">
        <v>3</v>
      </c>
      <c r="F19" t="str">
        <f t="shared" si="0"/>
        <v>B-1-8-I</v>
      </c>
      <c r="G19">
        <v>645.42999999999995</v>
      </c>
      <c r="H19">
        <v>21.2</v>
      </c>
      <c r="I19">
        <v>4.0019999999999998</v>
      </c>
      <c r="J19">
        <v>0.50449999999999995</v>
      </c>
      <c r="K19">
        <v>0.1</v>
      </c>
      <c r="L19">
        <v>5</v>
      </c>
      <c r="M19">
        <v>1.0600319418783</v>
      </c>
      <c r="N19">
        <v>0.5</v>
      </c>
      <c r="O19">
        <v>2</v>
      </c>
      <c r="P19">
        <v>2</v>
      </c>
      <c r="Q19">
        <v>2</v>
      </c>
      <c r="R19">
        <v>0</v>
      </c>
      <c r="S19">
        <v>4</v>
      </c>
      <c r="T19">
        <v>0</v>
      </c>
      <c r="U19">
        <v>0</v>
      </c>
      <c r="V19" s="4">
        <v>4.5112637999999997E-2</v>
      </c>
      <c r="W19">
        <v>2.0016989999999999</v>
      </c>
      <c r="Z19" s="1"/>
    </row>
    <row r="20" spans="1:26">
      <c r="A20" t="s">
        <v>43</v>
      </c>
      <c r="B20">
        <v>1</v>
      </c>
      <c r="C20">
        <v>9</v>
      </c>
      <c r="D20" t="s">
        <v>42</v>
      </c>
      <c r="E20">
        <v>3</v>
      </c>
      <c r="F20" t="str">
        <f t="shared" si="0"/>
        <v>B-1-9-I</v>
      </c>
      <c r="G20">
        <v>580.27</v>
      </c>
      <c r="H20">
        <v>19.7</v>
      </c>
      <c r="I20">
        <v>4.3789999999999996</v>
      </c>
      <c r="J20">
        <v>0.27639999999999998</v>
      </c>
      <c r="K20">
        <v>0.1</v>
      </c>
      <c r="L20">
        <v>5</v>
      </c>
      <c r="M20">
        <v>1.38376867301475</v>
      </c>
      <c r="N20">
        <v>0.5</v>
      </c>
      <c r="O20">
        <v>2</v>
      </c>
      <c r="P20">
        <v>2</v>
      </c>
      <c r="Q20">
        <v>3</v>
      </c>
      <c r="R20">
        <v>0</v>
      </c>
      <c r="S20">
        <v>4</v>
      </c>
      <c r="T20">
        <v>0</v>
      </c>
      <c r="U20">
        <v>0</v>
      </c>
      <c r="V20" s="4">
        <v>4.5112637999999997E-2</v>
      </c>
      <c r="W20">
        <v>3.9507621999999998</v>
      </c>
      <c r="Z20" s="1"/>
    </row>
    <row r="21" spans="1:26">
      <c r="A21" t="s">
        <v>43</v>
      </c>
      <c r="B21">
        <v>1</v>
      </c>
      <c r="C21">
        <v>10</v>
      </c>
      <c r="D21" t="s">
        <v>42</v>
      </c>
      <c r="E21">
        <v>3</v>
      </c>
      <c r="F21" t="str">
        <f t="shared" si="0"/>
        <v>B-1-10-I</v>
      </c>
      <c r="G21">
        <v>647.86</v>
      </c>
      <c r="H21">
        <v>20.6</v>
      </c>
      <c r="I21">
        <v>2.8039999999999998</v>
      </c>
      <c r="J21">
        <v>0.21410000000000001</v>
      </c>
      <c r="K21">
        <v>0.1</v>
      </c>
      <c r="L21">
        <v>5</v>
      </c>
      <c r="M21">
        <v>1.1033255824841199</v>
      </c>
      <c r="N21">
        <v>0.4</v>
      </c>
      <c r="O21">
        <v>1</v>
      </c>
      <c r="P21">
        <v>1</v>
      </c>
      <c r="Q21">
        <v>4</v>
      </c>
      <c r="R21">
        <v>0</v>
      </c>
      <c r="S21">
        <v>4</v>
      </c>
      <c r="T21">
        <v>0</v>
      </c>
      <c r="U21">
        <v>0</v>
      </c>
      <c r="V21" s="4">
        <v>4.5112637999999997E-2</v>
      </c>
      <c r="W21">
        <v>4.5026491999999996</v>
      </c>
      <c r="Z21" s="1"/>
    </row>
    <row r="22" spans="1:26">
      <c r="A22" t="s">
        <v>41</v>
      </c>
      <c r="B22">
        <v>2</v>
      </c>
      <c r="C22">
        <v>1</v>
      </c>
      <c r="D22" t="s">
        <v>42</v>
      </c>
      <c r="E22">
        <v>3</v>
      </c>
      <c r="F22" t="str">
        <f t="shared" si="0"/>
        <v>A-2-1-I</v>
      </c>
      <c r="G22">
        <v>679.18</v>
      </c>
      <c r="H22">
        <v>18.399999999999999</v>
      </c>
      <c r="I22">
        <v>3.3610000000000002</v>
      </c>
      <c r="J22">
        <v>0.20180000000000001</v>
      </c>
      <c r="K22">
        <v>0</v>
      </c>
      <c r="L22">
        <v>5</v>
      </c>
      <c r="M22">
        <v>1.1720015312582699</v>
      </c>
      <c r="N22">
        <v>0.4</v>
      </c>
      <c r="O22">
        <v>2</v>
      </c>
      <c r="P22">
        <v>2</v>
      </c>
      <c r="Q22">
        <v>0</v>
      </c>
      <c r="R22">
        <v>0</v>
      </c>
      <c r="S22">
        <v>4</v>
      </c>
      <c r="T22">
        <v>0</v>
      </c>
      <c r="U22">
        <v>0</v>
      </c>
      <c r="V22" s="4">
        <v>7.3621774000000001E-2</v>
      </c>
      <c r="W22">
        <v>1.4265566000000001</v>
      </c>
      <c r="Z22" s="1"/>
    </row>
    <row r="23" spans="1:26">
      <c r="A23" t="s">
        <v>41</v>
      </c>
      <c r="B23">
        <v>2</v>
      </c>
      <c r="C23">
        <v>2</v>
      </c>
      <c r="D23" t="s">
        <v>42</v>
      </c>
      <c r="E23">
        <v>3</v>
      </c>
      <c r="F23" t="str">
        <f t="shared" si="0"/>
        <v>A-2-2-I</v>
      </c>
      <c r="G23">
        <v>570.32000000000005</v>
      </c>
      <c r="H23">
        <v>17.600000000000001</v>
      </c>
      <c r="I23">
        <v>2.3580000000000001</v>
      </c>
      <c r="J23">
        <v>0.19370000000000001</v>
      </c>
      <c r="K23">
        <v>0.1</v>
      </c>
      <c r="L23">
        <v>5</v>
      </c>
      <c r="M23">
        <v>1.09587599943891</v>
      </c>
      <c r="N23">
        <v>0.4</v>
      </c>
      <c r="O23">
        <v>2</v>
      </c>
      <c r="P23">
        <v>1</v>
      </c>
      <c r="Q23">
        <v>0</v>
      </c>
      <c r="R23">
        <v>0</v>
      </c>
      <c r="S23">
        <v>4</v>
      </c>
      <c r="T23">
        <v>0</v>
      </c>
      <c r="U23">
        <v>0</v>
      </c>
      <c r="V23" s="4">
        <v>7.3621774000000001E-2</v>
      </c>
      <c r="W23">
        <v>2.3869370000000001</v>
      </c>
      <c r="Z23" s="1"/>
    </row>
    <row r="24" spans="1:26">
      <c r="A24" t="s">
        <v>41</v>
      </c>
      <c r="B24">
        <v>2</v>
      </c>
      <c r="C24">
        <v>3</v>
      </c>
      <c r="D24" t="s">
        <v>42</v>
      </c>
      <c r="E24">
        <v>3</v>
      </c>
      <c r="F24" t="str">
        <f t="shared" si="0"/>
        <v>A-2-3-I</v>
      </c>
      <c r="G24">
        <v>592.36</v>
      </c>
      <c r="H24">
        <v>17.899999999999999</v>
      </c>
      <c r="I24">
        <v>2.742</v>
      </c>
      <c r="J24">
        <v>0.10589999999999999</v>
      </c>
      <c r="K24">
        <v>0.1</v>
      </c>
      <c r="L24">
        <v>5</v>
      </c>
      <c r="M24">
        <v>1.8080221486933601</v>
      </c>
      <c r="N24">
        <v>0.6</v>
      </c>
      <c r="O24">
        <v>2</v>
      </c>
      <c r="P24">
        <v>2</v>
      </c>
      <c r="Q24">
        <v>0</v>
      </c>
      <c r="R24">
        <v>0</v>
      </c>
      <c r="S24">
        <v>3</v>
      </c>
      <c r="T24">
        <v>0</v>
      </c>
      <c r="U24">
        <v>0</v>
      </c>
      <c r="V24" s="4">
        <v>7.3621774000000001E-2</v>
      </c>
      <c r="W24">
        <v>4.0386584000000001</v>
      </c>
      <c r="Z24" s="1"/>
    </row>
    <row r="25" spans="1:26">
      <c r="A25" t="s">
        <v>41</v>
      </c>
      <c r="B25">
        <v>2</v>
      </c>
      <c r="C25">
        <v>4</v>
      </c>
      <c r="D25" t="s">
        <v>42</v>
      </c>
      <c r="E25">
        <v>3</v>
      </c>
      <c r="F25" t="str">
        <f t="shared" si="0"/>
        <v>A-2-4-I</v>
      </c>
      <c r="G25">
        <v>607.54</v>
      </c>
      <c r="H25">
        <v>17.600000000000001</v>
      </c>
      <c r="I25">
        <v>5.3019999999999996</v>
      </c>
      <c r="J25">
        <v>0.66069999999999995</v>
      </c>
      <c r="K25">
        <v>0.1</v>
      </c>
      <c r="L25">
        <v>5</v>
      </c>
      <c r="M25">
        <v>1.6673799256016</v>
      </c>
      <c r="N25">
        <v>0.4</v>
      </c>
      <c r="O25">
        <v>2</v>
      </c>
      <c r="P25">
        <v>1</v>
      </c>
      <c r="Q25">
        <v>0</v>
      </c>
      <c r="R25">
        <v>0</v>
      </c>
      <c r="S25">
        <v>4</v>
      </c>
      <c r="T25">
        <v>0</v>
      </c>
      <c r="U25">
        <v>0</v>
      </c>
      <c r="V25" s="4">
        <v>7.3621774000000001E-2</v>
      </c>
      <c r="W25">
        <v>1.486121</v>
      </c>
      <c r="Z25" s="1"/>
    </row>
    <row r="26" spans="1:26">
      <c r="A26" t="s">
        <v>41</v>
      </c>
      <c r="B26">
        <v>2</v>
      </c>
      <c r="C26">
        <v>5</v>
      </c>
      <c r="D26" t="s">
        <v>42</v>
      </c>
      <c r="E26">
        <v>3</v>
      </c>
      <c r="F26" t="str">
        <f t="shared" si="0"/>
        <v>A-2-5-I</v>
      </c>
      <c r="G26">
        <v>560.99</v>
      </c>
      <c r="H26">
        <v>18.2</v>
      </c>
      <c r="I26">
        <v>2.6360000000000001</v>
      </c>
      <c r="J26">
        <v>0.4219</v>
      </c>
      <c r="K26">
        <v>0.1</v>
      </c>
      <c r="L26">
        <v>5</v>
      </c>
      <c r="M26">
        <v>2.0517299773614401</v>
      </c>
      <c r="N26">
        <v>0.6</v>
      </c>
      <c r="O26">
        <v>2</v>
      </c>
      <c r="P26">
        <v>2</v>
      </c>
      <c r="Q26">
        <v>0</v>
      </c>
      <c r="R26">
        <v>0</v>
      </c>
      <c r="S26">
        <v>3</v>
      </c>
      <c r="T26">
        <v>0</v>
      </c>
      <c r="U26">
        <v>0</v>
      </c>
      <c r="V26" s="4">
        <v>7.3621774000000001E-2</v>
      </c>
      <c r="W26">
        <v>1.3452264</v>
      </c>
      <c r="Z26" s="1"/>
    </row>
    <row r="27" spans="1:26">
      <c r="A27" t="s">
        <v>41</v>
      </c>
      <c r="B27">
        <v>2</v>
      </c>
      <c r="C27">
        <v>6</v>
      </c>
      <c r="D27" t="s">
        <v>42</v>
      </c>
      <c r="E27">
        <v>3</v>
      </c>
      <c r="F27" t="str">
        <f t="shared" si="0"/>
        <v>A-2-6-I</v>
      </c>
      <c r="G27">
        <v>643.4</v>
      </c>
      <c r="H27">
        <v>18.100000000000001</v>
      </c>
      <c r="I27">
        <v>3.8820000000000001</v>
      </c>
      <c r="J27">
        <v>0.64770000000000005</v>
      </c>
      <c r="K27">
        <v>0.1</v>
      </c>
      <c r="L27">
        <v>5</v>
      </c>
      <c r="M27">
        <v>2.35001554243083</v>
      </c>
      <c r="N27">
        <v>0.5</v>
      </c>
      <c r="O27">
        <v>2</v>
      </c>
      <c r="P27">
        <v>3</v>
      </c>
      <c r="Q27">
        <v>0</v>
      </c>
      <c r="R27">
        <v>0</v>
      </c>
      <c r="S27">
        <v>3</v>
      </c>
      <c r="T27">
        <v>0</v>
      </c>
      <c r="U27">
        <v>0</v>
      </c>
      <c r="V27" s="4">
        <v>7.3621774000000001E-2</v>
      </c>
      <c r="W27">
        <v>1.6121489999999901</v>
      </c>
      <c r="Z27" s="1"/>
    </row>
    <row r="28" spans="1:26">
      <c r="A28" t="s">
        <v>41</v>
      </c>
      <c r="B28">
        <v>2</v>
      </c>
      <c r="C28">
        <v>7</v>
      </c>
      <c r="D28" t="s">
        <v>42</v>
      </c>
      <c r="E28">
        <v>3</v>
      </c>
      <c r="F28" t="str">
        <f t="shared" si="0"/>
        <v>A-2-7-I</v>
      </c>
      <c r="G28">
        <v>597.91999999999996</v>
      </c>
      <c r="H28">
        <v>19</v>
      </c>
      <c r="I28">
        <v>5.0599999999999996</v>
      </c>
      <c r="J28">
        <v>0.47120000000000001</v>
      </c>
      <c r="K28">
        <v>0.1</v>
      </c>
      <c r="L28">
        <v>5</v>
      </c>
      <c r="M28">
        <v>2.2477923468022301</v>
      </c>
      <c r="N28">
        <v>0.6</v>
      </c>
      <c r="O28">
        <v>2</v>
      </c>
      <c r="P28">
        <v>1</v>
      </c>
      <c r="Q28">
        <v>2</v>
      </c>
      <c r="R28">
        <v>2.7597180399671499</v>
      </c>
      <c r="S28">
        <v>4</v>
      </c>
      <c r="T28">
        <v>0</v>
      </c>
      <c r="U28">
        <v>0</v>
      </c>
      <c r="V28" s="4">
        <v>7.3621774000000001E-2</v>
      </c>
      <c r="W28">
        <v>2.0274435999999998</v>
      </c>
      <c r="Z28" s="1"/>
    </row>
    <row r="29" spans="1:26">
      <c r="A29" t="s">
        <v>41</v>
      </c>
      <c r="B29">
        <v>2</v>
      </c>
      <c r="C29">
        <v>8</v>
      </c>
      <c r="D29" t="s">
        <v>42</v>
      </c>
      <c r="E29">
        <v>3</v>
      </c>
      <c r="F29" t="str">
        <f t="shared" si="0"/>
        <v>A-2-8-I</v>
      </c>
      <c r="G29">
        <v>539.88</v>
      </c>
      <c r="H29">
        <v>19.7</v>
      </c>
      <c r="I29">
        <v>5.5110000000000001</v>
      </c>
      <c r="J29">
        <v>0.65469999999999995</v>
      </c>
      <c r="K29">
        <v>0.1</v>
      </c>
      <c r="L29">
        <v>5</v>
      </c>
      <c r="M29">
        <v>2.8580425279691601</v>
      </c>
      <c r="N29">
        <v>0.6</v>
      </c>
      <c r="O29">
        <v>2</v>
      </c>
      <c r="P29">
        <v>2</v>
      </c>
      <c r="Q29">
        <v>0</v>
      </c>
      <c r="R29">
        <v>0</v>
      </c>
      <c r="S29">
        <v>4</v>
      </c>
      <c r="T29">
        <v>0</v>
      </c>
      <c r="U29">
        <v>0</v>
      </c>
      <c r="V29" s="4">
        <v>7.3621774000000001E-2</v>
      </c>
      <c r="W29">
        <v>1.7533179999999999</v>
      </c>
      <c r="Z29" s="1"/>
    </row>
    <row r="30" spans="1:26">
      <c r="A30" t="s">
        <v>41</v>
      </c>
      <c r="B30">
        <v>2</v>
      </c>
      <c r="C30">
        <v>9</v>
      </c>
      <c r="D30" t="s">
        <v>42</v>
      </c>
      <c r="E30">
        <v>3</v>
      </c>
      <c r="F30" t="str">
        <f t="shared" si="0"/>
        <v>A-2-9-I</v>
      </c>
      <c r="G30">
        <v>596.76</v>
      </c>
      <c r="H30">
        <v>18.600000000000001</v>
      </c>
      <c r="I30">
        <v>3.4649999999999999</v>
      </c>
      <c r="J30">
        <v>0.41560000000000002</v>
      </c>
      <c r="K30">
        <v>0.1</v>
      </c>
      <c r="L30">
        <v>5</v>
      </c>
      <c r="M30">
        <v>2.0477243783095398</v>
      </c>
      <c r="N30">
        <v>0.6</v>
      </c>
      <c r="O30">
        <v>2</v>
      </c>
      <c r="P30">
        <v>2</v>
      </c>
      <c r="Q30">
        <v>1</v>
      </c>
      <c r="R30">
        <v>1.6363294214253901</v>
      </c>
      <c r="S30">
        <v>4</v>
      </c>
      <c r="T30">
        <v>0</v>
      </c>
      <c r="U30">
        <v>0</v>
      </c>
      <c r="V30" s="4">
        <v>7.3621774000000001E-2</v>
      </c>
      <c r="W30">
        <v>1.2483043999999901</v>
      </c>
      <c r="Z30" s="1"/>
    </row>
    <row r="31" spans="1:26">
      <c r="A31" t="s">
        <v>41</v>
      </c>
      <c r="B31">
        <v>2</v>
      </c>
      <c r="C31">
        <v>10</v>
      </c>
      <c r="D31" t="s">
        <v>42</v>
      </c>
      <c r="E31">
        <v>3</v>
      </c>
      <c r="F31" t="str">
        <f t="shared" si="0"/>
        <v>A-2-10-I</v>
      </c>
      <c r="G31">
        <v>499.39</v>
      </c>
      <c r="H31">
        <v>18.600000000000001</v>
      </c>
      <c r="I31">
        <v>6.508</v>
      </c>
      <c r="J31">
        <v>0.65539999999999998</v>
      </c>
      <c r="K31">
        <v>0.1</v>
      </c>
      <c r="L31">
        <v>5</v>
      </c>
      <c r="M31">
        <v>2.8514788041410499</v>
      </c>
      <c r="N31">
        <v>0.7</v>
      </c>
      <c r="O31">
        <v>2</v>
      </c>
      <c r="P31">
        <v>3</v>
      </c>
      <c r="Q31">
        <v>1</v>
      </c>
      <c r="R31">
        <v>2.2240544161599498</v>
      </c>
      <c r="S31">
        <v>2</v>
      </c>
      <c r="T31">
        <v>0</v>
      </c>
      <c r="U31">
        <v>0</v>
      </c>
      <c r="V31" s="4">
        <v>7.3621774000000001E-2</v>
      </c>
      <c r="W31">
        <v>2.3403575999999999</v>
      </c>
      <c r="Z31" s="1"/>
    </row>
    <row r="32" spans="1:26">
      <c r="A32" t="s">
        <v>43</v>
      </c>
      <c r="B32">
        <v>2</v>
      </c>
      <c r="C32">
        <v>1</v>
      </c>
      <c r="D32" t="s">
        <v>42</v>
      </c>
      <c r="E32">
        <v>3</v>
      </c>
      <c r="F32" t="str">
        <f t="shared" si="0"/>
        <v>B-2-1-I</v>
      </c>
      <c r="G32">
        <v>664.93</v>
      </c>
      <c r="H32">
        <v>23.1</v>
      </c>
      <c r="I32">
        <v>4.0229999999999997</v>
      </c>
      <c r="J32">
        <v>0.41149999999999998</v>
      </c>
      <c r="K32">
        <v>0.1</v>
      </c>
      <c r="L32">
        <v>5</v>
      </c>
      <c r="M32">
        <v>1.1038970912463599</v>
      </c>
      <c r="N32">
        <v>0.5</v>
      </c>
      <c r="O32">
        <v>1</v>
      </c>
      <c r="P32">
        <v>3</v>
      </c>
      <c r="Q32">
        <v>4</v>
      </c>
      <c r="R32">
        <v>0</v>
      </c>
      <c r="S32">
        <v>4</v>
      </c>
      <c r="T32">
        <v>0</v>
      </c>
      <c r="U32">
        <v>0</v>
      </c>
      <c r="V32" s="4">
        <v>7.3621774000000001E-2</v>
      </c>
      <c r="W32">
        <v>3.7856909999999999</v>
      </c>
      <c r="Z32" s="1"/>
    </row>
    <row r="33" spans="1:26">
      <c r="A33" t="s">
        <v>43</v>
      </c>
      <c r="B33">
        <v>2</v>
      </c>
      <c r="C33">
        <v>2</v>
      </c>
      <c r="D33" t="s">
        <v>42</v>
      </c>
      <c r="E33">
        <v>3</v>
      </c>
      <c r="F33" t="str">
        <f t="shared" si="0"/>
        <v>B-2-2-I</v>
      </c>
      <c r="G33">
        <v>671.74</v>
      </c>
      <c r="H33">
        <v>19.8</v>
      </c>
      <c r="I33">
        <v>3.9350000000000001</v>
      </c>
      <c r="J33">
        <v>0.27889999999999998</v>
      </c>
      <c r="K33">
        <v>0.1</v>
      </c>
      <c r="L33">
        <v>5</v>
      </c>
      <c r="M33">
        <v>1.30297089428441</v>
      </c>
      <c r="N33">
        <v>0.5</v>
      </c>
      <c r="O33">
        <v>1</v>
      </c>
      <c r="P33">
        <v>4</v>
      </c>
      <c r="Q33">
        <v>3</v>
      </c>
      <c r="R33">
        <v>0</v>
      </c>
      <c r="S33">
        <v>3</v>
      </c>
      <c r="T33">
        <v>0</v>
      </c>
      <c r="U33">
        <v>0</v>
      </c>
      <c r="V33" s="4">
        <v>7.3621774000000001E-2</v>
      </c>
      <c r="W33">
        <v>3.7743916</v>
      </c>
      <c r="Z33" s="1"/>
    </row>
    <row r="34" spans="1:26">
      <c r="A34" t="s">
        <v>43</v>
      </c>
      <c r="B34">
        <v>2</v>
      </c>
      <c r="C34">
        <v>3</v>
      </c>
      <c r="D34" t="s">
        <v>42</v>
      </c>
      <c r="E34">
        <v>3</v>
      </c>
      <c r="F34" t="str">
        <f t="shared" si="0"/>
        <v>B-2-3-I</v>
      </c>
      <c r="G34">
        <v>650.83000000000004</v>
      </c>
      <c r="H34">
        <v>20</v>
      </c>
      <c r="I34">
        <v>3.8140000000000001</v>
      </c>
      <c r="J34">
        <v>0.28410000000000002</v>
      </c>
      <c r="K34">
        <v>0</v>
      </c>
      <c r="L34">
        <v>5</v>
      </c>
      <c r="M34">
        <v>1.30280484388133</v>
      </c>
      <c r="N34">
        <v>0.4</v>
      </c>
      <c r="O34">
        <v>2</v>
      </c>
      <c r="P34">
        <v>2</v>
      </c>
      <c r="Q34">
        <v>3</v>
      </c>
      <c r="R34">
        <v>0</v>
      </c>
      <c r="S34">
        <v>4</v>
      </c>
      <c r="T34">
        <v>0</v>
      </c>
      <c r="U34">
        <v>0</v>
      </c>
      <c r="V34" s="4">
        <v>7.3621774000000001E-2</v>
      </c>
      <c r="W34">
        <v>3.27233759999999</v>
      </c>
      <c r="Z34" s="1"/>
    </row>
    <row r="35" spans="1:26">
      <c r="A35" t="s">
        <v>43</v>
      </c>
      <c r="B35">
        <v>2</v>
      </c>
      <c r="C35">
        <v>4</v>
      </c>
      <c r="D35" t="s">
        <v>42</v>
      </c>
      <c r="E35">
        <v>3</v>
      </c>
      <c r="F35" t="str">
        <f t="shared" si="0"/>
        <v>B-2-4-I</v>
      </c>
      <c r="G35">
        <v>571.54</v>
      </c>
      <c r="H35">
        <v>21.3</v>
      </c>
      <c r="I35">
        <v>4.532</v>
      </c>
      <c r="J35">
        <v>0.28599999999999998</v>
      </c>
      <c r="K35">
        <v>0.1</v>
      </c>
      <c r="L35">
        <v>5</v>
      </c>
      <c r="M35">
        <v>1.2023019034971101</v>
      </c>
      <c r="N35">
        <v>0.6</v>
      </c>
      <c r="O35">
        <v>1</v>
      </c>
      <c r="P35">
        <v>2</v>
      </c>
      <c r="Q35">
        <v>0</v>
      </c>
      <c r="R35">
        <v>0</v>
      </c>
      <c r="S35">
        <v>3</v>
      </c>
      <c r="T35">
        <v>0</v>
      </c>
      <c r="U35">
        <v>0</v>
      </c>
      <c r="V35" s="4">
        <v>7.3621774000000001E-2</v>
      </c>
      <c r="W35">
        <v>2.7975961999999899</v>
      </c>
      <c r="Z35" s="1"/>
    </row>
    <row r="36" spans="1:26">
      <c r="A36" t="s">
        <v>43</v>
      </c>
      <c r="B36">
        <v>2</v>
      </c>
      <c r="C36">
        <v>5</v>
      </c>
      <c r="D36" t="s">
        <v>42</v>
      </c>
      <c r="E36">
        <v>3</v>
      </c>
      <c r="F36" t="str">
        <f t="shared" si="0"/>
        <v>B-2-5-I</v>
      </c>
      <c r="G36">
        <v>660.01</v>
      </c>
      <c r="H36">
        <v>20.8</v>
      </c>
      <c r="I36">
        <v>4.8460000000000001</v>
      </c>
      <c r="J36">
        <v>0.41220000000000001</v>
      </c>
      <c r="K36">
        <v>0.1</v>
      </c>
      <c r="L36">
        <v>5</v>
      </c>
      <c r="M36">
        <v>1.28134303164227</v>
      </c>
      <c r="N36">
        <v>0.6</v>
      </c>
      <c r="O36">
        <v>2</v>
      </c>
      <c r="P36">
        <v>2</v>
      </c>
      <c r="Q36">
        <v>0</v>
      </c>
      <c r="R36">
        <v>0</v>
      </c>
      <c r="S36">
        <v>3</v>
      </c>
      <c r="T36">
        <v>0</v>
      </c>
      <c r="U36">
        <v>0</v>
      </c>
      <c r="V36" s="4">
        <v>7.3621774000000001E-2</v>
      </c>
      <c r="W36">
        <v>3.2074910000000001</v>
      </c>
      <c r="Z36" s="1"/>
    </row>
    <row r="37" spans="1:26">
      <c r="A37" t="s">
        <v>43</v>
      </c>
      <c r="B37">
        <v>2</v>
      </c>
      <c r="C37">
        <v>6</v>
      </c>
      <c r="D37" t="s">
        <v>42</v>
      </c>
      <c r="E37">
        <v>3</v>
      </c>
      <c r="F37" t="str">
        <f t="shared" si="0"/>
        <v>B-2-6-I</v>
      </c>
      <c r="G37">
        <v>657.26</v>
      </c>
      <c r="H37">
        <v>19.100000000000001</v>
      </c>
      <c r="I37">
        <v>4.6029999999999998</v>
      </c>
      <c r="J37">
        <v>0.32590000000000002</v>
      </c>
      <c r="K37">
        <v>0</v>
      </c>
      <c r="L37">
        <v>5</v>
      </c>
      <c r="M37">
        <v>1.7414591105400801</v>
      </c>
      <c r="N37">
        <v>0.6</v>
      </c>
      <c r="O37">
        <v>2</v>
      </c>
      <c r="P37">
        <v>3</v>
      </c>
      <c r="Q37">
        <v>3</v>
      </c>
      <c r="R37">
        <v>0</v>
      </c>
      <c r="S37">
        <v>3</v>
      </c>
      <c r="T37">
        <v>0</v>
      </c>
      <c r="U37">
        <v>0</v>
      </c>
      <c r="V37" s="4">
        <v>7.3621774000000001E-2</v>
      </c>
      <c r="W37">
        <v>3.8902961999999999</v>
      </c>
      <c r="Z37" s="1"/>
    </row>
    <row r="38" spans="1:26">
      <c r="A38" t="s">
        <v>43</v>
      </c>
      <c r="B38">
        <v>2</v>
      </c>
      <c r="C38">
        <v>7</v>
      </c>
      <c r="D38" t="s">
        <v>42</v>
      </c>
      <c r="E38">
        <v>3</v>
      </c>
      <c r="F38" t="str">
        <f t="shared" si="0"/>
        <v>B-2-7-I</v>
      </c>
      <c r="G38">
        <v>565.11</v>
      </c>
      <c r="H38">
        <v>20</v>
      </c>
      <c r="I38">
        <v>3.1509999999999998</v>
      </c>
      <c r="J38">
        <v>0.20419999999999999</v>
      </c>
      <c r="K38">
        <v>0.1</v>
      </c>
      <c r="L38">
        <v>5</v>
      </c>
      <c r="M38">
        <v>1.38866462134668</v>
      </c>
      <c r="N38">
        <v>0.6</v>
      </c>
      <c r="O38">
        <v>2</v>
      </c>
      <c r="P38">
        <v>2</v>
      </c>
      <c r="Q38">
        <v>1</v>
      </c>
      <c r="R38">
        <v>0</v>
      </c>
      <c r="S38">
        <v>4</v>
      </c>
      <c r="T38">
        <v>0</v>
      </c>
      <c r="U38">
        <v>0</v>
      </c>
      <c r="V38" s="4">
        <v>7.3621774000000001E-2</v>
      </c>
      <c r="W38">
        <v>3.8444811999999899</v>
      </c>
      <c r="Z38" s="1"/>
    </row>
    <row r="39" spans="1:26">
      <c r="A39" t="s">
        <v>43</v>
      </c>
      <c r="B39">
        <v>2</v>
      </c>
      <c r="C39">
        <v>8</v>
      </c>
      <c r="D39" t="s">
        <v>42</v>
      </c>
      <c r="E39">
        <v>3</v>
      </c>
      <c r="F39" t="str">
        <f t="shared" si="0"/>
        <v>B-2-8-I</v>
      </c>
      <c r="G39">
        <v>637.17999999999995</v>
      </c>
      <c r="H39">
        <v>19.600000000000001</v>
      </c>
      <c r="I39">
        <v>4.0410000000000004</v>
      </c>
      <c r="J39">
        <v>0.33950000000000002</v>
      </c>
      <c r="K39">
        <v>0.1</v>
      </c>
      <c r="L39">
        <v>5</v>
      </c>
      <c r="M39">
        <v>3.8479717065697301</v>
      </c>
      <c r="N39">
        <v>0.5</v>
      </c>
      <c r="O39">
        <v>2</v>
      </c>
      <c r="P39">
        <v>1</v>
      </c>
      <c r="Q39">
        <v>1</v>
      </c>
      <c r="R39">
        <v>0</v>
      </c>
      <c r="S39">
        <v>4</v>
      </c>
      <c r="T39">
        <v>0</v>
      </c>
      <c r="U39">
        <v>0</v>
      </c>
      <c r="V39" s="4">
        <v>7.3621774000000001E-2</v>
      </c>
      <c r="W39">
        <v>3.5286663999999899</v>
      </c>
      <c r="Z39" s="1"/>
    </row>
    <row r="40" spans="1:26">
      <c r="A40" t="s">
        <v>43</v>
      </c>
      <c r="B40">
        <v>2</v>
      </c>
      <c r="C40">
        <v>9</v>
      </c>
      <c r="D40" t="s">
        <v>42</v>
      </c>
      <c r="E40">
        <v>3</v>
      </c>
      <c r="F40" t="str">
        <f t="shared" si="0"/>
        <v>B-2-9-I</v>
      </c>
      <c r="G40">
        <v>664.06</v>
      </c>
      <c r="H40">
        <v>21.3</v>
      </c>
      <c r="I40">
        <v>4.1369999999999996</v>
      </c>
      <c r="J40">
        <v>0.50449999999999995</v>
      </c>
      <c r="K40">
        <v>0</v>
      </c>
      <c r="L40">
        <v>5</v>
      </c>
      <c r="M40">
        <v>1.6174692803256201</v>
      </c>
      <c r="N40">
        <v>0.7</v>
      </c>
      <c r="O40">
        <v>1</v>
      </c>
      <c r="P40">
        <v>1</v>
      </c>
      <c r="Q40">
        <v>0</v>
      </c>
      <c r="R40">
        <v>1.6901559319958901</v>
      </c>
      <c r="S40">
        <v>3</v>
      </c>
      <c r="T40">
        <v>0</v>
      </c>
      <c r="U40">
        <v>0</v>
      </c>
      <c r="V40" s="4">
        <v>7.3621774000000001E-2</v>
      </c>
      <c r="W40">
        <v>3.3807157999999999</v>
      </c>
      <c r="Z40" s="1"/>
    </row>
    <row r="41" spans="1:26">
      <c r="A41" t="s">
        <v>43</v>
      </c>
      <c r="B41">
        <v>2</v>
      </c>
      <c r="C41">
        <v>10</v>
      </c>
      <c r="D41" t="s">
        <v>42</v>
      </c>
      <c r="E41">
        <v>3</v>
      </c>
      <c r="F41" t="str">
        <f t="shared" si="0"/>
        <v>B-2-10-I</v>
      </c>
      <c r="G41">
        <v>619.25</v>
      </c>
      <c r="H41">
        <v>22.1</v>
      </c>
      <c r="I41">
        <v>2.5609999999999999</v>
      </c>
      <c r="J41">
        <v>0.26440000000000002</v>
      </c>
      <c r="K41">
        <v>0.1</v>
      </c>
      <c r="L41">
        <v>5</v>
      </c>
      <c r="M41">
        <v>1.61967901801831</v>
      </c>
      <c r="N41">
        <v>0.7</v>
      </c>
      <c r="O41">
        <v>1</v>
      </c>
      <c r="P41">
        <v>1</v>
      </c>
      <c r="Q41">
        <v>1</v>
      </c>
      <c r="R41">
        <v>0</v>
      </c>
      <c r="S41">
        <v>3</v>
      </c>
      <c r="T41">
        <v>0</v>
      </c>
      <c r="U41">
        <v>0</v>
      </c>
      <c r="V41" s="4">
        <v>7.3621774000000001E-2</v>
      </c>
      <c r="W41">
        <v>4.0161281999999998</v>
      </c>
      <c r="Z41" s="1"/>
    </row>
    <row r="42" spans="1:26">
      <c r="A42" t="s">
        <v>41</v>
      </c>
      <c r="B42">
        <v>3</v>
      </c>
      <c r="C42">
        <v>1</v>
      </c>
      <c r="D42" t="s">
        <v>42</v>
      </c>
      <c r="E42">
        <v>3</v>
      </c>
      <c r="F42" t="str">
        <f t="shared" si="0"/>
        <v>A-3-1-I</v>
      </c>
      <c r="G42">
        <v>482.19</v>
      </c>
      <c r="H42">
        <v>16.600000000000001</v>
      </c>
      <c r="I42">
        <v>3.0579999999999998</v>
      </c>
      <c r="J42">
        <v>0.23630000000000001</v>
      </c>
      <c r="K42">
        <v>0.1</v>
      </c>
      <c r="L42">
        <v>5</v>
      </c>
      <c r="M42">
        <v>0.64497397291524305</v>
      </c>
      <c r="N42">
        <v>0.5</v>
      </c>
      <c r="O42">
        <v>2</v>
      </c>
      <c r="P42">
        <v>1</v>
      </c>
      <c r="Q42">
        <v>0</v>
      </c>
      <c r="R42">
        <v>0</v>
      </c>
      <c r="S42">
        <v>4</v>
      </c>
      <c r="T42">
        <v>1</v>
      </c>
      <c r="U42">
        <v>2.5</v>
      </c>
      <c r="V42" s="4">
        <v>4.5112637999999997E-2</v>
      </c>
      <c r="W42">
        <v>4.3864505999999999</v>
      </c>
      <c r="Z42" s="1"/>
    </row>
    <row r="43" spans="1:26">
      <c r="A43" t="s">
        <v>41</v>
      </c>
      <c r="B43">
        <v>3</v>
      </c>
      <c r="C43">
        <v>2</v>
      </c>
      <c r="D43" t="s">
        <v>42</v>
      </c>
      <c r="E43">
        <v>3</v>
      </c>
      <c r="F43" t="str">
        <f t="shared" si="0"/>
        <v>A-3-2-I</v>
      </c>
      <c r="G43">
        <v>657.06</v>
      </c>
      <c r="H43">
        <v>19</v>
      </c>
      <c r="I43">
        <v>3.1890000000000001</v>
      </c>
      <c r="J43">
        <v>0.40460000000000002</v>
      </c>
      <c r="K43">
        <v>0.1</v>
      </c>
      <c r="L43">
        <v>5</v>
      </c>
      <c r="M43">
        <v>0.82336468511246597</v>
      </c>
      <c r="N43">
        <v>0.4</v>
      </c>
      <c r="O43">
        <v>3</v>
      </c>
      <c r="P43">
        <v>4</v>
      </c>
      <c r="Q43">
        <v>0</v>
      </c>
      <c r="R43">
        <v>0</v>
      </c>
      <c r="S43">
        <v>3</v>
      </c>
      <c r="T43">
        <v>1</v>
      </c>
      <c r="U43">
        <v>2.5</v>
      </c>
      <c r="V43" s="4">
        <v>4.5112637999999997E-2</v>
      </c>
      <c r="W43">
        <v>3.4149668000000002</v>
      </c>
      <c r="Z43" s="1"/>
    </row>
    <row r="44" spans="1:26">
      <c r="A44" t="s">
        <v>41</v>
      </c>
      <c r="B44">
        <v>3</v>
      </c>
      <c r="C44">
        <v>3</v>
      </c>
      <c r="D44" t="s">
        <v>42</v>
      </c>
      <c r="E44">
        <v>3</v>
      </c>
      <c r="F44" t="str">
        <f t="shared" si="0"/>
        <v>A-3-3-I</v>
      </c>
      <c r="G44">
        <v>686.66</v>
      </c>
      <c r="H44">
        <v>18.899999999999999</v>
      </c>
      <c r="I44">
        <v>4.5350000000000001</v>
      </c>
      <c r="J44">
        <v>0.44130000000000003</v>
      </c>
      <c r="K44">
        <v>0</v>
      </c>
      <c r="L44">
        <v>5</v>
      </c>
      <c r="M44">
        <v>1.08350566510353</v>
      </c>
      <c r="N44">
        <v>0.4</v>
      </c>
      <c r="O44">
        <v>1</v>
      </c>
      <c r="P44">
        <v>2</v>
      </c>
      <c r="Q44">
        <v>1</v>
      </c>
      <c r="R44">
        <v>1.13659786225376</v>
      </c>
      <c r="S44">
        <v>4</v>
      </c>
      <c r="T44">
        <v>1</v>
      </c>
      <c r="U44">
        <v>2.5</v>
      </c>
      <c r="V44" s="4">
        <v>4.5112637999999997E-2</v>
      </c>
      <c r="W44">
        <v>2.3813019999999998</v>
      </c>
      <c r="Z44" s="1"/>
    </row>
    <row r="45" spans="1:26">
      <c r="A45" t="s">
        <v>41</v>
      </c>
      <c r="B45">
        <v>3</v>
      </c>
      <c r="C45">
        <v>4</v>
      </c>
      <c r="D45" t="s">
        <v>42</v>
      </c>
      <c r="E45">
        <v>3</v>
      </c>
      <c r="F45" t="str">
        <f t="shared" si="0"/>
        <v>A-3-4-I</v>
      </c>
      <c r="G45">
        <v>662.52</v>
      </c>
      <c r="H45">
        <v>17.3</v>
      </c>
      <c r="I45">
        <v>3.012</v>
      </c>
      <c r="J45">
        <v>0.27950000000000003</v>
      </c>
      <c r="K45">
        <v>0</v>
      </c>
      <c r="L45">
        <v>5</v>
      </c>
      <c r="M45">
        <v>0.76676930507757102</v>
      </c>
      <c r="N45">
        <v>0.4</v>
      </c>
      <c r="O45">
        <v>2</v>
      </c>
      <c r="P45">
        <v>4</v>
      </c>
      <c r="Q45">
        <v>0</v>
      </c>
      <c r="R45">
        <v>0</v>
      </c>
      <c r="S45">
        <v>4</v>
      </c>
      <c r="T45">
        <v>1</v>
      </c>
      <c r="U45">
        <v>2.5</v>
      </c>
      <c r="V45" s="4">
        <v>4.5112637999999997E-2</v>
      </c>
      <c r="W45">
        <v>2.0073927999999999</v>
      </c>
      <c r="Z45" s="1"/>
    </row>
    <row r="46" spans="1:26">
      <c r="A46" t="s">
        <v>41</v>
      </c>
      <c r="B46">
        <v>3</v>
      </c>
      <c r="C46">
        <v>5</v>
      </c>
      <c r="D46" t="s">
        <v>42</v>
      </c>
      <c r="E46">
        <v>3</v>
      </c>
      <c r="F46" t="str">
        <f t="shared" si="0"/>
        <v>A-3-5-I</v>
      </c>
      <c r="G46">
        <v>652.42999999999995</v>
      </c>
      <c r="H46">
        <v>9</v>
      </c>
      <c r="I46">
        <v>3.806</v>
      </c>
      <c r="J46">
        <v>0.54759999999999998</v>
      </c>
      <c r="K46">
        <v>0.1</v>
      </c>
      <c r="L46">
        <v>5</v>
      </c>
      <c r="M46">
        <v>0.70045828671274102</v>
      </c>
      <c r="N46">
        <v>0.5</v>
      </c>
      <c r="O46">
        <v>2</v>
      </c>
      <c r="P46">
        <v>1</v>
      </c>
      <c r="Q46">
        <v>2</v>
      </c>
      <c r="R46">
        <v>2.8154230852344599</v>
      </c>
      <c r="S46">
        <v>4</v>
      </c>
      <c r="T46">
        <v>1</v>
      </c>
      <c r="U46">
        <v>2.5</v>
      </c>
      <c r="V46" s="4">
        <v>4.5112637999999997E-2</v>
      </c>
      <c r="W46">
        <v>1.47067619999999</v>
      </c>
      <c r="Z46" s="1"/>
    </row>
    <row r="47" spans="1:26">
      <c r="A47" t="s">
        <v>41</v>
      </c>
      <c r="B47">
        <v>3</v>
      </c>
      <c r="C47">
        <v>6</v>
      </c>
      <c r="D47" t="s">
        <v>42</v>
      </c>
      <c r="E47">
        <v>3</v>
      </c>
      <c r="F47" t="str">
        <f t="shared" si="0"/>
        <v>A-3-6-I</v>
      </c>
      <c r="G47">
        <v>674.61</v>
      </c>
      <c r="H47">
        <v>17.399999999999999</v>
      </c>
      <c r="I47">
        <v>2.2850000000000001</v>
      </c>
      <c r="J47">
        <v>0.15529999999999999</v>
      </c>
      <c r="K47">
        <v>0.1</v>
      </c>
      <c r="L47">
        <v>5</v>
      </c>
      <c r="M47">
        <v>1.02281318094898</v>
      </c>
      <c r="N47">
        <v>0.5</v>
      </c>
      <c r="O47">
        <v>2</v>
      </c>
      <c r="P47">
        <v>1</v>
      </c>
      <c r="Q47">
        <v>0</v>
      </c>
      <c r="R47">
        <v>0</v>
      </c>
      <c r="S47">
        <v>4</v>
      </c>
      <c r="T47">
        <v>1</v>
      </c>
      <c r="U47">
        <v>2.5</v>
      </c>
      <c r="V47" s="4">
        <v>4.5112637999999997E-2</v>
      </c>
      <c r="W47">
        <v>2.8316316000000001</v>
      </c>
      <c r="Z47" s="1"/>
    </row>
    <row r="48" spans="1:26">
      <c r="A48" t="s">
        <v>41</v>
      </c>
      <c r="B48">
        <v>3</v>
      </c>
      <c r="C48">
        <v>7</v>
      </c>
      <c r="D48" t="s">
        <v>42</v>
      </c>
      <c r="E48">
        <v>3</v>
      </c>
      <c r="F48" t="str">
        <f t="shared" si="0"/>
        <v>A-3-7-I</v>
      </c>
      <c r="G48">
        <v>675.18</v>
      </c>
      <c r="H48">
        <v>17.3</v>
      </c>
      <c r="I48">
        <v>4.9580000000000002</v>
      </c>
      <c r="J48">
        <v>0.8498</v>
      </c>
      <c r="K48">
        <v>0.1</v>
      </c>
      <c r="L48">
        <v>5</v>
      </c>
      <c r="M48">
        <v>1.4796054385496999</v>
      </c>
      <c r="N48">
        <v>0.5</v>
      </c>
      <c r="O48">
        <v>2</v>
      </c>
      <c r="P48">
        <v>2</v>
      </c>
      <c r="Q48">
        <v>0</v>
      </c>
      <c r="R48">
        <v>0</v>
      </c>
      <c r="S48">
        <v>4</v>
      </c>
      <c r="T48">
        <v>1</v>
      </c>
      <c r="U48">
        <v>2.5</v>
      </c>
      <c r="V48" s="4">
        <v>4.5112637999999997E-2</v>
      </c>
      <c r="W48">
        <v>1.6610803999999999</v>
      </c>
      <c r="Z48" s="1"/>
    </row>
    <row r="49" spans="1:26">
      <c r="A49" t="s">
        <v>41</v>
      </c>
      <c r="B49">
        <v>3</v>
      </c>
      <c r="C49">
        <v>8</v>
      </c>
      <c r="D49" t="s">
        <v>42</v>
      </c>
      <c r="E49">
        <v>3</v>
      </c>
      <c r="F49" t="str">
        <f t="shared" si="0"/>
        <v>A-3-8-I</v>
      </c>
      <c r="G49">
        <v>651.83000000000004</v>
      </c>
      <c r="H49">
        <v>15.5</v>
      </c>
      <c r="I49">
        <v>3.419</v>
      </c>
      <c r="J49">
        <v>0.29249999999999998</v>
      </c>
      <c r="K49">
        <v>0.1</v>
      </c>
      <c r="L49">
        <v>5</v>
      </c>
      <c r="M49">
        <v>1.4789132135679499</v>
      </c>
      <c r="N49">
        <v>0.6</v>
      </c>
      <c r="O49">
        <v>3</v>
      </c>
      <c r="P49">
        <v>3</v>
      </c>
      <c r="Q49">
        <v>1</v>
      </c>
      <c r="R49">
        <v>1.43104065774926</v>
      </c>
      <c r="S49">
        <v>3</v>
      </c>
      <c r="T49">
        <v>1</v>
      </c>
      <c r="U49">
        <v>2.5</v>
      </c>
      <c r="V49" s="4">
        <v>4.5112637999999997E-2</v>
      </c>
      <c r="W49">
        <v>3.2247291999999899</v>
      </c>
      <c r="Z49" s="1"/>
    </row>
    <row r="50" spans="1:26">
      <c r="A50" t="s">
        <v>41</v>
      </c>
      <c r="B50">
        <v>3</v>
      </c>
      <c r="C50">
        <v>9</v>
      </c>
      <c r="D50" t="s">
        <v>42</v>
      </c>
      <c r="E50">
        <v>3</v>
      </c>
      <c r="F50" t="str">
        <f t="shared" si="0"/>
        <v>A-3-9-I</v>
      </c>
      <c r="G50">
        <v>557.26</v>
      </c>
      <c r="H50">
        <v>18</v>
      </c>
      <c r="I50">
        <v>4.7110000000000003</v>
      </c>
      <c r="J50">
        <v>0.8095</v>
      </c>
      <c r="K50">
        <v>0.1</v>
      </c>
      <c r="L50">
        <v>5</v>
      </c>
      <c r="M50">
        <v>1.3602268241036499</v>
      </c>
      <c r="N50">
        <v>0.6</v>
      </c>
      <c r="O50">
        <v>1</v>
      </c>
      <c r="P50">
        <v>2</v>
      </c>
      <c r="Q50">
        <v>1</v>
      </c>
      <c r="R50">
        <v>1.25345655654198</v>
      </c>
      <c r="S50">
        <v>4</v>
      </c>
      <c r="T50">
        <v>1</v>
      </c>
      <c r="U50">
        <v>2.5</v>
      </c>
      <c r="V50" s="4">
        <v>4.5112637999999997E-2</v>
      </c>
      <c r="W50">
        <v>0.61873279999999997</v>
      </c>
      <c r="Z50" s="1"/>
    </row>
    <row r="51" spans="1:26">
      <c r="A51" t="s">
        <v>41</v>
      </c>
      <c r="B51">
        <v>3</v>
      </c>
      <c r="C51">
        <v>10</v>
      </c>
      <c r="D51" t="s">
        <v>42</v>
      </c>
      <c r="E51">
        <v>3</v>
      </c>
      <c r="F51" t="str">
        <f t="shared" si="0"/>
        <v>A-3-10-I</v>
      </c>
      <c r="G51">
        <v>505.86</v>
      </c>
      <c r="H51">
        <v>18.399999999999999</v>
      </c>
      <c r="I51">
        <v>4.6120000000000001</v>
      </c>
      <c r="J51">
        <v>0.38879999999999998</v>
      </c>
      <c r="K51">
        <v>0.1</v>
      </c>
      <c r="L51">
        <v>5</v>
      </c>
      <c r="M51">
        <v>0.96469378879531797</v>
      </c>
      <c r="N51">
        <v>0.5</v>
      </c>
      <c r="O51">
        <v>1</v>
      </c>
      <c r="P51">
        <v>2</v>
      </c>
      <c r="Q51">
        <v>1</v>
      </c>
      <c r="R51">
        <v>1.5170266278094899</v>
      </c>
      <c r="S51">
        <v>4</v>
      </c>
      <c r="T51">
        <v>1</v>
      </c>
      <c r="U51">
        <v>2.5</v>
      </c>
      <c r="V51" s="4">
        <v>4.5112637999999997E-2</v>
      </c>
      <c r="W51">
        <v>2.6728519999999998</v>
      </c>
      <c r="Z51" s="1"/>
    </row>
    <row r="52" spans="1:26">
      <c r="A52" t="s">
        <v>43</v>
      </c>
      <c r="B52">
        <v>3</v>
      </c>
      <c r="C52">
        <v>1</v>
      </c>
      <c r="D52" t="s">
        <v>42</v>
      </c>
      <c r="E52">
        <v>3</v>
      </c>
      <c r="F52" t="str">
        <f t="shared" si="0"/>
        <v>B-3-1-I</v>
      </c>
      <c r="G52">
        <v>639.71</v>
      </c>
      <c r="H52">
        <v>20.100000000000001</v>
      </c>
      <c r="I52">
        <v>4.6719999999999997</v>
      </c>
      <c r="J52">
        <v>0.46089999999999998</v>
      </c>
      <c r="K52">
        <v>0</v>
      </c>
      <c r="L52">
        <v>5</v>
      </c>
      <c r="M52">
        <v>2.1607205595835199</v>
      </c>
      <c r="N52">
        <v>0.5</v>
      </c>
      <c r="O52">
        <v>1</v>
      </c>
      <c r="P52">
        <v>1</v>
      </c>
      <c r="Q52">
        <v>0</v>
      </c>
      <c r="R52">
        <v>0</v>
      </c>
      <c r="S52">
        <v>4</v>
      </c>
      <c r="T52">
        <v>1</v>
      </c>
      <c r="U52">
        <v>2.5</v>
      </c>
      <c r="V52" s="4">
        <v>4.5112637999999997E-2</v>
      </c>
      <c r="W52">
        <v>2.1826167999999999</v>
      </c>
      <c r="Z52" s="1"/>
    </row>
    <row r="53" spans="1:26">
      <c r="A53" t="s">
        <v>43</v>
      </c>
      <c r="B53">
        <v>3</v>
      </c>
      <c r="C53">
        <v>2</v>
      </c>
      <c r="D53" t="s">
        <v>42</v>
      </c>
      <c r="E53">
        <v>3</v>
      </c>
      <c r="F53" t="str">
        <f t="shared" si="0"/>
        <v>B-3-2-I</v>
      </c>
      <c r="G53">
        <v>519.58000000000004</v>
      </c>
      <c r="H53">
        <v>19.3</v>
      </c>
      <c r="I53">
        <v>2.657</v>
      </c>
      <c r="J53">
        <v>0.25</v>
      </c>
      <c r="K53">
        <v>0</v>
      </c>
      <c r="L53">
        <v>5</v>
      </c>
      <c r="M53">
        <v>2.7853610286844699</v>
      </c>
      <c r="N53">
        <v>0.5</v>
      </c>
      <c r="O53">
        <v>1</v>
      </c>
      <c r="P53">
        <v>1</v>
      </c>
      <c r="Q53">
        <v>1</v>
      </c>
      <c r="R53">
        <v>0</v>
      </c>
      <c r="S53">
        <v>4</v>
      </c>
      <c r="T53">
        <v>1</v>
      </c>
      <c r="U53">
        <v>2.5</v>
      </c>
      <c r="V53" s="4">
        <v>4.5112637999999997E-2</v>
      </c>
      <c r="W53">
        <v>2.8148245999999899</v>
      </c>
      <c r="Z53" s="1"/>
    </row>
    <row r="54" spans="1:26">
      <c r="A54" t="s">
        <v>43</v>
      </c>
      <c r="B54">
        <v>3</v>
      </c>
      <c r="C54">
        <v>3</v>
      </c>
      <c r="D54" t="s">
        <v>42</v>
      </c>
      <c r="E54">
        <v>3</v>
      </c>
      <c r="F54" t="str">
        <f t="shared" si="0"/>
        <v>B-3-3-I</v>
      </c>
      <c r="G54">
        <v>497.66</v>
      </c>
      <c r="H54">
        <v>19.100000000000001</v>
      </c>
      <c r="I54">
        <v>5.1210000000000004</v>
      </c>
      <c r="J54">
        <v>0.47120000000000001</v>
      </c>
      <c r="K54">
        <v>0.1</v>
      </c>
      <c r="L54">
        <v>5</v>
      </c>
      <c r="M54">
        <v>2.1679326626975901</v>
      </c>
      <c r="N54">
        <v>0.5</v>
      </c>
      <c r="O54">
        <v>1</v>
      </c>
      <c r="P54">
        <v>1</v>
      </c>
      <c r="Q54">
        <v>1</v>
      </c>
      <c r="R54">
        <v>0</v>
      </c>
      <c r="S54">
        <v>4</v>
      </c>
      <c r="T54">
        <v>1</v>
      </c>
      <c r="U54">
        <v>2.5</v>
      </c>
      <c r="V54" s="4">
        <v>4.5112637999999997E-2</v>
      </c>
      <c r="W54">
        <v>2.2917006</v>
      </c>
      <c r="Z54" s="1"/>
    </row>
    <row r="55" spans="1:26">
      <c r="A55" t="s">
        <v>43</v>
      </c>
      <c r="B55">
        <v>3</v>
      </c>
      <c r="C55">
        <v>4</v>
      </c>
      <c r="D55" t="s">
        <v>42</v>
      </c>
      <c r="E55">
        <v>3</v>
      </c>
      <c r="F55" t="str">
        <f t="shared" si="0"/>
        <v>B-3-4-I</v>
      </c>
      <c r="G55">
        <v>661.27</v>
      </c>
      <c r="H55">
        <v>18.5</v>
      </c>
      <c r="I55">
        <v>3.839</v>
      </c>
      <c r="J55">
        <v>0.43440000000000001</v>
      </c>
      <c r="K55">
        <v>0</v>
      </c>
      <c r="L55">
        <v>5</v>
      </c>
      <c r="M55">
        <v>2.1408381087718702</v>
      </c>
      <c r="N55">
        <v>0.5</v>
      </c>
      <c r="O55">
        <v>2</v>
      </c>
      <c r="P55">
        <v>2</v>
      </c>
      <c r="Q55">
        <v>0</v>
      </c>
      <c r="R55">
        <v>1.45889003876986</v>
      </c>
      <c r="S55">
        <v>4</v>
      </c>
      <c r="T55">
        <v>1</v>
      </c>
      <c r="U55">
        <v>2.5</v>
      </c>
      <c r="V55" s="4">
        <v>4.5112637999999997E-2</v>
      </c>
      <c r="W55">
        <v>4.026281</v>
      </c>
      <c r="Z55" s="1"/>
    </row>
    <row r="56" spans="1:26">
      <c r="A56" t="s">
        <v>43</v>
      </c>
      <c r="B56">
        <v>3</v>
      </c>
      <c r="C56">
        <v>5</v>
      </c>
      <c r="D56" t="s">
        <v>42</v>
      </c>
      <c r="E56">
        <v>3</v>
      </c>
      <c r="F56" t="str">
        <f t="shared" si="0"/>
        <v>B-3-5-I</v>
      </c>
      <c r="G56">
        <v>577.89</v>
      </c>
      <c r="H56">
        <v>18.3</v>
      </c>
      <c r="I56">
        <v>3.8919999999999999</v>
      </c>
      <c r="J56">
        <v>0.29549999999999998</v>
      </c>
      <c r="K56">
        <v>0.1</v>
      </c>
      <c r="L56">
        <v>5</v>
      </c>
      <c r="M56">
        <v>1.6749652515086899</v>
      </c>
      <c r="N56">
        <v>0.4</v>
      </c>
      <c r="O56">
        <v>2</v>
      </c>
      <c r="P56">
        <v>1</v>
      </c>
      <c r="Q56">
        <v>1</v>
      </c>
      <c r="R56">
        <v>0</v>
      </c>
      <c r="S56">
        <v>4</v>
      </c>
      <c r="T56">
        <v>1</v>
      </c>
      <c r="U56">
        <v>2.5</v>
      </c>
      <c r="V56" s="4">
        <v>4.5112637999999997E-2</v>
      </c>
      <c r="W56">
        <v>4.6827535999999998</v>
      </c>
      <c r="Z56" s="1"/>
    </row>
    <row r="57" spans="1:26">
      <c r="A57" t="s">
        <v>43</v>
      </c>
      <c r="B57">
        <v>3</v>
      </c>
      <c r="C57">
        <v>6</v>
      </c>
      <c r="D57" t="s">
        <v>42</v>
      </c>
      <c r="E57">
        <v>3</v>
      </c>
      <c r="F57" t="str">
        <f t="shared" si="0"/>
        <v>B-3-6-I</v>
      </c>
      <c r="G57">
        <v>630.28</v>
      </c>
      <c r="H57">
        <v>17.899999999999999</v>
      </c>
      <c r="I57">
        <v>4.923</v>
      </c>
      <c r="J57">
        <v>0.7036</v>
      </c>
      <c r="K57">
        <v>0</v>
      </c>
      <c r="L57">
        <v>5</v>
      </c>
      <c r="M57">
        <v>2.4079550255093598</v>
      </c>
      <c r="N57">
        <v>0.6</v>
      </c>
      <c r="O57">
        <v>1</v>
      </c>
      <c r="P57">
        <v>1</v>
      </c>
      <c r="Q57">
        <v>1</v>
      </c>
      <c r="R57">
        <v>0</v>
      </c>
      <c r="S57">
        <v>4</v>
      </c>
      <c r="T57">
        <v>1</v>
      </c>
      <c r="U57">
        <v>2.5</v>
      </c>
      <c r="V57" s="4">
        <v>4.5112637999999997E-2</v>
      </c>
      <c r="W57">
        <v>1.7936155999999901</v>
      </c>
      <c r="Z57" s="1"/>
    </row>
    <row r="58" spans="1:26">
      <c r="A58" t="s">
        <v>43</v>
      </c>
      <c r="B58">
        <v>3</v>
      </c>
      <c r="C58">
        <v>7</v>
      </c>
      <c r="D58" t="s">
        <v>42</v>
      </c>
      <c r="E58">
        <v>3</v>
      </c>
      <c r="F58" t="str">
        <f t="shared" si="0"/>
        <v>B-3-7-I</v>
      </c>
      <c r="G58">
        <v>497.6</v>
      </c>
      <c r="H58">
        <v>19.3</v>
      </c>
      <c r="I58">
        <v>2.5259999999999998</v>
      </c>
      <c r="J58">
        <v>0.33019999999999999</v>
      </c>
      <c r="K58">
        <v>0</v>
      </c>
      <c r="L58">
        <v>4</v>
      </c>
      <c r="M58">
        <v>2.1493235891856401</v>
      </c>
      <c r="N58">
        <v>0.8</v>
      </c>
      <c r="O58">
        <v>1</v>
      </c>
      <c r="P58">
        <v>2</v>
      </c>
      <c r="Q58">
        <v>0</v>
      </c>
      <c r="R58">
        <v>0</v>
      </c>
      <c r="S58">
        <v>2</v>
      </c>
      <c r="T58">
        <v>1</v>
      </c>
      <c r="U58">
        <v>2.5</v>
      </c>
      <c r="V58" s="4">
        <v>4.5112637999999997E-2</v>
      </c>
      <c r="W58">
        <v>3.1976909999999998</v>
      </c>
      <c r="Z58" s="1"/>
    </row>
    <row r="59" spans="1:26">
      <c r="A59" t="s">
        <v>43</v>
      </c>
      <c r="B59">
        <v>3</v>
      </c>
      <c r="C59">
        <v>8</v>
      </c>
      <c r="D59" t="s">
        <v>42</v>
      </c>
      <c r="E59">
        <v>3</v>
      </c>
      <c r="F59" t="str">
        <f t="shared" si="0"/>
        <v>B-3-8-I</v>
      </c>
      <c r="G59">
        <v>717.01</v>
      </c>
      <c r="H59">
        <v>19.100000000000001</v>
      </c>
      <c r="I59">
        <v>3.0009999999999999</v>
      </c>
      <c r="J59">
        <v>0.3125</v>
      </c>
      <c r="K59">
        <v>0.1</v>
      </c>
      <c r="L59">
        <v>4</v>
      </c>
      <c r="M59">
        <v>1.4919246394043499</v>
      </c>
      <c r="N59">
        <v>0.5</v>
      </c>
      <c r="O59">
        <v>1</v>
      </c>
      <c r="P59">
        <v>1</v>
      </c>
      <c r="Q59">
        <v>0</v>
      </c>
      <c r="R59">
        <v>0</v>
      </c>
      <c r="S59">
        <v>4</v>
      </c>
      <c r="T59">
        <v>1</v>
      </c>
      <c r="U59">
        <v>2.5</v>
      </c>
      <c r="V59" s="4">
        <v>4.5112637999999997E-2</v>
      </c>
      <c r="W59">
        <v>2.1635068</v>
      </c>
      <c r="Z59" s="1"/>
    </row>
    <row r="60" spans="1:26">
      <c r="A60" t="s">
        <v>43</v>
      </c>
      <c r="B60">
        <v>3</v>
      </c>
      <c r="C60">
        <v>9</v>
      </c>
      <c r="D60" t="s">
        <v>42</v>
      </c>
      <c r="E60">
        <v>3</v>
      </c>
      <c r="F60" t="str">
        <f t="shared" si="0"/>
        <v>B-3-9-I</v>
      </c>
      <c r="G60">
        <v>555.49</v>
      </c>
      <c r="H60">
        <v>17.8</v>
      </c>
      <c r="I60">
        <v>3.1259999999999999</v>
      </c>
      <c r="J60">
        <v>0.2344</v>
      </c>
      <c r="K60">
        <v>0</v>
      </c>
      <c r="L60">
        <v>5</v>
      </c>
      <c r="M60">
        <v>1.2153347181225</v>
      </c>
      <c r="N60">
        <v>0.4</v>
      </c>
      <c r="O60">
        <v>1</v>
      </c>
      <c r="P60">
        <v>1</v>
      </c>
      <c r="Q60">
        <v>0</v>
      </c>
      <c r="R60">
        <v>2.26121497029991</v>
      </c>
      <c r="S60">
        <v>4</v>
      </c>
      <c r="T60">
        <v>1</v>
      </c>
      <c r="U60">
        <v>2.5</v>
      </c>
      <c r="V60" s="4">
        <v>4.5112637999999997E-2</v>
      </c>
      <c r="W60">
        <v>4.2222711999999998</v>
      </c>
      <c r="Z60" s="1"/>
    </row>
    <row r="61" spans="1:26">
      <c r="A61" t="s">
        <v>43</v>
      </c>
      <c r="B61">
        <v>3</v>
      </c>
      <c r="C61">
        <v>10</v>
      </c>
      <c r="D61" t="s">
        <v>42</v>
      </c>
      <c r="E61">
        <v>3</v>
      </c>
      <c r="F61" t="str">
        <f t="shared" si="0"/>
        <v>B-3-10-I</v>
      </c>
      <c r="G61">
        <v>614.79999999999995</v>
      </c>
      <c r="H61">
        <v>19.600000000000001</v>
      </c>
      <c r="I61">
        <v>2.8860000000000001</v>
      </c>
      <c r="J61">
        <v>0.25530000000000003</v>
      </c>
      <c r="K61">
        <v>0</v>
      </c>
      <c r="L61">
        <v>5</v>
      </c>
      <c r="M61">
        <v>1.2766658430112801</v>
      </c>
      <c r="N61">
        <v>0.4</v>
      </c>
      <c r="O61">
        <v>1</v>
      </c>
      <c r="P61">
        <v>2</v>
      </c>
      <c r="Q61">
        <v>1</v>
      </c>
      <c r="R61">
        <v>0</v>
      </c>
      <c r="S61">
        <v>4</v>
      </c>
      <c r="T61">
        <v>1</v>
      </c>
      <c r="U61">
        <v>2.5</v>
      </c>
      <c r="V61" s="4">
        <v>4.5112637999999997E-2</v>
      </c>
      <c r="W61">
        <v>4.0394423999999898</v>
      </c>
      <c r="Z61" s="1"/>
    </row>
    <row r="62" spans="1:26">
      <c r="A62" t="s">
        <v>41</v>
      </c>
      <c r="B62">
        <v>5</v>
      </c>
      <c r="C62">
        <v>1</v>
      </c>
      <c r="D62" t="s">
        <v>42</v>
      </c>
      <c r="E62">
        <v>3</v>
      </c>
      <c r="F62" t="str">
        <f t="shared" si="0"/>
        <v>A-5-1-I</v>
      </c>
      <c r="G62">
        <v>626.02</v>
      </c>
      <c r="H62">
        <v>15.7</v>
      </c>
      <c r="I62">
        <v>4.819</v>
      </c>
      <c r="J62">
        <v>0.77049999999999996</v>
      </c>
      <c r="K62">
        <v>0.3</v>
      </c>
      <c r="L62">
        <v>4.5</v>
      </c>
      <c r="M62">
        <v>1.0926168493019399</v>
      </c>
      <c r="N62">
        <v>0.6</v>
      </c>
      <c r="O62">
        <v>2</v>
      </c>
      <c r="P62">
        <v>3</v>
      </c>
      <c r="Q62">
        <v>1</v>
      </c>
      <c r="R62">
        <v>1.6780257760263499</v>
      </c>
      <c r="S62">
        <v>3</v>
      </c>
      <c r="T62">
        <v>3</v>
      </c>
      <c r="U62">
        <v>2.5</v>
      </c>
      <c r="V62" s="4">
        <v>3.8210354000000002E-2</v>
      </c>
      <c r="W62">
        <v>1.4746256</v>
      </c>
      <c r="Z62" s="1"/>
    </row>
    <row r="63" spans="1:26">
      <c r="A63" t="s">
        <v>41</v>
      </c>
      <c r="B63">
        <v>5</v>
      </c>
      <c r="C63">
        <v>2</v>
      </c>
      <c r="D63" t="s">
        <v>42</v>
      </c>
      <c r="E63">
        <v>3</v>
      </c>
      <c r="F63" t="str">
        <f t="shared" si="0"/>
        <v>A-5-2-I</v>
      </c>
      <c r="G63">
        <v>661.48</v>
      </c>
      <c r="H63">
        <v>16.5</v>
      </c>
      <c r="I63">
        <v>7.0670000000000002</v>
      </c>
      <c r="J63">
        <v>0.74570000000000003</v>
      </c>
      <c r="K63">
        <v>0.1</v>
      </c>
      <c r="L63">
        <v>5</v>
      </c>
      <c r="M63">
        <v>1.5556025881356901</v>
      </c>
      <c r="N63">
        <v>0.4</v>
      </c>
      <c r="O63">
        <v>2</v>
      </c>
      <c r="P63">
        <v>1</v>
      </c>
      <c r="Q63">
        <v>0</v>
      </c>
      <c r="R63">
        <v>0</v>
      </c>
      <c r="S63">
        <v>4</v>
      </c>
      <c r="T63">
        <v>3</v>
      </c>
      <c r="U63">
        <v>2.5</v>
      </c>
      <c r="V63" s="4">
        <v>3.8210354000000002E-2</v>
      </c>
      <c r="W63">
        <v>2.7379828000000002</v>
      </c>
      <c r="Z63" s="1"/>
    </row>
    <row r="64" spans="1:26">
      <c r="A64" t="s">
        <v>41</v>
      </c>
      <c r="B64">
        <v>5</v>
      </c>
      <c r="C64">
        <v>3</v>
      </c>
      <c r="D64" t="s">
        <v>42</v>
      </c>
      <c r="E64">
        <v>3</v>
      </c>
      <c r="F64" t="str">
        <f t="shared" si="0"/>
        <v>A-5-3-I</v>
      </c>
      <c r="G64">
        <v>684.83</v>
      </c>
      <c r="H64">
        <v>17</v>
      </c>
      <c r="I64">
        <v>5.9509999999999996</v>
      </c>
      <c r="J64">
        <v>0.53080000000000005</v>
      </c>
      <c r="K64">
        <v>0.1</v>
      </c>
      <c r="L64">
        <v>5</v>
      </c>
      <c r="M64">
        <v>0.949140662646204</v>
      </c>
      <c r="N64">
        <v>0.7</v>
      </c>
      <c r="O64">
        <v>2</v>
      </c>
      <c r="P64">
        <v>3</v>
      </c>
      <c r="Q64">
        <v>5</v>
      </c>
      <c r="R64">
        <v>6.6155116241357401</v>
      </c>
      <c r="S64">
        <v>3</v>
      </c>
      <c r="T64">
        <v>3</v>
      </c>
      <c r="U64">
        <v>2.5</v>
      </c>
      <c r="V64" s="4">
        <v>3.8210354000000002E-2</v>
      </c>
      <c r="W64">
        <v>1.5779078</v>
      </c>
      <c r="Z64" s="1"/>
    </row>
    <row r="65" spans="1:26">
      <c r="A65" t="s">
        <v>41</v>
      </c>
      <c r="B65">
        <v>5</v>
      </c>
      <c r="C65">
        <v>4</v>
      </c>
      <c r="D65" t="s">
        <v>42</v>
      </c>
      <c r="E65">
        <v>3</v>
      </c>
      <c r="F65" t="str">
        <f t="shared" si="0"/>
        <v>A-5-4-I</v>
      </c>
      <c r="G65">
        <v>593.89</v>
      </c>
      <c r="H65">
        <v>15.4</v>
      </c>
      <c r="I65">
        <v>4.8369999999999997</v>
      </c>
      <c r="J65">
        <v>0.49740000000000001</v>
      </c>
      <c r="K65">
        <v>0.1</v>
      </c>
      <c r="L65">
        <v>5</v>
      </c>
      <c r="M65">
        <v>0.88063446092710995</v>
      </c>
      <c r="N65">
        <v>0.5</v>
      </c>
      <c r="O65">
        <v>2</v>
      </c>
      <c r="P65">
        <v>4</v>
      </c>
      <c r="Q65">
        <v>0</v>
      </c>
      <c r="R65">
        <v>0</v>
      </c>
      <c r="S65">
        <v>3</v>
      </c>
      <c r="T65">
        <v>3</v>
      </c>
      <c r="U65">
        <v>2.5</v>
      </c>
      <c r="V65" s="4">
        <v>3.8210354000000002E-2</v>
      </c>
      <c r="W65">
        <v>1.4224209999999999</v>
      </c>
      <c r="Z65" s="1"/>
    </row>
    <row r="66" spans="1:26">
      <c r="A66" t="s">
        <v>41</v>
      </c>
      <c r="B66">
        <v>5</v>
      </c>
      <c r="C66">
        <v>5</v>
      </c>
      <c r="D66" t="s">
        <v>42</v>
      </c>
      <c r="E66">
        <v>3</v>
      </c>
      <c r="F66" t="str">
        <f t="shared" si="0"/>
        <v>A-5-5-I</v>
      </c>
      <c r="G66">
        <v>581.13</v>
      </c>
      <c r="H66">
        <v>17.8</v>
      </c>
      <c r="I66">
        <v>4.0350000000000001</v>
      </c>
      <c r="J66">
        <v>0.49399999999999999</v>
      </c>
      <c r="K66">
        <v>0.2</v>
      </c>
      <c r="L66">
        <v>4.5</v>
      </c>
      <c r="M66">
        <v>0.91201624421385097</v>
      </c>
      <c r="N66">
        <v>0.6</v>
      </c>
      <c r="O66">
        <v>2</v>
      </c>
      <c r="P66">
        <v>3</v>
      </c>
      <c r="Q66">
        <v>0</v>
      </c>
      <c r="R66">
        <v>0</v>
      </c>
      <c r="S66">
        <v>4</v>
      </c>
      <c r="T66">
        <v>3</v>
      </c>
      <c r="U66">
        <v>2.5</v>
      </c>
      <c r="V66" s="4">
        <v>3.8210354000000002E-2</v>
      </c>
      <c r="W66">
        <v>0.50359259999999995</v>
      </c>
      <c r="Z66" s="1"/>
    </row>
    <row r="67" spans="1:26">
      <c r="A67" t="s">
        <v>41</v>
      </c>
      <c r="B67">
        <v>5</v>
      </c>
      <c r="C67">
        <v>6</v>
      </c>
      <c r="D67" t="s">
        <v>42</v>
      </c>
      <c r="E67">
        <v>3</v>
      </c>
      <c r="F67" t="str">
        <f t="shared" ref="F67:F130" si="1">_xlfn.CONCAT(A67,"-",B67,,"-",C67,,"-",D67)</f>
        <v>A-5-6-I</v>
      </c>
      <c r="G67">
        <v>547.77</v>
      </c>
      <c r="H67">
        <v>19.399999999999999</v>
      </c>
      <c r="I67">
        <v>5.3120000000000003</v>
      </c>
      <c r="J67">
        <v>0.71630000000000005</v>
      </c>
      <c r="K67">
        <v>0.1</v>
      </c>
      <c r="L67">
        <v>5</v>
      </c>
      <c r="M67">
        <v>0.89088486043412296</v>
      </c>
      <c r="N67">
        <v>0.5</v>
      </c>
      <c r="O67">
        <v>1</v>
      </c>
      <c r="P67">
        <v>2</v>
      </c>
      <c r="Q67">
        <v>0</v>
      </c>
      <c r="R67">
        <v>0</v>
      </c>
      <c r="S67">
        <v>4</v>
      </c>
      <c r="T67">
        <v>3</v>
      </c>
      <c r="U67">
        <v>2.5</v>
      </c>
      <c r="V67" s="4">
        <v>3.8210354000000002E-2</v>
      </c>
      <c r="W67">
        <v>2.2886233999999899</v>
      </c>
      <c r="Z67" s="1"/>
    </row>
    <row r="68" spans="1:26">
      <c r="A68" t="s">
        <v>41</v>
      </c>
      <c r="B68">
        <v>5</v>
      </c>
      <c r="C68">
        <v>7</v>
      </c>
      <c r="D68" t="s">
        <v>42</v>
      </c>
      <c r="E68">
        <v>3</v>
      </c>
      <c r="F68" t="str">
        <f t="shared" si="1"/>
        <v>A-5-7-I</v>
      </c>
      <c r="G68">
        <v>561.6</v>
      </c>
      <c r="H68">
        <v>18.100000000000001</v>
      </c>
      <c r="I68">
        <v>3.4140000000000001</v>
      </c>
      <c r="J68">
        <v>0.245</v>
      </c>
      <c r="K68">
        <v>0.1</v>
      </c>
      <c r="L68">
        <v>5</v>
      </c>
      <c r="M68">
        <v>1.0523504273504201</v>
      </c>
      <c r="N68">
        <v>0.6</v>
      </c>
      <c r="O68">
        <v>2</v>
      </c>
      <c r="P68">
        <v>3</v>
      </c>
      <c r="Q68">
        <v>0</v>
      </c>
      <c r="R68">
        <v>0</v>
      </c>
      <c r="S68">
        <v>3</v>
      </c>
      <c r="T68">
        <v>3</v>
      </c>
      <c r="U68">
        <v>2.5</v>
      </c>
      <c r="V68" s="4">
        <v>3.8210354000000002E-2</v>
      </c>
      <c r="W68">
        <v>1.6865897999999999</v>
      </c>
      <c r="Z68" s="1"/>
    </row>
    <row r="69" spans="1:26">
      <c r="A69" t="s">
        <v>41</v>
      </c>
      <c r="B69">
        <v>5</v>
      </c>
      <c r="C69">
        <v>8</v>
      </c>
      <c r="D69" t="s">
        <v>42</v>
      </c>
      <c r="E69">
        <v>3</v>
      </c>
      <c r="F69" t="str">
        <f t="shared" si="1"/>
        <v>A-5-8-I</v>
      </c>
      <c r="G69">
        <v>679.56</v>
      </c>
      <c r="H69">
        <v>17.8</v>
      </c>
      <c r="I69">
        <v>3.0590000000000002</v>
      </c>
      <c r="J69">
        <v>0.37890000000000001</v>
      </c>
      <c r="K69">
        <v>0.1</v>
      </c>
      <c r="L69">
        <v>5</v>
      </c>
      <c r="M69">
        <v>0.92854199776324997</v>
      </c>
      <c r="N69">
        <v>0.4</v>
      </c>
      <c r="O69">
        <v>2</v>
      </c>
      <c r="P69">
        <v>2</v>
      </c>
      <c r="Q69">
        <v>0</v>
      </c>
      <c r="R69">
        <v>0</v>
      </c>
      <c r="S69">
        <v>4</v>
      </c>
      <c r="T69">
        <v>3</v>
      </c>
      <c r="U69">
        <v>2.5</v>
      </c>
      <c r="V69" s="4">
        <v>3.8210354000000002E-2</v>
      </c>
      <c r="W69">
        <v>1.2328694</v>
      </c>
      <c r="Z69" s="1"/>
    </row>
    <row r="70" spans="1:26">
      <c r="A70" t="s">
        <v>41</v>
      </c>
      <c r="B70">
        <v>5</v>
      </c>
      <c r="C70">
        <v>9</v>
      </c>
      <c r="D70" t="s">
        <v>42</v>
      </c>
      <c r="E70">
        <v>3</v>
      </c>
      <c r="F70" t="str">
        <f t="shared" si="1"/>
        <v>A-5-9-I</v>
      </c>
      <c r="G70">
        <v>629.94000000000005</v>
      </c>
      <c r="H70">
        <v>17.600000000000001</v>
      </c>
      <c r="I70">
        <v>5.9080000000000004</v>
      </c>
      <c r="J70">
        <v>0.74850000000000005</v>
      </c>
      <c r="K70">
        <v>0.1</v>
      </c>
      <c r="L70">
        <v>5</v>
      </c>
      <c r="M70">
        <v>0.66355525923104797</v>
      </c>
      <c r="N70">
        <v>0.5</v>
      </c>
      <c r="O70">
        <v>2</v>
      </c>
      <c r="P70">
        <v>3</v>
      </c>
      <c r="Q70">
        <v>0</v>
      </c>
      <c r="R70">
        <v>0</v>
      </c>
      <c r="S70">
        <v>4</v>
      </c>
      <c r="T70">
        <v>3</v>
      </c>
      <c r="U70">
        <v>2.5</v>
      </c>
      <c r="V70" s="4">
        <v>3.8210354000000002E-2</v>
      </c>
      <c r="W70">
        <v>2.7966161999999999</v>
      </c>
      <c r="Z70" s="1"/>
    </row>
    <row r="71" spans="1:26">
      <c r="A71" t="s">
        <v>41</v>
      </c>
      <c r="B71">
        <v>5</v>
      </c>
      <c r="C71">
        <v>10</v>
      </c>
      <c r="D71" t="s">
        <v>42</v>
      </c>
      <c r="E71">
        <v>3</v>
      </c>
      <c r="F71" t="str">
        <f t="shared" si="1"/>
        <v>A-5-10-I</v>
      </c>
      <c r="G71">
        <v>631.78</v>
      </c>
      <c r="H71">
        <v>17.2</v>
      </c>
      <c r="I71">
        <v>2.9140000000000001</v>
      </c>
      <c r="J71">
        <v>0.2316</v>
      </c>
      <c r="K71">
        <v>0.1</v>
      </c>
      <c r="L71">
        <v>5</v>
      </c>
      <c r="M71">
        <v>0.591978220266549</v>
      </c>
      <c r="N71">
        <v>0.5</v>
      </c>
      <c r="O71">
        <v>2</v>
      </c>
      <c r="P71">
        <v>3</v>
      </c>
      <c r="Q71">
        <v>0</v>
      </c>
      <c r="R71">
        <v>0</v>
      </c>
      <c r="S71">
        <v>3</v>
      </c>
      <c r="T71">
        <v>3</v>
      </c>
      <c r="U71">
        <v>2.5</v>
      </c>
      <c r="V71" s="4">
        <v>3.8210354000000002E-2</v>
      </c>
      <c r="W71">
        <v>1.7830021999999901</v>
      </c>
      <c r="Z71" s="1"/>
    </row>
    <row r="72" spans="1:26">
      <c r="A72" t="s">
        <v>43</v>
      </c>
      <c r="B72">
        <v>5</v>
      </c>
      <c r="C72">
        <v>1</v>
      </c>
      <c r="D72" t="s">
        <v>42</v>
      </c>
      <c r="E72">
        <v>3</v>
      </c>
      <c r="F72" t="str">
        <f t="shared" si="1"/>
        <v>B-5-1-I</v>
      </c>
      <c r="G72">
        <v>650.04999999999995</v>
      </c>
      <c r="H72">
        <v>20.9</v>
      </c>
      <c r="I72">
        <v>3.1539999999999999</v>
      </c>
      <c r="J72">
        <v>0.17560000000000001</v>
      </c>
      <c r="K72">
        <v>0</v>
      </c>
      <c r="L72">
        <v>5</v>
      </c>
      <c r="M72">
        <v>0.39692345709519</v>
      </c>
      <c r="N72">
        <v>0.5</v>
      </c>
      <c r="O72">
        <v>1</v>
      </c>
      <c r="P72">
        <v>1</v>
      </c>
      <c r="Q72">
        <v>0</v>
      </c>
      <c r="R72">
        <v>0</v>
      </c>
      <c r="S72">
        <v>4</v>
      </c>
      <c r="T72">
        <v>3</v>
      </c>
      <c r="U72">
        <v>2.5</v>
      </c>
      <c r="V72" s="4">
        <v>3.8210354000000002E-2</v>
      </c>
      <c r="W72">
        <v>4.1140596</v>
      </c>
      <c r="Z72" s="1"/>
    </row>
    <row r="73" spans="1:26">
      <c r="A73" t="s">
        <v>43</v>
      </c>
      <c r="B73">
        <v>5</v>
      </c>
      <c r="C73">
        <v>2</v>
      </c>
      <c r="D73" t="s">
        <v>42</v>
      </c>
      <c r="E73">
        <v>3</v>
      </c>
      <c r="F73" t="str">
        <f t="shared" si="1"/>
        <v>B-5-2-I</v>
      </c>
      <c r="G73">
        <v>658.9</v>
      </c>
      <c r="H73">
        <v>21.8</v>
      </c>
      <c r="I73">
        <v>2.9550000000000001</v>
      </c>
      <c r="J73">
        <v>0.16259999999999999</v>
      </c>
      <c r="K73">
        <v>0</v>
      </c>
      <c r="L73">
        <v>5</v>
      </c>
      <c r="M73">
        <v>0.94835378652080404</v>
      </c>
      <c r="N73">
        <v>0.5</v>
      </c>
      <c r="O73">
        <v>1</v>
      </c>
      <c r="P73">
        <v>1</v>
      </c>
      <c r="Q73">
        <v>0</v>
      </c>
      <c r="R73">
        <v>0</v>
      </c>
      <c r="S73">
        <v>4</v>
      </c>
      <c r="T73">
        <v>3</v>
      </c>
      <c r="U73">
        <v>2.5</v>
      </c>
      <c r="V73" s="4">
        <v>3.8210354000000002E-2</v>
      </c>
      <c r="W73">
        <v>4.5598419999999997</v>
      </c>
      <c r="Z73" s="1"/>
    </row>
    <row r="74" spans="1:26">
      <c r="A74" t="s">
        <v>43</v>
      </c>
      <c r="B74">
        <v>5</v>
      </c>
      <c r="C74">
        <v>3</v>
      </c>
      <c r="D74" t="s">
        <v>42</v>
      </c>
      <c r="E74">
        <v>3</v>
      </c>
      <c r="F74" t="str">
        <f t="shared" si="1"/>
        <v>B-5-3-I</v>
      </c>
      <c r="G74">
        <v>514.77</v>
      </c>
      <c r="H74">
        <v>21.2</v>
      </c>
      <c r="I74">
        <v>4.6449999999999996</v>
      </c>
      <c r="J74">
        <v>0.44369999999999998</v>
      </c>
      <c r="K74">
        <v>0.1</v>
      </c>
      <c r="L74">
        <v>5</v>
      </c>
      <c r="M74">
        <v>1.96494008121223</v>
      </c>
      <c r="N74">
        <v>0.6</v>
      </c>
      <c r="O74">
        <v>1</v>
      </c>
      <c r="P74">
        <v>1</v>
      </c>
      <c r="Q74">
        <v>1</v>
      </c>
      <c r="R74">
        <v>0</v>
      </c>
      <c r="S74">
        <v>3</v>
      </c>
      <c r="T74">
        <v>3</v>
      </c>
      <c r="U74">
        <v>2.5</v>
      </c>
      <c r="V74" s="4">
        <v>3.8210354000000002E-2</v>
      </c>
      <c r="W74">
        <v>2.7292901999999999</v>
      </c>
      <c r="Z74" s="1"/>
    </row>
    <row r="75" spans="1:26">
      <c r="A75" t="s">
        <v>43</v>
      </c>
      <c r="B75">
        <v>5</v>
      </c>
      <c r="C75">
        <v>4</v>
      </c>
      <c r="D75" t="s">
        <v>42</v>
      </c>
      <c r="E75">
        <v>3</v>
      </c>
      <c r="F75" t="str">
        <f t="shared" si="1"/>
        <v>B-5-4-I</v>
      </c>
      <c r="G75">
        <v>612.75</v>
      </c>
      <c r="H75">
        <v>20.5</v>
      </c>
      <c r="I75">
        <v>3.871</v>
      </c>
      <c r="J75">
        <v>0.314</v>
      </c>
      <c r="K75">
        <v>0.1</v>
      </c>
      <c r="L75">
        <v>5</v>
      </c>
      <c r="M75">
        <v>0.64716413987944599</v>
      </c>
      <c r="N75">
        <v>0.6</v>
      </c>
      <c r="O75">
        <v>1</v>
      </c>
      <c r="P75">
        <v>1</v>
      </c>
      <c r="Q75">
        <v>1</v>
      </c>
      <c r="R75">
        <v>0</v>
      </c>
      <c r="S75">
        <v>3</v>
      </c>
      <c r="T75">
        <v>3</v>
      </c>
      <c r="U75">
        <v>2.5</v>
      </c>
      <c r="V75" s="4">
        <v>3.8210354000000002E-2</v>
      </c>
      <c r="W75">
        <v>1.6826306</v>
      </c>
      <c r="Z75" s="1"/>
    </row>
    <row r="76" spans="1:26">
      <c r="A76" t="s">
        <v>43</v>
      </c>
      <c r="B76">
        <v>5</v>
      </c>
      <c r="C76">
        <v>5</v>
      </c>
      <c r="D76" t="s">
        <v>42</v>
      </c>
      <c r="E76">
        <v>3</v>
      </c>
      <c r="F76" t="str">
        <f t="shared" si="1"/>
        <v>B-5-5-I</v>
      </c>
      <c r="G76">
        <v>622.97</v>
      </c>
      <c r="H76">
        <v>20</v>
      </c>
      <c r="I76">
        <v>3.5489999999999999</v>
      </c>
      <c r="J76">
        <v>0.24510000000000001</v>
      </c>
      <c r="K76">
        <v>0</v>
      </c>
      <c r="L76">
        <v>5</v>
      </c>
      <c r="M76">
        <v>2.3258487869778799</v>
      </c>
      <c r="N76">
        <v>0.5</v>
      </c>
      <c r="O76">
        <v>1</v>
      </c>
      <c r="P76">
        <v>2</v>
      </c>
      <c r="Q76">
        <v>0</v>
      </c>
      <c r="R76">
        <v>0</v>
      </c>
      <c r="S76">
        <v>4</v>
      </c>
      <c r="T76">
        <v>3</v>
      </c>
      <c r="U76">
        <v>2.5</v>
      </c>
      <c r="V76" s="4">
        <v>3.8210354000000002E-2</v>
      </c>
      <c r="W76">
        <v>2.74663619999999</v>
      </c>
      <c r="Z76" s="1"/>
    </row>
    <row r="77" spans="1:26">
      <c r="A77" t="s">
        <v>43</v>
      </c>
      <c r="B77">
        <v>5</v>
      </c>
      <c r="C77">
        <v>6</v>
      </c>
      <c r="D77" t="s">
        <v>42</v>
      </c>
      <c r="E77">
        <v>3</v>
      </c>
      <c r="F77" t="str">
        <f t="shared" si="1"/>
        <v>B-5-6-I</v>
      </c>
      <c r="G77">
        <v>644.63</v>
      </c>
      <c r="H77">
        <v>18.5</v>
      </c>
      <c r="I77">
        <v>4.8220000000000001</v>
      </c>
      <c r="J77">
        <v>0.42899999999999999</v>
      </c>
      <c r="K77">
        <v>0</v>
      </c>
      <c r="L77">
        <v>5</v>
      </c>
      <c r="M77">
        <v>4.7055192801221501</v>
      </c>
      <c r="N77">
        <v>0.5</v>
      </c>
      <c r="O77">
        <v>1</v>
      </c>
      <c r="P77">
        <v>1</v>
      </c>
      <c r="Q77">
        <v>2</v>
      </c>
      <c r="R77">
        <v>0</v>
      </c>
      <c r="S77">
        <v>4</v>
      </c>
      <c r="T77">
        <v>3</v>
      </c>
      <c r="U77">
        <v>2.5</v>
      </c>
      <c r="V77" s="4">
        <v>3.8210354000000002E-2</v>
      </c>
      <c r="W77">
        <v>4.4781589999999998</v>
      </c>
      <c r="Z77" s="1"/>
    </row>
    <row r="78" spans="1:26">
      <c r="A78" t="s">
        <v>43</v>
      </c>
      <c r="B78">
        <v>5</v>
      </c>
      <c r="C78">
        <v>7</v>
      </c>
      <c r="D78" t="s">
        <v>42</v>
      </c>
      <c r="E78">
        <v>3</v>
      </c>
      <c r="F78" t="str">
        <f t="shared" si="1"/>
        <v>B-5-7-I</v>
      </c>
      <c r="G78">
        <v>607.4</v>
      </c>
      <c r="H78">
        <v>23.9</v>
      </c>
      <c r="I78">
        <v>3.6709999999999998</v>
      </c>
      <c r="J78">
        <v>0.4093</v>
      </c>
      <c r="K78">
        <v>0.1</v>
      </c>
      <c r="L78">
        <v>5</v>
      </c>
      <c r="M78">
        <v>1.61438728565453</v>
      </c>
      <c r="N78">
        <v>0.5</v>
      </c>
      <c r="O78">
        <v>2</v>
      </c>
      <c r="P78">
        <v>2</v>
      </c>
      <c r="Q78">
        <v>1</v>
      </c>
      <c r="R78">
        <v>0</v>
      </c>
      <c r="S78">
        <v>4</v>
      </c>
      <c r="T78">
        <v>3</v>
      </c>
      <c r="U78">
        <v>2.5</v>
      </c>
      <c r="V78" s="4">
        <v>3.8210354000000002E-2</v>
      </c>
      <c r="W78">
        <v>3.4295982</v>
      </c>
      <c r="Z78" s="1"/>
    </row>
    <row r="79" spans="1:26">
      <c r="A79" t="s">
        <v>43</v>
      </c>
      <c r="B79">
        <v>5</v>
      </c>
      <c r="C79">
        <v>8</v>
      </c>
      <c r="D79" t="s">
        <v>42</v>
      </c>
      <c r="E79">
        <v>3</v>
      </c>
      <c r="F79" t="str">
        <f t="shared" si="1"/>
        <v>B-5-8-I</v>
      </c>
      <c r="G79">
        <v>633.23</v>
      </c>
      <c r="H79">
        <v>21.4</v>
      </c>
      <c r="I79">
        <v>3.9750000000000001</v>
      </c>
      <c r="J79">
        <v>0.38800000000000001</v>
      </c>
      <c r="K79">
        <v>0</v>
      </c>
      <c r="L79">
        <v>5</v>
      </c>
      <c r="M79">
        <v>5.9355918025930601</v>
      </c>
      <c r="N79">
        <v>0.6</v>
      </c>
      <c r="O79">
        <v>1</v>
      </c>
      <c r="P79">
        <v>2</v>
      </c>
      <c r="Q79">
        <v>1</v>
      </c>
      <c r="R79">
        <v>0</v>
      </c>
      <c r="S79">
        <v>4</v>
      </c>
      <c r="T79">
        <v>3</v>
      </c>
      <c r="U79">
        <v>2.5</v>
      </c>
      <c r="V79" s="4">
        <v>3.8210354000000002E-2</v>
      </c>
      <c r="W79">
        <v>3.1068449999999999</v>
      </c>
      <c r="Z79" s="1"/>
    </row>
    <row r="80" spans="1:26">
      <c r="A80" t="s">
        <v>43</v>
      </c>
      <c r="B80">
        <v>5</v>
      </c>
      <c r="C80">
        <v>9</v>
      </c>
      <c r="D80" t="s">
        <v>42</v>
      </c>
      <c r="E80">
        <v>3</v>
      </c>
      <c r="F80" t="str">
        <f t="shared" si="1"/>
        <v>B-5-9-I</v>
      </c>
      <c r="G80">
        <v>591.33000000000004</v>
      </c>
      <c r="H80">
        <v>21.1</v>
      </c>
      <c r="I80">
        <v>3.7629999999999999</v>
      </c>
      <c r="J80">
        <v>0.29649999999999999</v>
      </c>
      <c r="K80">
        <v>0</v>
      </c>
      <c r="L80">
        <v>5</v>
      </c>
      <c r="M80">
        <v>1.3610106446802399</v>
      </c>
      <c r="N80">
        <v>0.5</v>
      </c>
      <c r="O80">
        <v>1</v>
      </c>
      <c r="P80">
        <v>1</v>
      </c>
      <c r="Q80">
        <v>0</v>
      </c>
      <c r="R80">
        <v>0</v>
      </c>
      <c r="S80">
        <v>4</v>
      </c>
      <c r="T80">
        <v>3</v>
      </c>
      <c r="U80">
        <v>2.5</v>
      </c>
      <c r="V80" s="4">
        <v>3.8210354000000002E-2</v>
      </c>
      <c r="W80">
        <v>3.69980379999999</v>
      </c>
      <c r="Z80" s="1"/>
    </row>
    <row r="81" spans="1:26">
      <c r="A81" t="s">
        <v>43</v>
      </c>
      <c r="B81">
        <v>5</v>
      </c>
      <c r="C81">
        <v>10</v>
      </c>
      <c r="D81" t="s">
        <v>42</v>
      </c>
      <c r="E81">
        <v>3</v>
      </c>
      <c r="F81" t="str">
        <f t="shared" si="1"/>
        <v>B-5-10-I</v>
      </c>
      <c r="G81">
        <v>558.21</v>
      </c>
      <c r="H81">
        <v>19.600000000000001</v>
      </c>
      <c r="I81">
        <v>4.9530000000000003</v>
      </c>
      <c r="J81">
        <v>0.44619999999999999</v>
      </c>
      <c r="K81">
        <v>0</v>
      </c>
      <c r="L81">
        <v>5</v>
      </c>
      <c r="M81">
        <v>1.4060711755409001</v>
      </c>
      <c r="N81">
        <v>0.5</v>
      </c>
      <c r="O81">
        <v>1</v>
      </c>
      <c r="P81">
        <v>2</v>
      </c>
      <c r="Q81">
        <v>0</v>
      </c>
      <c r="R81">
        <v>1.65858266572201</v>
      </c>
      <c r="S81">
        <v>4</v>
      </c>
      <c r="T81">
        <v>3</v>
      </c>
      <c r="U81">
        <v>2.5</v>
      </c>
      <c r="V81" s="4">
        <v>3.8210354000000002E-2</v>
      </c>
      <c r="W81">
        <v>4.1816599999999999</v>
      </c>
      <c r="Z81" s="1"/>
    </row>
    <row r="82" spans="1:26">
      <c r="A82" t="s">
        <v>41</v>
      </c>
      <c r="B82">
        <v>6</v>
      </c>
      <c r="C82">
        <v>1</v>
      </c>
      <c r="D82" t="s">
        <v>42</v>
      </c>
      <c r="E82">
        <v>3</v>
      </c>
      <c r="F82" t="str">
        <f t="shared" si="1"/>
        <v>A-6-1-I</v>
      </c>
      <c r="G82">
        <v>564.36</v>
      </c>
      <c r="H82">
        <v>17.600000000000001</v>
      </c>
      <c r="I82">
        <v>2.4409999999999998</v>
      </c>
      <c r="J82">
        <v>0.22</v>
      </c>
      <c r="K82">
        <v>0.1</v>
      </c>
      <c r="L82">
        <v>5</v>
      </c>
      <c r="M82">
        <v>1.03657240059536</v>
      </c>
      <c r="N82">
        <v>0.5</v>
      </c>
      <c r="O82">
        <v>2</v>
      </c>
      <c r="P82">
        <v>3</v>
      </c>
      <c r="Q82">
        <v>0</v>
      </c>
      <c r="R82">
        <v>0</v>
      </c>
      <c r="S82">
        <v>4</v>
      </c>
      <c r="T82">
        <v>1</v>
      </c>
      <c r="U82">
        <v>5</v>
      </c>
      <c r="V82" s="4">
        <v>4.5112637999999997E-2</v>
      </c>
      <c r="W82">
        <v>1.66072759999999</v>
      </c>
      <c r="Z82" s="1"/>
    </row>
    <row r="83" spans="1:26">
      <c r="A83" t="s">
        <v>41</v>
      </c>
      <c r="B83">
        <v>6</v>
      </c>
      <c r="C83">
        <v>2</v>
      </c>
      <c r="D83" t="s">
        <v>42</v>
      </c>
      <c r="E83">
        <v>3</v>
      </c>
      <c r="F83" t="str">
        <f t="shared" si="1"/>
        <v>A-6-2-I</v>
      </c>
      <c r="G83">
        <v>701.85</v>
      </c>
      <c r="H83">
        <v>18.8</v>
      </c>
      <c r="I83">
        <v>3.73</v>
      </c>
      <c r="J83">
        <v>0.46089999999999998</v>
      </c>
      <c r="K83">
        <v>0</v>
      </c>
      <c r="L83">
        <v>5</v>
      </c>
      <c r="M83">
        <v>1.24812994229536</v>
      </c>
      <c r="N83">
        <v>0.3</v>
      </c>
      <c r="O83">
        <v>2</v>
      </c>
      <c r="P83">
        <v>2</v>
      </c>
      <c r="Q83">
        <v>2</v>
      </c>
      <c r="R83">
        <v>2.0747666248250498</v>
      </c>
      <c r="S83">
        <v>4</v>
      </c>
      <c r="T83">
        <v>1</v>
      </c>
      <c r="U83">
        <v>5</v>
      </c>
      <c r="V83" s="4">
        <v>4.5112637999999997E-2</v>
      </c>
      <c r="W83">
        <v>1.68622719999999</v>
      </c>
      <c r="Z83" s="1"/>
    </row>
    <row r="84" spans="1:26">
      <c r="A84" t="s">
        <v>41</v>
      </c>
      <c r="B84">
        <v>6</v>
      </c>
      <c r="C84">
        <v>3</v>
      </c>
      <c r="D84" t="s">
        <v>42</v>
      </c>
      <c r="E84">
        <v>3</v>
      </c>
      <c r="F84" t="str">
        <f t="shared" si="1"/>
        <v>A-6-3-I</v>
      </c>
      <c r="G84">
        <v>688.94</v>
      </c>
      <c r="H84">
        <v>19.8</v>
      </c>
      <c r="I84">
        <v>4.4749999999999996</v>
      </c>
      <c r="J84">
        <v>0.35620000000000002</v>
      </c>
      <c r="K84">
        <v>0.1</v>
      </c>
      <c r="L84">
        <v>5</v>
      </c>
      <c r="M84">
        <v>1.48924434638721</v>
      </c>
      <c r="N84">
        <v>0.7</v>
      </c>
      <c r="O84">
        <v>2</v>
      </c>
      <c r="P84">
        <v>3</v>
      </c>
      <c r="Q84">
        <v>1</v>
      </c>
      <c r="R84">
        <v>1.8550716095950901</v>
      </c>
      <c r="S84">
        <v>3</v>
      </c>
      <c r="T84">
        <v>1</v>
      </c>
      <c r="U84">
        <v>5</v>
      </c>
      <c r="V84" s="4">
        <v>4.5112637999999997E-2</v>
      </c>
      <c r="W84">
        <v>3.8497438000000002</v>
      </c>
      <c r="Z84" s="1"/>
    </row>
    <row r="85" spans="1:26">
      <c r="A85" t="s">
        <v>41</v>
      </c>
      <c r="B85">
        <v>6</v>
      </c>
      <c r="C85">
        <v>4</v>
      </c>
      <c r="D85" t="s">
        <v>42</v>
      </c>
      <c r="E85">
        <v>3</v>
      </c>
      <c r="F85" t="str">
        <f t="shared" si="1"/>
        <v>A-6-4-I</v>
      </c>
      <c r="G85">
        <v>694.08</v>
      </c>
      <c r="H85">
        <v>20</v>
      </c>
      <c r="I85">
        <v>4.3209999999999997</v>
      </c>
      <c r="J85">
        <v>0.55400000000000005</v>
      </c>
      <c r="K85">
        <v>0.1</v>
      </c>
      <c r="L85">
        <v>5</v>
      </c>
      <c r="M85">
        <v>1.4897418165053</v>
      </c>
      <c r="N85">
        <v>0.5</v>
      </c>
      <c r="O85">
        <v>2</v>
      </c>
      <c r="P85">
        <v>3</v>
      </c>
      <c r="Q85">
        <v>1</v>
      </c>
      <c r="R85">
        <v>1.0501067657296601</v>
      </c>
      <c r="S85">
        <v>4</v>
      </c>
      <c r="T85">
        <v>1</v>
      </c>
      <c r="U85">
        <v>5</v>
      </c>
      <c r="V85" s="4">
        <v>4.5112637999999997E-2</v>
      </c>
      <c r="W85">
        <v>2.1867915999999998</v>
      </c>
      <c r="Z85" s="1"/>
    </row>
    <row r="86" spans="1:26">
      <c r="A86" t="s">
        <v>41</v>
      </c>
      <c r="B86">
        <v>6</v>
      </c>
      <c r="C86">
        <v>5</v>
      </c>
      <c r="D86" t="s">
        <v>42</v>
      </c>
      <c r="E86">
        <v>3</v>
      </c>
      <c r="F86" t="str">
        <f t="shared" si="1"/>
        <v>A-6-5-I</v>
      </c>
      <c r="G86">
        <v>525.75</v>
      </c>
      <c r="H86">
        <v>18.5</v>
      </c>
      <c r="I86">
        <v>5.0960000000000001</v>
      </c>
      <c r="J86">
        <v>0.67500000000000004</v>
      </c>
      <c r="K86">
        <v>0.1</v>
      </c>
      <c r="L86">
        <v>5</v>
      </c>
      <c r="M86">
        <v>1.04802662862577</v>
      </c>
      <c r="N86">
        <v>0.5</v>
      </c>
      <c r="O86">
        <v>2</v>
      </c>
      <c r="P86">
        <v>3</v>
      </c>
      <c r="Q86">
        <v>0</v>
      </c>
      <c r="R86">
        <v>0</v>
      </c>
      <c r="S86">
        <v>4</v>
      </c>
      <c r="T86">
        <v>1</v>
      </c>
      <c r="U86">
        <v>5</v>
      </c>
      <c r="V86" s="4">
        <v>4.5112637999999997E-2</v>
      </c>
      <c r="W86">
        <v>3.3617625999999898</v>
      </c>
      <c r="Z86" s="1"/>
    </row>
    <row r="87" spans="1:26">
      <c r="A87" t="s">
        <v>41</v>
      </c>
      <c r="B87">
        <v>6</v>
      </c>
      <c r="C87">
        <v>6</v>
      </c>
      <c r="D87" t="s">
        <v>42</v>
      </c>
      <c r="E87">
        <v>3</v>
      </c>
      <c r="F87" t="str">
        <f t="shared" si="1"/>
        <v>A-6-6-I</v>
      </c>
      <c r="G87">
        <v>661.85</v>
      </c>
      <c r="H87">
        <v>18.2</v>
      </c>
      <c r="I87">
        <v>3.4449999999999998</v>
      </c>
      <c r="J87">
        <v>0.30420000000000003</v>
      </c>
      <c r="K87">
        <v>0.1</v>
      </c>
      <c r="L87">
        <v>5</v>
      </c>
      <c r="M87">
        <v>0.99720480471406203</v>
      </c>
      <c r="N87">
        <v>0.5</v>
      </c>
      <c r="O87">
        <v>2</v>
      </c>
      <c r="P87">
        <v>3</v>
      </c>
      <c r="Q87">
        <v>0</v>
      </c>
      <c r="R87">
        <v>0</v>
      </c>
      <c r="S87">
        <v>4</v>
      </c>
      <c r="T87">
        <v>1</v>
      </c>
      <c r="U87">
        <v>5</v>
      </c>
      <c r="V87" s="4">
        <v>4.5112637999999997E-2</v>
      </c>
      <c r="W87">
        <v>2.4157784000000002</v>
      </c>
      <c r="Z87" s="1"/>
    </row>
    <row r="88" spans="1:26">
      <c r="A88" t="s">
        <v>41</v>
      </c>
      <c r="B88">
        <v>6</v>
      </c>
      <c r="C88">
        <v>7</v>
      </c>
      <c r="D88" t="s">
        <v>42</v>
      </c>
      <c r="E88">
        <v>3</v>
      </c>
      <c r="F88" t="str">
        <f t="shared" si="1"/>
        <v>A-6-7-I</v>
      </c>
      <c r="G88">
        <v>600.13</v>
      </c>
      <c r="H88">
        <v>16.100000000000001</v>
      </c>
      <c r="I88">
        <v>3.593</v>
      </c>
      <c r="J88">
        <v>0.42580000000000001</v>
      </c>
      <c r="K88">
        <v>0.1</v>
      </c>
      <c r="L88">
        <v>5</v>
      </c>
      <c r="M88">
        <v>1.24473030843317</v>
      </c>
      <c r="N88">
        <v>0.6</v>
      </c>
      <c r="O88">
        <v>2</v>
      </c>
      <c r="P88">
        <v>3</v>
      </c>
      <c r="Q88">
        <v>3</v>
      </c>
      <c r="R88">
        <v>4.9733405325144204</v>
      </c>
      <c r="S88">
        <v>3</v>
      </c>
      <c r="T88">
        <v>1</v>
      </c>
      <c r="U88">
        <v>5</v>
      </c>
      <c r="V88" s="4">
        <v>4.5112637999999997E-2</v>
      </c>
      <c r="W88">
        <v>3.0881661999999999</v>
      </c>
      <c r="Z88" s="1"/>
    </row>
    <row r="89" spans="1:26">
      <c r="A89" t="s">
        <v>41</v>
      </c>
      <c r="B89">
        <v>6</v>
      </c>
      <c r="C89">
        <v>8</v>
      </c>
      <c r="D89" t="s">
        <v>42</v>
      </c>
      <c r="E89">
        <v>3</v>
      </c>
      <c r="F89" t="str">
        <f t="shared" si="1"/>
        <v>A-6-8-I</v>
      </c>
      <c r="G89">
        <v>679.59</v>
      </c>
      <c r="H89">
        <v>14</v>
      </c>
      <c r="I89">
        <v>3.9569999999999999</v>
      </c>
      <c r="J89">
        <v>0.36380000000000001</v>
      </c>
      <c r="K89">
        <v>0.1</v>
      </c>
      <c r="L89">
        <v>5</v>
      </c>
      <c r="M89">
        <v>1.0300328139024999</v>
      </c>
      <c r="N89">
        <v>0.7</v>
      </c>
      <c r="O89">
        <v>2</v>
      </c>
      <c r="P89">
        <v>3</v>
      </c>
      <c r="Q89">
        <v>0</v>
      </c>
      <c r="R89">
        <v>0</v>
      </c>
      <c r="S89">
        <v>4</v>
      </c>
      <c r="T89">
        <v>1</v>
      </c>
      <c r="U89">
        <v>5</v>
      </c>
      <c r="V89" s="4">
        <v>4.5112637999999997E-2</v>
      </c>
      <c r="W89">
        <v>2.1809018</v>
      </c>
      <c r="Z89" s="1"/>
    </row>
    <row r="90" spans="1:26">
      <c r="A90" t="s">
        <v>41</v>
      </c>
      <c r="B90">
        <v>6</v>
      </c>
      <c r="C90">
        <v>9</v>
      </c>
      <c r="D90" t="s">
        <v>42</v>
      </c>
      <c r="E90">
        <v>3</v>
      </c>
      <c r="F90" t="str">
        <f t="shared" si="1"/>
        <v>A-6-9-I</v>
      </c>
      <c r="G90">
        <v>607.63</v>
      </c>
      <c r="H90">
        <v>15.7</v>
      </c>
      <c r="I90">
        <v>5.2030000000000003</v>
      </c>
      <c r="J90">
        <v>0.50390000000000001</v>
      </c>
      <c r="K90">
        <v>0.1</v>
      </c>
      <c r="L90">
        <v>5</v>
      </c>
      <c r="M90">
        <v>1.4235636818458499</v>
      </c>
      <c r="N90">
        <v>0.6</v>
      </c>
      <c r="O90">
        <v>2</v>
      </c>
      <c r="P90">
        <v>2</v>
      </c>
      <c r="Q90">
        <v>0</v>
      </c>
      <c r="R90">
        <v>0</v>
      </c>
      <c r="S90">
        <v>4</v>
      </c>
      <c r="T90">
        <v>1</v>
      </c>
      <c r="U90">
        <v>5</v>
      </c>
      <c r="V90" s="4">
        <v>4.5112637999999997E-2</v>
      </c>
      <c r="W90">
        <v>1.2111428</v>
      </c>
      <c r="Z90" s="1"/>
    </row>
    <row r="91" spans="1:26">
      <c r="A91" t="s">
        <v>41</v>
      </c>
      <c r="B91">
        <v>6</v>
      </c>
      <c r="C91">
        <v>10</v>
      </c>
      <c r="D91" t="s">
        <v>42</v>
      </c>
      <c r="E91">
        <v>3</v>
      </c>
      <c r="F91" t="str">
        <f t="shared" si="1"/>
        <v>A-6-10-I</v>
      </c>
      <c r="G91">
        <v>522.52</v>
      </c>
      <c r="H91">
        <v>15.5</v>
      </c>
      <c r="I91">
        <v>3.8620000000000001</v>
      </c>
      <c r="J91">
        <v>0.42849999999999999</v>
      </c>
      <c r="K91">
        <v>0.1</v>
      </c>
      <c r="L91">
        <v>5</v>
      </c>
      <c r="M91">
        <v>1.0679017071116701</v>
      </c>
      <c r="N91">
        <v>0.5</v>
      </c>
      <c r="O91">
        <v>2</v>
      </c>
      <c r="P91">
        <v>2</v>
      </c>
      <c r="Q91">
        <v>1</v>
      </c>
      <c r="R91">
        <v>1.5582079158122699</v>
      </c>
      <c r="S91">
        <v>4</v>
      </c>
      <c r="T91">
        <v>1</v>
      </c>
      <c r="U91">
        <v>5</v>
      </c>
      <c r="V91" s="4">
        <v>4.5112637999999997E-2</v>
      </c>
      <c r="W91">
        <v>1.5201172000000001</v>
      </c>
      <c r="Z91" s="1"/>
    </row>
    <row r="92" spans="1:26">
      <c r="A92" t="s">
        <v>43</v>
      </c>
      <c r="B92">
        <v>6</v>
      </c>
      <c r="C92">
        <v>1</v>
      </c>
      <c r="D92" t="s">
        <v>42</v>
      </c>
      <c r="E92">
        <v>3</v>
      </c>
      <c r="F92" t="str">
        <f t="shared" si="1"/>
        <v>B-6-1-I</v>
      </c>
      <c r="G92">
        <v>648.89</v>
      </c>
      <c r="H92">
        <v>19.7</v>
      </c>
      <c r="I92">
        <v>3.1989999999999998</v>
      </c>
      <c r="J92">
        <v>0.12239999999999999</v>
      </c>
      <c r="K92">
        <v>0</v>
      </c>
      <c r="L92">
        <v>5</v>
      </c>
      <c r="M92">
        <v>1.0354384653711901</v>
      </c>
      <c r="N92">
        <v>0.5</v>
      </c>
      <c r="O92">
        <v>2</v>
      </c>
      <c r="P92">
        <v>2</v>
      </c>
      <c r="Q92">
        <v>0</v>
      </c>
      <c r="R92">
        <v>0</v>
      </c>
      <c r="S92">
        <v>4</v>
      </c>
      <c r="T92">
        <v>1</v>
      </c>
      <c r="U92">
        <v>5</v>
      </c>
      <c r="V92" s="4">
        <v>4.5112637999999997E-2</v>
      </c>
      <c r="W92">
        <v>2.0768257999999999</v>
      </c>
      <c r="Z92" s="1"/>
    </row>
    <row r="93" spans="1:26">
      <c r="A93" t="s">
        <v>43</v>
      </c>
      <c r="B93">
        <v>6</v>
      </c>
      <c r="C93">
        <v>2</v>
      </c>
      <c r="D93" t="s">
        <v>42</v>
      </c>
      <c r="E93">
        <v>3</v>
      </c>
      <c r="F93" t="str">
        <f t="shared" si="1"/>
        <v>B-6-2-I</v>
      </c>
      <c r="G93">
        <v>681.71</v>
      </c>
      <c r="H93">
        <v>21.3</v>
      </c>
      <c r="I93">
        <v>3.891</v>
      </c>
      <c r="J93">
        <v>0.38429999999999997</v>
      </c>
      <c r="K93">
        <v>0</v>
      </c>
      <c r="L93">
        <v>5</v>
      </c>
      <c r="M93">
        <v>1.5189647212997599</v>
      </c>
      <c r="N93">
        <v>0.6</v>
      </c>
      <c r="O93">
        <v>1</v>
      </c>
      <c r="P93">
        <v>1</v>
      </c>
      <c r="Q93">
        <v>1</v>
      </c>
      <c r="R93">
        <v>0</v>
      </c>
      <c r="S93">
        <v>4</v>
      </c>
      <c r="T93">
        <v>1</v>
      </c>
      <c r="U93">
        <v>5</v>
      </c>
      <c r="V93" s="4">
        <v>4.5112637999999997E-2</v>
      </c>
      <c r="W93">
        <v>3.9104352000000002</v>
      </c>
      <c r="Z93" s="1"/>
    </row>
    <row r="94" spans="1:26">
      <c r="A94" t="s">
        <v>43</v>
      </c>
      <c r="B94">
        <v>6</v>
      </c>
      <c r="C94">
        <v>3</v>
      </c>
      <c r="D94" t="s">
        <v>42</v>
      </c>
      <c r="E94">
        <v>3</v>
      </c>
      <c r="F94" t="str">
        <f t="shared" si="1"/>
        <v>B-6-3-I</v>
      </c>
      <c r="G94">
        <v>642.51</v>
      </c>
      <c r="H94">
        <v>20.100000000000001</v>
      </c>
      <c r="I94">
        <v>4.1790000000000003</v>
      </c>
      <c r="J94">
        <v>0.28939999999999999</v>
      </c>
      <c r="K94">
        <v>0</v>
      </c>
      <c r="L94">
        <v>5</v>
      </c>
      <c r="M94">
        <v>1.8822148928072999</v>
      </c>
      <c r="N94">
        <v>0.6</v>
      </c>
      <c r="O94">
        <v>2</v>
      </c>
      <c r="P94">
        <v>4</v>
      </c>
      <c r="Q94">
        <v>0</v>
      </c>
      <c r="R94">
        <v>0</v>
      </c>
      <c r="S94">
        <v>3</v>
      </c>
      <c r="T94">
        <v>1</v>
      </c>
      <c r="U94">
        <v>5</v>
      </c>
      <c r="V94" s="4">
        <v>4.5112637999999997E-2</v>
      </c>
      <c r="W94">
        <v>3.0817863999999999</v>
      </c>
      <c r="Z94" s="1"/>
    </row>
    <row r="95" spans="1:26">
      <c r="A95" t="s">
        <v>43</v>
      </c>
      <c r="B95">
        <v>6</v>
      </c>
      <c r="C95">
        <v>4</v>
      </c>
      <c r="D95" t="s">
        <v>42</v>
      </c>
      <c r="E95">
        <v>3</v>
      </c>
      <c r="F95" t="str">
        <f t="shared" si="1"/>
        <v>B-6-4-I</v>
      </c>
      <c r="G95">
        <v>646.74</v>
      </c>
      <c r="H95">
        <v>20.9</v>
      </c>
      <c r="I95">
        <v>3.6179999999999999</v>
      </c>
      <c r="J95">
        <v>0.33989999999999998</v>
      </c>
      <c r="K95">
        <v>0</v>
      </c>
      <c r="L95">
        <v>5</v>
      </c>
      <c r="M95">
        <v>1.7590786078419101</v>
      </c>
      <c r="N95">
        <v>0.7</v>
      </c>
      <c r="O95">
        <v>2</v>
      </c>
      <c r="P95">
        <v>2</v>
      </c>
      <c r="Q95">
        <v>0</v>
      </c>
      <c r="R95">
        <v>0</v>
      </c>
      <c r="S95">
        <v>3</v>
      </c>
      <c r="T95">
        <v>1</v>
      </c>
      <c r="U95">
        <v>5</v>
      </c>
      <c r="V95" s="4">
        <v>4.5112637999999997E-2</v>
      </c>
      <c r="W95">
        <v>2.99055819999999</v>
      </c>
      <c r="Z95" s="1"/>
    </row>
    <row r="96" spans="1:26">
      <c r="A96" t="s">
        <v>43</v>
      </c>
      <c r="B96">
        <v>6</v>
      </c>
      <c r="C96">
        <v>5</v>
      </c>
      <c r="D96" t="s">
        <v>42</v>
      </c>
      <c r="E96">
        <v>3</v>
      </c>
      <c r="F96" t="str">
        <f t="shared" si="1"/>
        <v>B-6-5-I</v>
      </c>
      <c r="G96">
        <v>504.39</v>
      </c>
      <c r="H96">
        <v>21.1</v>
      </c>
      <c r="I96">
        <v>4.4370000000000003</v>
      </c>
      <c r="J96">
        <v>0.33019999999999999</v>
      </c>
      <c r="K96">
        <v>0</v>
      </c>
      <c r="L96">
        <v>5</v>
      </c>
      <c r="M96">
        <v>1.8331953725949299</v>
      </c>
      <c r="N96">
        <v>0.7</v>
      </c>
      <c r="O96">
        <v>1</v>
      </c>
      <c r="P96">
        <v>2</v>
      </c>
      <c r="Q96">
        <v>0</v>
      </c>
      <c r="R96">
        <v>0</v>
      </c>
      <c r="S96">
        <v>3</v>
      </c>
      <c r="T96">
        <v>1</v>
      </c>
      <c r="U96">
        <v>5</v>
      </c>
      <c r="V96" s="4">
        <v>4.5112637999999997E-2</v>
      </c>
      <c r="W96">
        <v>3.5170239999999899</v>
      </c>
      <c r="Z96" s="1"/>
    </row>
    <row r="97" spans="1:26">
      <c r="A97" t="s">
        <v>43</v>
      </c>
      <c r="B97">
        <v>6</v>
      </c>
      <c r="C97">
        <v>6</v>
      </c>
      <c r="D97" t="s">
        <v>42</v>
      </c>
      <c r="E97">
        <v>3</v>
      </c>
      <c r="F97" t="str">
        <f t="shared" si="1"/>
        <v>B-6-6-I</v>
      </c>
      <c r="G97">
        <v>653.94000000000005</v>
      </c>
      <c r="H97">
        <v>20.100000000000001</v>
      </c>
      <c r="I97">
        <v>4.3220000000000001</v>
      </c>
      <c r="J97">
        <v>0.27079999999999999</v>
      </c>
      <c r="K97">
        <v>0</v>
      </c>
      <c r="L97">
        <v>5</v>
      </c>
      <c r="M97">
        <v>1.3907623610400499</v>
      </c>
      <c r="N97">
        <v>0.6</v>
      </c>
      <c r="O97">
        <v>1</v>
      </c>
      <c r="P97">
        <v>1</v>
      </c>
      <c r="Q97">
        <v>1</v>
      </c>
      <c r="R97">
        <v>0</v>
      </c>
      <c r="S97">
        <v>4</v>
      </c>
      <c r="T97">
        <v>1</v>
      </c>
      <c r="U97">
        <v>5</v>
      </c>
      <c r="V97" s="4">
        <v>4.5112637999999997E-2</v>
      </c>
      <c r="W97">
        <v>3.5945125999999998</v>
      </c>
      <c r="Z97" s="1"/>
    </row>
    <row r="98" spans="1:26">
      <c r="A98" t="s">
        <v>43</v>
      </c>
      <c r="B98">
        <v>6</v>
      </c>
      <c r="C98">
        <v>7</v>
      </c>
      <c r="D98" t="s">
        <v>42</v>
      </c>
      <c r="E98">
        <v>3</v>
      </c>
      <c r="F98" t="str">
        <f t="shared" si="1"/>
        <v>B-6-7-I</v>
      </c>
      <c r="G98">
        <v>640.47</v>
      </c>
      <c r="H98">
        <v>21.4</v>
      </c>
      <c r="I98">
        <v>4.3330000000000002</v>
      </c>
      <c r="J98">
        <v>0.34039999999999998</v>
      </c>
      <c r="K98">
        <v>0</v>
      </c>
      <c r="L98">
        <v>5</v>
      </c>
      <c r="M98">
        <v>1.20567600025282</v>
      </c>
      <c r="N98">
        <v>0.6</v>
      </c>
      <c r="O98">
        <v>1</v>
      </c>
      <c r="P98">
        <v>2</v>
      </c>
      <c r="Q98">
        <v>0</v>
      </c>
      <c r="R98">
        <v>0</v>
      </c>
      <c r="S98">
        <v>3</v>
      </c>
      <c r="T98">
        <v>1</v>
      </c>
      <c r="U98">
        <v>5</v>
      </c>
      <c r="V98" s="4">
        <v>4.5112637999999997E-2</v>
      </c>
      <c r="W98">
        <v>2.5544875999999999</v>
      </c>
      <c r="Z98" s="1"/>
    </row>
    <row r="99" spans="1:26">
      <c r="A99" t="s">
        <v>43</v>
      </c>
      <c r="B99">
        <v>6</v>
      </c>
      <c r="C99">
        <v>8</v>
      </c>
      <c r="D99" t="s">
        <v>42</v>
      </c>
      <c r="E99">
        <v>3</v>
      </c>
      <c r="F99" t="str">
        <f t="shared" si="1"/>
        <v>B-6-8-I</v>
      </c>
      <c r="G99">
        <v>587.07000000000005</v>
      </c>
      <c r="H99">
        <v>20.399999999999999</v>
      </c>
      <c r="I99">
        <v>5.5869999999999997</v>
      </c>
      <c r="J99">
        <v>0.3049</v>
      </c>
      <c r="K99">
        <v>0</v>
      </c>
      <c r="L99">
        <v>5</v>
      </c>
      <c r="M99">
        <v>1.6043613707165201</v>
      </c>
      <c r="N99">
        <v>0.5</v>
      </c>
      <c r="O99">
        <v>1</v>
      </c>
      <c r="P99">
        <v>2</v>
      </c>
      <c r="Q99">
        <v>0</v>
      </c>
      <c r="R99">
        <v>0</v>
      </c>
      <c r="S99">
        <v>4</v>
      </c>
      <c r="T99">
        <v>1</v>
      </c>
      <c r="U99">
        <v>5</v>
      </c>
      <c r="V99" s="4">
        <v>4.5112637999999997E-2</v>
      </c>
      <c r="W99">
        <v>3.4877709999999902</v>
      </c>
      <c r="Z99" s="1"/>
    </row>
    <row r="100" spans="1:26">
      <c r="A100" t="s">
        <v>43</v>
      </c>
      <c r="B100">
        <v>6</v>
      </c>
      <c r="C100">
        <v>9</v>
      </c>
      <c r="D100" t="s">
        <v>42</v>
      </c>
      <c r="E100">
        <v>3</v>
      </c>
      <c r="F100" t="str">
        <f t="shared" si="1"/>
        <v>B-6-9-I</v>
      </c>
      <c r="G100">
        <v>633.59</v>
      </c>
      <c r="H100">
        <v>21</v>
      </c>
      <c r="I100">
        <v>4.2270000000000003</v>
      </c>
      <c r="J100">
        <v>0.40260000000000001</v>
      </c>
      <c r="K100">
        <v>0</v>
      </c>
      <c r="L100">
        <v>5</v>
      </c>
      <c r="M100">
        <v>1.14782886334611</v>
      </c>
      <c r="N100">
        <v>0.6</v>
      </c>
      <c r="O100">
        <v>1</v>
      </c>
      <c r="P100">
        <v>1</v>
      </c>
      <c r="Q100">
        <v>0</v>
      </c>
      <c r="R100">
        <v>0</v>
      </c>
      <c r="S100">
        <v>3</v>
      </c>
      <c r="T100">
        <v>1</v>
      </c>
      <c r="U100">
        <v>5</v>
      </c>
      <c r="V100" s="4">
        <v>4.5112637999999997E-2</v>
      </c>
      <c r="W100">
        <v>1.9679183999999901</v>
      </c>
      <c r="Z100" s="1"/>
    </row>
    <row r="101" spans="1:26">
      <c r="A101" t="s">
        <v>43</v>
      </c>
      <c r="B101">
        <v>6</v>
      </c>
      <c r="C101">
        <v>10</v>
      </c>
      <c r="D101" t="s">
        <v>42</v>
      </c>
      <c r="E101">
        <v>3</v>
      </c>
      <c r="F101" t="str">
        <f t="shared" si="1"/>
        <v>B-6-10-I</v>
      </c>
      <c r="G101">
        <v>630.91999999999996</v>
      </c>
      <c r="H101">
        <v>21</v>
      </c>
      <c r="I101">
        <v>3.919</v>
      </c>
      <c r="J101">
        <v>0.48320000000000002</v>
      </c>
      <c r="K101">
        <v>0</v>
      </c>
      <c r="L101">
        <v>5</v>
      </c>
      <c r="M101">
        <v>1.35749514032803</v>
      </c>
      <c r="N101">
        <v>0.6</v>
      </c>
      <c r="O101">
        <v>1</v>
      </c>
      <c r="P101">
        <v>1</v>
      </c>
      <c r="Q101">
        <v>3</v>
      </c>
      <c r="R101">
        <v>0</v>
      </c>
      <c r="S101">
        <v>4</v>
      </c>
      <c r="T101">
        <v>1</v>
      </c>
      <c r="U101">
        <v>5</v>
      </c>
      <c r="V101" s="4">
        <v>4.5112637999999997E-2</v>
      </c>
      <c r="W101">
        <v>2.2674259999999999</v>
      </c>
      <c r="Z101" s="1"/>
    </row>
    <row r="102" spans="1:26">
      <c r="A102" t="s">
        <v>41</v>
      </c>
      <c r="B102">
        <v>7</v>
      </c>
      <c r="C102">
        <v>1</v>
      </c>
      <c r="D102" t="s">
        <v>42</v>
      </c>
      <c r="E102">
        <v>3</v>
      </c>
      <c r="F102" t="str">
        <f t="shared" si="1"/>
        <v>A-7-1-I</v>
      </c>
      <c r="G102">
        <v>481.82</v>
      </c>
      <c r="H102">
        <v>19.3</v>
      </c>
      <c r="I102">
        <v>5.6509999999999998</v>
      </c>
      <c r="J102">
        <v>0.60419999999999996</v>
      </c>
      <c r="K102">
        <v>0.1</v>
      </c>
      <c r="L102">
        <v>5</v>
      </c>
      <c r="M102">
        <v>1.02943007762234</v>
      </c>
      <c r="N102">
        <v>0.6</v>
      </c>
      <c r="O102">
        <v>2</v>
      </c>
      <c r="P102">
        <v>3</v>
      </c>
      <c r="Q102">
        <v>2</v>
      </c>
      <c r="R102">
        <v>3.5335318542129701</v>
      </c>
      <c r="S102">
        <v>3</v>
      </c>
      <c r="T102">
        <v>2</v>
      </c>
      <c r="U102">
        <v>5</v>
      </c>
      <c r="V102" s="4">
        <v>4.5112637999999997E-2</v>
      </c>
      <c r="W102">
        <v>1.9115194</v>
      </c>
      <c r="Z102" s="1"/>
    </row>
    <row r="103" spans="1:26">
      <c r="A103" t="s">
        <v>41</v>
      </c>
      <c r="B103">
        <v>7</v>
      </c>
      <c r="C103">
        <v>2</v>
      </c>
      <c r="D103" t="s">
        <v>42</v>
      </c>
      <c r="E103">
        <v>3</v>
      </c>
      <c r="F103" t="str">
        <f t="shared" si="1"/>
        <v>A-7-2-I</v>
      </c>
      <c r="G103">
        <v>573.82000000000005</v>
      </c>
      <c r="H103">
        <v>17.5</v>
      </c>
      <c r="I103">
        <v>5.08</v>
      </c>
      <c r="J103">
        <v>0.53420000000000001</v>
      </c>
      <c r="K103">
        <v>0.2</v>
      </c>
      <c r="L103">
        <v>4.5</v>
      </c>
      <c r="M103">
        <v>1.70262451639888</v>
      </c>
      <c r="N103">
        <v>0.7</v>
      </c>
      <c r="O103">
        <v>2</v>
      </c>
      <c r="P103">
        <v>5</v>
      </c>
      <c r="Q103">
        <v>0</v>
      </c>
      <c r="R103">
        <v>0</v>
      </c>
      <c r="S103">
        <v>3</v>
      </c>
      <c r="T103">
        <v>2</v>
      </c>
      <c r="U103">
        <v>5</v>
      </c>
      <c r="V103" s="4">
        <v>4.5112637999999997E-2</v>
      </c>
      <c r="W103">
        <v>3.5216789999999998</v>
      </c>
      <c r="Z103" s="1"/>
    </row>
    <row r="104" spans="1:26">
      <c r="A104" t="s">
        <v>41</v>
      </c>
      <c r="B104">
        <v>7</v>
      </c>
      <c r="C104">
        <v>3</v>
      </c>
      <c r="D104" t="s">
        <v>42</v>
      </c>
      <c r="E104">
        <v>3</v>
      </c>
      <c r="F104" t="str">
        <f t="shared" si="1"/>
        <v>A-7-3-I</v>
      </c>
      <c r="G104">
        <v>652.86</v>
      </c>
      <c r="H104">
        <v>16.8</v>
      </c>
      <c r="I104">
        <v>2.306</v>
      </c>
      <c r="J104">
        <v>9.74E-2</v>
      </c>
      <c r="K104">
        <v>0.1</v>
      </c>
      <c r="L104">
        <v>5</v>
      </c>
      <c r="M104">
        <v>1.8334711883099</v>
      </c>
      <c r="N104">
        <v>0.6</v>
      </c>
      <c r="O104">
        <v>2</v>
      </c>
      <c r="P104">
        <v>2</v>
      </c>
      <c r="Q104">
        <v>1</v>
      </c>
      <c r="R104">
        <v>1.06180467786983</v>
      </c>
      <c r="S104">
        <v>4</v>
      </c>
      <c r="T104">
        <v>2</v>
      </c>
      <c r="U104">
        <v>5</v>
      </c>
      <c r="V104" s="4">
        <v>4.5112637999999997E-2</v>
      </c>
      <c r="W104">
        <v>1.2230105999999901</v>
      </c>
      <c r="Z104" s="1"/>
    </row>
    <row r="105" spans="1:26">
      <c r="A105" t="s">
        <v>41</v>
      </c>
      <c r="B105">
        <v>7</v>
      </c>
      <c r="C105">
        <v>4</v>
      </c>
      <c r="D105" t="s">
        <v>42</v>
      </c>
      <c r="E105">
        <v>3</v>
      </c>
      <c r="F105" t="str">
        <f t="shared" si="1"/>
        <v>A-7-4-I</v>
      </c>
      <c r="G105">
        <v>547.48</v>
      </c>
      <c r="H105">
        <v>18.600000000000001</v>
      </c>
      <c r="I105">
        <v>4.2009999999999996</v>
      </c>
      <c r="J105">
        <v>0.43259999999999998</v>
      </c>
      <c r="K105">
        <v>0.2</v>
      </c>
      <c r="L105">
        <v>4.5</v>
      </c>
      <c r="M105">
        <v>1.9032658727259499</v>
      </c>
      <c r="N105">
        <v>0.7</v>
      </c>
      <c r="O105">
        <v>2</v>
      </c>
      <c r="P105">
        <v>3</v>
      </c>
      <c r="Q105">
        <v>0</v>
      </c>
      <c r="R105">
        <v>0</v>
      </c>
      <c r="S105">
        <v>3</v>
      </c>
      <c r="T105">
        <v>2</v>
      </c>
      <c r="U105">
        <v>5</v>
      </c>
      <c r="V105" s="4">
        <v>4.5112637999999997E-2</v>
      </c>
      <c r="W105">
        <v>2.7972727999999898</v>
      </c>
      <c r="Z105" s="1"/>
    </row>
    <row r="106" spans="1:26">
      <c r="A106" t="s">
        <v>41</v>
      </c>
      <c r="B106">
        <v>7</v>
      </c>
      <c r="C106">
        <v>5</v>
      </c>
      <c r="D106" t="s">
        <v>42</v>
      </c>
      <c r="E106">
        <v>3</v>
      </c>
      <c r="F106" t="str">
        <f t="shared" si="1"/>
        <v>A-7-5-I</v>
      </c>
      <c r="G106">
        <v>626.20000000000005</v>
      </c>
      <c r="H106">
        <v>18.5</v>
      </c>
      <c r="I106">
        <v>3.173</v>
      </c>
      <c r="J106">
        <v>0.33689999999999998</v>
      </c>
      <c r="K106">
        <v>0.1</v>
      </c>
      <c r="L106">
        <v>5</v>
      </c>
      <c r="M106">
        <v>3.3120408815075</v>
      </c>
      <c r="N106">
        <v>0.8</v>
      </c>
      <c r="O106">
        <v>2</v>
      </c>
      <c r="P106">
        <v>3</v>
      </c>
      <c r="Q106">
        <v>2</v>
      </c>
      <c r="R106">
        <v>1.8448782743698999</v>
      </c>
      <c r="S106">
        <v>3</v>
      </c>
      <c r="T106">
        <v>2</v>
      </c>
      <c r="U106">
        <v>5</v>
      </c>
      <c r="V106" s="4">
        <v>4.5112637999999997E-2</v>
      </c>
      <c r="W106">
        <v>1.1813018</v>
      </c>
      <c r="Z106" s="1"/>
    </row>
    <row r="107" spans="1:26">
      <c r="A107" t="s">
        <v>41</v>
      </c>
      <c r="B107">
        <v>7</v>
      </c>
      <c r="C107">
        <v>6</v>
      </c>
      <c r="D107" t="s">
        <v>42</v>
      </c>
      <c r="E107">
        <v>3</v>
      </c>
      <c r="F107" t="str">
        <f t="shared" si="1"/>
        <v>A-7-6-I</v>
      </c>
      <c r="G107">
        <v>591.76</v>
      </c>
      <c r="H107">
        <v>17.2</v>
      </c>
      <c r="I107">
        <v>3.4089999999999998</v>
      </c>
      <c r="J107">
        <v>7.3899999999999993E-2</v>
      </c>
      <c r="K107">
        <v>0.1</v>
      </c>
      <c r="L107">
        <v>5</v>
      </c>
      <c r="M107">
        <v>1.08320940921994</v>
      </c>
      <c r="N107">
        <v>0.7</v>
      </c>
      <c r="O107">
        <v>2</v>
      </c>
      <c r="P107">
        <v>2</v>
      </c>
      <c r="Q107">
        <v>0</v>
      </c>
      <c r="R107">
        <v>0</v>
      </c>
      <c r="S107">
        <v>3</v>
      </c>
      <c r="T107">
        <v>2</v>
      </c>
      <c r="U107">
        <v>5</v>
      </c>
      <c r="V107" s="4">
        <v>4.5112637999999997E-2</v>
      </c>
      <c r="W107">
        <v>3.0511908000000001</v>
      </c>
      <c r="Z107" s="1"/>
    </row>
    <row r="108" spans="1:26">
      <c r="A108" t="s">
        <v>41</v>
      </c>
      <c r="B108">
        <v>7</v>
      </c>
      <c r="C108">
        <v>7</v>
      </c>
      <c r="D108" t="s">
        <v>42</v>
      </c>
      <c r="E108">
        <v>3</v>
      </c>
      <c r="F108" t="str">
        <f t="shared" si="1"/>
        <v>A-7-7-I</v>
      </c>
      <c r="G108">
        <v>593.21</v>
      </c>
      <c r="H108">
        <v>15.2</v>
      </c>
      <c r="I108">
        <v>3.13</v>
      </c>
      <c r="J108">
        <v>0.20250000000000001</v>
      </c>
      <c r="K108">
        <v>0.2</v>
      </c>
      <c r="L108">
        <v>4.5</v>
      </c>
      <c r="M108">
        <v>1.5727988402083599</v>
      </c>
      <c r="N108">
        <v>0.4</v>
      </c>
      <c r="O108">
        <v>2</v>
      </c>
      <c r="P108">
        <v>2</v>
      </c>
      <c r="Q108">
        <v>0</v>
      </c>
      <c r="R108">
        <v>0</v>
      </c>
      <c r="S108">
        <v>4</v>
      </c>
      <c r="T108">
        <v>2</v>
      </c>
      <c r="U108">
        <v>5</v>
      </c>
      <c r="V108" s="4">
        <v>4.5112637999999997E-2</v>
      </c>
      <c r="W108">
        <v>3.0599029999999998</v>
      </c>
      <c r="Z108" s="1"/>
    </row>
    <row r="109" spans="1:26">
      <c r="A109" t="s">
        <v>41</v>
      </c>
      <c r="B109">
        <v>7</v>
      </c>
      <c r="C109">
        <v>8</v>
      </c>
      <c r="D109" t="s">
        <v>42</v>
      </c>
      <c r="E109">
        <v>3</v>
      </c>
      <c r="F109" t="str">
        <f t="shared" si="1"/>
        <v>A-7-8-I</v>
      </c>
      <c r="G109">
        <v>602.19000000000005</v>
      </c>
      <c r="H109">
        <v>16.899999999999999</v>
      </c>
      <c r="I109">
        <v>4.6150000000000002</v>
      </c>
      <c r="J109">
        <v>0.48820000000000002</v>
      </c>
      <c r="K109">
        <v>0.1</v>
      </c>
      <c r="L109">
        <v>5</v>
      </c>
      <c r="M109">
        <v>1.4314419037180901</v>
      </c>
      <c r="N109">
        <v>0.6</v>
      </c>
      <c r="O109">
        <v>2</v>
      </c>
      <c r="P109">
        <v>2</v>
      </c>
      <c r="Q109">
        <v>0</v>
      </c>
      <c r="R109">
        <v>0</v>
      </c>
      <c r="S109">
        <v>4</v>
      </c>
      <c r="T109">
        <v>2</v>
      </c>
      <c r="U109">
        <v>5</v>
      </c>
      <c r="V109" s="4">
        <v>4.5112637999999997E-2</v>
      </c>
      <c r="W109">
        <v>3.4084694</v>
      </c>
      <c r="Z109" s="1"/>
    </row>
    <row r="110" spans="1:26">
      <c r="A110" t="s">
        <v>41</v>
      </c>
      <c r="B110">
        <v>7</v>
      </c>
      <c r="C110">
        <v>9</v>
      </c>
      <c r="D110" t="s">
        <v>42</v>
      </c>
      <c r="E110">
        <v>3</v>
      </c>
      <c r="F110" t="str">
        <f t="shared" si="1"/>
        <v>A-7-9-I</v>
      </c>
      <c r="G110">
        <v>627.67999999999995</v>
      </c>
      <c r="H110">
        <v>16.899999999999999</v>
      </c>
      <c r="I110">
        <v>5.7290000000000001</v>
      </c>
      <c r="J110">
        <v>0.78339999999999999</v>
      </c>
      <c r="K110">
        <v>0.2</v>
      </c>
      <c r="L110">
        <v>5</v>
      </c>
      <c r="M110">
        <v>1.1789446851898999</v>
      </c>
      <c r="N110">
        <v>0.5</v>
      </c>
      <c r="O110">
        <v>2</v>
      </c>
      <c r="P110">
        <v>2</v>
      </c>
      <c r="Q110">
        <v>0</v>
      </c>
      <c r="R110">
        <v>0</v>
      </c>
      <c r="S110">
        <v>4</v>
      </c>
      <c r="T110">
        <v>2</v>
      </c>
      <c r="U110">
        <v>5</v>
      </c>
      <c r="V110" s="4">
        <v>4.5112637999999997E-2</v>
      </c>
      <c r="W110">
        <v>1.6342774</v>
      </c>
      <c r="Z110" s="1"/>
    </row>
    <row r="111" spans="1:26">
      <c r="A111" t="s">
        <v>41</v>
      </c>
      <c r="B111">
        <v>7</v>
      </c>
      <c r="C111">
        <v>10</v>
      </c>
      <c r="D111" t="s">
        <v>42</v>
      </c>
      <c r="E111">
        <v>3</v>
      </c>
      <c r="F111" t="str">
        <f t="shared" si="1"/>
        <v>A-7-10-I</v>
      </c>
      <c r="G111">
        <v>571.47</v>
      </c>
      <c r="H111">
        <v>17.2</v>
      </c>
      <c r="I111">
        <v>4.0510000000000002</v>
      </c>
      <c r="J111">
        <v>0.39090000000000003</v>
      </c>
      <c r="K111">
        <v>0.1</v>
      </c>
      <c r="L111">
        <v>5</v>
      </c>
      <c r="M111">
        <v>1.6816280819640499</v>
      </c>
      <c r="N111">
        <v>0.6</v>
      </c>
      <c r="O111">
        <v>2</v>
      </c>
      <c r="P111">
        <v>2</v>
      </c>
      <c r="Q111">
        <v>3</v>
      </c>
      <c r="R111">
        <v>2.9847292919944399</v>
      </c>
      <c r="S111">
        <v>3</v>
      </c>
      <c r="T111">
        <v>2</v>
      </c>
      <c r="U111">
        <v>5</v>
      </c>
      <c r="V111" s="4">
        <v>4.5112637999999997E-2</v>
      </c>
      <c r="W111">
        <v>0.83585179999999903</v>
      </c>
      <c r="Z111" s="1"/>
    </row>
    <row r="112" spans="1:26">
      <c r="A112" t="s">
        <v>43</v>
      </c>
      <c r="B112">
        <v>7</v>
      </c>
      <c r="C112">
        <v>1</v>
      </c>
      <c r="D112" t="s">
        <v>42</v>
      </c>
      <c r="E112">
        <v>3</v>
      </c>
      <c r="F112" t="str">
        <f t="shared" si="1"/>
        <v>B-7-1-I</v>
      </c>
      <c r="G112">
        <v>576.73</v>
      </c>
      <c r="H112">
        <v>19.899999999999999</v>
      </c>
      <c r="I112">
        <v>5.1970000000000001</v>
      </c>
      <c r="J112">
        <v>0.53779999999999994</v>
      </c>
      <c r="K112">
        <v>0</v>
      </c>
      <c r="L112">
        <v>5</v>
      </c>
      <c r="M112">
        <v>1.66405189585574</v>
      </c>
      <c r="N112">
        <v>0.6</v>
      </c>
      <c r="O112">
        <v>1</v>
      </c>
      <c r="P112">
        <v>1</v>
      </c>
      <c r="Q112">
        <v>1</v>
      </c>
      <c r="R112">
        <v>0</v>
      </c>
      <c r="S112">
        <v>4</v>
      </c>
      <c r="T112">
        <v>2</v>
      </c>
      <c r="U112">
        <v>5</v>
      </c>
      <c r="V112" s="4">
        <v>4.5112637999999997E-2</v>
      </c>
      <c r="W112">
        <v>3.7245585999999999</v>
      </c>
      <c r="Z112" s="1"/>
    </row>
    <row r="113" spans="1:26">
      <c r="A113" t="s">
        <v>43</v>
      </c>
      <c r="B113">
        <v>7</v>
      </c>
      <c r="C113">
        <v>2</v>
      </c>
      <c r="D113" t="s">
        <v>42</v>
      </c>
      <c r="E113">
        <v>3</v>
      </c>
      <c r="F113" t="str">
        <f t="shared" si="1"/>
        <v>B-7-2-I</v>
      </c>
      <c r="G113">
        <v>582.14</v>
      </c>
      <c r="H113">
        <v>20.3</v>
      </c>
      <c r="I113">
        <v>3.476</v>
      </c>
      <c r="J113">
        <v>0.3826</v>
      </c>
      <c r="K113">
        <v>0</v>
      </c>
      <c r="L113">
        <v>5</v>
      </c>
      <c r="M113">
        <v>1.78518350147746</v>
      </c>
      <c r="N113">
        <v>0.7</v>
      </c>
      <c r="O113">
        <v>1</v>
      </c>
      <c r="P113">
        <v>1</v>
      </c>
      <c r="Q113">
        <v>2</v>
      </c>
      <c r="R113">
        <v>0</v>
      </c>
      <c r="S113">
        <v>3</v>
      </c>
      <c r="T113">
        <v>2</v>
      </c>
      <c r="U113">
        <v>5</v>
      </c>
      <c r="V113" s="4">
        <v>4.5112637999999997E-2</v>
      </c>
      <c r="W113">
        <v>1.89657439999999</v>
      </c>
      <c r="Z113" s="1"/>
    </row>
    <row r="114" spans="1:26">
      <c r="A114" t="s">
        <v>43</v>
      </c>
      <c r="B114">
        <v>7</v>
      </c>
      <c r="C114">
        <v>3</v>
      </c>
      <c r="D114" t="s">
        <v>42</v>
      </c>
      <c r="E114">
        <v>3</v>
      </c>
      <c r="F114" t="str">
        <f t="shared" si="1"/>
        <v>B-7-3-I</v>
      </c>
      <c r="G114">
        <v>634.70000000000005</v>
      </c>
      <c r="H114">
        <v>19.3</v>
      </c>
      <c r="I114">
        <v>3.2810000000000001</v>
      </c>
      <c r="J114">
        <v>7.8700000000000006E-2</v>
      </c>
      <c r="K114">
        <v>0.1</v>
      </c>
      <c r="L114">
        <v>5</v>
      </c>
      <c r="M114">
        <v>1.2571392106186701</v>
      </c>
      <c r="N114">
        <v>0.5</v>
      </c>
      <c r="O114">
        <v>2</v>
      </c>
      <c r="P114">
        <v>2</v>
      </c>
      <c r="Q114">
        <v>1</v>
      </c>
      <c r="R114">
        <v>0</v>
      </c>
      <c r="S114">
        <v>4</v>
      </c>
      <c r="T114">
        <v>2</v>
      </c>
      <c r="U114">
        <v>5</v>
      </c>
      <c r="V114" s="4">
        <v>4.5112637999999997E-2</v>
      </c>
      <c r="W114">
        <v>5.0521155999999996</v>
      </c>
      <c r="Z114" s="1"/>
    </row>
    <row r="115" spans="1:26">
      <c r="A115" t="s">
        <v>43</v>
      </c>
      <c r="B115">
        <v>7</v>
      </c>
      <c r="C115">
        <v>4</v>
      </c>
      <c r="D115" t="s">
        <v>42</v>
      </c>
      <c r="E115">
        <v>3</v>
      </c>
      <c r="F115" t="str">
        <f t="shared" si="1"/>
        <v>B-7-4-I</v>
      </c>
      <c r="G115">
        <v>616.89</v>
      </c>
      <c r="H115">
        <v>19.899999999999999</v>
      </c>
      <c r="I115">
        <v>3.5470000000000002</v>
      </c>
      <c r="J115">
        <v>0.26090000000000002</v>
      </c>
      <c r="K115">
        <v>0</v>
      </c>
      <c r="L115">
        <v>5</v>
      </c>
      <c r="M115">
        <v>1.11956201029407</v>
      </c>
      <c r="N115">
        <v>0.5</v>
      </c>
      <c r="O115">
        <v>1</v>
      </c>
      <c r="P115">
        <v>1</v>
      </c>
      <c r="Q115">
        <v>0</v>
      </c>
      <c r="R115">
        <v>0</v>
      </c>
      <c r="S115">
        <v>4</v>
      </c>
      <c r="T115">
        <v>2</v>
      </c>
      <c r="U115">
        <v>5</v>
      </c>
      <c r="V115" s="4">
        <v>4.5112637999999997E-2</v>
      </c>
      <c r="W115">
        <v>2.5414829999999999</v>
      </c>
      <c r="Z115" s="1"/>
    </row>
    <row r="116" spans="1:26">
      <c r="A116" t="s">
        <v>43</v>
      </c>
      <c r="B116">
        <v>7</v>
      </c>
      <c r="C116">
        <v>5</v>
      </c>
      <c r="D116" t="s">
        <v>42</v>
      </c>
      <c r="E116">
        <v>3</v>
      </c>
      <c r="F116" t="str">
        <f t="shared" si="1"/>
        <v>B-7-5-I</v>
      </c>
      <c r="G116">
        <v>716.04</v>
      </c>
      <c r="H116">
        <v>21.6</v>
      </c>
      <c r="I116">
        <v>5.7809999999999997</v>
      </c>
      <c r="J116">
        <v>0.54720000000000002</v>
      </c>
      <c r="K116">
        <v>0</v>
      </c>
      <c r="L116">
        <v>5</v>
      </c>
      <c r="M116">
        <v>0.99009900990098698</v>
      </c>
      <c r="N116">
        <v>0.5</v>
      </c>
      <c r="O116">
        <v>1</v>
      </c>
      <c r="P116">
        <v>1</v>
      </c>
      <c r="Q116">
        <v>5</v>
      </c>
      <c r="R116">
        <v>0</v>
      </c>
      <c r="S116">
        <v>4</v>
      </c>
      <c r="T116">
        <v>2</v>
      </c>
      <c r="U116">
        <v>5</v>
      </c>
      <c r="V116" s="4">
        <v>4.5112637999999997E-2</v>
      </c>
      <c r="W116">
        <v>3.4092435999999999</v>
      </c>
      <c r="Z116" s="1"/>
    </row>
    <row r="117" spans="1:26">
      <c r="A117" t="s">
        <v>43</v>
      </c>
      <c r="B117">
        <v>7</v>
      </c>
      <c r="C117">
        <v>6</v>
      </c>
      <c r="D117" t="s">
        <v>42</v>
      </c>
      <c r="E117">
        <v>3</v>
      </c>
      <c r="F117" t="str">
        <f t="shared" si="1"/>
        <v>B-7-6-I</v>
      </c>
      <c r="G117">
        <v>528.26</v>
      </c>
      <c r="H117">
        <v>20.399999999999999</v>
      </c>
      <c r="I117">
        <v>3.4910000000000001</v>
      </c>
      <c r="J117">
        <v>0.37569999999999998</v>
      </c>
      <c r="K117">
        <v>0</v>
      </c>
      <c r="L117">
        <v>5</v>
      </c>
      <c r="M117">
        <v>1.0714422377836399</v>
      </c>
      <c r="N117">
        <v>0.6</v>
      </c>
      <c r="O117">
        <v>1</v>
      </c>
      <c r="P117">
        <v>1</v>
      </c>
      <c r="Q117">
        <v>1</v>
      </c>
      <c r="R117">
        <v>0</v>
      </c>
      <c r="S117">
        <v>4</v>
      </c>
      <c r="T117">
        <v>2</v>
      </c>
      <c r="U117">
        <v>5</v>
      </c>
      <c r="V117" s="4">
        <v>4.5112637999999997E-2</v>
      </c>
      <c r="W117">
        <v>3.4408681999999899</v>
      </c>
      <c r="Z117" s="1"/>
    </row>
    <row r="118" spans="1:26">
      <c r="A118" t="s">
        <v>43</v>
      </c>
      <c r="B118">
        <v>7</v>
      </c>
      <c r="C118">
        <v>7</v>
      </c>
      <c r="D118" t="s">
        <v>42</v>
      </c>
      <c r="E118">
        <v>3</v>
      </c>
      <c r="F118" t="str">
        <f t="shared" si="1"/>
        <v>B-7-7-I</v>
      </c>
      <c r="G118">
        <v>609.42999999999995</v>
      </c>
      <c r="H118">
        <v>21</v>
      </c>
      <c r="I118">
        <v>3.8439999999999999</v>
      </c>
      <c r="J118">
        <v>0.2999</v>
      </c>
      <c r="K118">
        <v>0.1</v>
      </c>
      <c r="L118">
        <v>5</v>
      </c>
      <c r="M118">
        <v>0.68064297632617998</v>
      </c>
      <c r="N118">
        <v>0.5</v>
      </c>
      <c r="O118">
        <v>1</v>
      </c>
      <c r="P118">
        <v>2</v>
      </c>
      <c r="Q118">
        <v>1</v>
      </c>
      <c r="R118">
        <v>0</v>
      </c>
      <c r="S118">
        <v>4</v>
      </c>
      <c r="T118">
        <v>2</v>
      </c>
      <c r="U118">
        <v>5</v>
      </c>
      <c r="V118" s="4">
        <v>4.5112637999999997E-2</v>
      </c>
      <c r="W118">
        <v>3.8265962</v>
      </c>
      <c r="Z118" s="1"/>
    </row>
    <row r="119" spans="1:26">
      <c r="A119" t="s">
        <v>43</v>
      </c>
      <c r="B119">
        <v>7</v>
      </c>
      <c r="C119">
        <v>8</v>
      </c>
      <c r="D119" t="s">
        <v>42</v>
      </c>
      <c r="E119">
        <v>3</v>
      </c>
      <c r="F119" t="str">
        <f t="shared" si="1"/>
        <v>B-7-8-I</v>
      </c>
      <c r="G119">
        <v>645.32000000000005</v>
      </c>
      <c r="H119">
        <v>20.9</v>
      </c>
      <c r="I119">
        <v>3.5219999999999998</v>
      </c>
      <c r="J119">
        <v>0.30220000000000002</v>
      </c>
      <c r="K119">
        <v>0.1</v>
      </c>
      <c r="L119">
        <v>5</v>
      </c>
      <c r="M119">
        <v>1.21237786038049</v>
      </c>
      <c r="N119">
        <v>0.6</v>
      </c>
      <c r="O119">
        <v>1</v>
      </c>
      <c r="P119">
        <v>1</v>
      </c>
      <c r="Q119">
        <v>0</v>
      </c>
      <c r="R119">
        <v>0</v>
      </c>
      <c r="S119">
        <v>4</v>
      </c>
      <c r="T119">
        <v>2</v>
      </c>
      <c r="U119">
        <v>5</v>
      </c>
      <c r="V119" s="4">
        <v>4.5112637999999997E-2</v>
      </c>
      <c r="W119">
        <v>3.5031275999999898</v>
      </c>
      <c r="Z119" s="1"/>
    </row>
    <row r="120" spans="1:26">
      <c r="A120" t="s">
        <v>43</v>
      </c>
      <c r="B120">
        <v>7</v>
      </c>
      <c r="C120">
        <v>9</v>
      </c>
      <c r="D120" t="s">
        <v>42</v>
      </c>
      <c r="E120">
        <v>3</v>
      </c>
      <c r="F120" t="str">
        <f t="shared" si="1"/>
        <v>B-7-9-I</v>
      </c>
      <c r="G120">
        <v>657.22</v>
      </c>
      <c r="H120">
        <v>21.5</v>
      </c>
      <c r="I120">
        <v>3.6749999999999998</v>
      </c>
      <c r="J120">
        <v>0.25309999999999999</v>
      </c>
      <c r="K120">
        <v>0</v>
      </c>
      <c r="L120">
        <v>5</v>
      </c>
      <c r="M120">
        <v>1.1574572879790599</v>
      </c>
      <c r="N120">
        <v>0.6</v>
      </c>
      <c r="O120">
        <v>1</v>
      </c>
      <c r="P120">
        <v>1</v>
      </c>
      <c r="Q120">
        <v>2</v>
      </c>
      <c r="R120">
        <v>0</v>
      </c>
      <c r="S120">
        <v>4</v>
      </c>
      <c r="T120">
        <v>2</v>
      </c>
      <c r="U120">
        <v>5</v>
      </c>
      <c r="V120" s="4">
        <v>4.5112637999999997E-2</v>
      </c>
      <c r="W120">
        <v>2.0768747999999899</v>
      </c>
      <c r="Z120" s="1"/>
    </row>
    <row r="121" spans="1:26">
      <c r="A121" t="s">
        <v>43</v>
      </c>
      <c r="B121">
        <v>7</v>
      </c>
      <c r="C121">
        <v>10</v>
      </c>
      <c r="D121" t="s">
        <v>42</v>
      </c>
      <c r="E121">
        <v>3</v>
      </c>
      <c r="F121" t="str">
        <f t="shared" si="1"/>
        <v>B-7-10-I</v>
      </c>
      <c r="G121">
        <v>533.89</v>
      </c>
      <c r="H121">
        <v>19.7</v>
      </c>
      <c r="I121">
        <v>3.9750000000000001</v>
      </c>
      <c r="J121">
        <v>0.41610000000000003</v>
      </c>
      <c r="K121">
        <v>0</v>
      </c>
      <c r="L121">
        <v>5</v>
      </c>
      <c r="M121">
        <v>1.0868124585818399</v>
      </c>
      <c r="N121">
        <v>0.5</v>
      </c>
      <c r="O121">
        <v>1</v>
      </c>
      <c r="P121">
        <v>1</v>
      </c>
      <c r="Q121">
        <v>3</v>
      </c>
      <c r="R121">
        <v>2.4055666003976102</v>
      </c>
      <c r="S121">
        <v>4</v>
      </c>
      <c r="T121">
        <v>2</v>
      </c>
      <c r="U121">
        <v>5</v>
      </c>
      <c r="V121" s="4">
        <v>4.5112637999999997E-2</v>
      </c>
      <c r="W121">
        <v>4.5609689999999903</v>
      </c>
      <c r="Z121" s="1"/>
    </row>
    <row r="122" spans="1:26">
      <c r="A122" t="s">
        <v>41</v>
      </c>
      <c r="B122">
        <v>8</v>
      </c>
      <c r="C122">
        <v>1</v>
      </c>
      <c r="D122" t="s">
        <v>42</v>
      </c>
      <c r="E122">
        <v>3</v>
      </c>
      <c r="F122" t="str">
        <f t="shared" si="1"/>
        <v>A-8-1-I</v>
      </c>
      <c r="G122">
        <v>649.94000000000005</v>
      </c>
      <c r="H122">
        <v>18.100000000000001</v>
      </c>
      <c r="I122">
        <v>3.6989999999999998</v>
      </c>
      <c r="J122">
        <v>0.89529999999999998</v>
      </c>
      <c r="K122">
        <v>0.2</v>
      </c>
      <c r="L122">
        <v>5</v>
      </c>
      <c r="M122">
        <v>1.1231806012862799</v>
      </c>
      <c r="N122">
        <v>0.7</v>
      </c>
      <c r="O122">
        <v>2</v>
      </c>
      <c r="P122">
        <v>3</v>
      </c>
      <c r="Q122">
        <v>0</v>
      </c>
      <c r="R122">
        <v>0</v>
      </c>
      <c r="S122">
        <v>3</v>
      </c>
      <c r="T122">
        <v>3</v>
      </c>
      <c r="U122">
        <v>5</v>
      </c>
      <c r="V122" s="4">
        <v>8.8811620999999993E-2</v>
      </c>
      <c r="W122">
        <v>2.9423225999999998</v>
      </c>
      <c r="Z122" s="1"/>
    </row>
    <row r="123" spans="1:26">
      <c r="A123" t="s">
        <v>41</v>
      </c>
      <c r="B123">
        <v>8</v>
      </c>
      <c r="C123">
        <v>2</v>
      </c>
      <c r="D123" t="s">
        <v>42</v>
      </c>
      <c r="E123">
        <v>3</v>
      </c>
      <c r="F123" t="str">
        <f t="shared" si="1"/>
        <v>A-8-2-I</v>
      </c>
      <c r="G123">
        <v>631.95000000000005</v>
      </c>
      <c r="H123">
        <v>17.5</v>
      </c>
      <c r="I123">
        <v>3.47</v>
      </c>
      <c r="J123">
        <v>0.45689999999999997</v>
      </c>
      <c r="K123">
        <v>0.1</v>
      </c>
      <c r="L123">
        <v>5</v>
      </c>
      <c r="M123">
        <v>1.03330959727827</v>
      </c>
      <c r="N123">
        <v>0.8</v>
      </c>
      <c r="O123">
        <v>2</v>
      </c>
      <c r="P123">
        <v>3</v>
      </c>
      <c r="Q123">
        <v>0</v>
      </c>
      <c r="R123">
        <v>0</v>
      </c>
      <c r="S123">
        <v>3</v>
      </c>
      <c r="T123">
        <v>3</v>
      </c>
      <c r="U123">
        <v>5</v>
      </c>
      <c r="V123" s="4">
        <v>8.8811620999999993E-2</v>
      </c>
      <c r="W123">
        <v>1.8597264</v>
      </c>
      <c r="Z123" s="1"/>
    </row>
    <row r="124" spans="1:26">
      <c r="A124" t="s">
        <v>41</v>
      </c>
      <c r="B124">
        <v>8</v>
      </c>
      <c r="C124">
        <v>3</v>
      </c>
      <c r="D124" t="s">
        <v>42</v>
      </c>
      <c r="E124">
        <v>3</v>
      </c>
      <c r="F124" t="str">
        <f t="shared" si="1"/>
        <v>A-8-3-I</v>
      </c>
      <c r="G124">
        <v>494.72</v>
      </c>
      <c r="H124">
        <v>18.100000000000001</v>
      </c>
      <c r="I124">
        <v>5.5460000000000003</v>
      </c>
      <c r="J124">
        <v>0.62370000000000003</v>
      </c>
      <c r="K124">
        <v>0.1</v>
      </c>
      <c r="L124">
        <v>5</v>
      </c>
      <c r="M124">
        <v>1.5806921086675301</v>
      </c>
      <c r="N124">
        <v>0.5</v>
      </c>
      <c r="O124">
        <v>2</v>
      </c>
      <c r="P124">
        <v>2</v>
      </c>
      <c r="Q124">
        <v>0</v>
      </c>
      <c r="R124">
        <v>0</v>
      </c>
      <c r="S124">
        <v>4</v>
      </c>
      <c r="T124">
        <v>3</v>
      </c>
      <c r="U124">
        <v>5</v>
      </c>
      <c r="V124" s="4">
        <v>8.8811620999999993E-2</v>
      </c>
      <c r="W124">
        <v>1.42227399999999</v>
      </c>
      <c r="Z124" s="1"/>
    </row>
    <row r="125" spans="1:26">
      <c r="A125" t="s">
        <v>41</v>
      </c>
      <c r="B125">
        <v>8</v>
      </c>
      <c r="C125">
        <v>4</v>
      </c>
      <c r="D125" t="s">
        <v>42</v>
      </c>
      <c r="E125">
        <v>3</v>
      </c>
      <c r="F125" t="str">
        <f t="shared" si="1"/>
        <v>A-8-4-I</v>
      </c>
      <c r="G125">
        <v>613.49</v>
      </c>
      <c r="H125">
        <v>15.6</v>
      </c>
      <c r="I125">
        <v>4.75</v>
      </c>
      <c r="J125">
        <v>0.52869999999999995</v>
      </c>
      <c r="K125">
        <v>0.1</v>
      </c>
      <c r="L125">
        <v>5</v>
      </c>
      <c r="M125">
        <v>1.6642488060115099</v>
      </c>
      <c r="N125">
        <v>0.5</v>
      </c>
      <c r="O125">
        <v>2</v>
      </c>
      <c r="P125">
        <v>1</v>
      </c>
      <c r="Q125">
        <v>0</v>
      </c>
      <c r="R125">
        <v>0</v>
      </c>
      <c r="S125">
        <v>4</v>
      </c>
      <c r="T125">
        <v>3</v>
      </c>
      <c r="U125">
        <v>5</v>
      </c>
      <c r="V125" s="4">
        <v>8.8811620999999993E-2</v>
      </c>
      <c r="W125">
        <v>1.0737859999999999</v>
      </c>
      <c r="Z125" s="1"/>
    </row>
    <row r="126" spans="1:26">
      <c r="A126" t="s">
        <v>41</v>
      </c>
      <c r="B126">
        <v>8</v>
      </c>
      <c r="C126">
        <v>5</v>
      </c>
      <c r="D126" t="s">
        <v>42</v>
      </c>
      <c r="E126">
        <v>3</v>
      </c>
      <c r="F126" t="str">
        <f t="shared" si="1"/>
        <v>A-8-5-I</v>
      </c>
      <c r="G126">
        <v>560.12</v>
      </c>
      <c r="H126">
        <v>16.5</v>
      </c>
      <c r="I126">
        <v>3.64</v>
      </c>
      <c r="J126">
        <v>0.438</v>
      </c>
      <c r="K126">
        <v>0.1</v>
      </c>
      <c r="L126">
        <v>5</v>
      </c>
      <c r="M126">
        <v>6.5682353781332496</v>
      </c>
      <c r="N126">
        <v>0.7</v>
      </c>
      <c r="O126">
        <v>2</v>
      </c>
      <c r="P126">
        <v>2</v>
      </c>
      <c r="Q126">
        <v>0</v>
      </c>
      <c r="R126">
        <v>0</v>
      </c>
      <c r="S126">
        <v>4</v>
      </c>
      <c r="T126">
        <v>3</v>
      </c>
      <c r="U126">
        <v>5</v>
      </c>
      <c r="V126" s="4">
        <v>8.8811620999999993E-2</v>
      </c>
      <c r="W126">
        <v>2.1824894000000001</v>
      </c>
      <c r="Z126" s="1"/>
    </row>
    <row r="127" spans="1:26">
      <c r="A127" t="s">
        <v>41</v>
      </c>
      <c r="B127">
        <v>8</v>
      </c>
      <c r="C127">
        <v>6</v>
      </c>
      <c r="D127" t="s">
        <v>42</v>
      </c>
      <c r="E127">
        <v>3</v>
      </c>
      <c r="F127" t="str">
        <f t="shared" si="1"/>
        <v>A-8-6-I</v>
      </c>
      <c r="G127">
        <v>557.02</v>
      </c>
      <c r="H127">
        <v>18.7</v>
      </c>
      <c r="I127">
        <v>5.2839999999999998</v>
      </c>
      <c r="J127">
        <v>0.61329999999999996</v>
      </c>
      <c r="K127">
        <v>0.1</v>
      </c>
      <c r="L127">
        <v>5</v>
      </c>
      <c r="M127">
        <v>1.4218519981329101</v>
      </c>
      <c r="N127">
        <v>0.7</v>
      </c>
      <c r="O127">
        <v>2</v>
      </c>
      <c r="P127">
        <v>1</v>
      </c>
      <c r="Q127">
        <v>0</v>
      </c>
      <c r="R127">
        <v>0</v>
      </c>
      <c r="S127">
        <v>3</v>
      </c>
      <c r="T127">
        <v>3</v>
      </c>
      <c r="U127">
        <v>5</v>
      </c>
      <c r="V127" s="4">
        <v>8.8811620999999993E-2</v>
      </c>
      <c r="W127">
        <v>1.3511161999999901</v>
      </c>
      <c r="Z127" s="1"/>
    </row>
    <row r="128" spans="1:26">
      <c r="A128" t="s">
        <v>41</v>
      </c>
      <c r="B128">
        <v>8</v>
      </c>
      <c r="C128">
        <v>7</v>
      </c>
      <c r="D128" t="s">
        <v>42</v>
      </c>
      <c r="E128">
        <v>3</v>
      </c>
      <c r="F128" t="str">
        <f t="shared" si="1"/>
        <v>A-8-7-I</v>
      </c>
      <c r="G128">
        <v>617.35</v>
      </c>
      <c r="H128">
        <v>17.8</v>
      </c>
      <c r="I128">
        <v>5.3029999999999999</v>
      </c>
      <c r="J128">
        <v>0.60009999999999997</v>
      </c>
      <c r="K128">
        <v>0.1</v>
      </c>
      <c r="L128">
        <v>5</v>
      </c>
      <c r="M128">
        <v>1.9518911476472101</v>
      </c>
      <c r="N128">
        <v>0.6</v>
      </c>
      <c r="O128">
        <v>2</v>
      </c>
      <c r="P128">
        <v>3</v>
      </c>
      <c r="Q128">
        <v>0</v>
      </c>
      <c r="R128">
        <v>0</v>
      </c>
      <c r="S128">
        <v>4</v>
      </c>
      <c r="T128">
        <v>3</v>
      </c>
      <c r="U128">
        <v>5</v>
      </c>
      <c r="V128" s="4">
        <v>8.8811620999999993E-2</v>
      </c>
      <c r="W128">
        <v>3.6051259999999998</v>
      </c>
      <c r="Z128" s="1"/>
    </row>
    <row r="129" spans="1:26">
      <c r="A129" t="s">
        <v>41</v>
      </c>
      <c r="B129">
        <v>8</v>
      </c>
      <c r="C129">
        <v>8</v>
      </c>
      <c r="D129" t="s">
        <v>42</v>
      </c>
      <c r="E129">
        <v>3</v>
      </c>
      <c r="F129" t="str">
        <f t="shared" si="1"/>
        <v>A-8-8-I</v>
      </c>
      <c r="G129">
        <v>583.53</v>
      </c>
      <c r="H129">
        <v>17</v>
      </c>
      <c r="I129">
        <v>3.5</v>
      </c>
      <c r="J129">
        <v>0.39360000000000001</v>
      </c>
      <c r="K129">
        <v>0.1</v>
      </c>
      <c r="L129">
        <v>5</v>
      </c>
      <c r="M129">
        <v>2.22267921100886</v>
      </c>
      <c r="N129">
        <v>0.9</v>
      </c>
      <c r="O129">
        <v>2</v>
      </c>
      <c r="P129">
        <v>3</v>
      </c>
      <c r="Q129">
        <v>0</v>
      </c>
      <c r="R129">
        <v>0</v>
      </c>
      <c r="S129">
        <v>2</v>
      </c>
      <c r="T129">
        <v>3</v>
      </c>
      <c r="U129">
        <v>5</v>
      </c>
      <c r="V129" s="4">
        <v>8.8811620999999993E-2</v>
      </c>
      <c r="W129">
        <v>1.9337359999999999</v>
      </c>
      <c r="Z129" s="1"/>
    </row>
    <row r="130" spans="1:26">
      <c r="A130" t="s">
        <v>41</v>
      </c>
      <c r="B130">
        <v>8</v>
      </c>
      <c r="C130">
        <v>9</v>
      </c>
      <c r="D130" t="s">
        <v>42</v>
      </c>
      <c r="E130">
        <v>3</v>
      </c>
      <c r="F130" t="str">
        <f t="shared" si="1"/>
        <v>A-8-9-I</v>
      </c>
      <c r="G130">
        <v>643.19000000000005</v>
      </c>
      <c r="H130">
        <v>16.3</v>
      </c>
      <c r="I130">
        <v>4.4569999999999999</v>
      </c>
      <c r="J130">
        <v>0.78300000000000003</v>
      </c>
      <c r="K130">
        <v>0.1</v>
      </c>
      <c r="L130">
        <v>5</v>
      </c>
      <c r="M130">
        <v>2.3554470685178699</v>
      </c>
      <c r="N130">
        <v>0.6</v>
      </c>
      <c r="O130">
        <v>2</v>
      </c>
      <c r="P130">
        <v>1</v>
      </c>
      <c r="Q130">
        <v>0</v>
      </c>
      <c r="R130">
        <v>0</v>
      </c>
      <c r="S130">
        <v>4</v>
      </c>
      <c r="T130">
        <v>3</v>
      </c>
      <c r="U130">
        <v>5</v>
      </c>
      <c r="V130" s="4">
        <v>8.8811620999999993E-2</v>
      </c>
      <c r="W130">
        <v>1.7813361999999999</v>
      </c>
      <c r="Z130" s="1"/>
    </row>
    <row r="131" spans="1:26">
      <c r="A131" t="s">
        <v>41</v>
      </c>
      <c r="B131">
        <v>8</v>
      </c>
      <c r="C131">
        <v>10</v>
      </c>
      <c r="D131" t="s">
        <v>42</v>
      </c>
      <c r="E131">
        <v>3</v>
      </c>
      <c r="F131" t="str">
        <f t="shared" ref="F131:F194" si="2">_xlfn.CONCAT(A131,"-",B131,,"-",C131,,"-",D131)</f>
        <v>A-8-10-I</v>
      </c>
      <c r="G131">
        <v>531.25</v>
      </c>
      <c r="H131">
        <v>18.899999999999999</v>
      </c>
      <c r="I131">
        <v>4.9779999999999998</v>
      </c>
      <c r="J131">
        <v>0.72629999999999995</v>
      </c>
      <c r="K131">
        <v>0.2</v>
      </c>
      <c r="L131">
        <v>4.5</v>
      </c>
      <c r="M131">
        <v>1.74870588235293</v>
      </c>
      <c r="N131">
        <v>0.7</v>
      </c>
      <c r="O131">
        <v>2</v>
      </c>
      <c r="P131">
        <v>4</v>
      </c>
      <c r="Q131">
        <v>0</v>
      </c>
      <c r="R131">
        <v>0</v>
      </c>
      <c r="S131">
        <v>3</v>
      </c>
      <c r="T131">
        <v>3</v>
      </c>
      <c r="U131">
        <v>5</v>
      </c>
      <c r="V131" s="4">
        <v>8.8811620999999993E-2</v>
      </c>
      <c r="W131">
        <v>3.6520777999999998</v>
      </c>
      <c r="Z131" s="1"/>
    </row>
    <row r="132" spans="1:26">
      <c r="A132" t="s">
        <v>43</v>
      </c>
      <c r="B132">
        <v>8</v>
      </c>
      <c r="C132">
        <v>1</v>
      </c>
      <c r="D132" t="s">
        <v>42</v>
      </c>
      <c r="E132">
        <v>3</v>
      </c>
      <c r="F132" t="str">
        <f t="shared" si="2"/>
        <v>B-8-1-I</v>
      </c>
      <c r="G132">
        <v>443.74</v>
      </c>
      <c r="H132">
        <v>21.4</v>
      </c>
      <c r="I132">
        <v>4.1529999999999996</v>
      </c>
      <c r="J132">
        <v>0.44</v>
      </c>
      <c r="K132">
        <v>0.1</v>
      </c>
      <c r="L132">
        <v>5</v>
      </c>
      <c r="M132">
        <v>1.0682154652089699</v>
      </c>
      <c r="N132">
        <v>0.5</v>
      </c>
      <c r="O132">
        <v>1</v>
      </c>
      <c r="P132">
        <v>1</v>
      </c>
      <c r="Q132">
        <v>1</v>
      </c>
      <c r="R132">
        <v>0</v>
      </c>
      <c r="S132">
        <v>4</v>
      </c>
      <c r="T132">
        <v>3</v>
      </c>
      <c r="U132">
        <v>5</v>
      </c>
      <c r="V132" s="4">
        <v>8.8811620999999993E-2</v>
      </c>
      <c r="W132">
        <v>3.322641</v>
      </c>
      <c r="Z132" s="1"/>
    </row>
    <row r="133" spans="1:26">
      <c r="A133" t="s">
        <v>43</v>
      </c>
      <c r="B133">
        <v>8</v>
      </c>
      <c r="C133">
        <v>2</v>
      </c>
      <c r="D133" t="s">
        <v>42</v>
      </c>
      <c r="E133">
        <v>3</v>
      </c>
      <c r="F133" t="str">
        <f t="shared" si="2"/>
        <v>B-8-2-I</v>
      </c>
      <c r="G133">
        <v>602.98</v>
      </c>
      <c r="H133">
        <v>20.399999999999999</v>
      </c>
      <c r="I133">
        <v>2.96</v>
      </c>
      <c r="J133">
        <v>8.1799999999999998E-2</v>
      </c>
      <c r="K133">
        <v>0</v>
      </c>
      <c r="L133">
        <v>5</v>
      </c>
      <c r="M133">
        <v>1.7344356335414099</v>
      </c>
      <c r="N133">
        <v>0.6</v>
      </c>
      <c r="O133">
        <v>2</v>
      </c>
      <c r="P133">
        <v>1</v>
      </c>
      <c r="Q133">
        <v>3</v>
      </c>
      <c r="R133">
        <v>0</v>
      </c>
      <c r="S133">
        <v>4</v>
      </c>
      <c r="T133">
        <v>3</v>
      </c>
      <c r="U133">
        <v>5</v>
      </c>
      <c r="V133" s="4">
        <v>8.8811620999999993E-2</v>
      </c>
      <c r="W133">
        <v>3.1071390000000001</v>
      </c>
      <c r="Z133" s="1"/>
    </row>
    <row r="134" spans="1:26">
      <c r="A134" t="s">
        <v>43</v>
      </c>
      <c r="B134">
        <v>8</v>
      </c>
      <c r="C134">
        <v>3</v>
      </c>
      <c r="D134" t="s">
        <v>42</v>
      </c>
      <c r="E134">
        <v>3</v>
      </c>
      <c r="F134" t="str">
        <f t="shared" si="2"/>
        <v>B-8-3-I</v>
      </c>
      <c r="G134">
        <v>682.21</v>
      </c>
      <c r="H134">
        <v>19.600000000000001</v>
      </c>
      <c r="I134">
        <v>4.0430000000000001</v>
      </c>
      <c r="J134">
        <v>0.29299999999999998</v>
      </c>
      <c r="K134">
        <v>0.1</v>
      </c>
      <c r="L134">
        <v>5</v>
      </c>
      <c r="M134">
        <v>1.8923439973713401</v>
      </c>
      <c r="N134">
        <v>0.5</v>
      </c>
      <c r="O134">
        <v>1</v>
      </c>
      <c r="P134">
        <v>1</v>
      </c>
      <c r="Q134">
        <v>0</v>
      </c>
      <c r="R134">
        <v>0</v>
      </c>
      <c r="S134">
        <v>4</v>
      </c>
      <c r="T134">
        <v>3</v>
      </c>
      <c r="U134">
        <v>5</v>
      </c>
      <c r="V134" s="4">
        <v>8.8811620999999993E-2</v>
      </c>
      <c r="W134">
        <v>4.228847</v>
      </c>
      <c r="Z134" s="1"/>
    </row>
    <row r="135" spans="1:26">
      <c r="A135" t="s">
        <v>43</v>
      </c>
      <c r="B135">
        <v>8</v>
      </c>
      <c r="C135">
        <v>4</v>
      </c>
      <c r="D135" t="s">
        <v>42</v>
      </c>
      <c r="E135">
        <v>3</v>
      </c>
      <c r="F135" t="str">
        <f t="shared" si="2"/>
        <v>B-8-4-I</v>
      </c>
      <c r="G135">
        <v>670.25</v>
      </c>
      <c r="H135">
        <v>19.3</v>
      </c>
      <c r="I135">
        <v>3.907</v>
      </c>
      <c r="J135">
        <v>0.17380000000000001</v>
      </c>
      <c r="K135">
        <v>0.1</v>
      </c>
      <c r="L135">
        <v>5</v>
      </c>
      <c r="M135">
        <v>1.36872353297035</v>
      </c>
      <c r="N135">
        <v>0.6</v>
      </c>
      <c r="O135">
        <v>2</v>
      </c>
      <c r="P135">
        <v>1</v>
      </c>
      <c r="Q135">
        <v>0</v>
      </c>
      <c r="R135">
        <v>0</v>
      </c>
      <c r="S135">
        <v>4</v>
      </c>
      <c r="T135">
        <v>3</v>
      </c>
      <c r="U135">
        <v>5</v>
      </c>
      <c r="V135" s="4">
        <v>8.8811620999999993E-2</v>
      </c>
      <c r="W135">
        <v>3.2572945999999998</v>
      </c>
      <c r="Z135" s="1"/>
    </row>
    <row r="136" spans="1:26">
      <c r="A136" t="s">
        <v>43</v>
      </c>
      <c r="B136">
        <v>8</v>
      </c>
      <c r="C136">
        <v>5</v>
      </c>
      <c r="D136" t="s">
        <v>42</v>
      </c>
      <c r="E136">
        <v>3</v>
      </c>
      <c r="F136" t="str">
        <f t="shared" si="2"/>
        <v>B-8-5-I</v>
      </c>
      <c r="G136">
        <v>551.02</v>
      </c>
      <c r="H136">
        <v>19.7</v>
      </c>
      <c r="I136">
        <v>6.1379999999999999</v>
      </c>
      <c r="J136">
        <v>0.56810000000000005</v>
      </c>
      <c r="K136">
        <v>0.1</v>
      </c>
      <c r="L136">
        <v>5</v>
      </c>
      <c r="M136">
        <v>1.3202412474256999</v>
      </c>
      <c r="N136">
        <v>0.7</v>
      </c>
      <c r="O136">
        <v>1</v>
      </c>
      <c r="P136">
        <v>1</v>
      </c>
      <c r="Q136">
        <v>2</v>
      </c>
      <c r="R136">
        <v>0</v>
      </c>
      <c r="S136">
        <v>3</v>
      </c>
      <c r="T136">
        <v>3</v>
      </c>
      <c r="U136">
        <v>5</v>
      </c>
      <c r="V136" s="4">
        <v>8.8811620999999993E-2</v>
      </c>
      <c r="W136">
        <v>1.7579338</v>
      </c>
      <c r="Z136" s="1"/>
    </row>
    <row r="137" spans="1:26">
      <c r="A137" t="s">
        <v>43</v>
      </c>
      <c r="B137">
        <v>8</v>
      </c>
      <c r="C137">
        <v>6</v>
      </c>
      <c r="D137" t="s">
        <v>42</v>
      </c>
      <c r="E137">
        <v>3</v>
      </c>
      <c r="F137" t="str">
        <f t="shared" si="2"/>
        <v>B-8-6-I</v>
      </c>
      <c r="G137">
        <v>612.29999999999995</v>
      </c>
      <c r="H137">
        <v>20.6</v>
      </c>
      <c r="I137">
        <v>3.55</v>
      </c>
      <c r="J137">
        <v>0.27579999999999999</v>
      </c>
      <c r="K137">
        <v>0</v>
      </c>
      <c r="L137">
        <v>5</v>
      </c>
      <c r="M137">
        <v>1.2233427012729301</v>
      </c>
      <c r="N137">
        <v>0.6</v>
      </c>
      <c r="O137">
        <v>1</v>
      </c>
      <c r="P137">
        <v>2</v>
      </c>
      <c r="Q137">
        <v>4</v>
      </c>
      <c r="R137">
        <v>0</v>
      </c>
      <c r="S137">
        <v>4</v>
      </c>
      <c r="T137">
        <v>3</v>
      </c>
      <c r="U137">
        <v>5</v>
      </c>
      <c r="V137" s="4">
        <v>8.8811620999999993E-2</v>
      </c>
      <c r="W137">
        <v>3.6054396</v>
      </c>
      <c r="Z137" s="1"/>
    </row>
    <row r="138" spans="1:26">
      <c r="A138" t="s">
        <v>43</v>
      </c>
      <c r="B138">
        <v>8</v>
      </c>
      <c r="C138">
        <v>7</v>
      </c>
      <c r="D138" t="s">
        <v>42</v>
      </c>
      <c r="E138">
        <v>3</v>
      </c>
      <c r="F138" t="str">
        <f t="shared" si="2"/>
        <v>B-8-7-I</v>
      </c>
      <c r="G138">
        <v>533.39</v>
      </c>
      <c r="H138">
        <v>20</v>
      </c>
      <c r="I138">
        <v>3.157</v>
      </c>
      <c r="J138">
        <v>0.1288</v>
      </c>
      <c r="K138">
        <v>0</v>
      </c>
      <c r="L138">
        <v>5</v>
      </c>
      <c r="M138">
        <v>1.43965615609903</v>
      </c>
      <c r="N138">
        <v>0.6</v>
      </c>
      <c r="O138">
        <v>1</v>
      </c>
      <c r="P138">
        <v>1</v>
      </c>
      <c r="Q138">
        <v>0</v>
      </c>
      <c r="R138">
        <v>1.5366475219656901</v>
      </c>
      <c r="S138">
        <v>4</v>
      </c>
      <c r="T138">
        <v>3</v>
      </c>
      <c r="U138">
        <v>5</v>
      </c>
      <c r="V138" s="4">
        <v>8.8811620999999993E-2</v>
      </c>
      <c r="W138">
        <v>3.6260097999999998</v>
      </c>
      <c r="Z138" s="1"/>
    </row>
    <row r="139" spans="1:26">
      <c r="A139" t="s">
        <v>43</v>
      </c>
      <c r="B139">
        <v>8</v>
      </c>
      <c r="C139">
        <v>8</v>
      </c>
      <c r="D139" t="s">
        <v>42</v>
      </c>
      <c r="E139">
        <v>3</v>
      </c>
      <c r="F139" t="str">
        <f t="shared" si="2"/>
        <v>B-8-8-I</v>
      </c>
      <c r="G139">
        <v>641.13</v>
      </c>
      <c r="H139">
        <v>21.1</v>
      </c>
      <c r="I139">
        <v>2.5659999999999998</v>
      </c>
      <c r="J139">
        <v>0.36299999999999999</v>
      </c>
      <c r="K139">
        <v>0.1</v>
      </c>
      <c r="L139">
        <v>5</v>
      </c>
      <c r="M139">
        <v>1.67951279855362</v>
      </c>
      <c r="N139">
        <v>0.8</v>
      </c>
      <c r="O139">
        <v>1</v>
      </c>
      <c r="P139">
        <v>2</v>
      </c>
      <c r="Q139">
        <v>1</v>
      </c>
      <c r="R139">
        <v>0</v>
      </c>
      <c r="S139">
        <v>3</v>
      </c>
      <c r="T139">
        <v>3</v>
      </c>
      <c r="U139">
        <v>5</v>
      </c>
      <c r="V139" s="4">
        <v>8.8811620999999993E-2</v>
      </c>
      <c r="W139">
        <v>3.1112745999999998</v>
      </c>
      <c r="Z139" s="1"/>
    </row>
    <row r="140" spans="1:26">
      <c r="A140" t="s">
        <v>43</v>
      </c>
      <c r="B140">
        <v>8</v>
      </c>
      <c r="C140">
        <v>9</v>
      </c>
      <c r="D140" t="s">
        <v>42</v>
      </c>
      <c r="E140">
        <v>3</v>
      </c>
      <c r="F140" t="str">
        <f t="shared" si="2"/>
        <v>B-8-9-I</v>
      </c>
      <c r="G140">
        <v>418.7</v>
      </c>
      <c r="H140">
        <v>21</v>
      </c>
      <c r="I140">
        <v>5.2779999999999996</v>
      </c>
      <c r="J140">
        <v>0.51729999999999998</v>
      </c>
      <c r="K140">
        <v>0.1</v>
      </c>
      <c r="L140">
        <v>5</v>
      </c>
      <c r="M140">
        <v>1.2232859491345101</v>
      </c>
      <c r="N140">
        <v>0.5</v>
      </c>
      <c r="O140">
        <v>1</v>
      </c>
      <c r="P140">
        <v>1</v>
      </c>
      <c r="Q140">
        <v>0</v>
      </c>
      <c r="R140">
        <v>0</v>
      </c>
      <c r="S140">
        <v>4</v>
      </c>
      <c r="T140">
        <v>3</v>
      </c>
      <c r="U140">
        <v>5</v>
      </c>
      <c r="V140" s="4">
        <v>8.8811620999999993E-2</v>
      </c>
      <c r="W140">
        <v>3.3604297999999999</v>
      </c>
      <c r="Z140" s="1"/>
    </row>
    <row r="141" spans="1:26">
      <c r="A141" t="s">
        <v>43</v>
      </c>
      <c r="B141">
        <v>8</v>
      </c>
      <c r="C141">
        <v>10</v>
      </c>
      <c r="D141" t="s">
        <v>42</v>
      </c>
      <c r="E141">
        <v>3</v>
      </c>
      <c r="F141" t="str">
        <f t="shared" si="2"/>
        <v>B-8-10-I</v>
      </c>
      <c r="G141">
        <v>672.69</v>
      </c>
      <c r="H141">
        <v>20.399999999999999</v>
      </c>
      <c r="I141">
        <v>3.5129999999999999</v>
      </c>
      <c r="J141">
        <v>0.37819999999999998</v>
      </c>
      <c r="K141">
        <v>0</v>
      </c>
      <c r="L141">
        <v>5</v>
      </c>
      <c r="M141">
        <v>1.78085093506023</v>
      </c>
      <c r="N141">
        <v>0.6</v>
      </c>
      <c r="O141">
        <v>1</v>
      </c>
      <c r="P141">
        <v>1</v>
      </c>
      <c r="Q141">
        <v>0</v>
      </c>
      <c r="R141">
        <v>0</v>
      </c>
      <c r="S141">
        <v>4</v>
      </c>
      <c r="T141">
        <v>3</v>
      </c>
      <c r="U141">
        <v>5</v>
      </c>
      <c r="V141" s="4">
        <v>8.8811620999999993E-2</v>
      </c>
      <c r="W141">
        <v>3.01135379999999</v>
      </c>
      <c r="Z141" s="1"/>
    </row>
    <row r="142" spans="1:26">
      <c r="A142" t="s">
        <v>41</v>
      </c>
      <c r="B142">
        <v>9</v>
      </c>
      <c r="C142">
        <v>1</v>
      </c>
      <c r="D142" t="s">
        <v>42</v>
      </c>
      <c r="E142">
        <v>3</v>
      </c>
      <c r="F142" t="str">
        <f t="shared" si="2"/>
        <v>A-9-1-I</v>
      </c>
      <c r="G142">
        <v>434.97</v>
      </c>
      <c r="H142">
        <v>17.399999999999999</v>
      </c>
      <c r="I142">
        <v>4.4800000000000004</v>
      </c>
      <c r="J142">
        <v>0.47549999999999998</v>
      </c>
      <c r="K142">
        <v>0.1</v>
      </c>
      <c r="L142">
        <v>5</v>
      </c>
      <c r="M142">
        <v>0.71269282939053702</v>
      </c>
      <c r="N142">
        <v>0.7</v>
      </c>
      <c r="O142">
        <v>2</v>
      </c>
      <c r="P142">
        <v>3</v>
      </c>
      <c r="Q142">
        <v>0</v>
      </c>
      <c r="R142">
        <v>0</v>
      </c>
      <c r="S142">
        <v>3</v>
      </c>
      <c r="T142">
        <v>1</v>
      </c>
      <c r="U142">
        <v>10</v>
      </c>
      <c r="V142" s="4">
        <v>4.5112637999999997E-2</v>
      </c>
      <c r="W142">
        <v>1.70104479999999</v>
      </c>
      <c r="Z142" s="1"/>
    </row>
    <row r="143" spans="1:26">
      <c r="A143" t="s">
        <v>41</v>
      </c>
      <c r="B143">
        <v>9</v>
      </c>
      <c r="C143">
        <v>2</v>
      </c>
      <c r="D143" t="s">
        <v>42</v>
      </c>
      <c r="E143">
        <v>3</v>
      </c>
      <c r="F143" t="str">
        <f t="shared" si="2"/>
        <v>A-9-2-I</v>
      </c>
      <c r="G143">
        <v>629.83000000000004</v>
      </c>
      <c r="H143">
        <v>15.9</v>
      </c>
      <c r="I143">
        <v>4.6360000000000001</v>
      </c>
      <c r="J143">
        <v>0.60699999999999998</v>
      </c>
      <c r="K143">
        <v>0.4</v>
      </c>
      <c r="L143">
        <v>4</v>
      </c>
      <c r="M143">
        <v>1.35750916914089</v>
      </c>
      <c r="N143">
        <v>0.7</v>
      </c>
      <c r="O143">
        <v>2</v>
      </c>
      <c r="P143">
        <v>3</v>
      </c>
      <c r="Q143">
        <v>1</v>
      </c>
      <c r="R143">
        <v>1.3077839299510601</v>
      </c>
      <c r="S143">
        <v>3</v>
      </c>
      <c r="T143">
        <v>1</v>
      </c>
      <c r="U143">
        <v>10</v>
      </c>
      <c r="V143" s="4">
        <v>4.5112637999999997E-2</v>
      </c>
      <c r="W143">
        <v>2.16405559999999</v>
      </c>
      <c r="Z143" s="1"/>
    </row>
    <row r="144" spans="1:26">
      <c r="A144" t="s">
        <v>41</v>
      </c>
      <c r="B144">
        <v>9</v>
      </c>
      <c r="C144">
        <v>3</v>
      </c>
      <c r="D144" t="s">
        <v>42</v>
      </c>
      <c r="E144">
        <v>3</v>
      </c>
      <c r="F144" t="str">
        <f t="shared" si="2"/>
        <v>A-9-3-I</v>
      </c>
      <c r="G144">
        <v>627.13</v>
      </c>
      <c r="H144">
        <v>16.5</v>
      </c>
      <c r="I144">
        <v>2.3460000000000001</v>
      </c>
      <c r="J144">
        <v>0.39900000000000002</v>
      </c>
      <c r="K144">
        <v>0.1</v>
      </c>
      <c r="L144">
        <v>5</v>
      </c>
      <c r="M144">
        <v>1.51005373686476</v>
      </c>
      <c r="N144">
        <v>0.5</v>
      </c>
      <c r="O144">
        <v>2</v>
      </c>
      <c r="P144">
        <v>2</v>
      </c>
      <c r="Q144">
        <v>1</v>
      </c>
      <c r="R144">
        <v>1.8408185733251301</v>
      </c>
      <c r="S144">
        <v>4</v>
      </c>
      <c r="T144">
        <v>1</v>
      </c>
      <c r="U144">
        <v>10</v>
      </c>
      <c r="V144" s="4">
        <v>4.5112637999999997E-2</v>
      </c>
      <c r="W144">
        <v>3.3937008</v>
      </c>
      <c r="Z144" s="1"/>
    </row>
    <row r="145" spans="1:26">
      <c r="A145" t="s">
        <v>41</v>
      </c>
      <c r="B145">
        <v>9</v>
      </c>
      <c r="C145">
        <v>4</v>
      </c>
      <c r="D145" t="s">
        <v>42</v>
      </c>
      <c r="E145">
        <v>3</v>
      </c>
      <c r="F145" t="str">
        <f t="shared" si="2"/>
        <v>A-9-4-I</v>
      </c>
      <c r="G145">
        <v>542.80999999999995</v>
      </c>
      <c r="H145">
        <v>18</v>
      </c>
      <c r="I145">
        <v>4.5609999999999999</v>
      </c>
      <c r="J145">
        <v>0.4395</v>
      </c>
      <c r="K145">
        <v>0.2</v>
      </c>
      <c r="L145">
        <v>4.5</v>
      </c>
      <c r="M145">
        <v>1.0721983751220301</v>
      </c>
      <c r="N145">
        <v>0.5</v>
      </c>
      <c r="O145">
        <v>2</v>
      </c>
      <c r="P145">
        <v>3</v>
      </c>
      <c r="Q145">
        <v>1</v>
      </c>
      <c r="R145">
        <v>1.75515372725749</v>
      </c>
      <c r="S145">
        <v>4</v>
      </c>
      <c r="T145">
        <v>1</v>
      </c>
      <c r="U145">
        <v>10</v>
      </c>
      <c r="V145" s="4">
        <v>4.5112637999999997E-2</v>
      </c>
      <c r="W145">
        <v>2.6224211999999998</v>
      </c>
      <c r="Z145" s="1"/>
    </row>
    <row r="146" spans="1:26">
      <c r="A146" t="s">
        <v>41</v>
      </c>
      <c r="B146">
        <v>9</v>
      </c>
      <c r="C146">
        <v>5</v>
      </c>
      <c r="D146" t="s">
        <v>42</v>
      </c>
      <c r="E146">
        <v>3</v>
      </c>
      <c r="F146" t="str">
        <f t="shared" si="2"/>
        <v>A-9-5-I</v>
      </c>
      <c r="G146">
        <v>463.69</v>
      </c>
      <c r="H146">
        <v>17.100000000000001</v>
      </c>
      <c r="I146">
        <v>4.96</v>
      </c>
      <c r="J146">
        <v>0.44019999999999998</v>
      </c>
      <c r="K146">
        <v>0.1</v>
      </c>
      <c r="L146">
        <v>5</v>
      </c>
      <c r="M146">
        <v>1.06968017425434</v>
      </c>
      <c r="N146">
        <v>0.7</v>
      </c>
      <c r="O146">
        <v>2</v>
      </c>
      <c r="P146">
        <v>2</v>
      </c>
      <c r="Q146">
        <v>0</v>
      </c>
      <c r="R146">
        <v>0</v>
      </c>
      <c r="S146">
        <v>3</v>
      </c>
      <c r="T146">
        <v>1</v>
      </c>
      <c r="U146">
        <v>10</v>
      </c>
      <c r="V146" s="4">
        <v>4.5112637999999997E-2</v>
      </c>
      <c r="W146">
        <v>3.1249750000000001</v>
      </c>
      <c r="Z146" s="1"/>
    </row>
    <row r="147" spans="1:26">
      <c r="A147" t="s">
        <v>41</v>
      </c>
      <c r="B147">
        <v>9</v>
      </c>
      <c r="C147">
        <v>6</v>
      </c>
      <c r="D147" t="s">
        <v>42</v>
      </c>
      <c r="E147">
        <v>3</v>
      </c>
      <c r="F147" t="str">
        <f t="shared" si="2"/>
        <v>A-9-6-I</v>
      </c>
      <c r="G147">
        <v>626.76</v>
      </c>
      <c r="H147">
        <v>16.8</v>
      </c>
      <c r="I147">
        <v>3.194</v>
      </c>
      <c r="J147">
        <v>0.38500000000000001</v>
      </c>
      <c r="K147">
        <v>0.1</v>
      </c>
      <c r="L147">
        <v>5</v>
      </c>
      <c r="M147">
        <v>1.19024826089731</v>
      </c>
      <c r="N147">
        <v>0.6</v>
      </c>
      <c r="O147">
        <v>2</v>
      </c>
      <c r="P147">
        <v>3</v>
      </c>
      <c r="Q147">
        <v>0</v>
      </c>
      <c r="R147">
        <v>0</v>
      </c>
      <c r="S147">
        <v>4</v>
      </c>
      <c r="T147">
        <v>1</v>
      </c>
      <c r="U147">
        <v>10</v>
      </c>
      <c r="V147" s="4">
        <v>4.5112637999999997E-2</v>
      </c>
      <c r="W147">
        <v>2.88502199999999</v>
      </c>
      <c r="Z147" s="1"/>
    </row>
    <row r="148" spans="1:26">
      <c r="A148" t="s">
        <v>41</v>
      </c>
      <c r="B148">
        <v>9</v>
      </c>
      <c r="C148">
        <v>7</v>
      </c>
      <c r="D148" t="s">
        <v>42</v>
      </c>
      <c r="E148">
        <v>3</v>
      </c>
      <c r="F148" t="str">
        <f t="shared" si="2"/>
        <v>A-9-7-I</v>
      </c>
      <c r="G148">
        <v>679.34</v>
      </c>
      <c r="H148">
        <v>16.3</v>
      </c>
      <c r="I148">
        <v>3.2330000000000001</v>
      </c>
      <c r="J148">
        <v>0.20030000000000001</v>
      </c>
      <c r="K148">
        <v>0.1</v>
      </c>
      <c r="L148">
        <v>5</v>
      </c>
      <c r="M148">
        <v>1.1879176848117301</v>
      </c>
      <c r="N148">
        <v>0.7</v>
      </c>
      <c r="O148">
        <v>2</v>
      </c>
      <c r="P148">
        <v>3</v>
      </c>
      <c r="Q148">
        <v>0</v>
      </c>
      <c r="R148">
        <v>0</v>
      </c>
      <c r="S148">
        <v>3</v>
      </c>
      <c r="T148">
        <v>1</v>
      </c>
      <c r="U148">
        <v>10</v>
      </c>
      <c r="V148" s="4">
        <v>4.5112637999999997E-2</v>
      </c>
      <c r="W148">
        <v>4.7707673999999898</v>
      </c>
      <c r="Z148" s="1"/>
    </row>
    <row r="149" spans="1:26">
      <c r="A149" t="s">
        <v>41</v>
      </c>
      <c r="B149">
        <v>9</v>
      </c>
      <c r="C149">
        <v>8</v>
      </c>
      <c r="D149" t="s">
        <v>42</v>
      </c>
      <c r="E149">
        <v>3</v>
      </c>
      <c r="F149" t="str">
        <f t="shared" si="2"/>
        <v>A-9-8-I</v>
      </c>
      <c r="G149">
        <v>641.03</v>
      </c>
      <c r="H149">
        <v>16.899999999999999</v>
      </c>
      <c r="I149">
        <v>3.778</v>
      </c>
      <c r="J149">
        <v>0.42030000000000001</v>
      </c>
      <c r="K149">
        <v>0.1</v>
      </c>
      <c r="L149">
        <v>5</v>
      </c>
      <c r="M149">
        <v>1.9375068249535801</v>
      </c>
      <c r="N149">
        <v>0.5</v>
      </c>
      <c r="O149">
        <v>2</v>
      </c>
      <c r="P149">
        <v>2</v>
      </c>
      <c r="Q149">
        <v>1</v>
      </c>
      <c r="R149">
        <v>1.31401027664211</v>
      </c>
      <c r="S149">
        <v>4</v>
      </c>
      <c r="T149">
        <v>1</v>
      </c>
      <c r="U149">
        <v>10</v>
      </c>
      <c r="V149" s="4">
        <v>4.5112637999999997E-2</v>
      </c>
      <c r="W149">
        <v>1.9909189999999899</v>
      </c>
      <c r="Z149" s="1"/>
    </row>
    <row r="150" spans="1:26">
      <c r="A150" t="s">
        <v>41</v>
      </c>
      <c r="B150">
        <v>9</v>
      </c>
      <c r="C150">
        <v>9</v>
      </c>
      <c r="D150" t="s">
        <v>42</v>
      </c>
      <c r="E150">
        <v>3</v>
      </c>
      <c r="F150" t="str">
        <f t="shared" si="2"/>
        <v>A-9-9-I</v>
      </c>
      <c r="G150">
        <v>527.44000000000005</v>
      </c>
      <c r="H150">
        <v>17</v>
      </c>
      <c r="I150">
        <v>6.94</v>
      </c>
      <c r="J150">
        <v>0.65039999999999998</v>
      </c>
      <c r="K150">
        <v>0.2</v>
      </c>
      <c r="L150">
        <v>5</v>
      </c>
      <c r="M150">
        <v>1.12050659790688</v>
      </c>
      <c r="N150">
        <v>0.6</v>
      </c>
      <c r="O150">
        <v>2</v>
      </c>
      <c r="P150">
        <v>3</v>
      </c>
      <c r="Q150">
        <v>2</v>
      </c>
      <c r="R150">
        <v>2.01905930627193</v>
      </c>
      <c r="S150">
        <v>4</v>
      </c>
      <c r="T150">
        <v>1</v>
      </c>
      <c r="U150">
        <v>10</v>
      </c>
      <c r="V150" s="4">
        <v>4.5112637999999997E-2</v>
      </c>
      <c r="W150">
        <v>1.30846659999999</v>
      </c>
      <c r="Z150" s="1"/>
    </row>
    <row r="151" spans="1:26">
      <c r="A151" t="s">
        <v>41</v>
      </c>
      <c r="B151">
        <v>9</v>
      </c>
      <c r="C151">
        <v>10</v>
      </c>
      <c r="D151" t="s">
        <v>42</v>
      </c>
      <c r="E151">
        <v>3</v>
      </c>
      <c r="F151" t="str">
        <f t="shared" si="2"/>
        <v>A-9-10-I</v>
      </c>
      <c r="G151">
        <v>679.32</v>
      </c>
      <c r="H151">
        <v>17</v>
      </c>
      <c r="I151">
        <v>2.6280000000000001</v>
      </c>
      <c r="J151">
        <v>0.30380000000000001</v>
      </c>
      <c r="K151">
        <v>0.2</v>
      </c>
      <c r="L151">
        <v>4.5</v>
      </c>
      <c r="M151">
        <v>1.35723959253371</v>
      </c>
      <c r="N151">
        <v>0.7</v>
      </c>
      <c r="O151">
        <v>2</v>
      </c>
      <c r="P151">
        <v>3</v>
      </c>
      <c r="Q151">
        <v>0</v>
      </c>
      <c r="R151">
        <v>0</v>
      </c>
      <c r="S151">
        <v>3</v>
      </c>
      <c r="T151">
        <v>1</v>
      </c>
      <c r="U151">
        <v>10</v>
      </c>
      <c r="V151" s="4">
        <v>4.5112637999999997E-2</v>
      </c>
      <c r="W151">
        <v>2.7515754000000001</v>
      </c>
      <c r="Z151" s="1"/>
    </row>
    <row r="152" spans="1:26">
      <c r="A152" t="s">
        <v>43</v>
      </c>
      <c r="B152">
        <v>9</v>
      </c>
      <c r="C152">
        <v>1</v>
      </c>
      <c r="D152" t="s">
        <v>42</v>
      </c>
      <c r="E152">
        <v>3</v>
      </c>
      <c r="F152" t="str">
        <f t="shared" si="2"/>
        <v>B-9-1-I</v>
      </c>
      <c r="G152">
        <v>657.55</v>
      </c>
      <c r="H152">
        <v>22.3</v>
      </c>
      <c r="I152">
        <v>4.125</v>
      </c>
      <c r="J152">
        <v>0.74990000000000001</v>
      </c>
      <c r="K152">
        <v>0.1</v>
      </c>
      <c r="L152">
        <v>5</v>
      </c>
      <c r="M152">
        <v>1.00614439324116</v>
      </c>
      <c r="N152">
        <v>0.7</v>
      </c>
      <c r="O152">
        <v>2</v>
      </c>
      <c r="P152">
        <v>3</v>
      </c>
      <c r="Q152">
        <v>2</v>
      </c>
      <c r="R152">
        <v>0</v>
      </c>
      <c r="S152">
        <v>3</v>
      </c>
      <c r="T152">
        <v>1</v>
      </c>
      <c r="U152">
        <v>10</v>
      </c>
      <c r="V152" s="4">
        <v>4.5112637999999997E-2</v>
      </c>
      <c r="W152">
        <v>1.3764099999999999</v>
      </c>
      <c r="Z152" s="1"/>
    </row>
    <row r="153" spans="1:26">
      <c r="A153" t="s">
        <v>43</v>
      </c>
      <c r="B153">
        <v>9</v>
      </c>
      <c r="C153">
        <v>2</v>
      </c>
      <c r="D153" t="s">
        <v>42</v>
      </c>
      <c r="E153">
        <v>3</v>
      </c>
      <c r="F153" t="str">
        <f t="shared" si="2"/>
        <v>B-9-2-I</v>
      </c>
      <c r="G153">
        <v>469.3</v>
      </c>
      <c r="H153">
        <v>20.7</v>
      </c>
      <c r="I153">
        <v>4.3120000000000003</v>
      </c>
      <c r="J153">
        <v>0.43480000000000002</v>
      </c>
      <c r="K153">
        <v>0</v>
      </c>
      <c r="L153">
        <v>5</v>
      </c>
      <c r="M153">
        <v>1.32348813610553</v>
      </c>
      <c r="N153">
        <v>0.5</v>
      </c>
      <c r="O153">
        <v>2</v>
      </c>
      <c r="P153">
        <v>3</v>
      </c>
      <c r="Q153">
        <v>3</v>
      </c>
      <c r="R153">
        <v>0</v>
      </c>
      <c r="S153">
        <v>4</v>
      </c>
      <c r="T153">
        <v>1</v>
      </c>
      <c r="U153">
        <v>10</v>
      </c>
      <c r="V153" s="4">
        <v>4.5112637999999997E-2</v>
      </c>
      <c r="W153">
        <v>4.6269033999999998</v>
      </c>
      <c r="Z153" s="1"/>
    </row>
    <row r="154" spans="1:26">
      <c r="A154" t="s">
        <v>43</v>
      </c>
      <c r="B154">
        <v>9</v>
      </c>
      <c r="C154">
        <v>3</v>
      </c>
      <c r="D154" t="s">
        <v>42</v>
      </c>
      <c r="E154">
        <v>3</v>
      </c>
      <c r="F154" t="str">
        <f t="shared" si="2"/>
        <v>B-9-3-I</v>
      </c>
      <c r="G154">
        <v>591.41999999999996</v>
      </c>
      <c r="H154">
        <v>20.6</v>
      </c>
      <c r="I154">
        <v>3.7970000000000002</v>
      </c>
      <c r="J154">
        <v>0.29120000000000001</v>
      </c>
      <c r="K154">
        <v>0</v>
      </c>
      <c r="L154">
        <v>5</v>
      </c>
      <c r="M154">
        <v>1.19430566011907</v>
      </c>
      <c r="N154">
        <v>0.6</v>
      </c>
      <c r="O154">
        <v>2</v>
      </c>
      <c r="P154">
        <v>2</v>
      </c>
      <c r="Q154">
        <v>5</v>
      </c>
      <c r="R154">
        <v>0</v>
      </c>
      <c r="S154">
        <v>4</v>
      </c>
      <c r="T154">
        <v>1</v>
      </c>
      <c r="U154">
        <v>10</v>
      </c>
      <c r="V154" s="4">
        <v>4.5112637999999997E-2</v>
      </c>
      <c r="W154">
        <v>3.1351474000000001</v>
      </c>
      <c r="Z154" s="1"/>
    </row>
    <row r="155" spans="1:26">
      <c r="A155" t="s">
        <v>43</v>
      </c>
      <c r="B155">
        <v>9</v>
      </c>
      <c r="C155">
        <v>4</v>
      </c>
      <c r="D155" t="s">
        <v>42</v>
      </c>
      <c r="E155">
        <v>3</v>
      </c>
      <c r="F155" t="str">
        <f t="shared" si="2"/>
        <v>B-9-4-I</v>
      </c>
      <c r="G155">
        <v>689.28</v>
      </c>
      <c r="H155">
        <v>19.7</v>
      </c>
      <c r="I155">
        <v>5.5170000000000003</v>
      </c>
      <c r="J155">
        <v>0.55330000000000001</v>
      </c>
      <c r="K155">
        <v>0</v>
      </c>
      <c r="L155">
        <v>5</v>
      </c>
      <c r="M155">
        <v>1.6337363609554501</v>
      </c>
      <c r="N155">
        <v>0.8</v>
      </c>
      <c r="O155">
        <v>1</v>
      </c>
      <c r="P155">
        <v>1</v>
      </c>
      <c r="Q155">
        <v>1</v>
      </c>
      <c r="R155">
        <v>0</v>
      </c>
      <c r="S155">
        <v>3</v>
      </c>
      <c r="T155">
        <v>1</v>
      </c>
      <c r="U155">
        <v>10</v>
      </c>
      <c r="V155" s="4">
        <v>4.5112637999999997E-2</v>
      </c>
      <c r="W155">
        <v>3.0470649999999999</v>
      </c>
      <c r="Z155" s="1"/>
    </row>
    <row r="156" spans="1:26">
      <c r="A156" t="s">
        <v>43</v>
      </c>
      <c r="B156">
        <v>9</v>
      </c>
      <c r="C156">
        <v>5</v>
      </c>
      <c r="D156" t="s">
        <v>42</v>
      </c>
      <c r="E156">
        <v>3</v>
      </c>
      <c r="F156" t="str">
        <f t="shared" si="2"/>
        <v>B-9-5-I</v>
      </c>
      <c r="G156">
        <v>570.19000000000005</v>
      </c>
      <c r="H156">
        <v>19.7</v>
      </c>
      <c r="I156">
        <v>4.3490000000000002</v>
      </c>
      <c r="J156">
        <v>0.37690000000000001</v>
      </c>
      <c r="K156">
        <v>0</v>
      </c>
      <c r="L156">
        <v>5</v>
      </c>
      <c r="M156">
        <v>1.4157906906426201</v>
      </c>
      <c r="N156">
        <v>0.6</v>
      </c>
      <c r="O156">
        <v>1</v>
      </c>
      <c r="P156">
        <v>1</v>
      </c>
      <c r="Q156">
        <v>0</v>
      </c>
      <c r="R156">
        <v>0</v>
      </c>
      <c r="S156">
        <v>4</v>
      </c>
      <c r="T156">
        <v>1</v>
      </c>
      <c r="U156">
        <v>10</v>
      </c>
      <c r="V156" s="4">
        <v>4.5112637999999997E-2</v>
      </c>
      <c r="W156">
        <v>3.6518033999999902</v>
      </c>
      <c r="Z156" s="1"/>
    </row>
    <row r="157" spans="1:26">
      <c r="A157" t="s">
        <v>43</v>
      </c>
      <c r="B157">
        <v>9</v>
      </c>
      <c r="C157">
        <v>6</v>
      </c>
      <c r="D157" t="s">
        <v>42</v>
      </c>
      <c r="E157">
        <v>3</v>
      </c>
      <c r="F157" t="str">
        <f t="shared" si="2"/>
        <v>B-9-6-I</v>
      </c>
      <c r="G157">
        <v>642.66</v>
      </c>
      <c r="H157">
        <v>19.7</v>
      </c>
      <c r="I157">
        <v>5.6429999999999998</v>
      </c>
      <c r="J157">
        <v>0.47</v>
      </c>
      <c r="K157">
        <v>0.1</v>
      </c>
      <c r="L157">
        <v>5</v>
      </c>
      <c r="M157">
        <v>1.66258008384085</v>
      </c>
      <c r="N157">
        <v>0.7</v>
      </c>
      <c r="O157">
        <v>1</v>
      </c>
      <c r="P157">
        <v>1</v>
      </c>
      <c r="Q157">
        <v>1</v>
      </c>
      <c r="R157">
        <v>0</v>
      </c>
      <c r="S157">
        <v>4</v>
      </c>
      <c r="T157">
        <v>1</v>
      </c>
      <c r="U157">
        <v>10</v>
      </c>
      <c r="V157" s="4">
        <v>4.5112637999999997E-2</v>
      </c>
      <c r="W157">
        <v>3.4228949999999898</v>
      </c>
      <c r="Z157" s="1"/>
    </row>
    <row r="158" spans="1:26">
      <c r="A158" t="s">
        <v>43</v>
      </c>
      <c r="B158">
        <v>9</v>
      </c>
      <c r="C158">
        <v>7</v>
      </c>
      <c r="D158" t="s">
        <v>42</v>
      </c>
      <c r="E158">
        <v>3</v>
      </c>
      <c r="F158" t="str">
        <f t="shared" si="2"/>
        <v>B-9-7-I</v>
      </c>
      <c r="G158">
        <v>667.74</v>
      </c>
      <c r="H158">
        <v>20.7</v>
      </c>
      <c r="I158">
        <v>3.7530000000000001</v>
      </c>
      <c r="J158">
        <v>0.38069999999999998</v>
      </c>
      <c r="K158">
        <v>0</v>
      </c>
      <c r="L158">
        <v>5</v>
      </c>
      <c r="M158">
        <v>1.5713177469159301</v>
      </c>
      <c r="N158">
        <v>0.7</v>
      </c>
      <c r="O158">
        <v>1</v>
      </c>
      <c r="P158">
        <v>1</v>
      </c>
      <c r="Q158">
        <v>0</v>
      </c>
      <c r="R158">
        <v>0</v>
      </c>
      <c r="S158">
        <v>4</v>
      </c>
      <c r="T158">
        <v>1</v>
      </c>
      <c r="U158">
        <v>10</v>
      </c>
      <c r="V158" s="4">
        <v>4.5112637999999997E-2</v>
      </c>
      <c r="W158">
        <v>2.6777324</v>
      </c>
      <c r="Z158" s="1"/>
    </row>
    <row r="159" spans="1:26">
      <c r="A159" t="s">
        <v>43</v>
      </c>
      <c r="B159">
        <v>9</v>
      </c>
      <c r="C159">
        <v>8</v>
      </c>
      <c r="D159" t="s">
        <v>42</v>
      </c>
      <c r="E159">
        <v>3</v>
      </c>
      <c r="F159" t="str">
        <f t="shared" si="2"/>
        <v>B-9-8-I</v>
      </c>
      <c r="G159">
        <v>672.66</v>
      </c>
      <c r="H159">
        <v>19.7</v>
      </c>
      <c r="I159">
        <v>3.593</v>
      </c>
      <c r="J159">
        <v>0.2913</v>
      </c>
      <c r="K159">
        <v>0.1</v>
      </c>
      <c r="L159">
        <v>5</v>
      </c>
      <c r="M159">
        <v>1.851823811759</v>
      </c>
      <c r="N159">
        <v>0.6</v>
      </c>
      <c r="O159">
        <v>2</v>
      </c>
      <c r="P159">
        <v>1</v>
      </c>
      <c r="Q159">
        <v>2</v>
      </c>
      <c r="R159">
        <v>0</v>
      </c>
      <c r="S159">
        <v>4</v>
      </c>
      <c r="T159">
        <v>1</v>
      </c>
      <c r="U159">
        <v>10</v>
      </c>
      <c r="V159" s="4">
        <v>4.5112637999999997E-2</v>
      </c>
      <c r="W159">
        <v>3.1954272000000001</v>
      </c>
      <c r="Z159" s="1"/>
    </row>
    <row r="160" spans="1:26">
      <c r="A160" t="s">
        <v>43</v>
      </c>
      <c r="B160">
        <v>9</v>
      </c>
      <c r="C160">
        <v>9</v>
      </c>
      <c r="D160" t="s">
        <v>42</v>
      </c>
      <c r="E160">
        <v>3</v>
      </c>
      <c r="F160" t="str">
        <f t="shared" si="2"/>
        <v>B-9-9-I</v>
      </c>
      <c r="G160">
        <v>567.05999999999995</v>
      </c>
      <c r="H160">
        <v>20</v>
      </c>
      <c r="I160">
        <v>3.9710000000000001</v>
      </c>
      <c r="J160">
        <v>0.48880000000000001</v>
      </c>
      <c r="K160">
        <v>0</v>
      </c>
      <c r="L160">
        <v>5</v>
      </c>
      <c r="M160">
        <v>1.5054148393448401</v>
      </c>
      <c r="N160">
        <v>0.8</v>
      </c>
      <c r="O160">
        <v>1</v>
      </c>
      <c r="P160">
        <v>1</v>
      </c>
      <c r="Q160">
        <v>1</v>
      </c>
      <c r="R160">
        <v>0</v>
      </c>
      <c r="S160">
        <v>3</v>
      </c>
      <c r="T160">
        <v>1</v>
      </c>
      <c r="U160">
        <v>10</v>
      </c>
      <c r="V160" s="4">
        <v>4.5112637999999997E-2</v>
      </c>
      <c r="W160">
        <v>1.9242006</v>
      </c>
      <c r="Z160" s="1"/>
    </row>
    <row r="161" spans="1:26">
      <c r="A161" t="s">
        <v>43</v>
      </c>
      <c r="B161">
        <v>9</v>
      </c>
      <c r="C161">
        <v>10</v>
      </c>
      <c r="D161" t="s">
        <v>42</v>
      </c>
      <c r="E161">
        <v>3</v>
      </c>
      <c r="F161" t="str">
        <f t="shared" si="2"/>
        <v>B-9-10-I</v>
      </c>
      <c r="G161">
        <v>557.29999999999995</v>
      </c>
      <c r="H161">
        <v>21.2</v>
      </c>
      <c r="I161">
        <v>5.7309999999999999</v>
      </c>
      <c r="J161">
        <v>0.60840000000000005</v>
      </c>
      <c r="K161">
        <v>0.1</v>
      </c>
      <c r="L161">
        <v>5</v>
      </c>
      <c r="M161">
        <v>1.2113397381181401</v>
      </c>
      <c r="N161">
        <v>0.6</v>
      </c>
      <c r="O161">
        <v>2</v>
      </c>
      <c r="P161">
        <v>1</v>
      </c>
      <c r="Q161">
        <v>0</v>
      </c>
      <c r="R161">
        <v>0</v>
      </c>
      <c r="S161">
        <v>4</v>
      </c>
      <c r="T161">
        <v>1</v>
      </c>
      <c r="U161">
        <v>10</v>
      </c>
      <c r="V161" s="4">
        <v>4.5112637999999997E-2</v>
      </c>
      <c r="W161">
        <v>1.7288474</v>
      </c>
      <c r="Z161" s="1"/>
    </row>
    <row r="162" spans="1:26">
      <c r="A162" t="s">
        <v>41</v>
      </c>
      <c r="B162">
        <v>10</v>
      </c>
      <c r="C162">
        <v>1</v>
      </c>
      <c r="D162" t="s">
        <v>42</v>
      </c>
      <c r="E162">
        <v>3</v>
      </c>
      <c r="F162" t="str">
        <f t="shared" si="2"/>
        <v>A-10-1-I</v>
      </c>
      <c r="G162">
        <v>512.13</v>
      </c>
      <c r="H162">
        <v>18.3</v>
      </c>
      <c r="I162">
        <v>3.774</v>
      </c>
      <c r="J162">
        <v>0.32550000000000001</v>
      </c>
      <c r="K162">
        <v>0.1</v>
      </c>
      <c r="L162">
        <v>5</v>
      </c>
      <c r="M162">
        <v>1.0856618436725001</v>
      </c>
      <c r="N162">
        <v>0.7</v>
      </c>
      <c r="O162">
        <v>2</v>
      </c>
      <c r="P162">
        <v>3</v>
      </c>
      <c r="Q162">
        <v>1</v>
      </c>
      <c r="R162">
        <v>1.91483901533845</v>
      </c>
      <c r="S162">
        <v>3</v>
      </c>
      <c r="T162">
        <v>2</v>
      </c>
      <c r="U162">
        <v>10</v>
      </c>
      <c r="V162" s="4">
        <v>4.5112637999999997E-2</v>
      </c>
      <c r="W162">
        <v>2.99904499999999</v>
      </c>
      <c r="Z162" s="1"/>
    </row>
    <row r="163" spans="1:26">
      <c r="A163" t="s">
        <v>41</v>
      </c>
      <c r="B163">
        <v>10</v>
      </c>
      <c r="C163">
        <v>2</v>
      </c>
      <c r="D163" t="s">
        <v>42</v>
      </c>
      <c r="E163">
        <v>3</v>
      </c>
      <c r="F163" t="str">
        <f t="shared" si="2"/>
        <v>A-10-2-I</v>
      </c>
      <c r="G163">
        <v>569.25</v>
      </c>
      <c r="H163">
        <v>17</v>
      </c>
      <c r="I163">
        <v>4.4420000000000002</v>
      </c>
      <c r="J163">
        <v>0.63780000000000003</v>
      </c>
      <c r="K163">
        <v>0.1</v>
      </c>
      <c r="L163">
        <v>5</v>
      </c>
      <c r="M163">
        <v>1.0276679841897201</v>
      </c>
      <c r="N163">
        <v>0.6</v>
      </c>
      <c r="O163">
        <v>2</v>
      </c>
      <c r="P163">
        <v>4</v>
      </c>
      <c r="Q163">
        <v>1</v>
      </c>
      <c r="R163">
        <v>2.00834220802271</v>
      </c>
      <c r="S163">
        <v>3</v>
      </c>
      <c r="T163">
        <v>2</v>
      </c>
      <c r="U163">
        <v>10</v>
      </c>
      <c r="V163" s="4">
        <v>4.5112637999999997E-2</v>
      </c>
      <c r="W163">
        <v>2.4860052000000001</v>
      </c>
      <c r="Z163" s="1"/>
    </row>
    <row r="164" spans="1:26">
      <c r="A164" t="s">
        <v>41</v>
      </c>
      <c r="B164">
        <v>10</v>
      </c>
      <c r="C164">
        <v>3</v>
      </c>
      <c r="D164" t="s">
        <v>42</v>
      </c>
      <c r="E164">
        <v>3</v>
      </c>
      <c r="F164" t="str">
        <f t="shared" si="2"/>
        <v>A-10-3-I</v>
      </c>
      <c r="G164">
        <v>532.76</v>
      </c>
      <c r="H164">
        <v>15.7</v>
      </c>
      <c r="I164">
        <v>2.7349999999999999</v>
      </c>
      <c r="J164">
        <v>0.20849999999999999</v>
      </c>
      <c r="K164">
        <v>0.1</v>
      </c>
      <c r="L164">
        <v>5</v>
      </c>
      <c r="M164">
        <v>0.83339590059312596</v>
      </c>
      <c r="N164">
        <v>0.6</v>
      </c>
      <c r="O164">
        <v>3</v>
      </c>
      <c r="P164">
        <v>4</v>
      </c>
      <c r="Q164">
        <v>1</v>
      </c>
      <c r="R164">
        <v>2.4407556026650501</v>
      </c>
      <c r="S164">
        <v>3</v>
      </c>
      <c r="T164">
        <v>2</v>
      </c>
      <c r="U164">
        <v>10</v>
      </c>
      <c r="V164" s="4">
        <v>4.5112637999999997E-2</v>
      </c>
      <c r="W164">
        <v>3.0249953999999999</v>
      </c>
      <c r="Z164" s="1"/>
    </row>
    <row r="165" spans="1:26">
      <c r="A165" t="s">
        <v>41</v>
      </c>
      <c r="B165">
        <v>10</v>
      </c>
      <c r="C165">
        <v>4</v>
      </c>
      <c r="D165" t="s">
        <v>42</v>
      </c>
      <c r="E165">
        <v>3</v>
      </c>
      <c r="F165" t="str">
        <f t="shared" si="2"/>
        <v>A-10-4-I</v>
      </c>
      <c r="G165">
        <v>658.66</v>
      </c>
      <c r="H165">
        <v>17.399999999999999</v>
      </c>
      <c r="I165">
        <v>3.2639999999999998</v>
      </c>
      <c r="J165">
        <v>0.36230000000000001</v>
      </c>
      <c r="K165">
        <v>0.1</v>
      </c>
      <c r="L165">
        <v>5</v>
      </c>
      <c r="M165">
        <v>0.83199222664197203</v>
      </c>
      <c r="N165">
        <v>0.6</v>
      </c>
      <c r="O165">
        <v>2</v>
      </c>
      <c r="P165">
        <v>4</v>
      </c>
      <c r="Q165">
        <v>0</v>
      </c>
      <c r="R165">
        <v>0</v>
      </c>
      <c r="S165">
        <v>3</v>
      </c>
      <c r="T165">
        <v>2</v>
      </c>
      <c r="U165">
        <v>10</v>
      </c>
      <c r="V165" s="4">
        <v>4.5112637999999997E-2</v>
      </c>
      <c r="W165">
        <v>2.6782321999999898</v>
      </c>
      <c r="Z165" s="1"/>
    </row>
    <row r="166" spans="1:26">
      <c r="A166" t="s">
        <v>41</v>
      </c>
      <c r="B166">
        <v>10</v>
      </c>
      <c r="C166">
        <v>5</v>
      </c>
      <c r="D166" t="s">
        <v>42</v>
      </c>
      <c r="E166">
        <v>3</v>
      </c>
      <c r="F166" t="str">
        <f t="shared" si="2"/>
        <v>A-10-5-I</v>
      </c>
      <c r="G166">
        <v>450.7</v>
      </c>
      <c r="H166">
        <v>15</v>
      </c>
      <c r="I166">
        <v>3.052</v>
      </c>
      <c r="J166">
        <v>0.39679999999999999</v>
      </c>
      <c r="K166">
        <v>0.1</v>
      </c>
      <c r="L166">
        <v>5</v>
      </c>
      <c r="M166">
        <v>1.1826048369203399</v>
      </c>
      <c r="N166">
        <v>0.6</v>
      </c>
      <c r="O166">
        <v>2</v>
      </c>
      <c r="P166">
        <v>3</v>
      </c>
      <c r="Q166">
        <v>0</v>
      </c>
      <c r="R166">
        <v>0</v>
      </c>
      <c r="S166">
        <v>4</v>
      </c>
      <c r="T166">
        <v>2</v>
      </c>
      <c r="U166">
        <v>10</v>
      </c>
      <c r="V166" s="4">
        <v>4.5112637999999997E-2</v>
      </c>
      <c r="W166">
        <v>1.4265859999999999</v>
      </c>
      <c r="Z166" s="1"/>
    </row>
    <row r="167" spans="1:26">
      <c r="A167" t="s">
        <v>41</v>
      </c>
      <c r="B167">
        <v>10</v>
      </c>
      <c r="C167">
        <v>6</v>
      </c>
      <c r="D167" t="s">
        <v>42</v>
      </c>
      <c r="E167">
        <v>3</v>
      </c>
      <c r="F167" t="str">
        <f t="shared" si="2"/>
        <v>A-10-6-I</v>
      </c>
      <c r="G167">
        <v>597.6</v>
      </c>
      <c r="H167">
        <v>17.7</v>
      </c>
      <c r="I167">
        <v>5.468</v>
      </c>
      <c r="J167">
        <v>0.42580000000000001</v>
      </c>
      <c r="K167">
        <v>0.1</v>
      </c>
      <c r="L167">
        <v>5</v>
      </c>
      <c r="M167">
        <v>2.6137884872824602</v>
      </c>
      <c r="N167">
        <v>0.7</v>
      </c>
      <c r="O167">
        <v>2</v>
      </c>
      <c r="P167">
        <v>4</v>
      </c>
      <c r="Q167">
        <v>12</v>
      </c>
      <c r="R167">
        <v>20.0831643699096</v>
      </c>
      <c r="S167">
        <v>2</v>
      </c>
      <c r="T167">
        <v>2</v>
      </c>
      <c r="U167">
        <v>10</v>
      </c>
      <c r="V167" s="4">
        <v>4.5112637999999997E-2</v>
      </c>
      <c r="W167">
        <v>1.5135707999999899</v>
      </c>
      <c r="Z167" s="1"/>
    </row>
    <row r="168" spans="1:26">
      <c r="A168" t="s">
        <v>41</v>
      </c>
      <c r="B168">
        <v>10</v>
      </c>
      <c r="C168">
        <v>7</v>
      </c>
      <c r="D168" t="s">
        <v>42</v>
      </c>
      <c r="E168">
        <v>3</v>
      </c>
      <c r="F168" t="str">
        <f t="shared" si="2"/>
        <v>A-10-7-I</v>
      </c>
      <c r="G168">
        <v>618.62</v>
      </c>
      <c r="H168">
        <v>18.2</v>
      </c>
      <c r="I168">
        <v>2.419</v>
      </c>
      <c r="J168">
        <v>9.5399999999999999E-2</v>
      </c>
      <c r="K168">
        <v>0.1</v>
      </c>
      <c r="L168">
        <v>5</v>
      </c>
      <c r="M168">
        <v>0.75167307878826695</v>
      </c>
      <c r="N168">
        <v>0.7</v>
      </c>
      <c r="O168">
        <v>2</v>
      </c>
      <c r="P168">
        <v>2</v>
      </c>
      <c r="Q168">
        <v>1</v>
      </c>
      <c r="R168">
        <v>1.3160252129582799</v>
      </c>
      <c r="S168">
        <v>3</v>
      </c>
      <c r="T168">
        <v>2</v>
      </c>
      <c r="U168">
        <v>10</v>
      </c>
      <c r="V168" s="4">
        <v>4.5112637999999997E-2</v>
      </c>
      <c r="W168">
        <v>1.9272777999999999</v>
      </c>
      <c r="Z168" s="1"/>
    </row>
    <row r="169" spans="1:26">
      <c r="A169" t="s">
        <v>41</v>
      </c>
      <c r="B169">
        <v>10</v>
      </c>
      <c r="C169">
        <v>8</v>
      </c>
      <c r="D169" t="s">
        <v>42</v>
      </c>
      <c r="E169">
        <v>3</v>
      </c>
      <c r="F169" t="str">
        <f t="shared" si="2"/>
        <v>A-10-8-I</v>
      </c>
      <c r="G169">
        <v>614.65</v>
      </c>
      <c r="H169">
        <v>18.2</v>
      </c>
      <c r="I169">
        <v>4.8869999999999996</v>
      </c>
      <c r="J169">
        <v>0.49709999999999999</v>
      </c>
      <c r="K169">
        <v>0.1</v>
      </c>
      <c r="L169">
        <v>5</v>
      </c>
      <c r="M169">
        <v>1.11770926543561</v>
      </c>
      <c r="N169">
        <v>0.6</v>
      </c>
      <c r="O169">
        <v>2</v>
      </c>
      <c r="P169">
        <v>3</v>
      </c>
      <c r="Q169">
        <v>1</v>
      </c>
      <c r="R169">
        <v>1.3203790845371599</v>
      </c>
      <c r="S169">
        <v>4</v>
      </c>
      <c r="T169">
        <v>2</v>
      </c>
      <c r="U169">
        <v>10</v>
      </c>
      <c r="V169" s="4">
        <v>4.5112637999999997E-2</v>
      </c>
      <c r="W169">
        <v>2.0359696</v>
      </c>
      <c r="Z169" s="1"/>
    </row>
    <row r="170" spans="1:26">
      <c r="A170" t="s">
        <v>41</v>
      </c>
      <c r="B170">
        <v>10</v>
      </c>
      <c r="C170">
        <v>9</v>
      </c>
      <c r="D170" t="s">
        <v>42</v>
      </c>
      <c r="E170">
        <v>3</v>
      </c>
      <c r="F170" t="str">
        <f t="shared" si="2"/>
        <v>A-10-9-I</v>
      </c>
      <c r="G170">
        <v>598.46</v>
      </c>
      <c r="H170">
        <v>17.399999999999999</v>
      </c>
      <c r="I170">
        <v>3.3029999999999999</v>
      </c>
      <c r="J170">
        <v>0.41510000000000002</v>
      </c>
      <c r="K170">
        <v>0.1</v>
      </c>
      <c r="L170">
        <v>5</v>
      </c>
      <c r="M170">
        <v>0.75694281990443502</v>
      </c>
      <c r="N170">
        <v>0.6</v>
      </c>
      <c r="O170">
        <v>2</v>
      </c>
      <c r="P170">
        <v>3</v>
      </c>
      <c r="Q170">
        <v>2</v>
      </c>
      <c r="R170">
        <v>2.7023386594379799</v>
      </c>
      <c r="S170">
        <v>4</v>
      </c>
      <c r="T170">
        <v>2</v>
      </c>
      <c r="U170">
        <v>10</v>
      </c>
      <c r="V170" s="4">
        <v>4.5112637999999997E-2</v>
      </c>
      <c r="W170">
        <v>4.0747027999999998</v>
      </c>
      <c r="Z170" s="1"/>
    </row>
    <row r="171" spans="1:26">
      <c r="A171" t="s">
        <v>41</v>
      </c>
      <c r="B171">
        <v>10</v>
      </c>
      <c r="C171">
        <v>10</v>
      </c>
      <c r="D171" t="s">
        <v>42</v>
      </c>
      <c r="E171">
        <v>3</v>
      </c>
      <c r="F171" t="str">
        <f t="shared" si="2"/>
        <v>A-10-10-I</v>
      </c>
      <c r="G171">
        <v>549.04999999999995</v>
      </c>
      <c r="H171">
        <v>18.3</v>
      </c>
      <c r="I171">
        <v>3.5409999999999999</v>
      </c>
      <c r="J171">
        <v>0.25979999999999998</v>
      </c>
      <c r="K171">
        <v>0.1</v>
      </c>
      <c r="L171">
        <v>5</v>
      </c>
      <c r="M171">
        <v>0.88334395774517904</v>
      </c>
      <c r="N171">
        <v>0.7</v>
      </c>
      <c r="O171">
        <v>2</v>
      </c>
      <c r="P171">
        <v>4</v>
      </c>
      <c r="Q171">
        <v>4</v>
      </c>
      <c r="R171">
        <v>4.8805586181550797</v>
      </c>
      <c r="S171">
        <v>3</v>
      </c>
      <c r="T171">
        <v>2</v>
      </c>
      <c r="U171">
        <v>10</v>
      </c>
      <c r="V171" s="4">
        <v>4.5112637999999997E-2</v>
      </c>
      <c r="W171">
        <v>1.1577131999999899</v>
      </c>
      <c r="Z171" s="1"/>
    </row>
    <row r="172" spans="1:26">
      <c r="A172" t="s">
        <v>43</v>
      </c>
      <c r="B172">
        <v>10</v>
      </c>
      <c r="C172">
        <v>1</v>
      </c>
      <c r="D172" t="s">
        <v>42</v>
      </c>
      <c r="E172">
        <v>3</v>
      </c>
      <c r="F172" t="str">
        <f t="shared" si="2"/>
        <v>B-10-1-I</v>
      </c>
      <c r="G172">
        <v>642.75</v>
      </c>
      <c r="H172">
        <v>21.7</v>
      </c>
      <c r="I172">
        <v>2.698</v>
      </c>
      <c r="J172">
        <v>0.39800000000000002</v>
      </c>
      <c r="K172">
        <v>0</v>
      </c>
      <c r="L172">
        <v>5</v>
      </c>
      <c r="M172">
        <v>0.51449660651173801</v>
      </c>
      <c r="N172">
        <v>0.9</v>
      </c>
      <c r="O172">
        <v>1</v>
      </c>
      <c r="P172">
        <v>1</v>
      </c>
      <c r="Q172">
        <v>2</v>
      </c>
      <c r="R172">
        <v>0</v>
      </c>
      <c r="S172">
        <v>2</v>
      </c>
      <c r="T172">
        <v>2</v>
      </c>
      <c r="U172">
        <v>10</v>
      </c>
      <c r="V172" s="4">
        <v>4.5112637999999997E-2</v>
      </c>
      <c r="W172">
        <v>2.9568854</v>
      </c>
      <c r="Z172" s="1"/>
    </row>
    <row r="173" spans="1:26">
      <c r="A173" t="s">
        <v>43</v>
      </c>
      <c r="B173">
        <v>10</v>
      </c>
      <c r="C173">
        <v>2</v>
      </c>
      <c r="D173" t="s">
        <v>42</v>
      </c>
      <c r="E173">
        <v>3</v>
      </c>
      <c r="F173" t="str">
        <f t="shared" si="2"/>
        <v>B-10-2-I</v>
      </c>
      <c r="G173">
        <v>591.03</v>
      </c>
      <c r="H173">
        <v>20.3</v>
      </c>
      <c r="I173">
        <v>2.827</v>
      </c>
      <c r="J173">
        <v>3.1199999999999999E-2</v>
      </c>
      <c r="K173">
        <v>0.1</v>
      </c>
      <c r="L173">
        <v>5</v>
      </c>
      <c r="M173">
        <v>1.4957411732380601</v>
      </c>
      <c r="N173">
        <v>0.6</v>
      </c>
      <c r="O173">
        <v>1</v>
      </c>
      <c r="P173">
        <v>2</v>
      </c>
      <c r="Q173">
        <v>0</v>
      </c>
      <c r="R173">
        <v>0</v>
      </c>
      <c r="S173">
        <v>4</v>
      </c>
      <c r="T173">
        <v>2</v>
      </c>
      <c r="U173">
        <v>10</v>
      </c>
      <c r="V173" s="4">
        <v>4.5112637999999997E-2</v>
      </c>
      <c r="W173">
        <v>4.8118489999999996</v>
      </c>
      <c r="Z173" s="1"/>
    </row>
    <row r="174" spans="1:26">
      <c r="A174" t="s">
        <v>43</v>
      </c>
      <c r="B174">
        <v>10</v>
      </c>
      <c r="C174">
        <v>3</v>
      </c>
      <c r="D174" t="s">
        <v>42</v>
      </c>
      <c r="E174">
        <v>3</v>
      </c>
      <c r="F174" t="str">
        <f t="shared" si="2"/>
        <v>B-10-3-I</v>
      </c>
      <c r="G174">
        <v>606.35</v>
      </c>
      <c r="H174">
        <v>20.2</v>
      </c>
      <c r="I174">
        <v>3.2170000000000001</v>
      </c>
      <c r="J174">
        <v>0.19600000000000001</v>
      </c>
      <c r="K174">
        <v>0</v>
      </c>
      <c r="L174">
        <v>5</v>
      </c>
      <c r="M174">
        <v>1.13418397131182</v>
      </c>
      <c r="N174">
        <v>0.7</v>
      </c>
      <c r="O174">
        <v>2</v>
      </c>
      <c r="P174">
        <v>2</v>
      </c>
      <c r="Q174">
        <v>1</v>
      </c>
      <c r="R174">
        <v>0</v>
      </c>
      <c r="S174">
        <v>3</v>
      </c>
      <c r="T174">
        <v>2</v>
      </c>
      <c r="U174">
        <v>10</v>
      </c>
      <c r="V174" s="4">
        <v>4.5112637999999997E-2</v>
      </c>
      <c r="W174">
        <v>2.6097693999999998</v>
      </c>
      <c r="Z174" s="1"/>
    </row>
    <row r="175" spans="1:26">
      <c r="A175" t="s">
        <v>43</v>
      </c>
      <c r="B175">
        <v>10</v>
      </c>
      <c r="C175">
        <v>4</v>
      </c>
      <c r="D175" t="s">
        <v>42</v>
      </c>
      <c r="E175">
        <v>3</v>
      </c>
      <c r="F175" t="str">
        <f t="shared" si="2"/>
        <v>B-10-4-I</v>
      </c>
      <c r="G175">
        <v>471.9</v>
      </c>
      <c r="H175">
        <v>20.7</v>
      </c>
      <c r="I175">
        <v>3.2080000000000002</v>
      </c>
      <c r="J175">
        <v>0.35570000000000002</v>
      </c>
      <c r="K175">
        <v>0</v>
      </c>
      <c r="L175">
        <v>5</v>
      </c>
      <c r="M175">
        <v>1.30305046905523</v>
      </c>
      <c r="N175">
        <v>0.8</v>
      </c>
      <c r="O175">
        <v>2</v>
      </c>
      <c r="P175">
        <v>4</v>
      </c>
      <c r="Q175">
        <v>0</v>
      </c>
      <c r="R175">
        <v>0</v>
      </c>
      <c r="S175">
        <v>2</v>
      </c>
      <c r="T175">
        <v>2</v>
      </c>
      <c r="U175">
        <v>10</v>
      </c>
      <c r="V175" s="4">
        <v>4.5112637999999997E-2</v>
      </c>
      <c r="W175">
        <v>3.6451785999999999</v>
      </c>
      <c r="Z175" s="1"/>
    </row>
    <row r="176" spans="1:26">
      <c r="A176" t="s">
        <v>43</v>
      </c>
      <c r="B176">
        <v>10</v>
      </c>
      <c r="C176">
        <v>5</v>
      </c>
      <c r="D176" t="s">
        <v>42</v>
      </c>
      <c r="E176">
        <v>3</v>
      </c>
      <c r="F176" t="str">
        <f t="shared" si="2"/>
        <v>B-10-5-I</v>
      </c>
      <c r="G176">
        <v>581.01</v>
      </c>
      <c r="H176">
        <v>20.399999999999999</v>
      </c>
      <c r="I176">
        <v>5.431</v>
      </c>
      <c r="J176">
        <v>0.52910000000000001</v>
      </c>
      <c r="K176">
        <v>0</v>
      </c>
      <c r="L176">
        <v>5</v>
      </c>
      <c r="M176">
        <v>0.89781883856626099</v>
      </c>
      <c r="N176">
        <v>0.7</v>
      </c>
      <c r="O176">
        <v>2</v>
      </c>
      <c r="P176">
        <v>4</v>
      </c>
      <c r="Q176">
        <v>0</v>
      </c>
      <c r="R176">
        <v>0</v>
      </c>
      <c r="S176">
        <v>2</v>
      </c>
      <c r="T176">
        <v>2</v>
      </c>
      <c r="U176">
        <v>10</v>
      </c>
      <c r="V176" s="4">
        <v>4.5112637999999997E-2</v>
      </c>
      <c r="W176">
        <v>3.4672497999999998</v>
      </c>
      <c r="Z176" s="1"/>
    </row>
    <row r="177" spans="1:26">
      <c r="A177" t="s">
        <v>43</v>
      </c>
      <c r="B177">
        <v>10</v>
      </c>
      <c r="C177">
        <v>6</v>
      </c>
      <c r="D177" t="s">
        <v>42</v>
      </c>
      <c r="E177">
        <v>3</v>
      </c>
      <c r="F177" t="str">
        <f t="shared" si="2"/>
        <v>B-10-6-I</v>
      </c>
      <c r="G177">
        <v>583.65</v>
      </c>
      <c r="H177">
        <v>21.7</v>
      </c>
      <c r="I177">
        <v>4.6269999999999998</v>
      </c>
      <c r="J177">
        <v>0.26619999999999999</v>
      </c>
      <c r="K177">
        <v>0.1</v>
      </c>
      <c r="L177">
        <v>5</v>
      </c>
      <c r="M177">
        <v>0.71787261212444797</v>
      </c>
      <c r="N177">
        <v>0.8</v>
      </c>
      <c r="O177">
        <v>3</v>
      </c>
      <c r="P177">
        <v>4</v>
      </c>
      <c r="Q177">
        <v>0</v>
      </c>
      <c r="R177">
        <v>0</v>
      </c>
      <c r="S177">
        <v>2</v>
      </c>
      <c r="T177">
        <v>2</v>
      </c>
      <c r="U177">
        <v>10</v>
      </c>
      <c r="V177" s="4">
        <v>4.5112637999999997E-2</v>
      </c>
      <c r="W177">
        <v>1.9302961999999999</v>
      </c>
      <c r="Z177" s="1"/>
    </row>
    <row r="178" spans="1:26">
      <c r="A178" t="s">
        <v>43</v>
      </c>
      <c r="B178">
        <v>10</v>
      </c>
      <c r="C178">
        <v>7</v>
      </c>
      <c r="D178" t="s">
        <v>42</v>
      </c>
      <c r="E178">
        <v>3</v>
      </c>
      <c r="F178" t="str">
        <f t="shared" si="2"/>
        <v>B-10-7-I</v>
      </c>
      <c r="G178">
        <v>596.89</v>
      </c>
      <c r="H178">
        <v>21.1</v>
      </c>
      <c r="I178">
        <v>4.1909999999999998</v>
      </c>
      <c r="J178">
        <v>0.2225</v>
      </c>
      <c r="K178">
        <v>0</v>
      </c>
      <c r="L178">
        <v>5</v>
      </c>
      <c r="M178">
        <v>1.1403687135692</v>
      </c>
      <c r="N178">
        <v>0.5</v>
      </c>
      <c r="O178">
        <v>2</v>
      </c>
      <c r="P178">
        <v>2</v>
      </c>
      <c r="Q178">
        <v>2</v>
      </c>
      <c r="R178">
        <v>3.0991595499525499</v>
      </c>
      <c r="S178">
        <v>4</v>
      </c>
      <c r="T178">
        <v>2</v>
      </c>
      <c r="U178">
        <v>10</v>
      </c>
      <c r="V178" s="4">
        <v>4.5112637999999997E-2</v>
      </c>
      <c r="W178">
        <v>2.36586699999999</v>
      </c>
      <c r="Z178" s="1"/>
    </row>
    <row r="179" spans="1:26">
      <c r="A179" t="s">
        <v>43</v>
      </c>
      <c r="B179">
        <v>10</v>
      </c>
      <c r="C179">
        <v>8</v>
      </c>
      <c r="D179" t="s">
        <v>42</v>
      </c>
      <c r="E179">
        <v>3</v>
      </c>
      <c r="F179" t="str">
        <f t="shared" si="2"/>
        <v>B-10-8-I</v>
      </c>
      <c r="G179">
        <v>617.38</v>
      </c>
      <c r="H179">
        <v>22.1</v>
      </c>
      <c r="I179">
        <v>3.2519999999999998</v>
      </c>
      <c r="J179">
        <v>0.3211</v>
      </c>
      <c r="K179">
        <v>0</v>
      </c>
      <c r="L179">
        <v>5</v>
      </c>
      <c r="M179">
        <v>1.08389547449079</v>
      </c>
      <c r="N179">
        <v>0.6</v>
      </c>
      <c r="O179">
        <v>2</v>
      </c>
      <c r="P179">
        <v>2</v>
      </c>
      <c r="Q179">
        <v>1</v>
      </c>
      <c r="R179">
        <v>0</v>
      </c>
      <c r="S179">
        <v>4</v>
      </c>
      <c r="T179">
        <v>2</v>
      </c>
      <c r="U179">
        <v>10</v>
      </c>
      <c r="V179" s="4">
        <v>4.5112637999999997E-2</v>
      </c>
      <c r="W179">
        <v>2.7033005999999902</v>
      </c>
      <c r="Z179" s="1"/>
    </row>
    <row r="180" spans="1:26">
      <c r="A180" t="s">
        <v>43</v>
      </c>
      <c r="B180">
        <v>10</v>
      </c>
      <c r="C180">
        <v>9</v>
      </c>
      <c r="D180" t="s">
        <v>42</v>
      </c>
      <c r="E180">
        <v>3</v>
      </c>
      <c r="F180" t="str">
        <f t="shared" si="2"/>
        <v>B-10-9-I</v>
      </c>
      <c r="G180">
        <v>635.82000000000005</v>
      </c>
      <c r="H180">
        <v>20.100000000000001</v>
      </c>
      <c r="I180">
        <v>3.9849999999999999</v>
      </c>
      <c r="J180">
        <v>0.33029999999999998</v>
      </c>
      <c r="K180">
        <v>0.1</v>
      </c>
      <c r="L180">
        <v>5</v>
      </c>
      <c r="M180">
        <v>1.09551142416486</v>
      </c>
      <c r="N180">
        <v>0.7</v>
      </c>
      <c r="O180">
        <v>2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10</v>
      </c>
      <c r="V180" s="4">
        <v>4.5112637999999997E-2</v>
      </c>
      <c r="W180">
        <v>3.4911323999999899</v>
      </c>
      <c r="Z180" s="1"/>
    </row>
    <row r="181" spans="1:26">
      <c r="A181" t="s">
        <v>43</v>
      </c>
      <c r="B181">
        <v>10</v>
      </c>
      <c r="C181">
        <v>10</v>
      </c>
      <c r="D181" t="s">
        <v>42</v>
      </c>
      <c r="E181">
        <v>3</v>
      </c>
      <c r="F181" t="str">
        <f t="shared" si="2"/>
        <v>B-10-10-I</v>
      </c>
      <c r="G181">
        <v>605.44000000000005</v>
      </c>
      <c r="H181">
        <v>18.899999999999999</v>
      </c>
      <c r="I181">
        <v>4.5730000000000004</v>
      </c>
      <c r="J181">
        <v>0.3458</v>
      </c>
      <c r="K181">
        <v>0</v>
      </c>
      <c r="L181">
        <v>5</v>
      </c>
      <c r="M181">
        <v>0.504648074369202</v>
      </c>
      <c r="N181">
        <v>0.5</v>
      </c>
      <c r="O181">
        <v>2</v>
      </c>
      <c r="P181">
        <v>2</v>
      </c>
      <c r="Q181">
        <v>0</v>
      </c>
      <c r="R181">
        <v>0</v>
      </c>
      <c r="S181">
        <v>4</v>
      </c>
      <c r="T181">
        <v>2</v>
      </c>
      <c r="U181">
        <v>10</v>
      </c>
      <c r="V181" s="4">
        <v>4.5112637999999997E-2</v>
      </c>
      <c r="W181">
        <v>3.7919336000000001</v>
      </c>
      <c r="Z181" s="1"/>
    </row>
    <row r="182" spans="1:26">
      <c r="A182" t="s">
        <v>41</v>
      </c>
      <c r="B182">
        <v>11</v>
      </c>
      <c r="C182">
        <v>1</v>
      </c>
      <c r="D182" t="s">
        <v>42</v>
      </c>
      <c r="E182">
        <v>3</v>
      </c>
      <c r="F182" t="str">
        <f t="shared" si="2"/>
        <v>A-11-1-I</v>
      </c>
      <c r="G182">
        <v>665.84</v>
      </c>
      <c r="H182">
        <v>20.8</v>
      </c>
      <c r="I182">
        <v>3.3719999999999999</v>
      </c>
      <c r="J182">
        <v>0.37190000000000001</v>
      </c>
      <c r="K182">
        <v>0.1</v>
      </c>
      <c r="L182">
        <v>5</v>
      </c>
      <c r="M182">
        <v>0.98972726180464199</v>
      </c>
      <c r="N182">
        <v>0.7</v>
      </c>
      <c r="O182">
        <v>2</v>
      </c>
      <c r="P182">
        <v>3</v>
      </c>
      <c r="Q182">
        <v>5</v>
      </c>
      <c r="R182">
        <v>5.8665149791429601</v>
      </c>
      <c r="S182">
        <v>2</v>
      </c>
      <c r="T182">
        <v>3</v>
      </c>
      <c r="U182">
        <v>10</v>
      </c>
      <c r="V182" s="4">
        <v>5.6195139999999998E-2</v>
      </c>
      <c r="W182">
        <v>1.4671285999999999</v>
      </c>
      <c r="Z182" s="1"/>
    </row>
    <row r="183" spans="1:26">
      <c r="A183" t="s">
        <v>41</v>
      </c>
      <c r="B183">
        <v>11</v>
      </c>
      <c r="C183">
        <v>2</v>
      </c>
      <c r="D183" t="s">
        <v>42</v>
      </c>
      <c r="E183">
        <v>3</v>
      </c>
      <c r="F183" t="str">
        <f t="shared" si="2"/>
        <v>A-11-2-I</v>
      </c>
      <c r="G183">
        <v>600.08000000000004</v>
      </c>
      <c r="H183">
        <v>19.899999999999999</v>
      </c>
      <c r="I183">
        <v>5.8259999999999996</v>
      </c>
      <c r="J183">
        <v>0.85709999999999997</v>
      </c>
      <c r="K183">
        <v>0.1</v>
      </c>
      <c r="L183">
        <v>5</v>
      </c>
      <c r="M183">
        <v>0.95653912811625197</v>
      </c>
      <c r="N183">
        <v>0.7</v>
      </c>
      <c r="O183">
        <v>2</v>
      </c>
      <c r="P183">
        <v>4</v>
      </c>
      <c r="Q183">
        <v>0</v>
      </c>
      <c r="R183">
        <v>0</v>
      </c>
      <c r="S183">
        <v>3</v>
      </c>
      <c r="T183">
        <v>3</v>
      </c>
      <c r="U183">
        <v>10</v>
      </c>
      <c r="V183" s="4">
        <v>5.6195139999999998E-2</v>
      </c>
      <c r="W183">
        <v>4.0816020000000002</v>
      </c>
      <c r="Z183" s="1"/>
    </row>
    <row r="184" spans="1:26">
      <c r="A184" t="s">
        <v>41</v>
      </c>
      <c r="B184">
        <v>11</v>
      </c>
      <c r="C184">
        <v>3</v>
      </c>
      <c r="D184" t="s">
        <v>42</v>
      </c>
      <c r="E184">
        <v>3</v>
      </c>
      <c r="F184" t="str">
        <f t="shared" si="2"/>
        <v>A-11-3-I</v>
      </c>
      <c r="G184">
        <v>566.13</v>
      </c>
      <c r="H184">
        <v>16.5</v>
      </c>
      <c r="I184">
        <v>4.383</v>
      </c>
      <c r="J184">
        <v>0.41020000000000001</v>
      </c>
      <c r="K184">
        <v>0.1</v>
      </c>
      <c r="L184">
        <v>5</v>
      </c>
      <c r="M184">
        <v>0.85316093476763999</v>
      </c>
      <c r="N184">
        <v>0.6</v>
      </c>
      <c r="O184">
        <v>2</v>
      </c>
      <c r="P184">
        <v>3</v>
      </c>
      <c r="Q184">
        <v>1</v>
      </c>
      <c r="R184">
        <v>1.8287903082130701</v>
      </c>
      <c r="S184">
        <v>3</v>
      </c>
      <c r="T184">
        <v>3</v>
      </c>
      <c r="U184">
        <v>10</v>
      </c>
      <c r="V184" s="4">
        <v>5.6195139999999998E-2</v>
      </c>
      <c r="W184">
        <v>1.9360291999999999</v>
      </c>
      <c r="Z184" s="1"/>
    </row>
    <row r="185" spans="1:26">
      <c r="A185" t="s">
        <v>41</v>
      </c>
      <c r="B185">
        <v>11</v>
      </c>
      <c r="C185">
        <v>4</v>
      </c>
      <c r="D185" t="s">
        <v>42</v>
      </c>
      <c r="E185">
        <v>3</v>
      </c>
      <c r="F185" t="str">
        <f t="shared" si="2"/>
        <v>A-11-4-I</v>
      </c>
      <c r="G185">
        <v>592.61</v>
      </c>
      <c r="H185">
        <v>18.7</v>
      </c>
      <c r="I185">
        <v>4.508</v>
      </c>
      <c r="J185">
        <v>0.45519999999999999</v>
      </c>
      <c r="K185">
        <v>0.1</v>
      </c>
      <c r="L185">
        <v>5</v>
      </c>
      <c r="M185">
        <v>0.60073235348712595</v>
      </c>
      <c r="N185">
        <v>0.7</v>
      </c>
      <c r="O185">
        <v>2</v>
      </c>
      <c r="P185">
        <v>2</v>
      </c>
      <c r="Q185">
        <v>1</v>
      </c>
      <c r="R185">
        <v>1.47440794499618</v>
      </c>
      <c r="S185">
        <v>3</v>
      </c>
      <c r="T185">
        <v>3</v>
      </c>
      <c r="U185">
        <v>10</v>
      </c>
      <c r="V185" s="4">
        <v>5.6195139999999998E-2</v>
      </c>
      <c r="W185">
        <v>1.8974172</v>
      </c>
      <c r="Z185" s="1"/>
    </row>
    <row r="186" spans="1:26">
      <c r="A186" t="s">
        <v>41</v>
      </c>
      <c r="B186">
        <v>11</v>
      </c>
      <c r="C186">
        <v>5</v>
      </c>
      <c r="D186" t="s">
        <v>42</v>
      </c>
      <c r="E186">
        <v>3</v>
      </c>
      <c r="F186" t="str">
        <f t="shared" si="2"/>
        <v>A-11-5-I</v>
      </c>
      <c r="G186">
        <v>653.51</v>
      </c>
      <c r="H186">
        <v>18.100000000000001</v>
      </c>
      <c r="I186">
        <v>5.0279999999999996</v>
      </c>
      <c r="J186">
        <v>0.51870000000000005</v>
      </c>
      <c r="K186">
        <v>0.1</v>
      </c>
      <c r="L186">
        <v>5</v>
      </c>
      <c r="M186">
        <v>1.1155146822542801</v>
      </c>
      <c r="N186">
        <v>0.7</v>
      </c>
      <c r="O186">
        <v>2</v>
      </c>
      <c r="P186">
        <v>4</v>
      </c>
      <c r="Q186">
        <v>0</v>
      </c>
      <c r="R186">
        <v>0</v>
      </c>
      <c r="S186">
        <v>3</v>
      </c>
      <c r="T186">
        <v>3</v>
      </c>
      <c r="U186">
        <v>10</v>
      </c>
      <c r="V186" s="4">
        <v>5.6195139999999998E-2</v>
      </c>
      <c r="W186">
        <v>2.7283591999999999</v>
      </c>
      <c r="Z186" s="1"/>
    </row>
    <row r="187" spans="1:26">
      <c r="A187" t="s">
        <v>41</v>
      </c>
      <c r="B187">
        <v>11</v>
      </c>
      <c r="C187">
        <v>6</v>
      </c>
      <c r="D187" t="s">
        <v>42</v>
      </c>
      <c r="E187">
        <v>3</v>
      </c>
      <c r="F187" t="str">
        <f t="shared" si="2"/>
        <v>A-11-6-I</v>
      </c>
      <c r="G187">
        <v>502.23</v>
      </c>
      <c r="H187">
        <v>18.2</v>
      </c>
      <c r="I187">
        <v>4.58</v>
      </c>
      <c r="J187">
        <v>0.56200000000000006</v>
      </c>
      <c r="K187">
        <v>0.1</v>
      </c>
      <c r="L187">
        <v>5</v>
      </c>
      <c r="M187">
        <v>0.90595942098241999</v>
      </c>
      <c r="N187">
        <v>0.8</v>
      </c>
      <c r="O187">
        <v>2</v>
      </c>
      <c r="P187">
        <v>4</v>
      </c>
      <c r="Q187">
        <v>0</v>
      </c>
      <c r="R187">
        <v>0</v>
      </c>
      <c r="S187">
        <v>2</v>
      </c>
      <c r="T187">
        <v>3</v>
      </c>
      <c r="U187">
        <v>10</v>
      </c>
      <c r="V187" s="4">
        <v>5.6195139999999998E-2</v>
      </c>
      <c r="W187">
        <v>2.1864780000000001</v>
      </c>
      <c r="Z187" s="1"/>
    </row>
    <row r="188" spans="1:26">
      <c r="A188" t="s">
        <v>41</v>
      </c>
      <c r="B188">
        <v>11</v>
      </c>
      <c r="C188">
        <v>7</v>
      </c>
      <c r="D188" t="s">
        <v>42</v>
      </c>
      <c r="E188">
        <v>3</v>
      </c>
      <c r="F188" t="str">
        <f t="shared" si="2"/>
        <v>A-11-7-I</v>
      </c>
      <c r="G188">
        <v>644.54999999999995</v>
      </c>
      <c r="H188">
        <v>16.399999999999999</v>
      </c>
      <c r="I188">
        <v>2.645</v>
      </c>
      <c r="J188">
        <v>0.2477</v>
      </c>
      <c r="K188">
        <v>0.1</v>
      </c>
      <c r="L188">
        <v>5</v>
      </c>
      <c r="M188">
        <v>0.89830114033045705</v>
      </c>
      <c r="N188">
        <v>0.7</v>
      </c>
      <c r="O188">
        <v>2</v>
      </c>
      <c r="P188">
        <v>4</v>
      </c>
      <c r="Q188">
        <v>0</v>
      </c>
      <c r="R188">
        <v>0</v>
      </c>
      <c r="S188">
        <v>3</v>
      </c>
      <c r="T188">
        <v>3</v>
      </c>
      <c r="U188">
        <v>10</v>
      </c>
      <c r="V188" s="4">
        <v>5.6195139999999998E-2</v>
      </c>
      <c r="W188">
        <v>1.8037683999999901</v>
      </c>
      <c r="Z188" s="1"/>
    </row>
    <row r="189" spans="1:26">
      <c r="A189" t="s">
        <v>41</v>
      </c>
      <c r="B189">
        <v>11</v>
      </c>
      <c r="C189">
        <v>8</v>
      </c>
      <c r="D189" t="s">
        <v>42</v>
      </c>
      <c r="E189">
        <v>3</v>
      </c>
      <c r="F189" t="str">
        <f t="shared" si="2"/>
        <v>A-11-8-I</v>
      </c>
      <c r="G189">
        <v>569.20000000000005</v>
      </c>
      <c r="H189">
        <v>17.399999999999999</v>
      </c>
      <c r="I189">
        <v>4.8390000000000004</v>
      </c>
      <c r="J189">
        <v>0.52359999999999995</v>
      </c>
      <c r="K189">
        <v>0.1</v>
      </c>
      <c r="L189">
        <v>5</v>
      </c>
      <c r="M189">
        <v>0.825720309205911</v>
      </c>
      <c r="N189">
        <v>0.5</v>
      </c>
      <c r="O189">
        <v>2</v>
      </c>
      <c r="P189">
        <v>3</v>
      </c>
      <c r="Q189">
        <v>0</v>
      </c>
      <c r="R189">
        <v>0</v>
      </c>
      <c r="S189">
        <v>3</v>
      </c>
      <c r="T189">
        <v>3</v>
      </c>
      <c r="U189">
        <v>10</v>
      </c>
      <c r="V189" s="4">
        <v>5.6195139999999998E-2</v>
      </c>
      <c r="W189">
        <v>4.1953310000000004</v>
      </c>
      <c r="Z189" s="1"/>
    </row>
    <row r="190" spans="1:26">
      <c r="A190" t="s">
        <v>41</v>
      </c>
      <c r="B190">
        <v>11</v>
      </c>
      <c r="C190">
        <v>9</v>
      </c>
      <c r="D190" t="s">
        <v>42</v>
      </c>
      <c r="E190">
        <v>3</v>
      </c>
      <c r="F190" t="str">
        <f t="shared" si="2"/>
        <v>A-11-9-I</v>
      </c>
      <c r="G190">
        <v>573.61</v>
      </c>
      <c r="H190">
        <v>17.600000000000001</v>
      </c>
      <c r="I190">
        <v>6.492</v>
      </c>
      <c r="J190">
        <v>0.75229999999999997</v>
      </c>
      <c r="K190">
        <v>0.1</v>
      </c>
      <c r="L190">
        <v>5</v>
      </c>
      <c r="M190">
        <v>1.5149666149474399</v>
      </c>
      <c r="N190">
        <v>0.7</v>
      </c>
      <c r="O190">
        <v>2</v>
      </c>
      <c r="P190">
        <v>4</v>
      </c>
      <c r="Q190">
        <v>1</v>
      </c>
      <c r="R190">
        <v>1.6807689584365899</v>
      </c>
      <c r="S190">
        <v>2</v>
      </c>
      <c r="T190">
        <v>3</v>
      </c>
      <c r="U190">
        <v>10</v>
      </c>
      <c r="V190" s="4">
        <v>5.6195139999999998E-2</v>
      </c>
      <c r="W190">
        <v>3.0689385999999899</v>
      </c>
      <c r="Z190" s="1"/>
    </row>
    <row r="191" spans="1:26">
      <c r="A191" t="s">
        <v>41</v>
      </c>
      <c r="B191">
        <v>11</v>
      </c>
      <c r="C191">
        <v>10</v>
      </c>
      <c r="D191" t="s">
        <v>42</v>
      </c>
      <c r="E191">
        <v>3</v>
      </c>
      <c r="F191" t="str">
        <f t="shared" si="2"/>
        <v>A-11-10-I</v>
      </c>
      <c r="G191">
        <v>535.27</v>
      </c>
      <c r="H191">
        <v>17.7</v>
      </c>
      <c r="I191">
        <v>5.5140000000000002</v>
      </c>
      <c r="J191">
        <v>0.78969999999999996</v>
      </c>
      <c r="K191">
        <v>0.1</v>
      </c>
      <c r="L191">
        <v>5</v>
      </c>
      <c r="M191">
        <v>1.05741027892464</v>
      </c>
      <c r="N191">
        <v>0.7</v>
      </c>
      <c r="O191">
        <v>2</v>
      </c>
      <c r="P191">
        <v>4</v>
      </c>
      <c r="Q191">
        <v>0</v>
      </c>
      <c r="R191">
        <v>0</v>
      </c>
      <c r="S191">
        <v>2</v>
      </c>
      <c r="T191">
        <v>3</v>
      </c>
      <c r="U191">
        <v>10</v>
      </c>
      <c r="V191" s="4">
        <v>5.6195139999999998E-2</v>
      </c>
      <c r="W191">
        <v>2.4467365999999999</v>
      </c>
      <c r="Z191" s="1"/>
    </row>
    <row r="192" spans="1:26">
      <c r="A192" t="s">
        <v>43</v>
      </c>
      <c r="B192">
        <v>11</v>
      </c>
      <c r="C192">
        <v>1</v>
      </c>
      <c r="D192" t="s">
        <v>42</v>
      </c>
      <c r="E192">
        <v>3</v>
      </c>
      <c r="F192" t="str">
        <f t="shared" si="2"/>
        <v>B-11-1-I</v>
      </c>
      <c r="G192">
        <v>607.57000000000005</v>
      </c>
      <c r="H192">
        <v>20.2</v>
      </c>
      <c r="I192">
        <v>3.1829999999999998</v>
      </c>
      <c r="J192">
        <v>0.20849999999999999</v>
      </c>
      <c r="K192">
        <v>0</v>
      </c>
      <c r="L192">
        <v>5</v>
      </c>
      <c r="M192">
        <v>1.2211781953885099</v>
      </c>
      <c r="N192">
        <v>0.8</v>
      </c>
      <c r="O192">
        <v>2</v>
      </c>
      <c r="P192">
        <v>4</v>
      </c>
      <c r="Q192">
        <v>3</v>
      </c>
      <c r="R192">
        <v>1.5227242436358699</v>
      </c>
      <c r="S192">
        <v>2</v>
      </c>
      <c r="T192">
        <v>3</v>
      </c>
      <c r="U192">
        <v>10</v>
      </c>
      <c r="V192" s="4">
        <v>5.6195139999999998E-2</v>
      </c>
      <c r="W192">
        <v>2.2808617999999998</v>
      </c>
      <c r="Z192" s="1"/>
    </row>
    <row r="193" spans="1:26">
      <c r="A193" t="s">
        <v>43</v>
      </c>
      <c r="B193">
        <v>11</v>
      </c>
      <c r="C193">
        <v>2</v>
      </c>
      <c r="D193" t="s">
        <v>42</v>
      </c>
      <c r="E193">
        <v>3</v>
      </c>
      <c r="F193" t="str">
        <f t="shared" si="2"/>
        <v>B-11-2-I</v>
      </c>
      <c r="G193">
        <v>645.91</v>
      </c>
      <c r="H193">
        <v>21</v>
      </c>
      <c r="I193">
        <v>4.0190000000000001</v>
      </c>
      <c r="J193">
        <v>0.3589</v>
      </c>
      <c r="K193">
        <v>0</v>
      </c>
      <c r="L193">
        <v>5</v>
      </c>
      <c r="M193">
        <v>1.4513013020874199</v>
      </c>
      <c r="N193">
        <v>0.9</v>
      </c>
      <c r="O193">
        <v>2</v>
      </c>
      <c r="P193">
        <v>3</v>
      </c>
      <c r="Q193">
        <v>1</v>
      </c>
      <c r="R193">
        <v>3.2230197747655698</v>
      </c>
      <c r="S193">
        <v>2</v>
      </c>
      <c r="T193">
        <v>3</v>
      </c>
      <c r="U193">
        <v>10</v>
      </c>
      <c r="V193" s="4">
        <v>5.6195139999999998E-2</v>
      </c>
      <c r="W193">
        <v>1.5964788000000001</v>
      </c>
      <c r="Z193" s="1"/>
    </row>
    <row r="194" spans="1:26">
      <c r="A194" t="s">
        <v>43</v>
      </c>
      <c r="B194">
        <v>11</v>
      </c>
      <c r="C194">
        <v>3</v>
      </c>
      <c r="D194" t="s">
        <v>42</v>
      </c>
      <c r="E194">
        <v>3</v>
      </c>
      <c r="F194" t="str">
        <f t="shared" si="2"/>
        <v>B-11-3-I</v>
      </c>
      <c r="G194">
        <v>620.54</v>
      </c>
      <c r="H194">
        <v>19.3</v>
      </c>
      <c r="I194">
        <v>3.4260000000000002</v>
      </c>
      <c r="J194">
        <v>0.25040000000000001</v>
      </c>
      <c r="K194">
        <v>0</v>
      </c>
      <c r="L194">
        <v>5</v>
      </c>
      <c r="M194">
        <v>1.4584218959484501</v>
      </c>
      <c r="N194">
        <v>0.8</v>
      </c>
      <c r="O194">
        <v>2</v>
      </c>
      <c r="P194">
        <v>3</v>
      </c>
      <c r="Q194">
        <v>3</v>
      </c>
      <c r="R194">
        <v>0</v>
      </c>
      <c r="S194">
        <v>3</v>
      </c>
      <c r="T194">
        <v>3</v>
      </c>
      <c r="U194">
        <v>10</v>
      </c>
      <c r="V194" s="4">
        <v>5.6195139999999998E-2</v>
      </c>
      <c r="W194">
        <v>4.2814337999999896</v>
      </c>
      <c r="Z194" s="1"/>
    </row>
    <row r="195" spans="1:26">
      <c r="A195" t="s">
        <v>43</v>
      </c>
      <c r="B195">
        <v>11</v>
      </c>
      <c r="C195">
        <v>4</v>
      </c>
      <c r="D195" t="s">
        <v>42</v>
      </c>
      <c r="E195">
        <v>3</v>
      </c>
      <c r="F195" t="str">
        <f t="shared" ref="F195:F258" si="3">_xlfn.CONCAT(A195,"-",B195,,"-",C195,,"-",D195)</f>
        <v>B-11-4-I</v>
      </c>
      <c r="G195">
        <v>656.58</v>
      </c>
      <c r="H195">
        <v>20.100000000000001</v>
      </c>
      <c r="I195">
        <v>3.4420000000000002</v>
      </c>
      <c r="J195">
        <v>0.25140000000000001</v>
      </c>
      <c r="K195">
        <v>0</v>
      </c>
      <c r="L195">
        <v>5</v>
      </c>
      <c r="M195">
        <v>1.39448691220756</v>
      </c>
      <c r="N195">
        <v>0.7</v>
      </c>
      <c r="O195">
        <v>2</v>
      </c>
      <c r="P195">
        <v>3</v>
      </c>
      <c r="Q195">
        <v>2</v>
      </c>
      <c r="R195">
        <v>0</v>
      </c>
      <c r="S195">
        <v>3</v>
      </c>
      <c r="T195">
        <v>3</v>
      </c>
      <c r="U195">
        <v>10</v>
      </c>
      <c r="V195" s="4">
        <v>5.6195139999999998E-2</v>
      </c>
      <c r="W195">
        <v>3.2313540000000001</v>
      </c>
      <c r="Z195" s="1"/>
    </row>
    <row r="196" spans="1:26">
      <c r="A196" t="s">
        <v>43</v>
      </c>
      <c r="B196">
        <v>11</v>
      </c>
      <c r="C196">
        <v>5</v>
      </c>
      <c r="D196" t="s">
        <v>42</v>
      </c>
      <c r="E196">
        <v>3</v>
      </c>
      <c r="F196" t="str">
        <f t="shared" si="3"/>
        <v>B-11-5-I</v>
      </c>
      <c r="G196">
        <v>668.58</v>
      </c>
      <c r="H196">
        <v>20.100000000000001</v>
      </c>
      <c r="I196">
        <v>4.9020000000000001</v>
      </c>
      <c r="J196">
        <v>0.46989999999999998</v>
      </c>
      <c r="K196">
        <v>0</v>
      </c>
      <c r="L196">
        <v>5</v>
      </c>
      <c r="M196">
        <v>1.1758296635946901</v>
      </c>
      <c r="N196">
        <v>0.7</v>
      </c>
      <c r="O196">
        <v>1</v>
      </c>
      <c r="P196">
        <v>2</v>
      </c>
      <c r="Q196">
        <v>7</v>
      </c>
      <c r="R196">
        <v>0</v>
      </c>
      <c r="S196">
        <v>3</v>
      </c>
      <c r="T196">
        <v>3</v>
      </c>
      <c r="U196">
        <v>10</v>
      </c>
      <c r="V196" s="4">
        <v>5.6195139999999998E-2</v>
      </c>
      <c r="W196">
        <v>2.5877977999999899</v>
      </c>
      <c r="Z196" s="1"/>
    </row>
    <row r="197" spans="1:26">
      <c r="A197" t="s">
        <v>43</v>
      </c>
      <c r="B197">
        <v>11</v>
      </c>
      <c r="C197">
        <v>6</v>
      </c>
      <c r="D197" t="s">
        <v>42</v>
      </c>
      <c r="E197">
        <v>3</v>
      </c>
      <c r="F197" t="str">
        <f t="shared" si="3"/>
        <v>B-11-6-I</v>
      </c>
      <c r="G197">
        <v>619.11</v>
      </c>
      <c r="H197">
        <v>19.3</v>
      </c>
      <c r="I197">
        <v>4.0590000000000002</v>
      </c>
      <c r="J197">
        <v>0.38519999999999999</v>
      </c>
      <c r="K197">
        <v>0</v>
      </c>
      <c r="L197">
        <v>5</v>
      </c>
      <c r="M197">
        <v>1.22958190944913</v>
      </c>
      <c r="N197">
        <v>0.6</v>
      </c>
      <c r="O197">
        <v>2</v>
      </c>
      <c r="P197">
        <v>1</v>
      </c>
      <c r="Q197">
        <v>3</v>
      </c>
      <c r="R197">
        <v>0</v>
      </c>
      <c r="S197">
        <v>3</v>
      </c>
      <c r="T197">
        <v>3</v>
      </c>
      <c r="U197">
        <v>10</v>
      </c>
      <c r="V197" s="4">
        <v>5.6195139999999998E-2</v>
      </c>
      <c r="W197">
        <v>3.8733520000000001</v>
      </c>
      <c r="Z197" s="1"/>
    </row>
    <row r="198" spans="1:26">
      <c r="A198" t="s">
        <v>43</v>
      </c>
      <c r="B198">
        <v>11</v>
      </c>
      <c r="C198">
        <v>7</v>
      </c>
      <c r="D198" t="s">
        <v>42</v>
      </c>
      <c r="E198">
        <v>3</v>
      </c>
      <c r="F198" t="str">
        <f t="shared" si="3"/>
        <v>B-11-7-I</v>
      </c>
      <c r="G198">
        <v>589.29999999999995</v>
      </c>
      <c r="H198">
        <v>20.2</v>
      </c>
      <c r="I198">
        <v>3.3540000000000001</v>
      </c>
      <c r="J198">
        <v>0.22750000000000001</v>
      </c>
      <c r="K198">
        <v>0.1</v>
      </c>
      <c r="L198">
        <v>5</v>
      </c>
      <c r="M198">
        <v>1.4128620351408401</v>
      </c>
      <c r="N198">
        <v>0.7</v>
      </c>
      <c r="O198">
        <v>2</v>
      </c>
      <c r="P198">
        <v>4</v>
      </c>
      <c r="Q198">
        <v>0</v>
      </c>
      <c r="R198">
        <v>0</v>
      </c>
      <c r="S198">
        <v>3</v>
      </c>
      <c r="T198">
        <v>3</v>
      </c>
      <c r="U198">
        <v>10</v>
      </c>
      <c r="V198" s="4">
        <v>5.6195139999999998E-2</v>
      </c>
      <c r="W198">
        <v>4.5557357999999999</v>
      </c>
      <c r="Z198" s="1"/>
    </row>
    <row r="199" spans="1:26">
      <c r="A199" t="s">
        <v>43</v>
      </c>
      <c r="B199">
        <v>11</v>
      </c>
      <c r="C199">
        <v>8</v>
      </c>
      <c r="D199" t="s">
        <v>42</v>
      </c>
      <c r="E199">
        <v>3</v>
      </c>
      <c r="F199" t="str">
        <f t="shared" si="3"/>
        <v>B-11-8-I</v>
      </c>
      <c r="G199">
        <v>620.15</v>
      </c>
      <c r="H199">
        <v>20.399999999999999</v>
      </c>
      <c r="I199">
        <v>4.4340000000000002</v>
      </c>
      <c r="J199">
        <v>0.45229999999999998</v>
      </c>
      <c r="K199">
        <v>0.1</v>
      </c>
      <c r="L199">
        <v>5</v>
      </c>
      <c r="M199">
        <v>1.9262692503657</v>
      </c>
      <c r="N199">
        <v>0.7</v>
      </c>
      <c r="O199">
        <v>2</v>
      </c>
      <c r="P199">
        <v>4</v>
      </c>
      <c r="Q199">
        <v>3</v>
      </c>
      <c r="R199">
        <v>4.3883437700310601</v>
      </c>
      <c r="S199">
        <v>2</v>
      </c>
      <c r="T199">
        <v>3</v>
      </c>
      <c r="U199">
        <v>10</v>
      </c>
      <c r="V199" s="4">
        <v>5.6195139999999998E-2</v>
      </c>
      <c r="W199">
        <v>1.8057087999999999</v>
      </c>
      <c r="Z199" s="1"/>
    </row>
    <row r="200" spans="1:26">
      <c r="A200" t="s">
        <v>43</v>
      </c>
      <c r="B200">
        <v>11</v>
      </c>
      <c r="C200">
        <v>9</v>
      </c>
      <c r="D200" t="s">
        <v>42</v>
      </c>
      <c r="E200">
        <v>3</v>
      </c>
      <c r="F200" t="str">
        <f t="shared" si="3"/>
        <v>B-11-9-I</v>
      </c>
      <c r="G200">
        <v>593.1</v>
      </c>
      <c r="H200">
        <v>19</v>
      </c>
      <c r="I200">
        <v>4.1369999999999996</v>
      </c>
      <c r="J200">
        <v>0.50580000000000003</v>
      </c>
      <c r="K200">
        <v>0</v>
      </c>
      <c r="L200">
        <v>5</v>
      </c>
      <c r="M200">
        <v>1.30668716372021</v>
      </c>
      <c r="N200">
        <v>0.6</v>
      </c>
      <c r="O200">
        <v>2</v>
      </c>
      <c r="P200">
        <v>3</v>
      </c>
      <c r="Q200">
        <v>2</v>
      </c>
      <c r="R200">
        <v>0</v>
      </c>
      <c r="S200">
        <v>3</v>
      </c>
      <c r="T200">
        <v>3</v>
      </c>
      <c r="U200">
        <v>10</v>
      </c>
      <c r="V200" s="4">
        <v>5.6195139999999998E-2</v>
      </c>
      <c r="W200">
        <v>2.5489114000000002</v>
      </c>
      <c r="Z200" s="1"/>
    </row>
    <row r="201" spans="1:26">
      <c r="A201" t="s">
        <v>43</v>
      </c>
      <c r="B201">
        <v>11</v>
      </c>
      <c r="C201">
        <v>10</v>
      </c>
      <c r="D201" t="s">
        <v>42</v>
      </c>
      <c r="E201">
        <v>3</v>
      </c>
      <c r="F201" t="str">
        <f t="shared" si="3"/>
        <v>B-11-10-I</v>
      </c>
      <c r="G201">
        <v>661.14</v>
      </c>
      <c r="H201">
        <v>20.5</v>
      </c>
      <c r="I201">
        <v>3.9159999999999999</v>
      </c>
      <c r="J201">
        <v>0.25969999999999999</v>
      </c>
      <c r="K201">
        <v>0</v>
      </c>
      <c r="L201">
        <v>5</v>
      </c>
      <c r="M201">
        <v>2.5213993301079198</v>
      </c>
      <c r="N201">
        <v>0.8</v>
      </c>
      <c r="O201">
        <v>3</v>
      </c>
      <c r="P201">
        <v>4</v>
      </c>
      <c r="Q201">
        <v>1</v>
      </c>
      <c r="R201">
        <v>6.3360625232601402</v>
      </c>
      <c r="S201">
        <v>2</v>
      </c>
      <c r="T201">
        <v>3</v>
      </c>
      <c r="U201">
        <v>10</v>
      </c>
      <c r="V201" s="4">
        <v>5.6195139999999998E-2</v>
      </c>
      <c r="W201">
        <v>4.5040114000000004</v>
      </c>
      <c r="Z201" s="1"/>
    </row>
    <row r="202" spans="1:26">
      <c r="A202" t="s">
        <v>41</v>
      </c>
      <c r="B202">
        <v>12</v>
      </c>
      <c r="C202">
        <v>1</v>
      </c>
      <c r="D202" t="s">
        <v>42</v>
      </c>
      <c r="E202">
        <v>3</v>
      </c>
      <c r="F202" t="str">
        <f t="shared" si="3"/>
        <v>A-12-1-I</v>
      </c>
      <c r="G202">
        <v>434.55</v>
      </c>
      <c r="H202">
        <v>18.899999999999999</v>
      </c>
      <c r="I202">
        <v>5.8609999999999998</v>
      </c>
      <c r="J202">
        <v>0.85009999999999997</v>
      </c>
      <c r="K202">
        <v>0.1</v>
      </c>
      <c r="L202">
        <v>5</v>
      </c>
      <c r="M202">
        <v>0.70417673455298602</v>
      </c>
      <c r="N202">
        <v>0.7</v>
      </c>
      <c r="O202">
        <v>2</v>
      </c>
      <c r="P202">
        <v>3</v>
      </c>
      <c r="Q202">
        <v>0</v>
      </c>
      <c r="R202">
        <v>0</v>
      </c>
      <c r="S202">
        <v>3</v>
      </c>
      <c r="T202">
        <v>1</v>
      </c>
      <c r="U202">
        <v>15</v>
      </c>
      <c r="V202" s="4">
        <v>4.5112637999999997E-2</v>
      </c>
      <c r="W202">
        <v>2.3540383999999999</v>
      </c>
      <c r="Z202" s="1"/>
    </row>
    <row r="203" spans="1:26">
      <c r="A203" t="s">
        <v>41</v>
      </c>
      <c r="B203">
        <v>12</v>
      </c>
      <c r="C203">
        <v>2</v>
      </c>
      <c r="D203" t="s">
        <v>42</v>
      </c>
      <c r="E203">
        <v>3</v>
      </c>
      <c r="F203" t="str">
        <f t="shared" si="3"/>
        <v>A-12-2-I</v>
      </c>
      <c r="G203">
        <v>596.05999999999995</v>
      </c>
      <c r="H203">
        <v>19.7</v>
      </c>
      <c r="I203">
        <v>4.0119999999999996</v>
      </c>
      <c r="J203">
        <v>0.52629999999999999</v>
      </c>
      <c r="K203">
        <v>0.1</v>
      </c>
      <c r="L203">
        <v>5</v>
      </c>
      <c r="M203">
        <v>0.53685870549943404</v>
      </c>
      <c r="N203">
        <v>0.6</v>
      </c>
      <c r="O203">
        <v>2</v>
      </c>
      <c r="P203">
        <v>2</v>
      </c>
      <c r="Q203">
        <v>0</v>
      </c>
      <c r="R203">
        <v>0</v>
      </c>
      <c r="S203">
        <v>3</v>
      </c>
      <c r="T203">
        <v>1</v>
      </c>
      <c r="U203">
        <v>15</v>
      </c>
      <c r="V203" s="4">
        <v>4.5112637999999997E-2</v>
      </c>
      <c r="W203">
        <v>2.2325870000000001</v>
      </c>
      <c r="Z203" s="1"/>
    </row>
    <row r="204" spans="1:26">
      <c r="A204" t="s">
        <v>41</v>
      </c>
      <c r="B204">
        <v>12</v>
      </c>
      <c r="C204">
        <v>3</v>
      </c>
      <c r="D204" t="s">
        <v>42</v>
      </c>
      <c r="E204">
        <v>3</v>
      </c>
      <c r="F204" t="str">
        <f t="shared" si="3"/>
        <v>A-12-3-I</v>
      </c>
      <c r="G204">
        <v>630.02</v>
      </c>
      <c r="H204">
        <v>18</v>
      </c>
      <c r="I204">
        <v>4.5380000000000003</v>
      </c>
      <c r="J204">
        <v>0.57869999999999999</v>
      </c>
      <c r="K204">
        <v>0.1</v>
      </c>
      <c r="L204">
        <v>5</v>
      </c>
      <c r="M204">
        <v>0.58728294339861098</v>
      </c>
      <c r="N204">
        <v>0.6</v>
      </c>
      <c r="O204">
        <v>2</v>
      </c>
      <c r="P204">
        <v>3</v>
      </c>
      <c r="Q204">
        <v>0</v>
      </c>
      <c r="R204">
        <v>0</v>
      </c>
      <c r="S204">
        <v>3</v>
      </c>
      <c r="T204">
        <v>1</v>
      </c>
      <c r="U204">
        <v>15</v>
      </c>
      <c r="V204" s="4">
        <v>4.5112637999999997E-2</v>
      </c>
      <c r="W204">
        <v>3.4355272000000001</v>
      </c>
      <c r="Z204" s="1"/>
    </row>
    <row r="205" spans="1:26">
      <c r="A205" t="s">
        <v>41</v>
      </c>
      <c r="B205">
        <v>12</v>
      </c>
      <c r="C205">
        <v>4</v>
      </c>
      <c r="D205" t="s">
        <v>42</v>
      </c>
      <c r="E205">
        <v>3</v>
      </c>
      <c r="F205" t="str">
        <f t="shared" si="3"/>
        <v>A-12-4-I</v>
      </c>
      <c r="G205">
        <v>634.03</v>
      </c>
      <c r="H205">
        <v>18</v>
      </c>
      <c r="I205">
        <v>1.9630000000000001</v>
      </c>
      <c r="J205">
        <v>6.5100000000000005E-2</v>
      </c>
      <c r="K205">
        <v>0.1</v>
      </c>
      <c r="L205">
        <v>5</v>
      </c>
      <c r="M205">
        <v>1.1166664037979099</v>
      </c>
      <c r="N205">
        <v>0.6</v>
      </c>
      <c r="O205">
        <v>2</v>
      </c>
      <c r="P205">
        <v>3</v>
      </c>
      <c r="Q205">
        <v>2</v>
      </c>
      <c r="R205">
        <v>2.6110535130393102</v>
      </c>
      <c r="S205">
        <v>4</v>
      </c>
      <c r="T205">
        <v>1</v>
      </c>
      <c r="U205">
        <v>15</v>
      </c>
      <c r="V205" s="4">
        <v>4.5112637999999997E-2</v>
      </c>
      <c r="W205">
        <v>2.69764599999999</v>
      </c>
      <c r="Z205" s="1"/>
    </row>
    <row r="206" spans="1:26">
      <c r="A206" t="s">
        <v>41</v>
      </c>
      <c r="B206">
        <v>12</v>
      </c>
      <c r="C206">
        <v>5</v>
      </c>
      <c r="D206" t="s">
        <v>42</v>
      </c>
      <c r="E206">
        <v>3</v>
      </c>
      <c r="F206" t="str">
        <f t="shared" si="3"/>
        <v>A-12-5-I</v>
      </c>
      <c r="G206">
        <v>647.30999999999995</v>
      </c>
      <c r="H206">
        <v>17.600000000000001</v>
      </c>
      <c r="I206">
        <v>4.3869999999999996</v>
      </c>
      <c r="J206">
        <v>0.53169999999999995</v>
      </c>
      <c r="K206">
        <v>0.2</v>
      </c>
      <c r="L206">
        <v>5</v>
      </c>
      <c r="M206">
        <v>1.32394061577913</v>
      </c>
      <c r="N206">
        <v>0.7</v>
      </c>
      <c r="O206">
        <v>2</v>
      </c>
      <c r="P206">
        <v>2</v>
      </c>
      <c r="Q206">
        <v>0</v>
      </c>
      <c r="R206">
        <v>0</v>
      </c>
      <c r="S206">
        <v>3</v>
      </c>
      <c r="T206">
        <v>1</v>
      </c>
      <c r="U206">
        <v>15</v>
      </c>
      <c r="V206" s="4">
        <v>4.5112637999999997E-2</v>
      </c>
      <c r="W206">
        <v>1.5750168</v>
      </c>
      <c r="Z206" s="1"/>
    </row>
    <row r="207" spans="1:26">
      <c r="A207" t="s">
        <v>41</v>
      </c>
      <c r="B207">
        <v>12</v>
      </c>
      <c r="C207">
        <v>6</v>
      </c>
      <c r="D207" t="s">
        <v>42</v>
      </c>
      <c r="E207">
        <v>3</v>
      </c>
      <c r="F207" t="str">
        <f t="shared" si="3"/>
        <v>A-12-6-I</v>
      </c>
      <c r="G207">
        <v>619.99</v>
      </c>
      <c r="H207">
        <v>17.7</v>
      </c>
      <c r="I207">
        <v>6.407</v>
      </c>
      <c r="J207">
        <v>0.77810000000000001</v>
      </c>
      <c r="K207">
        <v>0.1</v>
      </c>
      <c r="L207">
        <v>5</v>
      </c>
      <c r="M207">
        <v>0.90324037484475905</v>
      </c>
      <c r="N207">
        <v>0.6</v>
      </c>
      <c r="O207">
        <v>2</v>
      </c>
      <c r="P207">
        <v>3</v>
      </c>
      <c r="Q207">
        <v>0</v>
      </c>
      <c r="R207">
        <v>0</v>
      </c>
      <c r="S207">
        <v>3</v>
      </c>
      <c r="T207">
        <v>1</v>
      </c>
      <c r="U207">
        <v>15</v>
      </c>
      <c r="V207" s="4">
        <v>4.5112637999999997E-2</v>
      </c>
      <c r="W207">
        <v>2.0864984</v>
      </c>
      <c r="Z207" s="1"/>
    </row>
    <row r="208" spans="1:26">
      <c r="A208" t="s">
        <v>41</v>
      </c>
      <c r="B208">
        <v>12</v>
      </c>
      <c r="C208">
        <v>7</v>
      </c>
      <c r="D208" t="s">
        <v>42</v>
      </c>
      <c r="E208">
        <v>3</v>
      </c>
      <c r="F208" t="str">
        <f t="shared" si="3"/>
        <v>A-12-7-I</v>
      </c>
      <c r="G208">
        <v>648.35</v>
      </c>
      <c r="H208">
        <v>18.899999999999999</v>
      </c>
      <c r="I208">
        <v>4.7169999999999996</v>
      </c>
      <c r="J208">
        <v>0.45660000000000001</v>
      </c>
      <c r="K208">
        <v>0.1</v>
      </c>
      <c r="L208">
        <v>5</v>
      </c>
      <c r="M208">
        <v>1.1490707179763999</v>
      </c>
      <c r="N208">
        <v>0.8</v>
      </c>
      <c r="O208">
        <v>2</v>
      </c>
      <c r="P208">
        <v>4</v>
      </c>
      <c r="Q208">
        <v>0</v>
      </c>
      <c r="R208">
        <v>0</v>
      </c>
      <c r="S208">
        <v>2</v>
      </c>
      <c r="T208">
        <v>1</v>
      </c>
      <c r="U208">
        <v>15</v>
      </c>
      <c r="V208" s="4">
        <v>4.5112637999999997E-2</v>
      </c>
      <c r="W208">
        <v>1.78591279999999</v>
      </c>
      <c r="Z208" s="1"/>
    </row>
    <row r="209" spans="1:26">
      <c r="A209" t="s">
        <v>41</v>
      </c>
      <c r="B209">
        <v>12</v>
      </c>
      <c r="C209">
        <v>8</v>
      </c>
      <c r="D209" t="s">
        <v>42</v>
      </c>
      <c r="E209">
        <v>3</v>
      </c>
      <c r="F209" t="str">
        <f t="shared" si="3"/>
        <v>A-12-8-I</v>
      </c>
      <c r="G209">
        <v>677.71</v>
      </c>
      <c r="H209">
        <v>17.399999999999999</v>
      </c>
      <c r="I209">
        <v>2.7810000000000001</v>
      </c>
      <c r="J209">
        <v>0.25800000000000001</v>
      </c>
      <c r="K209">
        <v>0.1</v>
      </c>
      <c r="L209">
        <v>5</v>
      </c>
      <c r="M209">
        <v>1.2719304717356901</v>
      </c>
      <c r="N209">
        <v>0.7</v>
      </c>
      <c r="O209">
        <v>5</v>
      </c>
      <c r="P209">
        <v>4</v>
      </c>
      <c r="Q209">
        <v>0</v>
      </c>
      <c r="R209">
        <v>0</v>
      </c>
      <c r="S209">
        <v>1</v>
      </c>
      <c r="T209">
        <v>1</v>
      </c>
      <c r="U209">
        <v>15</v>
      </c>
      <c r="V209" s="4">
        <v>4.5112637999999997E-2</v>
      </c>
      <c r="W209">
        <v>1.7997798</v>
      </c>
      <c r="Z209" s="1"/>
    </row>
    <row r="210" spans="1:26">
      <c r="A210" t="s">
        <v>41</v>
      </c>
      <c r="B210">
        <v>12</v>
      </c>
      <c r="C210">
        <v>9</v>
      </c>
      <c r="D210" t="s">
        <v>42</v>
      </c>
      <c r="E210">
        <v>3</v>
      </c>
      <c r="F210" t="str">
        <f t="shared" si="3"/>
        <v>A-12-9-I</v>
      </c>
      <c r="G210">
        <v>664.56</v>
      </c>
      <c r="H210">
        <v>16.2</v>
      </c>
      <c r="I210">
        <v>4.1109999999999998</v>
      </c>
      <c r="J210">
        <v>0.45229999999999998</v>
      </c>
      <c r="K210">
        <v>0.1</v>
      </c>
      <c r="L210">
        <v>5</v>
      </c>
      <c r="M210">
        <v>0.87426267003730895</v>
      </c>
      <c r="N210">
        <v>0.7</v>
      </c>
      <c r="O210">
        <v>2</v>
      </c>
      <c r="P210">
        <v>4</v>
      </c>
      <c r="Q210">
        <v>0</v>
      </c>
      <c r="R210">
        <v>0</v>
      </c>
      <c r="S210">
        <v>3</v>
      </c>
      <c r="T210">
        <v>1</v>
      </c>
      <c r="U210">
        <v>15</v>
      </c>
      <c r="V210" s="4">
        <v>4.5112637999999997E-2</v>
      </c>
      <c r="W210">
        <v>1.9608036</v>
      </c>
      <c r="Z210" s="1"/>
    </row>
    <row r="211" spans="1:26">
      <c r="A211" t="s">
        <v>41</v>
      </c>
      <c r="B211">
        <v>12</v>
      </c>
      <c r="C211">
        <v>10</v>
      </c>
      <c r="D211" t="s">
        <v>42</v>
      </c>
      <c r="E211">
        <v>3</v>
      </c>
      <c r="F211" t="str">
        <f t="shared" si="3"/>
        <v>A-12-10-I</v>
      </c>
      <c r="G211">
        <v>619.26</v>
      </c>
      <c r="H211">
        <v>17.600000000000001</v>
      </c>
      <c r="I211">
        <v>3.802</v>
      </c>
      <c r="J211">
        <v>0.31719999999999998</v>
      </c>
      <c r="K211">
        <v>0.1</v>
      </c>
      <c r="L211">
        <v>5</v>
      </c>
      <c r="M211">
        <v>0.96243904014469395</v>
      </c>
      <c r="N211">
        <v>0.7</v>
      </c>
      <c r="O211">
        <v>3</v>
      </c>
      <c r="P211">
        <v>4</v>
      </c>
      <c r="Q211">
        <v>1</v>
      </c>
      <c r="R211">
        <v>1.4046959073862699</v>
      </c>
      <c r="S211">
        <v>3</v>
      </c>
      <c r="T211">
        <v>1</v>
      </c>
      <c r="U211">
        <v>15</v>
      </c>
      <c r="V211" s="4">
        <v>4.5112637999999997E-2</v>
      </c>
      <c r="W211">
        <v>2.4589474</v>
      </c>
      <c r="Z211" s="1"/>
    </row>
    <row r="212" spans="1:26">
      <c r="A212" t="s">
        <v>43</v>
      </c>
      <c r="B212">
        <v>12</v>
      </c>
      <c r="C212">
        <v>1</v>
      </c>
      <c r="D212" t="s">
        <v>42</v>
      </c>
      <c r="E212">
        <v>3</v>
      </c>
      <c r="F212" t="str">
        <f t="shared" si="3"/>
        <v>B-12-1-I</v>
      </c>
      <c r="G212">
        <v>674.77</v>
      </c>
      <c r="H212">
        <v>19.3</v>
      </c>
      <c r="I212">
        <v>3.3519999999999999</v>
      </c>
      <c r="J212">
        <v>0.2056</v>
      </c>
      <c r="K212">
        <v>0.1</v>
      </c>
      <c r="L212">
        <v>5</v>
      </c>
      <c r="M212">
        <v>2.08011860458079</v>
      </c>
      <c r="N212">
        <v>0.9</v>
      </c>
      <c r="O212">
        <v>2</v>
      </c>
      <c r="P212">
        <v>2</v>
      </c>
      <c r="Q212">
        <v>3</v>
      </c>
      <c r="R212">
        <v>0</v>
      </c>
      <c r="S212">
        <v>2</v>
      </c>
      <c r="T212">
        <v>1</v>
      </c>
      <c r="U212">
        <v>15</v>
      </c>
      <c r="V212" s="4">
        <v>4.5112637999999997E-2</v>
      </c>
      <c r="W212">
        <v>1.58979519999999</v>
      </c>
      <c r="Z212" s="1"/>
    </row>
    <row r="213" spans="1:26">
      <c r="A213" t="s">
        <v>43</v>
      </c>
      <c r="B213">
        <v>12</v>
      </c>
      <c r="C213">
        <v>2</v>
      </c>
      <c r="D213" t="s">
        <v>42</v>
      </c>
      <c r="E213">
        <v>3</v>
      </c>
      <c r="F213" t="str">
        <f t="shared" si="3"/>
        <v>B-12-2-I</v>
      </c>
      <c r="G213">
        <v>654.69000000000005</v>
      </c>
      <c r="H213">
        <v>20</v>
      </c>
      <c r="I213">
        <v>4.173</v>
      </c>
      <c r="J213">
        <v>0.4955</v>
      </c>
      <c r="K213">
        <v>0.1</v>
      </c>
      <c r="L213">
        <v>5</v>
      </c>
      <c r="M213">
        <v>1.82437476670399</v>
      </c>
      <c r="N213">
        <v>1</v>
      </c>
      <c r="O213">
        <v>2</v>
      </c>
      <c r="P213">
        <v>2</v>
      </c>
      <c r="Q213">
        <v>6</v>
      </c>
      <c r="R213">
        <v>8.3240014930944302</v>
      </c>
      <c r="S213">
        <v>1</v>
      </c>
      <c r="T213">
        <v>1</v>
      </c>
      <c r="U213">
        <v>15</v>
      </c>
      <c r="V213" s="4">
        <v>4.5112637999999997E-2</v>
      </c>
      <c r="W213">
        <v>3.6514701999999999</v>
      </c>
      <c r="Z213" s="1"/>
    </row>
    <row r="214" spans="1:26">
      <c r="A214" t="s">
        <v>43</v>
      </c>
      <c r="B214">
        <v>12</v>
      </c>
      <c r="C214">
        <v>3</v>
      </c>
      <c r="D214" t="s">
        <v>42</v>
      </c>
      <c r="E214">
        <v>3</v>
      </c>
      <c r="F214" t="str">
        <f t="shared" si="3"/>
        <v>B-12-3-I</v>
      </c>
      <c r="G214">
        <v>589.54</v>
      </c>
      <c r="H214">
        <v>20.7</v>
      </c>
      <c r="I214">
        <v>3.722</v>
      </c>
      <c r="J214">
        <v>0.2586</v>
      </c>
      <c r="K214">
        <v>0</v>
      </c>
      <c r="L214">
        <v>5</v>
      </c>
      <c r="M214">
        <v>1.71322095892064</v>
      </c>
      <c r="N214">
        <v>0.7</v>
      </c>
      <c r="O214">
        <v>1</v>
      </c>
      <c r="P214">
        <v>1</v>
      </c>
      <c r="Q214">
        <v>3</v>
      </c>
      <c r="R214">
        <v>0</v>
      </c>
      <c r="S214">
        <v>3</v>
      </c>
      <c r="T214">
        <v>1</v>
      </c>
      <c r="U214">
        <v>15</v>
      </c>
      <c r="V214" s="4">
        <v>4.5112637999999997E-2</v>
      </c>
      <c r="W214">
        <v>3.7213441999999999</v>
      </c>
      <c r="Z214" s="1"/>
    </row>
    <row r="215" spans="1:26">
      <c r="A215" t="s">
        <v>43</v>
      </c>
      <c r="B215">
        <v>12</v>
      </c>
      <c r="C215">
        <v>4</v>
      </c>
      <c r="D215" t="s">
        <v>42</v>
      </c>
      <c r="E215">
        <v>3</v>
      </c>
      <c r="F215" t="str">
        <f t="shared" si="3"/>
        <v>B-12-4-I</v>
      </c>
      <c r="G215">
        <v>517.97</v>
      </c>
      <c r="H215">
        <v>19</v>
      </c>
      <c r="I215">
        <v>3.5939999999999999</v>
      </c>
      <c r="J215">
        <v>0.61699999999999999</v>
      </c>
      <c r="K215">
        <v>0</v>
      </c>
      <c r="L215">
        <v>5</v>
      </c>
      <c r="M215">
        <v>2.9966196062835602</v>
      </c>
      <c r="N215">
        <v>0.9</v>
      </c>
      <c r="O215">
        <v>2</v>
      </c>
      <c r="P215">
        <v>1</v>
      </c>
      <c r="Q215">
        <v>1</v>
      </c>
      <c r="R215">
        <v>0</v>
      </c>
      <c r="S215">
        <v>2</v>
      </c>
      <c r="T215">
        <v>1</v>
      </c>
      <c r="U215">
        <v>15</v>
      </c>
      <c r="V215" s="4">
        <v>4.5112637999999997E-2</v>
      </c>
      <c r="W215">
        <v>1.2812911999999901</v>
      </c>
      <c r="Z215" s="1"/>
    </row>
    <row r="216" spans="1:26">
      <c r="A216" t="s">
        <v>43</v>
      </c>
      <c r="B216">
        <v>12</v>
      </c>
      <c r="C216">
        <v>5</v>
      </c>
      <c r="D216" t="s">
        <v>42</v>
      </c>
      <c r="E216">
        <v>3</v>
      </c>
      <c r="F216" t="str">
        <f t="shared" si="3"/>
        <v>B-12-5-I</v>
      </c>
      <c r="G216">
        <v>546.64</v>
      </c>
      <c r="H216">
        <v>19.5</v>
      </c>
      <c r="I216">
        <v>4.0309999999999997</v>
      </c>
      <c r="J216">
        <v>0.5202</v>
      </c>
      <c r="K216">
        <v>0</v>
      </c>
      <c r="L216">
        <v>5</v>
      </c>
      <c r="M216">
        <v>2.3019051540217701</v>
      </c>
      <c r="N216">
        <v>0.9</v>
      </c>
      <c r="O216">
        <v>2</v>
      </c>
      <c r="P216">
        <v>2</v>
      </c>
      <c r="Q216">
        <v>0</v>
      </c>
      <c r="R216">
        <v>0</v>
      </c>
      <c r="S216">
        <v>2</v>
      </c>
      <c r="T216">
        <v>1</v>
      </c>
      <c r="U216">
        <v>15</v>
      </c>
      <c r="V216" s="4">
        <v>4.5112637999999997E-2</v>
      </c>
      <c r="W216">
        <v>2.4723929999999998</v>
      </c>
      <c r="Z216" s="1"/>
    </row>
    <row r="217" spans="1:26">
      <c r="A217" t="s">
        <v>43</v>
      </c>
      <c r="B217">
        <v>12</v>
      </c>
      <c r="C217">
        <v>6</v>
      </c>
      <c r="D217" t="s">
        <v>42</v>
      </c>
      <c r="E217">
        <v>3</v>
      </c>
      <c r="F217" t="str">
        <f t="shared" si="3"/>
        <v>B-12-6-I</v>
      </c>
      <c r="G217">
        <v>596.19000000000005</v>
      </c>
      <c r="H217">
        <v>19.5</v>
      </c>
      <c r="I217">
        <v>4.6680000000000001</v>
      </c>
      <c r="J217">
        <v>0.39760000000000001</v>
      </c>
      <c r="K217">
        <v>0.1</v>
      </c>
      <c r="L217">
        <v>5</v>
      </c>
      <c r="M217">
        <v>1.6331122892552099</v>
      </c>
      <c r="N217">
        <v>1</v>
      </c>
      <c r="O217">
        <v>2</v>
      </c>
      <c r="P217">
        <v>2</v>
      </c>
      <c r="Q217">
        <v>0</v>
      </c>
      <c r="R217">
        <v>0</v>
      </c>
      <c r="S217">
        <v>2</v>
      </c>
      <c r="T217">
        <v>1</v>
      </c>
      <c r="U217">
        <v>15</v>
      </c>
      <c r="V217" s="4">
        <v>4.5112637999999997E-2</v>
      </c>
      <c r="W217">
        <v>1.9170661999999901</v>
      </c>
      <c r="Z217" s="1"/>
    </row>
    <row r="218" spans="1:26">
      <c r="A218" t="s">
        <v>43</v>
      </c>
      <c r="B218">
        <v>12</v>
      </c>
      <c r="C218">
        <v>7</v>
      </c>
      <c r="D218" t="s">
        <v>42</v>
      </c>
      <c r="E218">
        <v>3</v>
      </c>
      <c r="F218" t="str">
        <f t="shared" si="3"/>
        <v>B-12-7-I</v>
      </c>
      <c r="G218">
        <v>607.71</v>
      </c>
      <c r="H218">
        <v>20.8</v>
      </c>
      <c r="I218">
        <v>4.3109999999999999</v>
      </c>
      <c r="J218">
        <v>0.3891</v>
      </c>
      <c r="K218">
        <v>0</v>
      </c>
      <c r="L218">
        <v>5</v>
      </c>
      <c r="M218">
        <v>1.8878363651605301</v>
      </c>
      <c r="N218">
        <v>0.9</v>
      </c>
      <c r="O218">
        <v>2</v>
      </c>
      <c r="P218">
        <v>2</v>
      </c>
      <c r="Q218">
        <v>1</v>
      </c>
      <c r="R218">
        <v>1.54078296588146</v>
      </c>
      <c r="S218">
        <v>2</v>
      </c>
      <c r="T218">
        <v>1</v>
      </c>
      <c r="U218">
        <v>15</v>
      </c>
      <c r="V218" s="4">
        <v>4.5112637999999997E-2</v>
      </c>
      <c r="W218">
        <v>3.1641455999999999</v>
      </c>
      <c r="Z218" s="1"/>
    </row>
    <row r="219" spans="1:26">
      <c r="A219" t="s">
        <v>43</v>
      </c>
      <c r="B219">
        <v>12</v>
      </c>
      <c r="C219">
        <v>8</v>
      </c>
      <c r="D219" t="s">
        <v>42</v>
      </c>
      <c r="E219">
        <v>3</v>
      </c>
      <c r="F219" t="str">
        <f t="shared" si="3"/>
        <v>B-12-8-I</v>
      </c>
      <c r="G219">
        <v>652.5</v>
      </c>
      <c r="H219">
        <v>18.8</v>
      </c>
      <c r="I219">
        <v>6.9729999999999999</v>
      </c>
      <c r="J219">
        <v>0.66949999999999998</v>
      </c>
      <c r="K219">
        <v>0</v>
      </c>
      <c r="L219">
        <v>5</v>
      </c>
      <c r="M219">
        <v>1.48849797023004</v>
      </c>
      <c r="N219">
        <v>0.8</v>
      </c>
      <c r="O219">
        <v>1</v>
      </c>
      <c r="P219">
        <v>1</v>
      </c>
      <c r="Q219">
        <v>4</v>
      </c>
      <c r="R219">
        <v>0</v>
      </c>
      <c r="S219">
        <v>2</v>
      </c>
      <c r="T219">
        <v>1</v>
      </c>
      <c r="U219">
        <v>15</v>
      </c>
      <c r="V219" s="4">
        <v>4.5112637999999997E-2</v>
      </c>
      <c r="W219">
        <v>3.3719349999999899</v>
      </c>
      <c r="Z219" s="1"/>
    </row>
    <row r="220" spans="1:26">
      <c r="A220" t="s">
        <v>43</v>
      </c>
      <c r="B220">
        <v>12</v>
      </c>
      <c r="C220">
        <v>9</v>
      </c>
      <c r="D220" t="s">
        <v>42</v>
      </c>
      <c r="E220">
        <v>3</v>
      </c>
      <c r="F220" t="str">
        <f t="shared" si="3"/>
        <v>B-12-9-I</v>
      </c>
      <c r="G220">
        <v>652.32000000000005</v>
      </c>
      <c r="H220">
        <v>20</v>
      </c>
      <c r="I220">
        <v>4.7460000000000004</v>
      </c>
      <c r="J220">
        <v>0.3594</v>
      </c>
      <c r="K220">
        <v>0.1</v>
      </c>
      <c r="L220">
        <v>5</v>
      </c>
      <c r="M220">
        <v>1.7374216288717801</v>
      </c>
      <c r="N220">
        <v>0.8</v>
      </c>
      <c r="O220">
        <v>2</v>
      </c>
      <c r="P220">
        <v>1</v>
      </c>
      <c r="Q220">
        <v>5</v>
      </c>
      <c r="R220">
        <v>2.7246639009326499</v>
      </c>
      <c r="S220">
        <v>2</v>
      </c>
      <c r="T220">
        <v>1</v>
      </c>
      <c r="U220">
        <v>15</v>
      </c>
      <c r="V220" s="4">
        <v>4.5112637999999997E-2</v>
      </c>
      <c r="W220">
        <v>2.5022045999999998</v>
      </c>
      <c r="Z220" s="1"/>
    </row>
    <row r="221" spans="1:26">
      <c r="A221" t="s">
        <v>43</v>
      </c>
      <c r="B221">
        <v>12</v>
      </c>
      <c r="C221">
        <v>10</v>
      </c>
      <c r="D221" t="s">
        <v>42</v>
      </c>
      <c r="E221">
        <v>3</v>
      </c>
      <c r="F221" t="str">
        <f t="shared" si="3"/>
        <v>B-12-10-I</v>
      </c>
      <c r="G221">
        <v>652.47</v>
      </c>
      <c r="H221">
        <v>18.3</v>
      </c>
      <c r="I221">
        <v>3.0680000000000001</v>
      </c>
      <c r="J221">
        <v>0.24110000000000001</v>
      </c>
      <c r="K221">
        <v>0</v>
      </c>
      <c r="L221">
        <v>5</v>
      </c>
      <c r="M221">
        <v>2.0425079370044301</v>
      </c>
      <c r="N221">
        <v>0.8</v>
      </c>
      <c r="O221">
        <v>2</v>
      </c>
      <c r="P221">
        <v>4</v>
      </c>
      <c r="Q221">
        <v>2</v>
      </c>
      <c r="R221">
        <v>1.2073630378004701</v>
      </c>
      <c r="S221">
        <v>2</v>
      </c>
      <c r="T221">
        <v>1</v>
      </c>
      <c r="U221">
        <v>15</v>
      </c>
      <c r="V221" s="4">
        <v>4.5112637999999997E-2</v>
      </c>
      <c r="W221">
        <v>3.0941344000000002</v>
      </c>
      <c r="Z221" s="1"/>
    </row>
    <row r="222" spans="1:26">
      <c r="A222" t="s">
        <v>41</v>
      </c>
      <c r="B222">
        <v>13</v>
      </c>
      <c r="C222">
        <v>1</v>
      </c>
      <c r="D222" t="s">
        <v>42</v>
      </c>
      <c r="E222">
        <v>3</v>
      </c>
      <c r="F222" t="str">
        <f t="shared" si="3"/>
        <v>A-13-1-I</v>
      </c>
      <c r="G222">
        <v>564.45000000000005</v>
      </c>
      <c r="H222">
        <v>15.3</v>
      </c>
      <c r="I222">
        <v>5.1219999999999999</v>
      </c>
      <c r="J222">
        <v>0.66910000000000003</v>
      </c>
      <c r="K222">
        <v>0.2</v>
      </c>
      <c r="L222">
        <v>4.5</v>
      </c>
      <c r="M222">
        <v>5.6851802639737796</v>
      </c>
      <c r="N222">
        <v>1</v>
      </c>
      <c r="O222">
        <v>2</v>
      </c>
      <c r="P222">
        <v>3</v>
      </c>
      <c r="Q222">
        <v>2</v>
      </c>
      <c r="R222">
        <v>3.9597265008640701</v>
      </c>
      <c r="S222">
        <v>1</v>
      </c>
      <c r="T222">
        <v>2</v>
      </c>
      <c r="U222">
        <v>15</v>
      </c>
      <c r="V222" s="4">
        <v>4.5112637999999997E-2</v>
      </c>
      <c r="W222">
        <v>1.4527618</v>
      </c>
      <c r="Z222" s="1"/>
    </row>
    <row r="223" spans="1:26">
      <c r="A223" t="s">
        <v>41</v>
      </c>
      <c r="B223">
        <v>13</v>
      </c>
      <c r="C223">
        <v>2</v>
      </c>
      <c r="D223" t="s">
        <v>42</v>
      </c>
      <c r="E223">
        <v>3</v>
      </c>
      <c r="F223" t="str">
        <f t="shared" si="3"/>
        <v>A-13-2-I</v>
      </c>
      <c r="G223">
        <v>490.53</v>
      </c>
      <c r="H223">
        <v>14.3</v>
      </c>
      <c r="I223">
        <v>2.4020000000000001</v>
      </c>
      <c r="J223">
        <v>0.43090000000000001</v>
      </c>
      <c r="K223">
        <v>0.3</v>
      </c>
      <c r="L223">
        <v>4</v>
      </c>
      <c r="M223">
        <v>1.2659776160479399</v>
      </c>
      <c r="N223">
        <v>0.9</v>
      </c>
      <c r="O223">
        <v>3</v>
      </c>
      <c r="P223">
        <v>4</v>
      </c>
      <c r="Q223">
        <v>0</v>
      </c>
      <c r="R223">
        <v>0</v>
      </c>
      <c r="S223">
        <v>2</v>
      </c>
      <c r="T223">
        <v>2</v>
      </c>
      <c r="U223">
        <v>15</v>
      </c>
      <c r="V223" s="4">
        <v>4.5112637999999997E-2</v>
      </c>
      <c r="W223">
        <v>2.1373897999999998</v>
      </c>
      <c r="Z223" s="1"/>
    </row>
    <row r="224" spans="1:26">
      <c r="A224" t="s">
        <v>41</v>
      </c>
      <c r="B224">
        <v>13</v>
      </c>
      <c r="C224">
        <v>3</v>
      </c>
      <c r="D224" t="s">
        <v>42</v>
      </c>
      <c r="E224">
        <v>3</v>
      </c>
      <c r="F224" t="str">
        <f t="shared" si="3"/>
        <v>A-13-3-I</v>
      </c>
      <c r="G224">
        <v>570.69000000000005</v>
      </c>
      <c r="H224">
        <v>16.899999999999999</v>
      </c>
      <c r="I224">
        <v>4.8540000000000001</v>
      </c>
      <c r="J224">
        <v>0.56330000000000002</v>
      </c>
      <c r="K224">
        <v>0.2</v>
      </c>
      <c r="L224">
        <v>4.5</v>
      </c>
      <c r="M224">
        <v>0.94271846361424005</v>
      </c>
      <c r="N224">
        <v>0.9</v>
      </c>
      <c r="O224">
        <v>4</v>
      </c>
      <c r="P224">
        <v>4</v>
      </c>
      <c r="Q224">
        <v>1</v>
      </c>
      <c r="R224">
        <v>2.22621216677575</v>
      </c>
      <c r="S224">
        <v>1</v>
      </c>
      <c r="T224">
        <v>2</v>
      </c>
      <c r="U224">
        <v>15</v>
      </c>
      <c r="V224" s="4">
        <v>4.5112637999999997E-2</v>
      </c>
      <c r="W224">
        <v>2.6363665999999899</v>
      </c>
      <c r="Z224" s="1"/>
    </row>
    <row r="225" spans="1:26">
      <c r="A225" t="s">
        <v>41</v>
      </c>
      <c r="B225">
        <v>13</v>
      </c>
      <c r="C225">
        <v>4</v>
      </c>
      <c r="D225" t="s">
        <v>42</v>
      </c>
      <c r="E225">
        <v>3</v>
      </c>
      <c r="F225" t="str">
        <f t="shared" si="3"/>
        <v>A-13-4-I</v>
      </c>
      <c r="G225">
        <v>605.92999999999995</v>
      </c>
      <c r="H225">
        <v>16</v>
      </c>
      <c r="I225">
        <v>6.7619999999999996</v>
      </c>
      <c r="J225">
        <v>0.63190000000000002</v>
      </c>
      <c r="K225">
        <v>0.4</v>
      </c>
      <c r="L225">
        <v>4</v>
      </c>
      <c r="M225">
        <v>1.1486475335434601</v>
      </c>
      <c r="N225">
        <v>0.8</v>
      </c>
      <c r="O225">
        <v>3</v>
      </c>
      <c r="P225">
        <v>4</v>
      </c>
      <c r="Q225">
        <v>0</v>
      </c>
      <c r="R225">
        <v>0</v>
      </c>
      <c r="S225">
        <v>2</v>
      </c>
      <c r="T225">
        <v>2</v>
      </c>
      <c r="U225">
        <v>15</v>
      </c>
      <c r="V225" s="4">
        <v>4.5112637999999997E-2</v>
      </c>
      <c r="W225">
        <v>2.2476691999999998</v>
      </c>
      <c r="Z225" s="1"/>
    </row>
    <row r="226" spans="1:26">
      <c r="A226" t="s">
        <v>41</v>
      </c>
      <c r="B226">
        <v>13</v>
      </c>
      <c r="C226">
        <v>5</v>
      </c>
      <c r="D226" t="s">
        <v>42</v>
      </c>
      <c r="E226">
        <v>3</v>
      </c>
      <c r="F226" t="str">
        <f t="shared" si="3"/>
        <v>A-13-5-I</v>
      </c>
      <c r="G226">
        <v>579.91</v>
      </c>
      <c r="H226">
        <v>15.4</v>
      </c>
      <c r="I226">
        <v>4.2309999999999999</v>
      </c>
      <c r="J226">
        <v>0.49730000000000002</v>
      </c>
      <c r="K226">
        <v>0.1</v>
      </c>
      <c r="L226">
        <v>5</v>
      </c>
      <c r="M226">
        <v>0.93807659809279698</v>
      </c>
      <c r="N226">
        <v>0.7</v>
      </c>
      <c r="O226">
        <v>3</v>
      </c>
      <c r="P226">
        <v>4</v>
      </c>
      <c r="Q226">
        <v>0</v>
      </c>
      <c r="R226">
        <v>0</v>
      </c>
      <c r="S226">
        <v>2</v>
      </c>
      <c r="T226">
        <v>2</v>
      </c>
      <c r="U226">
        <v>15</v>
      </c>
      <c r="V226" s="4">
        <v>4.5112637999999997E-2</v>
      </c>
      <c r="W226">
        <v>2.2546957999999999</v>
      </c>
      <c r="Z226" s="1"/>
    </row>
    <row r="227" spans="1:26">
      <c r="A227" t="s">
        <v>41</v>
      </c>
      <c r="B227">
        <v>13</v>
      </c>
      <c r="C227">
        <v>6</v>
      </c>
      <c r="D227" t="s">
        <v>42</v>
      </c>
      <c r="E227">
        <v>3</v>
      </c>
      <c r="F227" t="str">
        <f t="shared" si="3"/>
        <v>A-13-6-I</v>
      </c>
      <c r="G227">
        <v>672.9</v>
      </c>
      <c r="H227">
        <v>13.3</v>
      </c>
      <c r="I227">
        <v>3.746</v>
      </c>
      <c r="J227">
        <v>0.29349999999999998</v>
      </c>
      <c r="K227">
        <v>0.1</v>
      </c>
      <c r="L227">
        <v>5</v>
      </c>
      <c r="M227">
        <v>1.7862981126467501</v>
      </c>
      <c r="N227">
        <v>0.8</v>
      </c>
      <c r="O227">
        <v>3</v>
      </c>
      <c r="P227">
        <v>3</v>
      </c>
      <c r="Q227">
        <v>1</v>
      </c>
      <c r="R227">
        <v>1.2210991405398799</v>
      </c>
      <c r="S227">
        <v>2</v>
      </c>
      <c r="T227">
        <v>2</v>
      </c>
      <c r="U227">
        <v>15</v>
      </c>
      <c r="V227" s="4">
        <v>4.5112637999999997E-2</v>
      </c>
      <c r="W227">
        <v>1.32490119999999</v>
      </c>
      <c r="Z227" s="1"/>
    </row>
    <row r="228" spans="1:26">
      <c r="A228" t="s">
        <v>41</v>
      </c>
      <c r="B228">
        <v>13</v>
      </c>
      <c r="C228">
        <v>7</v>
      </c>
      <c r="D228" t="s">
        <v>42</v>
      </c>
      <c r="E228">
        <v>3</v>
      </c>
      <c r="F228" t="str">
        <f t="shared" si="3"/>
        <v>A-13-7-I</v>
      </c>
      <c r="G228">
        <v>559.03</v>
      </c>
      <c r="H228">
        <v>15.2</v>
      </c>
      <c r="I228">
        <v>4.6890000000000001</v>
      </c>
      <c r="J228">
        <v>0.62070000000000003</v>
      </c>
      <c r="K228">
        <v>0.1</v>
      </c>
      <c r="L228">
        <v>4.5</v>
      </c>
      <c r="M228">
        <v>2.30220202851367</v>
      </c>
      <c r="N228">
        <v>1</v>
      </c>
      <c r="O228">
        <v>3</v>
      </c>
      <c r="P228">
        <v>4</v>
      </c>
      <c r="Q228">
        <v>0</v>
      </c>
      <c r="R228">
        <v>0</v>
      </c>
      <c r="S228">
        <v>1</v>
      </c>
      <c r="T228">
        <v>2</v>
      </c>
      <c r="U228">
        <v>15</v>
      </c>
      <c r="V228" s="4">
        <v>4.5112637999999997E-2</v>
      </c>
      <c r="W228">
        <v>2.3815078000000001</v>
      </c>
      <c r="Z228" s="1"/>
    </row>
    <row r="229" spans="1:26">
      <c r="A229" t="s">
        <v>41</v>
      </c>
      <c r="B229">
        <v>13</v>
      </c>
      <c r="C229">
        <v>8</v>
      </c>
      <c r="D229" t="s">
        <v>42</v>
      </c>
      <c r="E229">
        <v>3</v>
      </c>
      <c r="F229" t="str">
        <f t="shared" si="3"/>
        <v>A-13-8-I</v>
      </c>
      <c r="G229">
        <v>548.12</v>
      </c>
      <c r="H229">
        <v>15.2</v>
      </c>
      <c r="I229">
        <v>3.254</v>
      </c>
      <c r="J229">
        <v>0.38290000000000002</v>
      </c>
      <c r="K229">
        <v>0.1</v>
      </c>
      <c r="L229">
        <v>5</v>
      </c>
      <c r="M229">
        <v>0.84652995694373201</v>
      </c>
      <c r="N229">
        <v>0.8</v>
      </c>
      <c r="O229">
        <v>3</v>
      </c>
      <c r="P229">
        <v>4</v>
      </c>
      <c r="Q229">
        <v>0</v>
      </c>
      <c r="R229">
        <v>0</v>
      </c>
      <c r="S229">
        <v>2</v>
      </c>
      <c r="T229">
        <v>2</v>
      </c>
      <c r="U229">
        <v>15</v>
      </c>
      <c r="V229" s="4">
        <v>4.5112637999999997E-2</v>
      </c>
      <c r="W229">
        <v>1.3236173999999901</v>
      </c>
      <c r="Z229" s="1"/>
    </row>
    <row r="230" spans="1:26">
      <c r="A230" t="s">
        <v>41</v>
      </c>
      <c r="B230">
        <v>13</v>
      </c>
      <c r="C230">
        <v>9</v>
      </c>
      <c r="D230" t="s">
        <v>42</v>
      </c>
      <c r="E230">
        <v>3</v>
      </c>
      <c r="F230" t="str">
        <f t="shared" si="3"/>
        <v>A-13-9-I</v>
      </c>
      <c r="G230">
        <v>516.72</v>
      </c>
      <c r="H230">
        <v>14.1</v>
      </c>
      <c r="I230">
        <v>4.141</v>
      </c>
      <c r="J230">
        <v>0.60489999999999999</v>
      </c>
      <c r="K230">
        <v>0.1</v>
      </c>
      <c r="L230">
        <v>5</v>
      </c>
      <c r="M230">
        <v>0.95215977705527399</v>
      </c>
      <c r="N230">
        <v>0.9</v>
      </c>
      <c r="O230">
        <v>3</v>
      </c>
      <c r="P230">
        <v>4</v>
      </c>
      <c r="Q230">
        <v>1</v>
      </c>
      <c r="R230">
        <v>1.3042203985931999</v>
      </c>
      <c r="S230">
        <v>2</v>
      </c>
      <c r="T230">
        <v>2</v>
      </c>
      <c r="U230">
        <v>15</v>
      </c>
      <c r="V230" s="4">
        <v>4.5112637999999997E-2</v>
      </c>
      <c r="W230">
        <v>0.99756159999999905</v>
      </c>
      <c r="Z230" s="1"/>
    </row>
    <row r="231" spans="1:26">
      <c r="A231" t="s">
        <v>41</v>
      </c>
      <c r="B231">
        <v>13</v>
      </c>
      <c r="C231">
        <v>10</v>
      </c>
      <c r="D231" t="s">
        <v>42</v>
      </c>
      <c r="E231">
        <v>3</v>
      </c>
      <c r="F231" t="str">
        <f t="shared" si="3"/>
        <v>A-13-10-I</v>
      </c>
      <c r="G231">
        <v>684.78</v>
      </c>
      <c r="H231">
        <v>14.4</v>
      </c>
      <c r="I231">
        <v>3.1789999999999998</v>
      </c>
      <c r="J231">
        <v>0.23280000000000001</v>
      </c>
      <c r="K231">
        <v>0.1</v>
      </c>
      <c r="L231">
        <v>5</v>
      </c>
      <c r="M231">
        <v>1.56254563509447</v>
      </c>
      <c r="N231">
        <v>0.8</v>
      </c>
      <c r="O231">
        <v>3</v>
      </c>
      <c r="P231">
        <v>4</v>
      </c>
      <c r="Q231">
        <v>0</v>
      </c>
      <c r="R231">
        <v>0</v>
      </c>
      <c r="S231">
        <v>3</v>
      </c>
      <c r="T231">
        <v>2</v>
      </c>
      <c r="U231">
        <v>15</v>
      </c>
      <c r="V231" s="4">
        <v>4.5112637999999997E-2</v>
      </c>
      <c r="W231">
        <v>1.7410288</v>
      </c>
      <c r="Z231" s="1"/>
    </row>
    <row r="232" spans="1:26">
      <c r="A232" t="s">
        <v>43</v>
      </c>
      <c r="B232">
        <v>13</v>
      </c>
      <c r="C232">
        <v>1</v>
      </c>
      <c r="D232" t="s">
        <v>42</v>
      </c>
      <c r="E232">
        <v>3</v>
      </c>
      <c r="F232" t="str">
        <f t="shared" si="3"/>
        <v>B-13-1-I</v>
      </c>
      <c r="G232">
        <v>558.89</v>
      </c>
      <c r="H232">
        <v>18.8</v>
      </c>
      <c r="I232">
        <v>4.2009999999999996</v>
      </c>
      <c r="J232">
        <v>0.36720000000000003</v>
      </c>
      <c r="K232">
        <v>0</v>
      </c>
      <c r="L232">
        <v>5</v>
      </c>
      <c r="M232">
        <v>1.61821124020436</v>
      </c>
      <c r="N232">
        <v>0.9</v>
      </c>
      <c r="O232">
        <v>2</v>
      </c>
      <c r="P232">
        <v>4</v>
      </c>
      <c r="Q232">
        <v>0</v>
      </c>
      <c r="R232">
        <v>0</v>
      </c>
      <c r="S232">
        <v>2</v>
      </c>
      <c r="T232">
        <v>2</v>
      </c>
      <c r="U232">
        <v>15</v>
      </c>
      <c r="V232" s="4">
        <v>4.5112637999999997E-2</v>
      </c>
      <c r="W232">
        <v>2.8894221999999998</v>
      </c>
      <c r="Z232" s="1"/>
    </row>
    <row r="233" spans="1:26">
      <c r="A233" t="s">
        <v>43</v>
      </c>
      <c r="B233">
        <v>13</v>
      </c>
      <c r="C233">
        <v>2</v>
      </c>
      <c r="D233" t="s">
        <v>42</v>
      </c>
      <c r="E233">
        <v>3</v>
      </c>
      <c r="F233" t="str">
        <f t="shared" si="3"/>
        <v>B-13-2-I</v>
      </c>
      <c r="G233">
        <v>655.6</v>
      </c>
      <c r="H233">
        <v>20.8</v>
      </c>
      <c r="I233">
        <v>5.92</v>
      </c>
      <c r="J233">
        <v>0.58699999999999997</v>
      </c>
      <c r="K233">
        <v>0</v>
      </c>
      <c r="L233">
        <v>5</v>
      </c>
      <c r="M233">
        <v>1.8787586828487499</v>
      </c>
      <c r="N233">
        <v>1</v>
      </c>
      <c r="O233">
        <v>2</v>
      </c>
      <c r="P233">
        <v>3</v>
      </c>
      <c r="Q233">
        <v>3</v>
      </c>
      <c r="R233">
        <v>0</v>
      </c>
      <c r="S233">
        <v>1</v>
      </c>
      <c r="T233">
        <v>2</v>
      </c>
      <c r="U233">
        <v>15</v>
      </c>
      <c r="V233" s="4">
        <v>4.5112637999999997E-2</v>
      </c>
      <c r="W233">
        <v>2.5902673999999899</v>
      </c>
      <c r="Z233" s="1"/>
    </row>
    <row r="234" spans="1:26">
      <c r="A234" t="s">
        <v>43</v>
      </c>
      <c r="B234">
        <v>13</v>
      </c>
      <c r="C234">
        <v>3</v>
      </c>
      <c r="D234" t="s">
        <v>42</v>
      </c>
      <c r="E234">
        <v>3</v>
      </c>
      <c r="F234" t="str">
        <f t="shared" si="3"/>
        <v>B-13-3-I</v>
      </c>
      <c r="G234">
        <v>636.91</v>
      </c>
      <c r="H234">
        <v>20</v>
      </c>
      <c r="I234">
        <v>4.4210000000000003</v>
      </c>
      <c r="J234">
        <v>0.66749999999999998</v>
      </c>
      <c r="K234">
        <v>0.1</v>
      </c>
      <c r="L234">
        <v>5</v>
      </c>
      <c r="M234">
        <v>1.6097125171500399</v>
      </c>
      <c r="N234">
        <v>0.9</v>
      </c>
      <c r="O234">
        <v>1</v>
      </c>
      <c r="P234">
        <v>2</v>
      </c>
      <c r="Q234">
        <v>1</v>
      </c>
      <c r="R234">
        <v>1.4924539740276299</v>
      </c>
      <c r="S234">
        <v>2</v>
      </c>
      <c r="T234">
        <v>2</v>
      </c>
      <c r="U234">
        <v>15</v>
      </c>
      <c r="V234" s="4">
        <v>4.5112637999999997E-2</v>
      </c>
      <c r="W234">
        <v>3.9298293999999898</v>
      </c>
      <c r="Z234" s="1"/>
    </row>
    <row r="235" spans="1:26">
      <c r="A235" t="s">
        <v>43</v>
      </c>
      <c r="B235">
        <v>13</v>
      </c>
      <c r="C235">
        <v>4</v>
      </c>
      <c r="D235" t="s">
        <v>42</v>
      </c>
      <c r="E235">
        <v>3</v>
      </c>
      <c r="F235" t="str">
        <f t="shared" si="3"/>
        <v>B-13-4-I</v>
      </c>
      <c r="G235">
        <v>575.22</v>
      </c>
      <c r="H235">
        <v>19.7</v>
      </c>
      <c r="I235">
        <v>4.423</v>
      </c>
      <c r="J235">
        <v>0.45879999999999999</v>
      </c>
      <c r="K235">
        <v>0</v>
      </c>
      <c r="L235">
        <v>5</v>
      </c>
      <c r="M235">
        <v>1.7170341815352499</v>
      </c>
      <c r="N235">
        <v>0.9</v>
      </c>
      <c r="O235">
        <v>3</v>
      </c>
      <c r="P235">
        <v>4</v>
      </c>
      <c r="Q235">
        <v>0</v>
      </c>
      <c r="R235">
        <v>0</v>
      </c>
      <c r="S235">
        <v>2</v>
      </c>
      <c r="T235">
        <v>2</v>
      </c>
      <c r="U235">
        <v>15</v>
      </c>
      <c r="V235" s="4">
        <v>4.5112637999999997E-2</v>
      </c>
      <c r="W235">
        <v>1.5201172000000001</v>
      </c>
      <c r="Z235" s="1"/>
    </row>
    <row r="236" spans="1:26">
      <c r="A236" t="s">
        <v>43</v>
      </c>
      <c r="B236">
        <v>13</v>
      </c>
      <c r="C236">
        <v>5</v>
      </c>
      <c r="D236" t="s">
        <v>42</v>
      </c>
      <c r="E236">
        <v>3</v>
      </c>
      <c r="F236" t="str">
        <f t="shared" si="3"/>
        <v>B-13-5-I</v>
      </c>
      <c r="G236">
        <v>619.55999999999995</v>
      </c>
      <c r="H236">
        <v>20.2</v>
      </c>
      <c r="I236">
        <v>3.7349999999999999</v>
      </c>
      <c r="J236">
        <v>0.1983</v>
      </c>
      <c r="K236">
        <v>0</v>
      </c>
      <c r="L236">
        <v>5</v>
      </c>
      <c r="M236">
        <v>1.45910095799557</v>
      </c>
      <c r="N236">
        <v>0.7</v>
      </c>
      <c r="O236">
        <v>3</v>
      </c>
      <c r="P236">
        <v>4</v>
      </c>
      <c r="Q236">
        <v>1</v>
      </c>
      <c r="R236">
        <v>0</v>
      </c>
      <c r="S236">
        <v>2</v>
      </c>
      <c r="T236">
        <v>2</v>
      </c>
      <c r="U236">
        <v>15</v>
      </c>
      <c r="V236" s="4">
        <v>4.5112637999999997E-2</v>
      </c>
      <c r="W236">
        <v>4.3115687999999999</v>
      </c>
      <c r="Z236" s="1"/>
    </row>
    <row r="237" spans="1:26">
      <c r="A237" t="s">
        <v>43</v>
      </c>
      <c r="B237">
        <v>13</v>
      </c>
      <c r="C237">
        <v>6</v>
      </c>
      <c r="D237" t="s">
        <v>42</v>
      </c>
      <c r="E237">
        <v>3</v>
      </c>
      <c r="F237" t="str">
        <f t="shared" si="3"/>
        <v>B-13-6-I</v>
      </c>
      <c r="G237">
        <v>627.02</v>
      </c>
      <c r="H237">
        <v>20.2</v>
      </c>
      <c r="I237">
        <v>4.242</v>
      </c>
      <c r="J237">
        <v>0.42430000000000001</v>
      </c>
      <c r="K237">
        <v>0</v>
      </c>
      <c r="L237">
        <v>5</v>
      </c>
      <c r="M237">
        <v>0.44051452096048099</v>
      </c>
      <c r="N237">
        <v>0.8</v>
      </c>
      <c r="O237">
        <v>1</v>
      </c>
      <c r="P237">
        <v>3</v>
      </c>
      <c r="Q237">
        <v>4</v>
      </c>
      <c r="R237">
        <v>0</v>
      </c>
      <c r="S237">
        <v>2</v>
      </c>
      <c r="T237">
        <v>2</v>
      </c>
      <c r="U237">
        <v>15</v>
      </c>
      <c r="V237" s="4">
        <v>4.5112637999999997E-2</v>
      </c>
      <c r="W237">
        <v>3.0332763999999899</v>
      </c>
      <c r="Z237" s="1"/>
    </row>
    <row r="238" spans="1:26">
      <c r="A238" t="s">
        <v>43</v>
      </c>
      <c r="B238">
        <v>13</v>
      </c>
      <c r="C238">
        <v>7</v>
      </c>
      <c r="D238" t="s">
        <v>42</v>
      </c>
      <c r="E238">
        <v>3</v>
      </c>
      <c r="F238" t="str">
        <f t="shared" si="3"/>
        <v>B-13-7-I</v>
      </c>
      <c r="G238">
        <v>680.79</v>
      </c>
      <c r="H238">
        <v>19.8</v>
      </c>
      <c r="I238">
        <v>3.1419999999999999</v>
      </c>
      <c r="J238">
        <v>0.3332</v>
      </c>
      <c r="K238">
        <v>0</v>
      </c>
      <c r="L238">
        <v>5</v>
      </c>
      <c r="M238">
        <v>1.2312084578667899</v>
      </c>
      <c r="N238">
        <v>0.9</v>
      </c>
      <c r="O238">
        <v>2</v>
      </c>
      <c r="P238">
        <v>4</v>
      </c>
      <c r="Q238">
        <v>3</v>
      </c>
      <c r="R238">
        <v>0</v>
      </c>
      <c r="S238">
        <v>2</v>
      </c>
      <c r="T238">
        <v>2</v>
      </c>
      <c r="U238">
        <v>15</v>
      </c>
      <c r="V238" s="4">
        <v>4.5112637999999997E-2</v>
      </c>
      <c r="W238">
        <v>2.0740132</v>
      </c>
      <c r="Z238" s="1"/>
    </row>
    <row r="239" spans="1:26">
      <c r="A239" t="s">
        <v>43</v>
      </c>
      <c r="B239">
        <v>13</v>
      </c>
      <c r="C239">
        <v>8</v>
      </c>
      <c r="D239" t="s">
        <v>42</v>
      </c>
      <c r="E239">
        <v>3</v>
      </c>
      <c r="F239" t="str">
        <f t="shared" si="3"/>
        <v>B-13-8-I</v>
      </c>
      <c r="G239">
        <v>704.24</v>
      </c>
      <c r="H239">
        <v>18.899999999999999</v>
      </c>
      <c r="I239">
        <v>2.8260000000000001</v>
      </c>
      <c r="J239">
        <v>0.26390000000000002</v>
      </c>
      <c r="K239">
        <v>0.1</v>
      </c>
      <c r="L239">
        <v>5</v>
      </c>
      <c r="M239">
        <v>1.2668420976949599</v>
      </c>
      <c r="N239">
        <v>0.6</v>
      </c>
      <c r="O239">
        <v>2</v>
      </c>
      <c r="P239">
        <v>3</v>
      </c>
      <c r="Q239">
        <v>0</v>
      </c>
      <c r="R239">
        <v>0</v>
      </c>
      <c r="S239">
        <v>3</v>
      </c>
      <c r="T239">
        <v>2</v>
      </c>
      <c r="U239">
        <v>15</v>
      </c>
      <c r="V239" s="4">
        <v>4.5112637999999997E-2</v>
      </c>
      <c r="W239">
        <v>2.4109175999999999</v>
      </c>
      <c r="Z239" s="1"/>
    </row>
    <row r="240" spans="1:26">
      <c r="A240" t="s">
        <v>43</v>
      </c>
      <c r="B240">
        <v>13</v>
      </c>
      <c r="C240">
        <v>9</v>
      </c>
      <c r="D240" t="s">
        <v>42</v>
      </c>
      <c r="E240">
        <v>3</v>
      </c>
      <c r="F240" t="str">
        <f t="shared" si="3"/>
        <v>B-13-9-I</v>
      </c>
      <c r="G240">
        <v>615.66999999999996</v>
      </c>
      <c r="H240">
        <v>19.3</v>
      </c>
      <c r="I240">
        <v>3.8809999999999998</v>
      </c>
      <c r="J240">
        <v>0.28749999999999998</v>
      </c>
      <c r="K240">
        <v>0</v>
      </c>
      <c r="L240">
        <v>5</v>
      </c>
      <c r="M240">
        <v>1.38824846848032</v>
      </c>
      <c r="N240">
        <v>1</v>
      </c>
      <c r="O240">
        <v>2</v>
      </c>
      <c r="P240">
        <v>3</v>
      </c>
      <c r="Q240">
        <v>0</v>
      </c>
      <c r="R240">
        <v>0</v>
      </c>
      <c r="S240">
        <v>2</v>
      </c>
      <c r="T240">
        <v>2</v>
      </c>
      <c r="U240">
        <v>15</v>
      </c>
      <c r="V240" s="4">
        <v>4.5112637999999997E-2</v>
      </c>
      <c r="W240">
        <v>4.9533708000000001</v>
      </c>
      <c r="Z240" s="1"/>
    </row>
    <row r="241" spans="1:26">
      <c r="A241" t="s">
        <v>43</v>
      </c>
      <c r="B241">
        <v>13</v>
      </c>
      <c r="C241">
        <v>10</v>
      </c>
      <c r="D241" t="s">
        <v>42</v>
      </c>
      <c r="E241">
        <v>3</v>
      </c>
      <c r="F241" t="str">
        <f t="shared" si="3"/>
        <v>B-13-10-I</v>
      </c>
      <c r="G241">
        <v>601.64</v>
      </c>
      <c r="H241">
        <v>21.4</v>
      </c>
      <c r="I241">
        <v>4.8739999999999997</v>
      </c>
      <c r="J241">
        <v>0.44319999999999998</v>
      </c>
      <c r="K241">
        <v>0</v>
      </c>
      <c r="L241">
        <v>5</v>
      </c>
      <c r="M241">
        <v>0.85662079023687199</v>
      </c>
      <c r="N241">
        <v>0.9</v>
      </c>
      <c r="O241">
        <v>2</v>
      </c>
      <c r="P241">
        <v>1</v>
      </c>
      <c r="Q241">
        <v>0</v>
      </c>
      <c r="R241">
        <v>0</v>
      </c>
      <c r="S241">
        <v>2</v>
      </c>
      <c r="T241">
        <v>2</v>
      </c>
      <c r="U241">
        <v>15</v>
      </c>
      <c r="V241" s="4">
        <v>4.5112637999999997E-2</v>
      </c>
      <c r="W241">
        <v>2.7219402000000001</v>
      </c>
      <c r="Z241" s="1"/>
    </row>
    <row r="242" spans="1:26">
      <c r="A242" t="s">
        <v>41</v>
      </c>
      <c r="B242">
        <v>14</v>
      </c>
      <c r="C242">
        <v>1</v>
      </c>
      <c r="D242" t="s">
        <v>42</v>
      </c>
      <c r="E242">
        <v>3</v>
      </c>
      <c r="F242" t="str">
        <f t="shared" si="3"/>
        <v>A-14-1-I</v>
      </c>
      <c r="G242">
        <v>586.91999999999996</v>
      </c>
      <c r="H242">
        <v>17.7</v>
      </c>
      <c r="I242">
        <v>4.9850000000000003</v>
      </c>
      <c r="J242">
        <v>0.48039999999999999</v>
      </c>
      <c r="K242">
        <v>0.3</v>
      </c>
      <c r="L242">
        <v>4.5</v>
      </c>
      <c r="M242">
        <v>2.0496830913923398</v>
      </c>
      <c r="N242">
        <v>1</v>
      </c>
      <c r="O242">
        <v>4</v>
      </c>
      <c r="P242">
        <v>4</v>
      </c>
      <c r="Q242">
        <v>0</v>
      </c>
      <c r="R242">
        <v>0</v>
      </c>
      <c r="S242">
        <v>1</v>
      </c>
      <c r="T242">
        <v>3</v>
      </c>
      <c r="U242">
        <v>15</v>
      </c>
      <c r="V242" s="4">
        <v>0.18234124700000001</v>
      </c>
      <c r="W242">
        <v>1.9993078</v>
      </c>
      <c r="Z242" s="1"/>
    </row>
    <row r="243" spans="1:26">
      <c r="A243" t="s">
        <v>41</v>
      </c>
      <c r="B243">
        <v>14</v>
      </c>
      <c r="C243">
        <v>2</v>
      </c>
      <c r="D243" t="s">
        <v>42</v>
      </c>
      <c r="E243">
        <v>3</v>
      </c>
      <c r="F243" t="str">
        <f t="shared" si="3"/>
        <v>A-14-2-I</v>
      </c>
      <c r="G243">
        <v>674.22</v>
      </c>
      <c r="H243">
        <v>15.2</v>
      </c>
      <c r="I243">
        <v>2.9750000000000001</v>
      </c>
      <c r="J243">
        <v>0.48409999999999997</v>
      </c>
      <c r="K243">
        <v>0.1</v>
      </c>
      <c r="L243">
        <v>5</v>
      </c>
      <c r="M243">
        <v>2.1091038533416402</v>
      </c>
      <c r="N243">
        <v>0.8</v>
      </c>
      <c r="O243">
        <v>3</v>
      </c>
      <c r="P243">
        <v>4</v>
      </c>
      <c r="Q243">
        <v>2</v>
      </c>
      <c r="R243">
        <v>3.4045454545454499</v>
      </c>
      <c r="S243">
        <v>1</v>
      </c>
      <c r="T243">
        <v>3</v>
      </c>
      <c r="U243">
        <v>15</v>
      </c>
      <c r="V243" s="4">
        <v>0.18234124700000001</v>
      </c>
      <c r="W243">
        <v>1.597351</v>
      </c>
      <c r="Z243" s="1"/>
    </row>
    <row r="244" spans="1:26">
      <c r="A244" t="s">
        <v>41</v>
      </c>
      <c r="B244">
        <v>14</v>
      </c>
      <c r="C244">
        <v>3</v>
      </c>
      <c r="D244" t="s">
        <v>42</v>
      </c>
      <c r="E244">
        <v>3</v>
      </c>
      <c r="F244" t="str">
        <f t="shared" si="3"/>
        <v>A-14-3-I</v>
      </c>
      <c r="G244">
        <v>585.51</v>
      </c>
      <c r="H244">
        <v>17.2</v>
      </c>
      <c r="I244">
        <v>3.5339999999999998</v>
      </c>
      <c r="J244">
        <v>0.3165</v>
      </c>
      <c r="K244">
        <v>0.1</v>
      </c>
      <c r="L244">
        <v>5</v>
      </c>
      <c r="M244">
        <v>2.1622175539273401</v>
      </c>
      <c r="N244">
        <v>1</v>
      </c>
      <c r="O244">
        <v>3</v>
      </c>
      <c r="P244">
        <v>4</v>
      </c>
      <c r="Q244">
        <v>0</v>
      </c>
      <c r="R244">
        <v>0</v>
      </c>
      <c r="S244">
        <v>1</v>
      </c>
      <c r="T244">
        <v>3</v>
      </c>
      <c r="U244">
        <v>15</v>
      </c>
      <c r="V244" s="4">
        <v>0.18234124700000001</v>
      </c>
      <c r="W244">
        <v>1.7844329999999999</v>
      </c>
      <c r="Z244" s="1"/>
    </row>
    <row r="245" spans="1:26">
      <c r="A245" t="s">
        <v>41</v>
      </c>
      <c r="B245">
        <v>14</v>
      </c>
      <c r="C245">
        <v>4</v>
      </c>
      <c r="D245" t="s">
        <v>42</v>
      </c>
      <c r="E245">
        <v>3</v>
      </c>
      <c r="F245" t="str">
        <f t="shared" si="3"/>
        <v>A-14-4-I</v>
      </c>
      <c r="G245">
        <v>680.27</v>
      </c>
      <c r="H245">
        <v>17.7</v>
      </c>
      <c r="I245">
        <v>4.2240000000000002</v>
      </c>
      <c r="J245">
        <v>0.63919999999999999</v>
      </c>
      <c r="K245">
        <v>0.1</v>
      </c>
      <c r="L245">
        <v>5</v>
      </c>
      <c r="M245">
        <v>2.2035368309641701</v>
      </c>
      <c r="N245">
        <v>0.9</v>
      </c>
      <c r="O245">
        <v>2</v>
      </c>
      <c r="P245">
        <v>2</v>
      </c>
      <c r="Q245">
        <v>3</v>
      </c>
      <c r="R245">
        <v>5.0392316017315997</v>
      </c>
      <c r="S245">
        <v>2</v>
      </c>
      <c r="T245">
        <v>3</v>
      </c>
      <c r="U245">
        <v>15</v>
      </c>
      <c r="V245" s="4">
        <v>0.18234124700000001</v>
      </c>
      <c r="W245">
        <v>1.7563070000000001</v>
      </c>
      <c r="Z245" s="1"/>
    </row>
    <row r="246" spans="1:26">
      <c r="A246" t="s">
        <v>41</v>
      </c>
      <c r="B246">
        <v>14</v>
      </c>
      <c r="C246">
        <v>5</v>
      </c>
      <c r="D246" t="s">
        <v>42</v>
      </c>
      <c r="E246">
        <v>3</v>
      </c>
      <c r="F246" t="str">
        <f t="shared" si="3"/>
        <v>A-14-5-I</v>
      </c>
      <c r="G246">
        <v>481.09</v>
      </c>
      <c r="H246">
        <v>16.100000000000001</v>
      </c>
      <c r="I246">
        <v>5.9909999999999997</v>
      </c>
      <c r="J246">
        <v>0.58589999999999998</v>
      </c>
      <c r="K246">
        <v>0.1</v>
      </c>
      <c r="L246">
        <v>5</v>
      </c>
      <c r="M246">
        <v>4.31727951111018</v>
      </c>
      <c r="N246">
        <v>1</v>
      </c>
      <c r="O246">
        <v>2</v>
      </c>
      <c r="P246">
        <v>1</v>
      </c>
      <c r="Q246">
        <v>0</v>
      </c>
      <c r="R246">
        <v>0</v>
      </c>
      <c r="S246">
        <v>2</v>
      </c>
      <c r="T246">
        <v>3</v>
      </c>
      <c r="U246">
        <v>15</v>
      </c>
      <c r="V246" s="4">
        <v>0.18234124700000001</v>
      </c>
      <c r="W246">
        <v>1.5429511999999901</v>
      </c>
      <c r="Z246" s="1"/>
    </row>
    <row r="247" spans="1:26">
      <c r="A247" t="s">
        <v>41</v>
      </c>
      <c r="B247">
        <v>14</v>
      </c>
      <c r="C247">
        <v>6</v>
      </c>
      <c r="D247" t="s">
        <v>42</v>
      </c>
      <c r="E247">
        <v>3</v>
      </c>
      <c r="F247" t="str">
        <f t="shared" si="3"/>
        <v>A-14-6-I</v>
      </c>
      <c r="G247">
        <v>632.22</v>
      </c>
      <c r="H247">
        <v>17.2</v>
      </c>
      <c r="I247">
        <v>5.9969999999999999</v>
      </c>
      <c r="J247">
        <v>0.72130000000000005</v>
      </c>
      <c r="K247">
        <v>0.1</v>
      </c>
      <c r="L247">
        <v>5</v>
      </c>
      <c r="M247">
        <v>2.7964948910189502</v>
      </c>
      <c r="N247">
        <v>0.9</v>
      </c>
      <c r="O247">
        <v>4</v>
      </c>
      <c r="P247">
        <v>4</v>
      </c>
      <c r="Q247">
        <v>1</v>
      </c>
      <c r="R247">
        <v>1.3920981547173401</v>
      </c>
      <c r="S247">
        <v>2</v>
      </c>
      <c r="T247">
        <v>3</v>
      </c>
      <c r="U247">
        <v>15</v>
      </c>
      <c r="V247" s="4">
        <v>0.18234124700000001</v>
      </c>
      <c r="W247">
        <v>2.5462163999999898</v>
      </c>
      <c r="Z247" s="1"/>
    </row>
    <row r="248" spans="1:26">
      <c r="A248" t="s">
        <v>41</v>
      </c>
      <c r="B248">
        <v>14</v>
      </c>
      <c r="C248">
        <v>7</v>
      </c>
      <c r="D248" t="s">
        <v>42</v>
      </c>
      <c r="E248">
        <v>3</v>
      </c>
      <c r="F248" t="str">
        <f t="shared" si="3"/>
        <v>A-14-7-I</v>
      </c>
      <c r="G248">
        <v>632</v>
      </c>
      <c r="H248">
        <v>18.2</v>
      </c>
      <c r="I248">
        <v>4.0620000000000003</v>
      </c>
      <c r="J248">
        <v>0.50119999999999998</v>
      </c>
      <c r="K248">
        <v>0.1</v>
      </c>
      <c r="L248">
        <v>5</v>
      </c>
      <c r="M248">
        <v>2.73101265822784</v>
      </c>
      <c r="N248">
        <v>1</v>
      </c>
      <c r="O248">
        <v>4</v>
      </c>
      <c r="P248">
        <v>4</v>
      </c>
      <c r="Q248">
        <v>0</v>
      </c>
      <c r="R248">
        <v>0</v>
      </c>
      <c r="S248">
        <v>1</v>
      </c>
      <c r="T248">
        <v>3</v>
      </c>
      <c r="U248">
        <v>15</v>
      </c>
      <c r="V248" s="4">
        <v>0.18234124700000001</v>
      </c>
      <c r="W248">
        <v>1.7532787999999999</v>
      </c>
      <c r="Z248" s="1"/>
    </row>
    <row r="249" spans="1:26">
      <c r="A249" t="s">
        <v>41</v>
      </c>
      <c r="B249">
        <v>14</v>
      </c>
      <c r="C249">
        <v>8</v>
      </c>
      <c r="D249" t="s">
        <v>42</v>
      </c>
      <c r="E249">
        <v>3</v>
      </c>
      <c r="F249" t="str">
        <f t="shared" si="3"/>
        <v>A-14-8-I</v>
      </c>
      <c r="G249">
        <v>597.08000000000004</v>
      </c>
      <c r="H249">
        <v>16.2</v>
      </c>
      <c r="I249">
        <v>4.3170000000000002</v>
      </c>
      <c r="J249">
        <v>0.4541</v>
      </c>
      <c r="K249">
        <v>0.1</v>
      </c>
      <c r="L249">
        <v>5</v>
      </c>
      <c r="M249">
        <v>3.8939505593890198</v>
      </c>
      <c r="N249">
        <v>0.8</v>
      </c>
      <c r="O249">
        <v>3</v>
      </c>
      <c r="P249">
        <v>4</v>
      </c>
      <c r="Q249">
        <v>0</v>
      </c>
      <c r="R249">
        <v>0</v>
      </c>
      <c r="S249">
        <v>2</v>
      </c>
      <c r="T249">
        <v>3</v>
      </c>
      <c r="U249">
        <v>15</v>
      </c>
      <c r="V249" s="4">
        <v>0.18234124700000001</v>
      </c>
      <c r="W249">
        <v>1.31124</v>
      </c>
      <c r="Z249" s="1"/>
    </row>
    <row r="250" spans="1:26">
      <c r="A250" t="s">
        <v>41</v>
      </c>
      <c r="B250">
        <v>14</v>
      </c>
      <c r="C250">
        <v>9</v>
      </c>
      <c r="D250" t="s">
        <v>42</v>
      </c>
      <c r="E250">
        <v>3</v>
      </c>
      <c r="F250" t="str">
        <f t="shared" si="3"/>
        <v>A-14-9-I</v>
      </c>
      <c r="G250">
        <v>666.1</v>
      </c>
      <c r="H250">
        <v>15.8</v>
      </c>
      <c r="I250">
        <v>3.484</v>
      </c>
      <c r="J250">
        <v>0.39190000000000003</v>
      </c>
      <c r="K250">
        <v>0.1</v>
      </c>
      <c r="L250">
        <v>5</v>
      </c>
      <c r="M250">
        <v>3.57904218585798</v>
      </c>
      <c r="N250">
        <v>1</v>
      </c>
      <c r="O250">
        <v>3</v>
      </c>
      <c r="P250">
        <v>2</v>
      </c>
      <c r="Q250">
        <v>0</v>
      </c>
      <c r="R250">
        <v>0</v>
      </c>
      <c r="S250">
        <v>2</v>
      </c>
      <c r="T250">
        <v>3</v>
      </c>
      <c r="U250">
        <v>15</v>
      </c>
      <c r="V250" s="4">
        <v>0.18234124700000001</v>
      </c>
      <c r="W250">
        <v>2.3266081999999999</v>
      </c>
      <c r="Z250" s="1"/>
    </row>
    <row r="251" spans="1:26">
      <c r="A251" t="s">
        <v>41</v>
      </c>
      <c r="B251">
        <v>14</v>
      </c>
      <c r="C251">
        <v>10</v>
      </c>
      <c r="D251" t="s">
        <v>42</v>
      </c>
      <c r="E251">
        <v>3</v>
      </c>
      <c r="F251" t="str">
        <f t="shared" si="3"/>
        <v>A-14-10-I</v>
      </c>
      <c r="G251">
        <v>592.75</v>
      </c>
      <c r="H251">
        <v>16.899999999999999</v>
      </c>
      <c r="I251">
        <v>4.2389999999999999</v>
      </c>
      <c r="J251">
        <v>0.52580000000000005</v>
      </c>
      <c r="K251">
        <v>0.1</v>
      </c>
      <c r="L251">
        <v>5</v>
      </c>
      <c r="M251">
        <v>3.8616617460986902</v>
      </c>
      <c r="N251">
        <v>1</v>
      </c>
      <c r="O251">
        <v>2</v>
      </c>
      <c r="P251">
        <v>1</v>
      </c>
      <c r="Q251">
        <v>1</v>
      </c>
      <c r="R251">
        <v>1.3977117186677399</v>
      </c>
      <c r="S251">
        <v>2</v>
      </c>
      <c r="T251">
        <v>3</v>
      </c>
      <c r="U251">
        <v>15</v>
      </c>
      <c r="V251" s="4">
        <v>0.18234124700000001</v>
      </c>
      <c r="W251">
        <v>1.2328007999999999</v>
      </c>
      <c r="Z251" s="1"/>
    </row>
    <row r="252" spans="1:26">
      <c r="A252" t="s">
        <v>43</v>
      </c>
      <c r="B252">
        <v>14</v>
      </c>
      <c r="C252">
        <v>1</v>
      </c>
      <c r="D252" t="s">
        <v>42</v>
      </c>
      <c r="E252">
        <v>3</v>
      </c>
      <c r="F252" t="str">
        <f t="shared" si="3"/>
        <v>B-14-1-I</v>
      </c>
      <c r="G252">
        <v>640.82000000000005</v>
      </c>
      <c r="H252">
        <v>19.600000000000001</v>
      </c>
      <c r="I252">
        <v>4.21</v>
      </c>
      <c r="J252">
        <v>0.51239999999999997</v>
      </c>
      <c r="K252">
        <v>0.1</v>
      </c>
      <c r="L252">
        <v>5</v>
      </c>
      <c r="M252">
        <v>3.4682080924855501</v>
      </c>
      <c r="N252">
        <v>0.9</v>
      </c>
      <c r="O252">
        <v>2</v>
      </c>
      <c r="P252">
        <v>2</v>
      </c>
      <c r="Q252">
        <v>2</v>
      </c>
      <c r="R252">
        <v>0</v>
      </c>
      <c r="S252">
        <v>2</v>
      </c>
      <c r="T252">
        <v>3</v>
      </c>
      <c r="U252">
        <v>15</v>
      </c>
      <c r="V252" s="4">
        <v>0.18234124700000001</v>
      </c>
      <c r="W252">
        <v>1.7943996</v>
      </c>
      <c r="Z252" s="1"/>
    </row>
    <row r="253" spans="1:26">
      <c r="A253" t="s">
        <v>43</v>
      </c>
      <c r="B253">
        <v>14</v>
      </c>
      <c r="C253">
        <v>2</v>
      </c>
      <c r="D253" t="s">
        <v>42</v>
      </c>
      <c r="E253">
        <v>3</v>
      </c>
      <c r="F253" t="str">
        <f t="shared" si="3"/>
        <v>B-14-2-I</v>
      </c>
      <c r="G253">
        <v>513.82000000000005</v>
      </c>
      <c r="H253">
        <v>20</v>
      </c>
      <c r="I253">
        <v>4.2629999999999999</v>
      </c>
      <c r="J253">
        <v>0.44929999999999998</v>
      </c>
      <c r="K253">
        <v>0</v>
      </c>
      <c r="L253">
        <v>5</v>
      </c>
      <c r="M253">
        <v>1.8776643204124099</v>
      </c>
      <c r="N253">
        <v>1</v>
      </c>
      <c r="O253">
        <v>2</v>
      </c>
      <c r="P253">
        <v>2</v>
      </c>
      <c r="Q253">
        <v>0</v>
      </c>
      <c r="R253">
        <v>0</v>
      </c>
      <c r="S253">
        <v>1</v>
      </c>
      <c r="T253">
        <v>3</v>
      </c>
      <c r="U253">
        <v>15</v>
      </c>
      <c r="V253" s="4">
        <v>0.18234124700000001</v>
      </c>
      <c r="W253">
        <v>2.7567791999999902</v>
      </c>
      <c r="Z253" s="1"/>
    </row>
    <row r="254" spans="1:26">
      <c r="A254" t="s">
        <v>43</v>
      </c>
      <c r="B254">
        <v>14</v>
      </c>
      <c r="C254">
        <v>3</v>
      </c>
      <c r="D254" t="s">
        <v>42</v>
      </c>
      <c r="E254">
        <v>3</v>
      </c>
      <c r="F254" t="str">
        <f t="shared" si="3"/>
        <v>B-14-3-I</v>
      </c>
      <c r="G254">
        <v>580.12</v>
      </c>
      <c r="H254">
        <v>19.3</v>
      </c>
      <c r="I254">
        <v>5.266</v>
      </c>
      <c r="J254">
        <v>0.55179999999999996</v>
      </c>
      <c r="K254">
        <v>0</v>
      </c>
      <c r="L254">
        <v>5</v>
      </c>
      <c r="M254">
        <v>3.8971273013826102</v>
      </c>
      <c r="N254">
        <v>1</v>
      </c>
      <c r="O254">
        <v>2</v>
      </c>
      <c r="P254">
        <v>4</v>
      </c>
      <c r="Q254">
        <v>1</v>
      </c>
      <c r="R254">
        <v>4.5956014041120401</v>
      </c>
      <c r="S254">
        <v>1</v>
      </c>
      <c r="T254">
        <v>3</v>
      </c>
      <c r="U254">
        <v>15</v>
      </c>
      <c r="V254" s="4">
        <v>0.18234124700000001</v>
      </c>
      <c r="W254">
        <v>2.0908692000000002</v>
      </c>
      <c r="Z254" s="1"/>
    </row>
    <row r="255" spans="1:26">
      <c r="A255" t="s">
        <v>43</v>
      </c>
      <c r="B255">
        <v>14</v>
      </c>
      <c r="C255">
        <v>4</v>
      </c>
      <c r="D255" t="s">
        <v>42</v>
      </c>
      <c r="E255">
        <v>3</v>
      </c>
      <c r="F255" t="str">
        <f t="shared" si="3"/>
        <v>B-14-4-I</v>
      </c>
      <c r="G255">
        <v>695.8</v>
      </c>
      <c r="H255">
        <v>19.7</v>
      </c>
      <c r="I255">
        <v>4.274</v>
      </c>
      <c r="J255">
        <v>0.40150000000000002</v>
      </c>
      <c r="K255">
        <v>0</v>
      </c>
      <c r="L255">
        <v>5</v>
      </c>
      <c r="M255">
        <v>2.1312822921559298</v>
      </c>
      <c r="N255">
        <v>1</v>
      </c>
      <c r="O255">
        <v>2</v>
      </c>
      <c r="P255">
        <v>2</v>
      </c>
      <c r="Q255">
        <v>1</v>
      </c>
      <c r="R255">
        <v>1.43920267731329</v>
      </c>
      <c r="S255">
        <v>2</v>
      </c>
      <c r="T255">
        <v>3</v>
      </c>
      <c r="U255">
        <v>15</v>
      </c>
      <c r="V255" s="4">
        <v>0.18234124700000001</v>
      </c>
      <c r="W255">
        <v>2.7434512</v>
      </c>
      <c r="Z255" s="1"/>
    </row>
    <row r="256" spans="1:26">
      <c r="A256" t="s">
        <v>43</v>
      </c>
      <c r="B256">
        <v>14</v>
      </c>
      <c r="C256">
        <v>5</v>
      </c>
      <c r="D256" t="s">
        <v>42</v>
      </c>
      <c r="E256">
        <v>3</v>
      </c>
      <c r="F256" t="str">
        <f t="shared" si="3"/>
        <v>B-14-5-I</v>
      </c>
      <c r="G256">
        <v>491.54</v>
      </c>
      <c r="H256">
        <v>19.399999999999999</v>
      </c>
      <c r="I256">
        <v>4.3959999999999999</v>
      </c>
      <c r="J256">
        <v>0.4763</v>
      </c>
      <c r="K256">
        <v>0</v>
      </c>
      <c r="L256">
        <v>5</v>
      </c>
      <c r="M256">
        <v>2.2635542795323</v>
      </c>
      <c r="N256">
        <v>1</v>
      </c>
      <c r="O256">
        <v>2</v>
      </c>
      <c r="P256">
        <v>3</v>
      </c>
      <c r="Q256">
        <v>1</v>
      </c>
      <c r="R256">
        <v>0</v>
      </c>
      <c r="S256">
        <v>1</v>
      </c>
      <c r="T256">
        <v>3</v>
      </c>
      <c r="U256">
        <v>15</v>
      </c>
      <c r="V256" s="4">
        <v>0.18234124700000001</v>
      </c>
      <c r="W256">
        <v>2.6463625999999998</v>
      </c>
      <c r="Z256" s="1"/>
    </row>
    <row r="257" spans="1:26">
      <c r="A257" t="s">
        <v>43</v>
      </c>
      <c r="B257">
        <v>14</v>
      </c>
      <c r="C257">
        <v>6</v>
      </c>
      <c r="D257" t="s">
        <v>42</v>
      </c>
      <c r="E257">
        <v>3</v>
      </c>
      <c r="F257" t="str">
        <f t="shared" si="3"/>
        <v>B-14-6-I</v>
      </c>
      <c r="G257">
        <v>605.03</v>
      </c>
      <c r="H257">
        <v>20.5</v>
      </c>
      <c r="I257">
        <v>3.5550000000000002</v>
      </c>
      <c r="J257">
        <v>0.21890000000000001</v>
      </c>
      <c r="K257">
        <v>0</v>
      </c>
      <c r="L257">
        <v>5</v>
      </c>
      <c r="M257">
        <v>1.8723375595628899</v>
      </c>
      <c r="N257">
        <v>1</v>
      </c>
      <c r="O257">
        <v>2</v>
      </c>
      <c r="P257">
        <v>3</v>
      </c>
      <c r="Q257">
        <v>0</v>
      </c>
      <c r="R257">
        <v>0</v>
      </c>
      <c r="S257">
        <v>1</v>
      </c>
      <c r="T257">
        <v>3</v>
      </c>
      <c r="U257">
        <v>15</v>
      </c>
      <c r="V257" s="4">
        <v>0.18234124700000001</v>
      </c>
      <c r="W257">
        <v>2.4172189999999998</v>
      </c>
      <c r="Z257" s="1"/>
    </row>
    <row r="258" spans="1:26">
      <c r="A258" t="s">
        <v>43</v>
      </c>
      <c r="B258">
        <v>14</v>
      </c>
      <c r="C258">
        <v>7</v>
      </c>
      <c r="D258" t="s">
        <v>42</v>
      </c>
      <c r="E258">
        <v>3</v>
      </c>
      <c r="F258" t="str">
        <f t="shared" si="3"/>
        <v>B-14-7-I</v>
      </c>
      <c r="G258">
        <v>586.94000000000005</v>
      </c>
      <c r="H258">
        <v>19.7</v>
      </c>
      <c r="I258">
        <v>3.6920000000000002</v>
      </c>
      <c r="J258">
        <v>0.23269999999999999</v>
      </c>
      <c r="K258">
        <v>0</v>
      </c>
      <c r="L258">
        <v>5</v>
      </c>
      <c r="M258">
        <v>2.9665105345332798</v>
      </c>
      <c r="N258">
        <v>1</v>
      </c>
      <c r="O258">
        <v>2</v>
      </c>
      <c r="P258">
        <v>3</v>
      </c>
      <c r="Q258">
        <v>0</v>
      </c>
      <c r="R258">
        <v>11.464308896023001</v>
      </c>
      <c r="S258">
        <v>1</v>
      </c>
      <c r="T258">
        <v>3</v>
      </c>
      <c r="U258">
        <v>15</v>
      </c>
      <c r="V258" s="4">
        <v>0.18234124700000001</v>
      </c>
      <c r="W258">
        <v>4.6488946000000002</v>
      </c>
      <c r="Z258" s="1"/>
    </row>
    <row r="259" spans="1:26">
      <c r="A259" t="s">
        <v>43</v>
      </c>
      <c r="B259">
        <v>14</v>
      </c>
      <c r="C259">
        <v>8</v>
      </c>
      <c r="D259" t="s">
        <v>42</v>
      </c>
      <c r="E259">
        <v>3</v>
      </c>
      <c r="F259" t="str">
        <f t="shared" ref="F259:F322" si="4">_xlfn.CONCAT(A259,"-",B259,,"-",C259,,"-",D259)</f>
        <v>B-14-8-I</v>
      </c>
      <c r="G259">
        <v>426.93</v>
      </c>
      <c r="H259">
        <v>19.7</v>
      </c>
      <c r="I259">
        <v>4.173</v>
      </c>
      <c r="J259">
        <v>0.42759999999999998</v>
      </c>
      <c r="K259">
        <v>0.1</v>
      </c>
      <c r="L259">
        <v>5</v>
      </c>
      <c r="M259">
        <v>2.35920304970151</v>
      </c>
      <c r="N259">
        <v>0.9</v>
      </c>
      <c r="O259">
        <v>2</v>
      </c>
      <c r="P259">
        <v>3</v>
      </c>
      <c r="Q259">
        <v>2</v>
      </c>
      <c r="R259">
        <v>0</v>
      </c>
      <c r="S259">
        <v>1</v>
      </c>
      <c r="T259">
        <v>3</v>
      </c>
      <c r="U259">
        <v>15</v>
      </c>
      <c r="V259" s="4">
        <v>0.18234124700000001</v>
      </c>
      <c r="W259">
        <v>1.820595</v>
      </c>
      <c r="Z259" s="1"/>
    </row>
    <row r="260" spans="1:26">
      <c r="A260" t="s">
        <v>43</v>
      </c>
      <c r="B260">
        <v>14</v>
      </c>
      <c r="C260">
        <v>9</v>
      </c>
      <c r="D260" t="s">
        <v>42</v>
      </c>
      <c r="E260">
        <v>3</v>
      </c>
      <c r="F260" t="str">
        <f t="shared" si="4"/>
        <v>B-14-9-I</v>
      </c>
      <c r="G260">
        <v>542.23</v>
      </c>
      <c r="H260">
        <v>21.3</v>
      </c>
      <c r="I260">
        <v>3.5609999999999999</v>
      </c>
      <c r="J260">
        <v>0.2155</v>
      </c>
      <c r="K260">
        <v>0.1</v>
      </c>
      <c r="L260">
        <v>5</v>
      </c>
      <c r="M260">
        <v>1.52788960248655</v>
      </c>
      <c r="N260">
        <v>0.9</v>
      </c>
      <c r="O260">
        <v>2</v>
      </c>
      <c r="P260">
        <v>3</v>
      </c>
      <c r="Q260">
        <v>0</v>
      </c>
      <c r="R260">
        <v>1.7684947666036199</v>
      </c>
      <c r="S260">
        <v>2</v>
      </c>
      <c r="T260">
        <v>3</v>
      </c>
      <c r="U260">
        <v>15</v>
      </c>
      <c r="V260" s="4">
        <v>0.18234124700000001</v>
      </c>
      <c r="W260">
        <v>3.2436627999999899</v>
      </c>
      <c r="Z260" s="1"/>
    </row>
    <row r="261" spans="1:26">
      <c r="A261" t="s">
        <v>43</v>
      </c>
      <c r="B261">
        <v>14</v>
      </c>
      <c r="C261">
        <v>10</v>
      </c>
      <c r="D261" t="s">
        <v>42</v>
      </c>
      <c r="E261">
        <v>3</v>
      </c>
      <c r="F261" t="str">
        <f t="shared" si="4"/>
        <v>B-14-10-I</v>
      </c>
      <c r="G261">
        <v>618.97</v>
      </c>
      <c r="H261">
        <v>21.2</v>
      </c>
      <c r="I261">
        <v>3.5779999999999998</v>
      </c>
      <c r="J261">
        <v>0.27929999999999999</v>
      </c>
      <c r="K261">
        <v>0</v>
      </c>
      <c r="L261">
        <v>5</v>
      </c>
      <c r="M261">
        <v>2.3209296943448101</v>
      </c>
      <c r="N261">
        <v>1</v>
      </c>
      <c r="O261">
        <v>3</v>
      </c>
      <c r="P261">
        <v>4</v>
      </c>
      <c r="Q261">
        <v>0</v>
      </c>
      <c r="R261">
        <v>7.9843948886648004</v>
      </c>
      <c r="S261">
        <v>1</v>
      </c>
      <c r="T261">
        <v>3</v>
      </c>
      <c r="U261">
        <v>15</v>
      </c>
      <c r="V261" s="4">
        <v>0.18234124700000001</v>
      </c>
      <c r="W261">
        <v>3.4676319999999898</v>
      </c>
      <c r="Z261" s="1"/>
    </row>
    <row r="262" spans="1:26">
      <c r="A262" t="s">
        <v>41</v>
      </c>
      <c r="B262">
        <v>1</v>
      </c>
      <c r="C262">
        <v>1</v>
      </c>
      <c r="D262" t="s">
        <v>44</v>
      </c>
      <c r="E262">
        <v>6</v>
      </c>
      <c r="F262" t="str">
        <f t="shared" si="4"/>
        <v>A-1-1-II</v>
      </c>
      <c r="G262">
        <v>644.54999999999995</v>
      </c>
      <c r="H262">
        <v>17.2</v>
      </c>
      <c r="I262">
        <v>1.7569999999999999</v>
      </c>
      <c r="J262">
        <v>3.0700000000000002E-2</v>
      </c>
      <c r="K262">
        <v>0.1</v>
      </c>
      <c r="L262">
        <v>5</v>
      </c>
      <c r="M262">
        <v>1.4878597471103701</v>
      </c>
      <c r="N262">
        <v>0.8</v>
      </c>
      <c r="O262">
        <v>3</v>
      </c>
      <c r="P262">
        <v>1</v>
      </c>
      <c r="Q262">
        <v>5</v>
      </c>
      <c r="R262">
        <v>0</v>
      </c>
      <c r="S262">
        <v>3</v>
      </c>
      <c r="T262">
        <v>0</v>
      </c>
      <c r="U262">
        <v>0</v>
      </c>
      <c r="V262" s="4">
        <v>0.101097246</v>
      </c>
      <c r="W262">
        <v>2.4841432000000001</v>
      </c>
      <c r="Z262" s="1"/>
    </row>
    <row r="263" spans="1:26">
      <c r="A263" t="s">
        <v>41</v>
      </c>
      <c r="B263">
        <v>1</v>
      </c>
      <c r="C263">
        <v>2</v>
      </c>
      <c r="D263" t="s">
        <v>44</v>
      </c>
      <c r="E263">
        <v>6</v>
      </c>
      <c r="F263" t="str">
        <f t="shared" si="4"/>
        <v>A-1-2-II</v>
      </c>
      <c r="G263">
        <v>618.6</v>
      </c>
      <c r="H263">
        <v>17.600000000000001</v>
      </c>
      <c r="I263">
        <v>7.1390000000000002</v>
      </c>
      <c r="J263">
        <v>0.67689999999999995</v>
      </c>
      <c r="K263">
        <v>0.1</v>
      </c>
      <c r="L263">
        <v>5</v>
      </c>
      <c r="M263">
        <v>1.20594891690915</v>
      </c>
      <c r="N263">
        <v>0.6</v>
      </c>
      <c r="O263">
        <v>2</v>
      </c>
      <c r="P263">
        <v>2</v>
      </c>
      <c r="Q263">
        <v>0</v>
      </c>
      <c r="R263">
        <v>0</v>
      </c>
      <c r="S263">
        <v>4</v>
      </c>
      <c r="T263">
        <v>0</v>
      </c>
      <c r="U263">
        <v>0</v>
      </c>
      <c r="V263" s="4">
        <v>0.101097246</v>
      </c>
      <c r="W263">
        <v>3.5541953999999998</v>
      </c>
      <c r="Z263" s="1"/>
    </row>
    <row r="264" spans="1:26">
      <c r="A264" t="s">
        <v>41</v>
      </c>
      <c r="B264">
        <v>1</v>
      </c>
      <c r="C264">
        <v>3</v>
      </c>
      <c r="D264" t="s">
        <v>44</v>
      </c>
      <c r="E264">
        <v>6</v>
      </c>
      <c r="F264" t="str">
        <f t="shared" si="4"/>
        <v>A-1-3-II</v>
      </c>
      <c r="G264">
        <v>583.54999999999995</v>
      </c>
      <c r="H264">
        <v>20.100000000000001</v>
      </c>
      <c r="I264">
        <v>4.476</v>
      </c>
      <c r="J264">
        <v>0.49299999999999999</v>
      </c>
      <c r="K264">
        <v>0.1</v>
      </c>
      <c r="L264">
        <v>5</v>
      </c>
      <c r="M264">
        <v>2.06152000685459</v>
      </c>
      <c r="N264">
        <v>0.6</v>
      </c>
      <c r="O264">
        <v>2</v>
      </c>
      <c r="P264">
        <v>2</v>
      </c>
      <c r="Q264">
        <v>3</v>
      </c>
      <c r="R264">
        <v>0</v>
      </c>
      <c r="S264">
        <v>3</v>
      </c>
      <c r="T264">
        <v>0</v>
      </c>
      <c r="U264">
        <v>0</v>
      </c>
      <c r="V264" s="4">
        <v>0.101097246</v>
      </c>
      <c r="W264">
        <v>3.14481999999999</v>
      </c>
      <c r="Z264" s="1"/>
    </row>
    <row r="265" spans="1:26">
      <c r="A265" t="s">
        <v>41</v>
      </c>
      <c r="B265">
        <v>1</v>
      </c>
      <c r="C265">
        <v>4</v>
      </c>
      <c r="D265" t="s">
        <v>44</v>
      </c>
      <c r="E265">
        <v>6</v>
      </c>
      <c r="F265" t="str">
        <f t="shared" si="4"/>
        <v>A-1-4-II</v>
      </c>
      <c r="G265">
        <v>661.61</v>
      </c>
      <c r="H265">
        <v>20.100000000000001</v>
      </c>
      <c r="I265">
        <v>6.2649999999999997</v>
      </c>
      <c r="J265">
        <v>0.56269999999999998</v>
      </c>
      <c r="K265">
        <v>0</v>
      </c>
      <c r="L265">
        <v>5</v>
      </c>
      <c r="M265">
        <v>3.80133311165187</v>
      </c>
      <c r="N265">
        <v>0.6</v>
      </c>
      <c r="O265">
        <v>2</v>
      </c>
      <c r="P265">
        <v>3</v>
      </c>
      <c r="Q265">
        <v>1</v>
      </c>
      <c r="R265">
        <v>4.89740125066775</v>
      </c>
      <c r="S265">
        <v>2</v>
      </c>
      <c r="T265">
        <v>0</v>
      </c>
      <c r="U265">
        <v>0</v>
      </c>
      <c r="V265" s="4">
        <v>0.101097246</v>
      </c>
      <c r="W265">
        <v>3.052063</v>
      </c>
      <c r="Z265" s="1"/>
    </row>
    <row r="266" spans="1:26">
      <c r="A266" t="s">
        <v>41</v>
      </c>
      <c r="B266">
        <v>1</v>
      </c>
      <c r="C266">
        <v>5</v>
      </c>
      <c r="D266" t="s">
        <v>44</v>
      </c>
      <c r="E266">
        <v>6</v>
      </c>
      <c r="F266" t="str">
        <f t="shared" si="4"/>
        <v>A-1-5-II</v>
      </c>
      <c r="G266">
        <v>567.38</v>
      </c>
      <c r="H266">
        <v>19.5</v>
      </c>
      <c r="I266">
        <v>4.2640000000000002</v>
      </c>
      <c r="J266">
        <v>0.72340000000000004</v>
      </c>
      <c r="K266">
        <v>0.1</v>
      </c>
      <c r="L266">
        <v>5</v>
      </c>
      <c r="M266">
        <v>1.8241742747365099</v>
      </c>
      <c r="N266">
        <v>0.8</v>
      </c>
      <c r="O266">
        <v>1</v>
      </c>
      <c r="P266">
        <v>1</v>
      </c>
      <c r="Q266">
        <v>1</v>
      </c>
      <c r="R266">
        <v>0</v>
      </c>
      <c r="S266">
        <v>3</v>
      </c>
      <c r="T266">
        <v>0</v>
      </c>
      <c r="U266">
        <v>0</v>
      </c>
      <c r="V266" s="4">
        <v>0.101097246</v>
      </c>
      <c r="W266">
        <v>2.7816025999999998</v>
      </c>
      <c r="Z266" s="1"/>
    </row>
    <row r="267" spans="1:26">
      <c r="A267" t="s">
        <v>41</v>
      </c>
      <c r="B267">
        <v>1</v>
      </c>
      <c r="C267">
        <v>6</v>
      </c>
      <c r="D267" t="s">
        <v>44</v>
      </c>
      <c r="E267">
        <v>6</v>
      </c>
      <c r="F267" t="str">
        <f t="shared" si="4"/>
        <v>A-1-6-II</v>
      </c>
      <c r="G267">
        <v>658.17</v>
      </c>
      <c r="H267">
        <v>18.600000000000001</v>
      </c>
      <c r="I267">
        <v>3.5430000000000001</v>
      </c>
      <c r="J267">
        <v>0.28949999999999998</v>
      </c>
      <c r="K267">
        <v>0.1</v>
      </c>
      <c r="L267">
        <v>4</v>
      </c>
      <c r="M267">
        <v>1.37198596107388</v>
      </c>
      <c r="N267">
        <v>0.7</v>
      </c>
      <c r="O267">
        <v>2</v>
      </c>
      <c r="P267">
        <v>2</v>
      </c>
      <c r="Q267">
        <v>2</v>
      </c>
      <c r="R267">
        <v>0</v>
      </c>
      <c r="S267">
        <v>3</v>
      </c>
      <c r="T267">
        <v>0</v>
      </c>
      <c r="U267">
        <v>0</v>
      </c>
      <c r="V267" s="4">
        <v>0.101097246</v>
      </c>
      <c r="W267">
        <v>1.4104356</v>
      </c>
      <c r="Z267" s="1"/>
    </row>
    <row r="268" spans="1:26">
      <c r="A268" t="s">
        <v>41</v>
      </c>
      <c r="B268">
        <v>1</v>
      </c>
      <c r="C268">
        <v>7</v>
      </c>
      <c r="D268" t="s">
        <v>44</v>
      </c>
      <c r="E268">
        <v>6</v>
      </c>
      <c r="F268" t="str">
        <f t="shared" si="4"/>
        <v>A-1-7-II</v>
      </c>
      <c r="G268">
        <v>662.75</v>
      </c>
      <c r="H268">
        <v>19.399999999999999</v>
      </c>
      <c r="I268">
        <v>2.6259999999999999</v>
      </c>
      <c r="J268">
        <v>0.14349999999999999</v>
      </c>
      <c r="K268">
        <v>0.1</v>
      </c>
      <c r="L268">
        <v>4.5</v>
      </c>
      <c r="M268">
        <v>1.3594869860429999</v>
      </c>
      <c r="N268">
        <v>0.7</v>
      </c>
      <c r="O268">
        <v>2</v>
      </c>
      <c r="P268">
        <v>2</v>
      </c>
      <c r="Q268">
        <v>0</v>
      </c>
      <c r="R268">
        <v>0</v>
      </c>
      <c r="S268">
        <v>3</v>
      </c>
      <c r="T268">
        <v>0</v>
      </c>
      <c r="U268">
        <v>0</v>
      </c>
      <c r="V268" s="4">
        <v>0.101097246</v>
      </c>
      <c r="W268">
        <v>0.95001199999999997</v>
      </c>
      <c r="Z268" s="1"/>
    </row>
    <row r="269" spans="1:26">
      <c r="A269" t="s">
        <v>41</v>
      </c>
      <c r="B269">
        <v>1</v>
      </c>
      <c r="C269">
        <v>8</v>
      </c>
      <c r="D269" t="s">
        <v>44</v>
      </c>
      <c r="E269">
        <v>6</v>
      </c>
      <c r="F269" t="str">
        <f t="shared" si="4"/>
        <v>A-1-8-II</v>
      </c>
      <c r="G269">
        <v>652.61</v>
      </c>
      <c r="H269">
        <v>19.100000000000001</v>
      </c>
      <c r="I269">
        <v>4.2119999999999997</v>
      </c>
      <c r="J269">
        <v>0.51470000000000005</v>
      </c>
      <c r="K269">
        <v>0</v>
      </c>
      <c r="L269">
        <v>5</v>
      </c>
      <c r="M269">
        <v>1.2993978026692801</v>
      </c>
      <c r="N269">
        <v>0.7</v>
      </c>
      <c r="O269">
        <v>2</v>
      </c>
      <c r="P269">
        <v>2</v>
      </c>
      <c r="Q269">
        <v>1</v>
      </c>
      <c r="R269">
        <v>0</v>
      </c>
      <c r="S269">
        <v>3</v>
      </c>
      <c r="T269">
        <v>0</v>
      </c>
      <c r="U269">
        <v>0</v>
      </c>
      <c r="V269" s="4">
        <v>0.101097246</v>
      </c>
      <c r="W269">
        <v>2.2283436000000001</v>
      </c>
      <c r="Z269" s="1"/>
    </row>
    <row r="270" spans="1:26">
      <c r="A270" t="s">
        <v>41</v>
      </c>
      <c r="B270">
        <v>1</v>
      </c>
      <c r="C270">
        <v>9</v>
      </c>
      <c r="D270" t="s">
        <v>44</v>
      </c>
      <c r="E270">
        <v>6</v>
      </c>
      <c r="F270" t="str">
        <f t="shared" si="4"/>
        <v>A-1-9-II</v>
      </c>
      <c r="G270">
        <v>666.57</v>
      </c>
      <c r="H270">
        <v>18.399999999999999</v>
      </c>
      <c r="I270">
        <v>2.7770000000000001</v>
      </c>
      <c r="J270">
        <v>0.28170000000000001</v>
      </c>
      <c r="K270">
        <v>0.1</v>
      </c>
      <c r="L270">
        <v>5</v>
      </c>
      <c r="M270">
        <v>1.46421231078507</v>
      </c>
      <c r="N270">
        <v>0.6</v>
      </c>
      <c r="O270">
        <v>3</v>
      </c>
      <c r="P270">
        <v>2</v>
      </c>
      <c r="Q270">
        <v>3</v>
      </c>
      <c r="R270">
        <v>0</v>
      </c>
      <c r="S270">
        <v>3</v>
      </c>
      <c r="T270">
        <v>0</v>
      </c>
      <c r="U270">
        <v>0</v>
      </c>
      <c r="V270" s="4">
        <v>0.101097246</v>
      </c>
      <c r="W270">
        <v>2.2575280000000002</v>
      </c>
      <c r="Z270" s="1"/>
    </row>
    <row r="271" spans="1:26">
      <c r="A271" t="s">
        <v>41</v>
      </c>
      <c r="B271">
        <v>1</v>
      </c>
      <c r="C271">
        <v>10</v>
      </c>
      <c r="D271" t="s">
        <v>44</v>
      </c>
      <c r="E271">
        <v>6</v>
      </c>
      <c r="F271" t="str">
        <f t="shared" si="4"/>
        <v>A-1-10-II</v>
      </c>
      <c r="G271">
        <v>619.11</v>
      </c>
      <c r="H271">
        <v>18.100000000000001</v>
      </c>
      <c r="I271">
        <v>2.331</v>
      </c>
      <c r="J271">
        <v>0.21890000000000001</v>
      </c>
      <c r="K271">
        <v>0.1</v>
      </c>
      <c r="L271">
        <v>5</v>
      </c>
      <c r="M271">
        <v>1.48115843711133</v>
      </c>
      <c r="N271">
        <v>0.9</v>
      </c>
      <c r="O271">
        <v>3</v>
      </c>
      <c r="P271">
        <v>2</v>
      </c>
      <c r="Q271">
        <v>3</v>
      </c>
      <c r="R271">
        <v>0</v>
      </c>
      <c r="S271">
        <v>3</v>
      </c>
      <c r="T271">
        <v>0</v>
      </c>
      <c r="U271">
        <v>0</v>
      </c>
      <c r="V271" s="4">
        <v>0.101097246</v>
      </c>
      <c r="W271">
        <v>2.5616612000000001</v>
      </c>
      <c r="Z271" s="1"/>
    </row>
    <row r="272" spans="1:26">
      <c r="A272" t="s">
        <v>43</v>
      </c>
      <c r="B272">
        <v>1</v>
      </c>
      <c r="C272">
        <v>1</v>
      </c>
      <c r="D272" t="s">
        <v>44</v>
      </c>
      <c r="E272">
        <v>6</v>
      </c>
      <c r="F272" t="str">
        <f t="shared" si="4"/>
        <v>B-1-1-II</v>
      </c>
      <c r="G272">
        <v>496.69</v>
      </c>
      <c r="H272">
        <v>22.7</v>
      </c>
      <c r="I272">
        <v>3.8809999999999998</v>
      </c>
      <c r="J272">
        <v>0.2142</v>
      </c>
      <c r="K272">
        <v>0</v>
      </c>
      <c r="L272">
        <v>5</v>
      </c>
      <c r="M272">
        <v>1.1526790623790799</v>
      </c>
      <c r="N272">
        <v>0.6</v>
      </c>
      <c r="O272">
        <v>1</v>
      </c>
      <c r="P272">
        <v>2</v>
      </c>
      <c r="Q272">
        <v>0</v>
      </c>
      <c r="R272">
        <v>0</v>
      </c>
      <c r="S272">
        <v>3</v>
      </c>
      <c r="T272">
        <v>0</v>
      </c>
      <c r="U272">
        <v>0</v>
      </c>
      <c r="V272" s="4">
        <v>0.101097246</v>
      </c>
      <c r="W272">
        <v>2.0398993999999999</v>
      </c>
      <c r="Z272" s="1"/>
    </row>
    <row r="273" spans="1:26">
      <c r="A273" t="s">
        <v>43</v>
      </c>
      <c r="B273">
        <v>1</v>
      </c>
      <c r="C273">
        <v>2</v>
      </c>
      <c r="D273" t="s">
        <v>44</v>
      </c>
      <c r="E273">
        <v>6</v>
      </c>
      <c r="F273" t="str">
        <f t="shared" si="4"/>
        <v>B-1-2-II</v>
      </c>
      <c r="G273">
        <v>541.39</v>
      </c>
      <c r="H273">
        <v>20.100000000000001</v>
      </c>
      <c r="I273">
        <v>3.9049999999999998</v>
      </c>
      <c r="J273">
        <v>0.37290000000000001</v>
      </c>
      <c r="K273">
        <v>0.1</v>
      </c>
      <c r="L273">
        <v>5</v>
      </c>
      <c r="M273">
        <v>1.74591242247697</v>
      </c>
      <c r="N273">
        <v>0.7</v>
      </c>
      <c r="O273">
        <v>2</v>
      </c>
      <c r="P273">
        <v>3</v>
      </c>
      <c r="Q273">
        <v>1</v>
      </c>
      <c r="R273">
        <v>0</v>
      </c>
      <c r="S273">
        <v>3</v>
      </c>
      <c r="T273">
        <v>0</v>
      </c>
      <c r="U273">
        <v>0</v>
      </c>
      <c r="V273" s="4">
        <v>0.101097246</v>
      </c>
      <c r="W273">
        <v>2.7709842999999998</v>
      </c>
      <c r="Z273" s="1"/>
    </row>
    <row r="274" spans="1:26">
      <c r="A274" t="s">
        <v>43</v>
      </c>
      <c r="B274">
        <v>1</v>
      </c>
      <c r="C274">
        <v>3</v>
      </c>
      <c r="D274" t="s">
        <v>44</v>
      </c>
      <c r="E274">
        <v>6</v>
      </c>
      <c r="F274" t="str">
        <f t="shared" si="4"/>
        <v>B-1-3-II</v>
      </c>
      <c r="G274">
        <v>666.72</v>
      </c>
      <c r="H274">
        <v>19.899999999999999</v>
      </c>
      <c r="I274">
        <v>3.2229999999999999</v>
      </c>
      <c r="J274">
        <v>0.24779999999999999</v>
      </c>
      <c r="K274">
        <v>0.1</v>
      </c>
      <c r="L274">
        <v>5</v>
      </c>
      <c r="M274">
        <v>1.6915028293397201</v>
      </c>
      <c r="N274">
        <v>0.8</v>
      </c>
      <c r="O274">
        <v>2</v>
      </c>
      <c r="P274">
        <v>1</v>
      </c>
      <c r="Q274">
        <v>1</v>
      </c>
      <c r="R274">
        <v>0</v>
      </c>
      <c r="S274">
        <v>3</v>
      </c>
      <c r="T274">
        <v>0</v>
      </c>
      <c r="U274">
        <v>0</v>
      </c>
      <c r="V274" s="4">
        <v>0.101097246</v>
      </c>
      <c r="W274">
        <v>3.1610487999999899</v>
      </c>
      <c r="Z274" s="1"/>
    </row>
    <row r="275" spans="1:26">
      <c r="A275" t="s">
        <v>43</v>
      </c>
      <c r="B275">
        <v>1</v>
      </c>
      <c r="C275">
        <v>4</v>
      </c>
      <c r="D275" t="s">
        <v>44</v>
      </c>
      <c r="E275">
        <v>6</v>
      </c>
      <c r="F275" t="str">
        <f t="shared" si="4"/>
        <v>B-1-4-II</v>
      </c>
      <c r="G275">
        <v>577.59</v>
      </c>
      <c r="H275">
        <v>20.5</v>
      </c>
      <c r="I275">
        <v>2.68</v>
      </c>
      <c r="J275">
        <v>4.1000000000000003E-3</v>
      </c>
      <c r="K275">
        <v>0.1</v>
      </c>
      <c r="L275">
        <v>5</v>
      </c>
      <c r="M275">
        <v>2.0422945780259099</v>
      </c>
      <c r="N275">
        <v>0.7</v>
      </c>
      <c r="O275">
        <v>3</v>
      </c>
      <c r="P275">
        <v>4</v>
      </c>
      <c r="Q275">
        <v>2</v>
      </c>
      <c r="R275">
        <v>0</v>
      </c>
      <c r="S275">
        <v>3</v>
      </c>
      <c r="T275">
        <v>0</v>
      </c>
      <c r="U275">
        <v>0</v>
      </c>
      <c r="V275" s="4">
        <v>0.101097246</v>
      </c>
      <c r="W275">
        <v>3.8927608999999999</v>
      </c>
      <c r="Z275" s="1"/>
    </row>
    <row r="276" spans="1:26">
      <c r="A276" t="s">
        <v>43</v>
      </c>
      <c r="B276">
        <v>1</v>
      </c>
      <c r="C276">
        <v>5</v>
      </c>
      <c r="D276" t="s">
        <v>44</v>
      </c>
      <c r="E276">
        <v>6</v>
      </c>
      <c r="F276" t="str">
        <f t="shared" si="4"/>
        <v>B-1-5-II</v>
      </c>
      <c r="G276">
        <v>546.72</v>
      </c>
      <c r="H276">
        <v>20.399999999999999</v>
      </c>
      <c r="I276">
        <v>4.2489999999999997</v>
      </c>
      <c r="J276">
        <v>0.31780000000000003</v>
      </c>
      <c r="K276">
        <v>0</v>
      </c>
      <c r="L276">
        <v>5</v>
      </c>
      <c r="M276">
        <v>1.39089796372538</v>
      </c>
      <c r="N276">
        <v>0.8</v>
      </c>
      <c r="O276">
        <v>2</v>
      </c>
      <c r="P276">
        <v>2</v>
      </c>
      <c r="Q276">
        <v>2</v>
      </c>
      <c r="R276">
        <v>0</v>
      </c>
      <c r="S276">
        <v>3</v>
      </c>
      <c r="T276">
        <v>0</v>
      </c>
      <c r="U276">
        <v>0</v>
      </c>
      <c r="V276" s="4">
        <v>0.101097246</v>
      </c>
      <c r="W276">
        <v>2.5241566</v>
      </c>
      <c r="Z276" s="1"/>
    </row>
    <row r="277" spans="1:26">
      <c r="A277" t="s">
        <v>43</v>
      </c>
      <c r="B277">
        <v>1</v>
      </c>
      <c r="C277">
        <v>6</v>
      </c>
      <c r="D277" t="s">
        <v>44</v>
      </c>
      <c r="E277">
        <v>6</v>
      </c>
      <c r="F277" t="str">
        <f t="shared" si="4"/>
        <v>B-1-6-II</v>
      </c>
      <c r="G277">
        <v>558.29</v>
      </c>
      <c r="H277">
        <v>19.3</v>
      </c>
      <c r="I277">
        <v>3.5150000000000001</v>
      </c>
      <c r="J277">
        <v>0.37480000000000002</v>
      </c>
      <c r="K277">
        <v>0.1</v>
      </c>
      <c r="L277">
        <v>5</v>
      </c>
      <c r="M277">
        <v>1.77930104096402</v>
      </c>
      <c r="N277">
        <v>0.7</v>
      </c>
      <c r="O277">
        <v>2</v>
      </c>
      <c r="P277">
        <v>2</v>
      </c>
      <c r="Q277">
        <v>2</v>
      </c>
      <c r="R277">
        <v>0</v>
      </c>
      <c r="S277">
        <v>3</v>
      </c>
      <c r="T277">
        <v>0</v>
      </c>
      <c r="U277">
        <v>0</v>
      </c>
      <c r="V277" s="4">
        <v>0.101097246</v>
      </c>
      <c r="W277">
        <v>3.6112902</v>
      </c>
      <c r="Z277" s="1"/>
    </row>
    <row r="278" spans="1:26">
      <c r="A278" t="s">
        <v>43</v>
      </c>
      <c r="B278">
        <v>1</v>
      </c>
      <c r="C278">
        <v>7</v>
      </c>
      <c r="D278" t="s">
        <v>44</v>
      </c>
      <c r="E278">
        <v>6</v>
      </c>
      <c r="F278" t="str">
        <f t="shared" si="4"/>
        <v>B-1-7-II</v>
      </c>
      <c r="G278">
        <v>570.29999999999995</v>
      </c>
      <c r="H278">
        <v>18.899999999999999</v>
      </c>
      <c r="I278">
        <v>5.6260000000000003</v>
      </c>
      <c r="J278">
        <v>0.47720000000000001</v>
      </c>
      <c r="K278">
        <v>0.1</v>
      </c>
      <c r="L278">
        <v>5</v>
      </c>
      <c r="M278">
        <v>1.5184150097014699</v>
      </c>
      <c r="N278">
        <v>0.6</v>
      </c>
      <c r="O278">
        <v>2</v>
      </c>
      <c r="P278">
        <v>2</v>
      </c>
      <c r="Q278">
        <v>0</v>
      </c>
      <c r="R278">
        <v>0</v>
      </c>
      <c r="S278">
        <v>3</v>
      </c>
      <c r="T278">
        <v>0</v>
      </c>
      <c r="U278">
        <v>0</v>
      </c>
      <c r="V278" s="4">
        <v>0.101097246</v>
      </c>
      <c r="W278">
        <v>2.4510632999999999</v>
      </c>
      <c r="Z278" s="1"/>
    </row>
    <row r="279" spans="1:26">
      <c r="A279" t="s">
        <v>43</v>
      </c>
      <c r="B279">
        <v>1</v>
      </c>
      <c r="C279">
        <v>8</v>
      </c>
      <c r="D279" t="s">
        <v>44</v>
      </c>
      <c r="E279">
        <v>6</v>
      </c>
      <c r="F279" t="str">
        <f t="shared" si="4"/>
        <v>B-1-8-II</v>
      </c>
      <c r="G279">
        <v>639.98</v>
      </c>
      <c r="H279">
        <v>21.4</v>
      </c>
      <c r="I279">
        <v>2.7669999999999999</v>
      </c>
      <c r="J279">
        <v>6.4699999999999994E-2</v>
      </c>
      <c r="K279">
        <v>0.1</v>
      </c>
      <c r="L279">
        <v>5</v>
      </c>
      <c r="M279">
        <v>1.31876830523233</v>
      </c>
      <c r="N279">
        <v>0.7</v>
      </c>
      <c r="O279">
        <v>2</v>
      </c>
      <c r="P279">
        <v>2</v>
      </c>
      <c r="Q279">
        <v>5</v>
      </c>
      <c r="R279">
        <v>0</v>
      </c>
      <c r="S279">
        <v>3</v>
      </c>
      <c r="T279">
        <v>0</v>
      </c>
      <c r="U279">
        <v>0</v>
      </c>
      <c r="V279" s="4">
        <v>0.101097246</v>
      </c>
      <c r="W279">
        <v>2.4684925999999998</v>
      </c>
      <c r="Z279" s="1"/>
    </row>
    <row r="280" spans="1:26">
      <c r="A280" t="s">
        <v>43</v>
      </c>
      <c r="B280">
        <v>1</v>
      </c>
      <c r="C280">
        <v>9</v>
      </c>
      <c r="D280" t="s">
        <v>44</v>
      </c>
      <c r="E280">
        <v>6</v>
      </c>
      <c r="F280" t="str">
        <f t="shared" si="4"/>
        <v>B-1-9-II</v>
      </c>
      <c r="G280">
        <v>644.07000000000005</v>
      </c>
      <c r="H280">
        <v>19.2</v>
      </c>
      <c r="I280">
        <v>4.0549999999999997</v>
      </c>
      <c r="J280">
        <v>0.43169999999999997</v>
      </c>
      <c r="K280">
        <v>0</v>
      </c>
      <c r="L280">
        <v>5</v>
      </c>
      <c r="M280">
        <v>1.0670516421611</v>
      </c>
      <c r="N280">
        <v>0.6</v>
      </c>
      <c r="O280">
        <v>2</v>
      </c>
      <c r="P280">
        <v>2</v>
      </c>
      <c r="Q280">
        <v>1</v>
      </c>
      <c r="R280">
        <v>0</v>
      </c>
      <c r="S280">
        <v>3</v>
      </c>
      <c r="T280">
        <v>0</v>
      </c>
      <c r="U280">
        <v>0</v>
      </c>
      <c r="V280" s="4">
        <v>0.101097246</v>
      </c>
      <c r="W280">
        <v>1.5874725999999999</v>
      </c>
      <c r="Z280" s="1"/>
    </row>
    <row r="281" spans="1:26">
      <c r="A281" t="s">
        <v>43</v>
      </c>
      <c r="B281">
        <v>1</v>
      </c>
      <c r="C281">
        <v>10</v>
      </c>
      <c r="D281" t="s">
        <v>44</v>
      </c>
      <c r="E281">
        <v>6</v>
      </c>
      <c r="F281" t="str">
        <f t="shared" si="4"/>
        <v>B-1-10-II</v>
      </c>
      <c r="G281">
        <v>600.95000000000005</v>
      </c>
      <c r="H281">
        <v>19</v>
      </c>
      <c r="I281">
        <v>3.9750000000000001</v>
      </c>
      <c r="J281">
        <v>0.27210000000000001</v>
      </c>
      <c r="K281">
        <v>0</v>
      </c>
      <c r="L281">
        <v>5</v>
      </c>
      <c r="M281">
        <v>1.82314170013046</v>
      </c>
      <c r="N281">
        <v>0.7</v>
      </c>
      <c r="O281">
        <v>3</v>
      </c>
      <c r="P281">
        <v>2</v>
      </c>
      <c r="Q281">
        <v>0</v>
      </c>
      <c r="R281">
        <v>0</v>
      </c>
      <c r="S281">
        <v>3</v>
      </c>
      <c r="T281">
        <v>0</v>
      </c>
      <c r="U281">
        <v>0</v>
      </c>
      <c r="V281" s="4">
        <v>0.101097246</v>
      </c>
      <c r="W281">
        <v>2.9493442999999999</v>
      </c>
      <c r="Z281" s="1"/>
    </row>
    <row r="282" spans="1:26">
      <c r="A282" t="s">
        <v>41</v>
      </c>
      <c r="B282">
        <v>2</v>
      </c>
      <c r="C282">
        <v>1</v>
      </c>
      <c r="D282" t="s">
        <v>44</v>
      </c>
      <c r="E282">
        <v>6</v>
      </c>
      <c r="F282" t="str">
        <f t="shared" si="4"/>
        <v>A-2-1-II</v>
      </c>
      <c r="G282">
        <v>505.37</v>
      </c>
      <c r="H282">
        <v>18.899999999999999</v>
      </c>
      <c r="I282">
        <v>2.7389999999999999</v>
      </c>
      <c r="J282">
        <v>0.31180000000000002</v>
      </c>
      <c r="K282">
        <v>0.1</v>
      </c>
      <c r="L282">
        <v>5</v>
      </c>
      <c r="M282">
        <v>1.7234897204028601</v>
      </c>
      <c r="N282">
        <v>0.7</v>
      </c>
      <c r="O282">
        <v>2</v>
      </c>
      <c r="P282">
        <v>2</v>
      </c>
      <c r="Q282">
        <v>1</v>
      </c>
      <c r="R282">
        <v>0</v>
      </c>
      <c r="S282">
        <v>3</v>
      </c>
      <c r="T282">
        <v>0</v>
      </c>
      <c r="U282">
        <v>0</v>
      </c>
      <c r="V282" s="4">
        <v>0.11248747100000001</v>
      </c>
      <c r="W282">
        <v>1.1615841999999901</v>
      </c>
      <c r="Z282" s="1"/>
    </row>
    <row r="283" spans="1:26">
      <c r="A283" t="s">
        <v>41</v>
      </c>
      <c r="B283">
        <v>2</v>
      </c>
      <c r="C283">
        <v>2</v>
      </c>
      <c r="D283" t="s">
        <v>44</v>
      </c>
      <c r="E283">
        <v>6</v>
      </c>
      <c r="F283" t="str">
        <f t="shared" si="4"/>
        <v>A-2-2-II</v>
      </c>
      <c r="G283">
        <v>554.29999999999995</v>
      </c>
      <c r="H283">
        <v>18.600000000000001</v>
      </c>
      <c r="I283">
        <v>4.0949999999999998</v>
      </c>
      <c r="J283">
        <v>0.58889999999999998</v>
      </c>
      <c r="K283">
        <v>0.1</v>
      </c>
      <c r="L283">
        <v>5</v>
      </c>
      <c r="M283">
        <v>1.26826628179685</v>
      </c>
      <c r="N283">
        <v>0.6</v>
      </c>
      <c r="O283">
        <v>2</v>
      </c>
      <c r="P283">
        <v>2</v>
      </c>
      <c r="Q283">
        <v>0</v>
      </c>
      <c r="R283">
        <v>1.3877976136093699</v>
      </c>
      <c r="S283">
        <v>3</v>
      </c>
      <c r="T283">
        <v>0</v>
      </c>
      <c r="U283">
        <v>0</v>
      </c>
      <c r="V283" s="4">
        <v>0.11248747100000001</v>
      </c>
      <c r="W283">
        <v>1.4915502</v>
      </c>
      <c r="Z283" s="1"/>
    </row>
    <row r="284" spans="1:26">
      <c r="A284" t="s">
        <v>41</v>
      </c>
      <c r="B284">
        <v>2</v>
      </c>
      <c r="C284">
        <v>3</v>
      </c>
      <c r="D284" t="s">
        <v>44</v>
      </c>
      <c r="E284">
        <v>6</v>
      </c>
      <c r="F284" t="str">
        <f t="shared" si="4"/>
        <v>A-2-3-II</v>
      </c>
      <c r="G284">
        <v>668.13</v>
      </c>
      <c r="H284">
        <v>18.8</v>
      </c>
      <c r="I284">
        <v>2.9260000000000002</v>
      </c>
      <c r="J284">
        <v>0.41239999999999999</v>
      </c>
      <c r="K284">
        <v>0.1</v>
      </c>
      <c r="L284">
        <v>5</v>
      </c>
      <c r="M284">
        <v>1.0072890006435899</v>
      </c>
      <c r="N284">
        <v>0.8</v>
      </c>
      <c r="O284">
        <v>3</v>
      </c>
      <c r="P284">
        <v>2</v>
      </c>
      <c r="Q284">
        <v>0</v>
      </c>
      <c r="R284">
        <v>3.3474448140308399</v>
      </c>
      <c r="S284">
        <v>3</v>
      </c>
      <c r="T284">
        <v>0</v>
      </c>
      <c r="U284">
        <v>0</v>
      </c>
      <c r="V284" s="4">
        <v>0.11248747100000001</v>
      </c>
      <c r="W284">
        <v>1.9328539999999901</v>
      </c>
      <c r="Z284" s="1"/>
    </row>
    <row r="285" spans="1:26">
      <c r="A285" t="s">
        <v>41</v>
      </c>
      <c r="B285">
        <v>2</v>
      </c>
      <c r="C285">
        <v>4</v>
      </c>
      <c r="D285" t="s">
        <v>44</v>
      </c>
      <c r="E285">
        <v>6</v>
      </c>
      <c r="F285" t="str">
        <f t="shared" si="4"/>
        <v>A-2-4-II</v>
      </c>
      <c r="G285">
        <v>551.30999999999995</v>
      </c>
      <c r="H285">
        <v>18.100000000000001</v>
      </c>
      <c r="I285">
        <v>3.4430000000000001</v>
      </c>
      <c r="J285">
        <v>0.35909999999999997</v>
      </c>
      <c r="K285">
        <v>0.2</v>
      </c>
      <c r="L285">
        <v>4.5</v>
      </c>
      <c r="M285">
        <v>0.79809907311675399</v>
      </c>
      <c r="N285">
        <v>0.7</v>
      </c>
      <c r="O285">
        <v>2</v>
      </c>
      <c r="P285">
        <v>2</v>
      </c>
      <c r="Q285">
        <v>0</v>
      </c>
      <c r="R285">
        <v>0</v>
      </c>
      <c r="S285">
        <v>3</v>
      </c>
      <c r="T285">
        <v>0</v>
      </c>
      <c r="U285">
        <v>0</v>
      </c>
      <c r="V285" s="4">
        <v>0.11248747100000001</v>
      </c>
      <c r="W285">
        <v>3.7990484000000002</v>
      </c>
      <c r="Z285" s="1"/>
    </row>
    <row r="286" spans="1:26">
      <c r="A286" t="s">
        <v>41</v>
      </c>
      <c r="B286">
        <v>2</v>
      </c>
      <c r="C286">
        <v>5</v>
      </c>
      <c r="D286" t="s">
        <v>44</v>
      </c>
      <c r="E286">
        <v>6</v>
      </c>
      <c r="F286" t="str">
        <f t="shared" si="4"/>
        <v>A-2-5-II</v>
      </c>
      <c r="G286">
        <v>581.09</v>
      </c>
      <c r="H286">
        <v>17.7</v>
      </c>
      <c r="I286">
        <v>3.0329999999999999</v>
      </c>
      <c r="J286">
        <v>0.25800000000000001</v>
      </c>
      <c r="K286">
        <v>0</v>
      </c>
      <c r="L286">
        <v>5</v>
      </c>
      <c r="M286">
        <v>1.14095923178853</v>
      </c>
      <c r="N286">
        <v>0.7</v>
      </c>
      <c r="O286">
        <v>2</v>
      </c>
      <c r="P286">
        <v>3</v>
      </c>
      <c r="Q286">
        <v>0</v>
      </c>
      <c r="R286">
        <v>0</v>
      </c>
      <c r="S286">
        <v>3</v>
      </c>
      <c r="T286">
        <v>0</v>
      </c>
      <c r="U286">
        <v>0</v>
      </c>
      <c r="V286" s="4">
        <v>0.11248747100000001</v>
      </c>
      <c r="W286">
        <v>2.6027428000000001</v>
      </c>
      <c r="Z286" s="1"/>
    </row>
    <row r="287" spans="1:26">
      <c r="A287" t="s">
        <v>41</v>
      </c>
      <c r="B287">
        <v>2</v>
      </c>
      <c r="C287">
        <v>6</v>
      </c>
      <c r="D287" t="s">
        <v>44</v>
      </c>
      <c r="E287">
        <v>6</v>
      </c>
      <c r="F287" t="str">
        <f t="shared" si="4"/>
        <v>A-2-6-II</v>
      </c>
      <c r="G287">
        <v>684.4</v>
      </c>
      <c r="H287">
        <v>17.3</v>
      </c>
      <c r="I287">
        <v>3.7280000000000002</v>
      </c>
      <c r="J287">
        <v>0.4793</v>
      </c>
      <c r="K287">
        <v>0.1</v>
      </c>
      <c r="L287">
        <v>5</v>
      </c>
      <c r="M287">
        <v>2.2793687901811799</v>
      </c>
      <c r="N287">
        <v>0.6</v>
      </c>
      <c r="O287">
        <v>3</v>
      </c>
      <c r="P287">
        <v>2</v>
      </c>
      <c r="Q287">
        <v>0</v>
      </c>
      <c r="R287">
        <v>0</v>
      </c>
      <c r="S287">
        <v>3</v>
      </c>
      <c r="T287">
        <v>0</v>
      </c>
      <c r="U287">
        <v>0</v>
      </c>
      <c r="V287" s="4">
        <v>0.11248747100000001</v>
      </c>
      <c r="W287">
        <v>1.70215219999999</v>
      </c>
      <c r="Z287" s="1"/>
    </row>
    <row r="288" spans="1:26">
      <c r="A288" t="s">
        <v>41</v>
      </c>
      <c r="B288">
        <v>2</v>
      </c>
      <c r="C288">
        <v>7</v>
      </c>
      <c r="D288" t="s">
        <v>44</v>
      </c>
      <c r="E288">
        <v>6</v>
      </c>
      <c r="F288" t="str">
        <f t="shared" si="4"/>
        <v>A-2-7-II</v>
      </c>
      <c r="G288">
        <v>670.8</v>
      </c>
      <c r="H288">
        <v>19.100000000000001</v>
      </c>
      <c r="I288">
        <v>5.9180000000000001</v>
      </c>
      <c r="J288">
        <v>0.69510000000000005</v>
      </c>
      <c r="K288">
        <v>0.1</v>
      </c>
      <c r="L288">
        <v>5</v>
      </c>
      <c r="M288">
        <v>2.3956469886702298</v>
      </c>
      <c r="N288">
        <v>0.8</v>
      </c>
      <c r="O288">
        <v>3</v>
      </c>
      <c r="P288">
        <v>2</v>
      </c>
      <c r="Q288">
        <v>0</v>
      </c>
      <c r="R288">
        <v>0</v>
      </c>
      <c r="S288">
        <v>3</v>
      </c>
      <c r="T288">
        <v>0</v>
      </c>
      <c r="U288">
        <v>0</v>
      </c>
      <c r="V288" s="4">
        <v>0.11248747100000001</v>
      </c>
      <c r="W288">
        <v>1.6706158</v>
      </c>
      <c r="Z288" s="1"/>
    </row>
    <row r="289" spans="1:26">
      <c r="A289" t="s">
        <v>41</v>
      </c>
      <c r="B289">
        <v>2</v>
      </c>
      <c r="C289">
        <v>8</v>
      </c>
      <c r="D289" t="s">
        <v>44</v>
      </c>
      <c r="E289">
        <v>6</v>
      </c>
      <c r="F289" t="str">
        <f t="shared" si="4"/>
        <v>A-2-8-II</v>
      </c>
      <c r="G289">
        <v>493.54</v>
      </c>
      <c r="H289">
        <v>19.5</v>
      </c>
      <c r="I289">
        <v>2.9260000000000002</v>
      </c>
      <c r="J289">
        <v>0.44130000000000003</v>
      </c>
      <c r="K289">
        <v>0.1</v>
      </c>
      <c r="L289">
        <v>5</v>
      </c>
      <c r="M289">
        <v>2.2146127973416498</v>
      </c>
      <c r="N289">
        <v>0.8</v>
      </c>
      <c r="O289">
        <v>3</v>
      </c>
      <c r="P289">
        <v>2</v>
      </c>
      <c r="Q289">
        <v>1</v>
      </c>
      <c r="R289">
        <v>5.3707962951451398</v>
      </c>
      <c r="S289">
        <v>3</v>
      </c>
      <c r="T289">
        <v>0</v>
      </c>
      <c r="U289">
        <v>0</v>
      </c>
      <c r="V289" s="4">
        <v>0.11248747100000001</v>
      </c>
      <c r="W289">
        <v>3.3992770000000001</v>
      </c>
      <c r="Z289" s="1"/>
    </row>
    <row r="290" spans="1:26">
      <c r="A290" t="s">
        <v>41</v>
      </c>
      <c r="B290">
        <v>2</v>
      </c>
      <c r="C290">
        <v>9</v>
      </c>
      <c r="D290" t="s">
        <v>44</v>
      </c>
      <c r="E290">
        <v>6</v>
      </c>
      <c r="F290" t="str">
        <f t="shared" si="4"/>
        <v>A-2-9-II</v>
      </c>
      <c r="G290">
        <v>670.32</v>
      </c>
      <c r="H290">
        <v>19.2</v>
      </c>
      <c r="I290">
        <v>3.3330000000000002</v>
      </c>
      <c r="J290">
        <v>0.37169999999999997</v>
      </c>
      <c r="K290">
        <v>0.1</v>
      </c>
      <c r="L290">
        <v>5</v>
      </c>
      <c r="M290">
        <v>1.4366272824919399</v>
      </c>
      <c r="N290">
        <v>0.8</v>
      </c>
      <c r="O290">
        <v>3</v>
      </c>
      <c r="P290">
        <v>2</v>
      </c>
      <c r="Q290">
        <v>0</v>
      </c>
      <c r="R290">
        <v>0</v>
      </c>
      <c r="S290">
        <v>3</v>
      </c>
      <c r="T290">
        <v>0</v>
      </c>
      <c r="U290">
        <v>0</v>
      </c>
      <c r="V290" s="4">
        <v>0.11248747100000001</v>
      </c>
      <c r="W290">
        <v>2.6233521999999998</v>
      </c>
      <c r="Z290" s="1"/>
    </row>
    <row r="291" spans="1:26">
      <c r="A291" t="s">
        <v>41</v>
      </c>
      <c r="B291">
        <v>2</v>
      </c>
      <c r="C291">
        <v>10</v>
      </c>
      <c r="D291" t="s">
        <v>44</v>
      </c>
      <c r="E291">
        <v>6</v>
      </c>
      <c r="F291" t="str">
        <f t="shared" si="4"/>
        <v>A-2-10-II</v>
      </c>
      <c r="G291">
        <v>647.75</v>
      </c>
      <c r="H291">
        <v>19.3</v>
      </c>
      <c r="I291">
        <v>3.8769999999999998</v>
      </c>
      <c r="J291">
        <v>0.27910000000000001</v>
      </c>
      <c r="K291">
        <v>0.1</v>
      </c>
      <c r="L291">
        <v>5</v>
      </c>
      <c r="M291">
        <v>1.0590505596294799</v>
      </c>
      <c r="N291">
        <v>0.8</v>
      </c>
      <c r="O291">
        <v>3</v>
      </c>
      <c r="P291">
        <v>2</v>
      </c>
      <c r="Q291">
        <v>0</v>
      </c>
      <c r="R291">
        <v>4.0443757899171402</v>
      </c>
      <c r="S291">
        <v>3</v>
      </c>
      <c r="T291">
        <v>0</v>
      </c>
      <c r="U291">
        <v>0</v>
      </c>
      <c r="V291" s="4">
        <v>0.11248747100000001</v>
      </c>
      <c r="W291">
        <v>3.18786159999999</v>
      </c>
      <c r="Z291" s="1"/>
    </row>
    <row r="292" spans="1:26">
      <c r="A292" t="s">
        <v>43</v>
      </c>
      <c r="B292">
        <v>2</v>
      </c>
      <c r="C292">
        <v>1</v>
      </c>
      <c r="D292" t="s">
        <v>44</v>
      </c>
      <c r="E292">
        <v>6</v>
      </c>
      <c r="F292" t="str">
        <f t="shared" si="4"/>
        <v>B-2-1-II</v>
      </c>
      <c r="G292">
        <v>555.26</v>
      </c>
      <c r="H292">
        <v>20.399999999999999</v>
      </c>
      <c r="I292">
        <v>3.7290000000000001</v>
      </c>
      <c r="J292">
        <v>0.29659999999999997</v>
      </c>
      <c r="K292">
        <v>0</v>
      </c>
      <c r="L292">
        <v>5</v>
      </c>
      <c r="M292">
        <v>4.6633491668551601</v>
      </c>
      <c r="N292">
        <v>0.8</v>
      </c>
      <c r="O292">
        <v>2</v>
      </c>
      <c r="P292">
        <v>2</v>
      </c>
      <c r="Q292">
        <v>0</v>
      </c>
      <c r="R292">
        <v>0</v>
      </c>
      <c r="S292">
        <v>3</v>
      </c>
      <c r="T292">
        <v>0</v>
      </c>
      <c r="U292">
        <v>0</v>
      </c>
      <c r="V292" s="4">
        <v>0.11248747100000001</v>
      </c>
      <c r="W292">
        <v>3.0605595999999999</v>
      </c>
      <c r="Z292" s="1"/>
    </row>
    <row r="293" spans="1:26">
      <c r="A293" t="s">
        <v>43</v>
      </c>
      <c r="B293">
        <v>2</v>
      </c>
      <c r="C293">
        <v>2</v>
      </c>
      <c r="D293" t="s">
        <v>44</v>
      </c>
      <c r="E293">
        <v>6</v>
      </c>
      <c r="F293" t="str">
        <f t="shared" si="4"/>
        <v>B-2-2-II</v>
      </c>
      <c r="G293">
        <v>654.99</v>
      </c>
      <c r="H293">
        <v>19.899999999999999</v>
      </c>
      <c r="I293">
        <v>3.286</v>
      </c>
      <c r="J293">
        <v>0.16350000000000001</v>
      </c>
      <c r="K293">
        <v>0.1</v>
      </c>
      <c r="L293">
        <v>5</v>
      </c>
      <c r="M293">
        <v>3.1594033987998702</v>
      </c>
      <c r="N293">
        <v>0.8</v>
      </c>
      <c r="O293">
        <v>2</v>
      </c>
      <c r="P293">
        <v>2</v>
      </c>
      <c r="Q293">
        <v>0</v>
      </c>
      <c r="R293">
        <v>0</v>
      </c>
      <c r="S293">
        <v>3</v>
      </c>
      <c r="T293">
        <v>0</v>
      </c>
      <c r="U293">
        <v>0</v>
      </c>
      <c r="V293" s="4">
        <v>0.11248747100000001</v>
      </c>
      <c r="W293">
        <v>1.4846215999999901</v>
      </c>
      <c r="Z293" s="1"/>
    </row>
    <row r="294" spans="1:26">
      <c r="A294" t="s">
        <v>43</v>
      </c>
      <c r="B294">
        <v>2</v>
      </c>
      <c r="C294">
        <v>3</v>
      </c>
      <c r="D294" t="s">
        <v>44</v>
      </c>
      <c r="E294">
        <v>6</v>
      </c>
      <c r="F294" t="str">
        <f t="shared" si="4"/>
        <v>B-2-3-II</v>
      </c>
      <c r="G294">
        <v>591.21</v>
      </c>
      <c r="H294">
        <v>19.7</v>
      </c>
      <c r="I294">
        <v>3.843</v>
      </c>
      <c r="J294">
        <v>0.46389999999999998</v>
      </c>
      <c r="K294">
        <v>0.1</v>
      </c>
      <c r="L294">
        <v>5</v>
      </c>
      <c r="M294">
        <v>2.1670382083052599</v>
      </c>
      <c r="N294">
        <v>0.9</v>
      </c>
      <c r="O294">
        <v>1</v>
      </c>
      <c r="P294">
        <v>4</v>
      </c>
      <c r="Q294">
        <v>0</v>
      </c>
      <c r="R294">
        <v>0</v>
      </c>
      <c r="S294">
        <v>2</v>
      </c>
      <c r="T294">
        <v>0</v>
      </c>
      <c r="U294">
        <v>0</v>
      </c>
      <c r="V294" s="4">
        <v>0.11248747100000001</v>
      </c>
      <c r="W294">
        <v>2.5617983999999998</v>
      </c>
      <c r="Z294" s="1"/>
    </row>
    <row r="295" spans="1:26">
      <c r="A295" t="s">
        <v>43</v>
      </c>
      <c r="B295">
        <v>2</v>
      </c>
      <c r="C295">
        <v>4</v>
      </c>
      <c r="D295" t="s">
        <v>44</v>
      </c>
      <c r="E295">
        <v>6</v>
      </c>
      <c r="F295" t="str">
        <f t="shared" si="4"/>
        <v>B-2-4-II</v>
      </c>
      <c r="G295">
        <v>554.45000000000005</v>
      </c>
      <c r="H295">
        <v>20.6</v>
      </c>
      <c r="I295">
        <v>4.1589999999999998</v>
      </c>
      <c r="J295">
        <v>0.43330000000000002</v>
      </c>
      <c r="K295">
        <v>0</v>
      </c>
      <c r="L295">
        <v>5</v>
      </c>
      <c r="M295">
        <v>2.1632179248585799</v>
      </c>
      <c r="N295">
        <v>0.8</v>
      </c>
      <c r="O295">
        <v>2</v>
      </c>
      <c r="P295">
        <v>4</v>
      </c>
      <c r="Q295">
        <v>0</v>
      </c>
      <c r="R295">
        <v>0</v>
      </c>
      <c r="S295">
        <v>2</v>
      </c>
      <c r="T295">
        <v>0</v>
      </c>
      <c r="U295">
        <v>0</v>
      </c>
      <c r="V295" s="4">
        <v>0.11248747100000001</v>
      </c>
      <c r="W295">
        <v>2.0933877999999999</v>
      </c>
      <c r="Z295" s="1"/>
    </row>
    <row r="296" spans="1:26">
      <c r="A296" t="s">
        <v>43</v>
      </c>
      <c r="B296">
        <v>2</v>
      </c>
      <c r="C296">
        <v>5</v>
      </c>
      <c r="D296" t="s">
        <v>44</v>
      </c>
      <c r="E296">
        <v>6</v>
      </c>
      <c r="F296" t="str">
        <f t="shared" si="4"/>
        <v>B-2-5-II</v>
      </c>
      <c r="G296">
        <v>563.46</v>
      </c>
      <c r="H296">
        <v>19.8</v>
      </c>
      <c r="I296">
        <v>3.899</v>
      </c>
      <c r="J296">
        <v>0.1855</v>
      </c>
      <c r="K296">
        <v>0.1</v>
      </c>
      <c r="L296">
        <v>5</v>
      </c>
      <c r="M296">
        <v>1.99109437787351</v>
      </c>
      <c r="N296">
        <v>0.7</v>
      </c>
      <c r="O296">
        <v>2</v>
      </c>
      <c r="P296">
        <v>2</v>
      </c>
      <c r="Q296">
        <v>1</v>
      </c>
      <c r="R296">
        <v>0</v>
      </c>
      <c r="S296">
        <v>3</v>
      </c>
      <c r="T296">
        <v>0</v>
      </c>
      <c r="U296">
        <v>0</v>
      </c>
      <c r="V296" s="4">
        <v>0.11248747100000001</v>
      </c>
      <c r="W296">
        <v>2.96991939999999</v>
      </c>
      <c r="Z296" s="1"/>
    </row>
    <row r="297" spans="1:26">
      <c r="A297" t="s">
        <v>43</v>
      </c>
      <c r="B297">
        <v>2</v>
      </c>
      <c r="C297">
        <v>6</v>
      </c>
      <c r="D297" t="s">
        <v>44</v>
      </c>
      <c r="E297">
        <v>6</v>
      </c>
      <c r="F297" t="str">
        <f t="shared" si="4"/>
        <v>B-2-6-II</v>
      </c>
      <c r="G297">
        <v>554.98</v>
      </c>
      <c r="H297">
        <v>19.5</v>
      </c>
      <c r="I297">
        <v>3.5579999999999998</v>
      </c>
      <c r="J297">
        <v>0.34599999999999997</v>
      </c>
      <c r="K297">
        <v>0.1</v>
      </c>
      <c r="L297">
        <v>5</v>
      </c>
      <c r="M297">
        <v>3.2117684253593901</v>
      </c>
      <c r="N297">
        <v>0.9</v>
      </c>
      <c r="O297">
        <v>2</v>
      </c>
      <c r="P297">
        <v>1</v>
      </c>
      <c r="Q297">
        <v>0</v>
      </c>
      <c r="R297">
        <v>1.7267672165293499</v>
      </c>
      <c r="S297">
        <v>2</v>
      </c>
      <c r="T297">
        <v>0</v>
      </c>
      <c r="U297">
        <v>0</v>
      </c>
      <c r="V297" s="4">
        <v>0.11248747100000001</v>
      </c>
      <c r="W297">
        <v>2.5187371999999999</v>
      </c>
      <c r="Z297" s="1"/>
    </row>
    <row r="298" spans="1:26">
      <c r="A298" t="s">
        <v>43</v>
      </c>
      <c r="B298">
        <v>2</v>
      </c>
      <c r="C298">
        <v>7</v>
      </c>
      <c r="D298" t="s">
        <v>44</v>
      </c>
      <c r="E298">
        <v>6</v>
      </c>
      <c r="F298" t="str">
        <f t="shared" si="4"/>
        <v>B-2-7-II</v>
      </c>
      <c r="G298">
        <v>630.83000000000004</v>
      </c>
      <c r="H298">
        <v>20</v>
      </c>
      <c r="I298">
        <v>5.1580000000000004</v>
      </c>
      <c r="J298">
        <v>0.54590000000000005</v>
      </c>
      <c r="K298">
        <v>0</v>
      </c>
      <c r="L298">
        <v>5</v>
      </c>
      <c r="M298">
        <v>1.9852881739552299</v>
      </c>
      <c r="N298">
        <v>0.7</v>
      </c>
      <c r="O298">
        <v>1</v>
      </c>
      <c r="P298">
        <v>2</v>
      </c>
      <c r="Q298">
        <v>4</v>
      </c>
      <c r="R298">
        <v>0</v>
      </c>
      <c r="S298">
        <v>3</v>
      </c>
      <c r="T298">
        <v>0</v>
      </c>
      <c r="U298">
        <v>0</v>
      </c>
      <c r="V298" s="4">
        <v>0.11248747100000001</v>
      </c>
      <c r="W298">
        <v>1.5950088</v>
      </c>
      <c r="Z298" s="1"/>
    </row>
    <row r="299" spans="1:26">
      <c r="A299" t="s">
        <v>43</v>
      </c>
      <c r="B299">
        <v>2</v>
      </c>
      <c r="C299">
        <v>8</v>
      </c>
      <c r="D299" t="s">
        <v>44</v>
      </c>
      <c r="E299">
        <v>6</v>
      </c>
      <c r="F299" t="str">
        <f t="shared" si="4"/>
        <v>B-2-8-II</v>
      </c>
      <c r="G299">
        <v>643.27</v>
      </c>
      <c r="H299">
        <v>20</v>
      </c>
      <c r="I299">
        <v>4.032</v>
      </c>
      <c r="J299">
        <v>0.49909999999999999</v>
      </c>
      <c r="K299">
        <v>0</v>
      </c>
      <c r="L299">
        <v>5</v>
      </c>
      <c r="M299">
        <v>2.8688852285992898</v>
      </c>
      <c r="N299">
        <v>0.7</v>
      </c>
      <c r="O299">
        <v>2</v>
      </c>
      <c r="P299">
        <v>4</v>
      </c>
      <c r="Q299">
        <v>1</v>
      </c>
      <c r="R299">
        <v>0.80437528984696005</v>
      </c>
      <c r="S299">
        <v>2</v>
      </c>
      <c r="T299">
        <v>0</v>
      </c>
      <c r="U299">
        <v>0</v>
      </c>
      <c r="V299" s="4">
        <v>0.11248747100000001</v>
      </c>
      <c r="W299">
        <v>1.41777579999999</v>
      </c>
      <c r="Z299" s="1"/>
    </row>
    <row r="300" spans="1:26">
      <c r="A300" t="s">
        <v>43</v>
      </c>
      <c r="B300">
        <v>2</v>
      </c>
      <c r="C300">
        <v>9</v>
      </c>
      <c r="D300" t="s">
        <v>44</v>
      </c>
      <c r="E300">
        <v>6</v>
      </c>
      <c r="F300" t="str">
        <f t="shared" si="4"/>
        <v>B-2-9-II</v>
      </c>
      <c r="G300">
        <v>644.04999999999995</v>
      </c>
      <c r="H300">
        <v>21.3</v>
      </c>
      <c r="I300">
        <v>3.6309999999999998</v>
      </c>
      <c r="J300">
        <v>0.2666</v>
      </c>
      <c r="K300">
        <v>0</v>
      </c>
      <c r="L300">
        <v>5</v>
      </c>
      <c r="M300">
        <v>2.4741447891805799</v>
      </c>
      <c r="N300">
        <v>0.8</v>
      </c>
      <c r="O300">
        <v>2</v>
      </c>
      <c r="P300">
        <v>2</v>
      </c>
      <c r="Q300">
        <v>3</v>
      </c>
      <c r="R300">
        <v>0</v>
      </c>
      <c r="S300">
        <v>3</v>
      </c>
      <c r="T300">
        <v>0</v>
      </c>
      <c r="U300">
        <v>0</v>
      </c>
      <c r="V300" s="4">
        <v>0.11248747100000001</v>
      </c>
      <c r="W300">
        <v>3.0129806000000001</v>
      </c>
      <c r="Z300" s="1"/>
    </row>
    <row r="301" spans="1:26">
      <c r="A301" t="s">
        <v>43</v>
      </c>
      <c r="B301">
        <v>2</v>
      </c>
      <c r="C301">
        <v>10</v>
      </c>
      <c r="D301" t="s">
        <v>44</v>
      </c>
      <c r="E301">
        <v>6</v>
      </c>
      <c r="F301" t="str">
        <f t="shared" si="4"/>
        <v>B-2-10-II</v>
      </c>
      <c r="G301">
        <v>492.23</v>
      </c>
      <c r="H301">
        <v>20.8</v>
      </c>
      <c r="I301">
        <v>4.3079999999999998</v>
      </c>
      <c r="J301">
        <v>0.23930000000000001</v>
      </c>
      <c r="K301">
        <v>0.1</v>
      </c>
      <c r="L301">
        <v>5</v>
      </c>
      <c r="M301">
        <v>2.68054570486879</v>
      </c>
      <c r="N301">
        <v>0.8</v>
      </c>
      <c r="O301">
        <v>2</v>
      </c>
      <c r="P301">
        <v>2</v>
      </c>
      <c r="Q301">
        <v>0</v>
      </c>
      <c r="R301">
        <v>0</v>
      </c>
      <c r="S301">
        <v>3</v>
      </c>
      <c r="T301">
        <v>0</v>
      </c>
      <c r="U301">
        <v>0</v>
      </c>
      <c r="V301" s="4">
        <v>0.11248747100000001</v>
      </c>
      <c r="W301">
        <v>2.4440415999999998</v>
      </c>
      <c r="Z301" s="1"/>
    </row>
    <row r="302" spans="1:26">
      <c r="A302" t="s">
        <v>41</v>
      </c>
      <c r="B302">
        <v>3</v>
      </c>
      <c r="C302">
        <v>1</v>
      </c>
      <c r="D302" t="s">
        <v>44</v>
      </c>
      <c r="E302">
        <v>6</v>
      </c>
      <c r="F302" t="str">
        <f t="shared" si="4"/>
        <v>A-3-1-II</v>
      </c>
      <c r="G302">
        <v>689.05</v>
      </c>
      <c r="H302">
        <v>17.7</v>
      </c>
      <c r="I302">
        <v>4.9409999999999998</v>
      </c>
      <c r="J302">
        <v>0.6099</v>
      </c>
      <c r="K302">
        <v>0.1</v>
      </c>
      <c r="L302">
        <v>5</v>
      </c>
      <c r="M302">
        <v>1.3206588781655699</v>
      </c>
      <c r="N302">
        <v>0.6</v>
      </c>
      <c r="O302">
        <v>2</v>
      </c>
      <c r="P302">
        <v>2</v>
      </c>
      <c r="Q302">
        <v>2</v>
      </c>
      <c r="R302">
        <v>0</v>
      </c>
      <c r="S302">
        <v>3</v>
      </c>
      <c r="T302">
        <v>1</v>
      </c>
      <c r="U302">
        <v>2.5</v>
      </c>
      <c r="V302" s="4">
        <v>0.101097246</v>
      </c>
      <c r="W302">
        <v>3.0855299999999999</v>
      </c>
      <c r="Z302" s="1"/>
    </row>
    <row r="303" spans="1:26">
      <c r="A303" t="s">
        <v>41</v>
      </c>
      <c r="B303">
        <v>3</v>
      </c>
      <c r="C303">
        <v>2</v>
      </c>
      <c r="D303" t="s">
        <v>44</v>
      </c>
      <c r="E303">
        <v>6</v>
      </c>
      <c r="F303" t="str">
        <f t="shared" si="4"/>
        <v>A-3-2-II</v>
      </c>
      <c r="G303">
        <v>688.8</v>
      </c>
      <c r="H303">
        <v>16.2</v>
      </c>
      <c r="I303">
        <v>2.887</v>
      </c>
      <c r="J303">
        <v>5.33E-2</v>
      </c>
      <c r="K303">
        <v>0.1</v>
      </c>
      <c r="L303">
        <v>5</v>
      </c>
      <c r="M303">
        <v>1.94831591173054</v>
      </c>
      <c r="N303">
        <v>0.6</v>
      </c>
      <c r="O303">
        <v>3</v>
      </c>
      <c r="P303">
        <v>2</v>
      </c>
      <c r="Q303">
        <v>0</v>
      </c>
      <c r="R303">
        <v>0</v>
      </c>
      <c r="S303">
        <v>3</v>
      </c>
      <c r="T303">
        <v>1</v>
      </c>
      <c r="U303">
        <v>2.5</v>
      </c>
      <c r="V303" s="4">
        <v>0.101097246</v>
      </c>
      <c r="W303">
        <v>2.0339605999999999</v>
      </c>
      <c r="Z303" s="1"/>
    </row>
    <row r="304" spans="1:26">
      <c r="A304" t="s">
        <v>41</v>
      </c>
      <c r="B304">
        <v>3</v>
      </c>
      <c r="C304">
        <v>3</v>
      </c>
      <c r="D304" t="s">
        <v>44</v>
      </c>
      <c r="E304">
        <v>6</v>
      </c>
      <c r="F304" t="str">
        <f t="shared" si="4"/>
        <v>A-3-3-II</v>
      </c>
      <c r="G304">
        <v>535.76</v>
      </c>
      <c r="H304">
        <v>18.2</v>
      </c>
      <c r="I304">
        <v>2.6640000000000001</v>
      </c>
      <c r="J304">
        <v>0.11409999999999999</v>
      </c>
      <c r="K304">
        <v>0.1</v>
      </c>
      <c r="L304">
        <v>5</v>
      </c>
      <c r="M304">
        <v>1.8198447065850301</v>
      </c>
      <c r="N304">
        <v>0.7</v>
      </c>
      <c r="O304">
        <v>3</v>
      </c>
      <c r="P304">
        <v>3</v>
      </c>
      <c r="Q304">
        <v>0</v>
      </c>
      <c r="R304">
        <v>0</v>
      </c>
      <c r="S304">
        <v>3</v>
      </c>
      <c r="T304">
        <v>1</v>
      </c>
      <c r="U304">
        <v>2.5</v>
      </c>
      <c r="V304" s="4">
        <v>0.101097246</v>
      </c>
      <c r="W304">
        <v>2.7381101999999999</v>
      </c>
      <c r="Z304" s="1"/>
    </row>
    <row r="305" spans="1:26">
      <c r="A305" t="s">
        <v>41</v>
      </c>
      <c r="B305">
        <v>3</v>
      </c>
      <c r="C305">
        <v>4</v>
      </c>
      <c r="D305" t="s">
        <v>44</v>
      </c>
      <c r="E305">
        <v>6</v>
      </c>
      <c r="F305" t="str">
        <f t="shared" si="4"/>
        <v>A-3-4-II</v>
      </c>
      <c r="G305">
        <v>560.32000000000005</v>
      </c>
      <c r="H305">
        <v>16.5</v>
      </c>
      <c r="I305">
        <v>5.2930000000000001</v>
      </c>
      <c r="J305">
        <v>0.52259999999999995</v>
      </c>
      <c r="K305">
        <v>0.1</v>
      </c>
      <c r="L305">
        <v>5</v>
      </c>
      <c r="M305">
        <v>1.8685750999428901</v>
      </c>
      <c r="N305">
        <v>0.7</v>
      </c>
      <c r="O305">
        <v>3</v>
      </c>
      <c r="P305">
        <v>3</v>
      </c>
      <c r="Q305">
        <v>1</v>
      </c>
      <c r="R305">
        <v>0</v>
      </c>
      <c r="S305">
        <v>3</v>
      </c>
      <c r="T305">
        <v>1</v>
      </c>
      <c r="U305">
        <v>2.5</v>
      </c>
      <c r="V305" s="4">
        <v>0.101097246</v>
      </c>
      <c r="W305">
        <v>1.6435481999999999</v>
      </c>
      <c r="Z305" s="1"/>
    </row>
    <row r="306" spans="1:26">
      <c r="A306" t="s">
        <v>41</v>
      </c>
      <c r="B306">
        <v>3</v>
      </c>
      <c r="C306">
        <v>5</v>
      </c>
      <c r="D306" t="s">
        <v>44</v>
      </c>
      <c r="E306">
        <v>6</v>
      </c>
      <c r="F306" t="str">
        <f t="shared" si="4"/>
        <v>A-3-5-II</v>
      </c>
      <c r="G306">
        <v>653.97</v>
      </c>
      <c r="H306">
        <v>16.8</v>
      </c>
      <c r="I306">
        <v>3.1629999999999998</v>
      </c>
      <c r="J306">
        <v>0.4587</v>
      </c>
      <c r="K306">
        <v>0.1</v>
      </c>
      <c r="L306">
        <v>5</v>
      </c>
      <c r="M306">
        <v>1.4251418260776501</v>
      </c>
      <c r="N306">
        <v>0.7</v>
      </c>
      <c r="O306">
        <v>3</v>
      </c>
      <c r="P306">
        <v>4</v>
      </c>
      <c r="Q306">
        <v>0</v>
      </c>
      <c r="R306">
        <v>18.573644613355999</v>
      </c>
      <c r="S306">
        <v>2</v>
      </c>
      <c r="T306">
        <v>1</v>
      </c>
      <c r="U306">
        <v>2.5</v>
      </c>
      <c r="V306" s="4">
        <v>0.101097246</v>
      </c>
      <c r="W306">
        <v>2.8742321999999998</v>
      </c>
      <c r="Z306" s="1"/>
    </row>
    <row r="307" spans="1:26">
      <c r="A307" t="s">
        <v>41</v>
      </c>
      <c r="B307">
        <v>3</v>
      </c>
      <c r="C307">
        <v>6</v>
      </c>
      <c r="D307" t="s">
        <v>44</v>
      </c>
      <c r="E307">
        <v>6</v>
      </c>
      <c r="F307" t="str">
        <f t="shared" si="4"/>
        <v>A-3-6-II</v>
      </c>
      <c r="G307">
        <v>653.61</v>
      </c>
      <c r="H307">
        <v>15.8</v>
      </c>
      <c r="I307">
        <v>2.1440000000000001</v>
      </c>
      <c r="J307">
        <v>0.34710000000000002</v>
      </c>
      <c r="K307">
        <v>0.1</v>
      </c>
      <c r="L307">
        <v>5</v>
      </c>
      <c r="M307">
        <v>1.5819831397928401</v>
      </c>
      <c r="N307">
        <v>0.5</v>
      </c>
      <c r="O307">
        <v>3</v>
      </c>
      <c r="P307">
        <v>4</v>
      </c>
      <c r="Q307">
        <v>1</v>
      </c>
      <c r="R307">
        <v>8.5998103440234992</v>
      </c>
      <c r="S307">
        <v>2</v>
      </c>
      <c r="T307">
        <v>1</v>
      </c>
      <c r="U307">
        <v>2.5</v>
      </c>
      <c r="V307" s="4">
        <v>0.101097246</v>
      </c>
      <c r="W307">
        <v>2.4536848</v>
      </c>
      <c r="Z307" s="1"/>
    </row>
    <row r="308" spans="1:26">
      <c r="A308" t="s">
        <v>41</v>
      </c>
      <c r="B308">
        <v>3</v>
      </c>
      <c r="C308">
        <v>7</v>
      </c>
      <c r="D308" t="s">
        <v>44</v>
      </c>
      <c r="E308">
        <v>6</v>
      </c>
      <c r="F308" t="str">
        <f t="shared" si="4"/>
        <v>A-3-7-II</v>
      </c>
      <c r="G308">
        <v>681.13</v>
      </c>
      <c r="H308">
        <v>18</v>
      </c>
      <c r="I308">
        <v>3.7690000000000001</v>
      </c>
      <c r="J308">
        <v>0.2797</v>
      </c>
      <c r="K308">
        <v>0.1</v>
      </c>
      <c r="L308">
        <v>5</v>
      </c>
      <c r="M308">
        <v>1.5929411419259201</v>
      </c>
      <c r="N308">
        <v>0.8</v>
      </c>
      <c r="O308">
        <v>2</v>
      </c>
      <c r="P308">
        <v>3</v>
      </c>
      <c r="Q308">
        <v>0</v>
      </c>
      <c r="R308">
        <v>0</v>
      </c>
      <c r="S308">
        <v>3</v>
      </c>
      <c r="T308">
        <v>1</v>
      </c>
      <c r="U308">
        <v>2.5</v>
      </c>
      <c r="V308" s="4">
        <v>0.101097246</v>
      </c>
      <c r="W308">
        <v>2.5903653999999898</v>
      </c>
      <c r="Z308" s="1"/>
    </row>
    <row r="309" spans="1:26">
      <c r="A309" t="s">
        <v>41</v>
      </c>
      <c r="B309">
        <v>3</v>
      </c>
      <c r="C309">
        <v>8</v>
      </c>
      <c r="D309" t="s">
        <v>44</v>
      </c>
      <c r="E309">
        <v>6</v>
      </c>
      <c r="F309" t="str">
        <f t="shared" si="4"/>
        <v>A-3-8-II</v>
      </c>
      <c r="G309">
        <v>658.22</v>
      </c>
      <c r="H309">
        <v>17.600000000000001</v>
      </c>
      <c r="I309">
        <v>2.149</v>
      </c>
      <c r="J309">
        <v>2.9000000000000001E-2</v>
      </c>
      <c r="K309">
        <v>0.1</v>
      </c>
      <c r="L309">
        <v>5</v>
      </c>
      <c r="M309">
        <v>1.8474066421561299</v>
      </c>
      <c r="N309">
        <v>0.8</v>
      </c>
      <c r="O309">
        <v>3</v>
      </c>
      <c r="P309">
        <v>2</v>
      </c>
      <c r="Q309">
        <v>1</v>
      </c>
      <c r="R309">
        <v>0</v>
      </c>
      <c r="S309">
        <v>3</v>
      </c>
      <c r="T309">
        <v>1</v>
      </c>
      <c r="U309">
        <v>2.5</v>
      </c>
      <c r="V309" s="4">
        <v>0.101097246</v>
      </c>
      <c r="W309">
        <v>2.2252369999999999</v>
      </c>
      <c r="Z309" s="1"/>
    </row>
    <row r="310" spans="1:26">
      <c r="A310" t="s">
        <v>41</v>
      </c>
      <c r="B310">
        <v>3</v>
      </c>
      <c r="C310">
        <v>9</v>
      </c>
      <c r="D310" t="s">
        <v>44</v>
      </c>
      <c r="E310">
        <v>6</v>
      </c>
      <c r="F310" t="str">
        <f t="shared" si="4"/>
        <v>A-3-9-II</v>
      </c>
      <c r="G310">
        <v>666.39</v>
      </c>
      <c r="H310">
        <v>18.3</v>
      </c>
      <c r="I310">
        <v>4.3689999999999998</v>
      </c>
      <c r="J310">
        <v>0.90969999999999995</v>
      </c>
      <c r="K310">
        <v>0.1</v>
      </c>
      <c r="L310">
        <v>5</v>
      </c>
      <c r="M310">
        <v>1.53663770464743</v>
      </c>
      <c r="N310">
        <v>0.5</v>
      </c>
      <c r="O310">
        <v>2</v>
      </c>
      <c r="P310">
        <v>1</v>
      </c>
      <c r="Q310">
        <v>1</v>
      </c>
      <c r="R310">
        <v>0</v>
      </c>
      <c r="S310">
        <v>4</v>
      </c>
      <c r="T310">
        <v>1</v>
      </c>
      <c r="U310">
        <v>2.5</v>
      </c>
      <c r="V310" s="4">
        <v>0.101097246</v>
      </c>
      <c r="W310">
        <v>2.4304196</v>
      </c>
      <c r="Z310" s="1"/>
    </row>
    <row r="311" spans="1:26">
      <c r="A311" t="s">
        <v>41</v>
      </c>
      <c r="B311">
        <v>3</v>
      </c>
      <c r="C311">
        <v>10</v>
      </c>
      <c r="D311" t="s">
        <v>44</v>
      </c>
      <c r="E311">
        <v>6</v>
      </c>
      <c r="F311" t="str">
        <f t="shared" si="4"/>
        <v>A-3-10-II</v>
      </c>
      <c r="G311">
        <v>619.28</v>
      </c>
      <c r="H311">
        <v>15.6</v>
      </c>
      <c r="I311">
        <v>2.8929999999999998</v>
      </c>
      <c r="J311">
        <v>0.45440000000000003</v>
      </c>
      <c r="K311">
        <v>0.1</v>
      </c>
      <c r="L311">
        <v>5</v>
      </c>
      <c r="M311">
        <v>1.52435085906212</v>
      </c>
      <c r="N311">
        <v>0.6</v>
      </c>
      <c r="O311">
        <v>3</v>
      </c>
      <c r="P311">
        <v>3</v>
      </c>
      <c r="Q311">
        <v>0</v>
      </c>
      <c r="R311">
        <v>0</v>
      </c>
      <c r="S311">
        <v>3</v>
      </c>
      <c r="T311">
        <v>1</v>
      </c>
      <c r="U311">
        <v>2.5</v>
      </c>
      <c r="V311" s="4">
        <v>0.101097246</v>
      </c>
      <c r="W311">
        <v>1.8379116</v>
      </c>
      <c r="Z311" s="1"/>
    </row>
    <row r="312" spans="1:26">
      <c r="A312" t="s">
        <v>43</v>
      </c>
      <c r="B312">
        <v>3</v>
      </c>
      <c r="C312">
        <v>1</v>
      </c>
      <c r="D312" t="s">
        <v>44</v>
      </c>
      <c r="E312">
        <v>6</v>
      </c>
      <c r="F312" t="str">
        <f t="shared" si="4"/>
        <v>B-3-1-II</v>
      </c>
      <c r="G312">
        <v>432.77</v>
      </c>
      <c r="H312">
        <v>19.8</v>
      </c>
      <c r="I312">
        <v>4.7080000000000002</v>
      </c>
      <c r="J312">
        <v>0.3654</v>
      </c>
      <c r="K312">
        <v>0</v>
      </c>
      <c r="L312">
        <v>5</v>
      </c>
      <c r="M312">
        <v>1.4486978128882499</v>
      </c>
      <c r="N312">
        <v>0.6</v>
      </c>
      <c r="O312">
        <v>1</v>
      </c>
      <c r="P312">
        <v>1</v>
      </c>
      <c r="Q312">
        <v>1</v>
      </c>
      <c r="R312">
        <v>0</v>
      </c>
      <c r="S312">
        <v>3</v>
      </c>
      <c r="T312">
        <v>1</v>
      </c>
      <c r="U312">
        <v>2.5</v>
      </c>
      <c r="V312" s="4">
        <v>0.101097246</v>
      </c>
      <c r="W312">
        <v>1.9000779000000001</v>
      </c>
      <c r="Z312" s="1"/>
    </row>
    <row r="313" spans="1:26">
      <c r="A313" t="s">
        <v>43</v>
      </c>
      <c r="B313">
        <v>3</v>
      </c>
      <c r="C313">
        <v>2</v>
      </c>
      <c r="D313" t="s">
        <v>44</v>
      </c>
      <c r="E313">
        <v>6</v>
      </c>
      <c r="F313" t="str">
        <f t="shared" si="4"/>
        <v>B-3-2-II</v>
      </c>
      <c r="G313">
        <v>625.46</v>
      </c>
      <c r="H313">
        <v>20</v>
      </c>
      <c r="I313">
        <v>4.1040000000000001</v>
      </c>
      <c r="J313">
        <v>0.26690000000000003</v>
      </c>
      <c r="K313">
        <v>0.1</v>
      </c>
      <c r="L313">
        <v>5</v>
      </c>
      <c r="M313">
        <v>1.5044061085054901</v>
      </c>
      <c r="N313">
        <v>0.7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1</v>
      </c>
      <c r="U313">
        <v>2.5</v>
      </c>
      <c r="V313" s="4">
        <v>0.101097246</v>
      </c>
      <c r="W313">
        <v>2.2583267</v>
      </c>
      <c r="Z313" s="1"/>
    </row>
    <row r="314" spans="1:26">
      <c r="A314" t="s">
        <v>43</v>
      </c>
      <c r="B314">
        <v>3</v>
      </c>
      <c r="C314">
        <v>3</v>
      </c>
      <c r="D314" t="s">
        <v>44</v>
      </c>
      <c r="E314">
        <v>6</v>
      </c>
      <c r="F314" t="str">
        <f t="shared" si="4"/>
        <v>B-3-3-II</v>
      </c>
      <c r="G314">
        <v>477.81</v>
      </c>
      <c r="H314">
        <v>18.8</v>
      </c>
      <c r="I314">
        <v>4.1920000000000002</v>
      </c>
      <c r="J314">
        <v>0.4284</v>
      </c>
      <c r="K314">
        <v>0</v>
      </c>
      <c r="L314">
        <v>5</v>
      </c>
      <c r="M314">
        <v>3.0095936186266998</v>
      </c>
      <c r="N314">
        <v>0.8</v>
      </c>
      <c r="O314">
        <v>2</v>
      </c>
      <c r="P314">
        <v>2</v>
      </c>
      <c r="Q314">
        <v>0</v>
      </c>
      <c r="R314">
        <v>0</v>
      </c>
      <c r="S314">
        <v>3</v>
      </c>
      <c r="T314">
        <v>1</v>
      </c>
      <c r="U314">
        <v>2.5</v>
      </c>
      <c r="V314" s="4">
        <v>0.101097246</v>
      </c>
      <c r="W314">
        <v>2.454116</v>
      </c>
      <c r="Z314" s="1"/>
    </row>
    <row r="315" spans="1:26">
      <c r="A315" t="s">
        <v>43</v>
      </c>
      <c r="B315">
        <v>3</v>
      </c>
      <c r="C315">
        <v>4</v>
      </c>
      <c r="D315" t="s">
        <v>44</v>
      </c>
      <c r="E315">
        <v>6</v>
      </c>
      <c r="F315" t="str">
        <f t="shared" si="4"/>
        <v>B-3-4-II</v>
      </c>
      <c r="G315">
        <v>657.63</v>
      </c>
      <c r="H315">
        <v>19.5</v>
      </c>
      <c r="I315">
        <v>3.7069999999999999</v>
      </c>
      <c r="J315">
        <v>0.51900000000000002</v>
      </c>
      <c r="K315">
        <v>0</v>
      </c>
      <c r="L315">
        <v>5</v>
      </c>
      <c r="M315">
        <v>2.83663544386933</v>
      </c>
      <c r="N315">
        <v>0.8</v>
      </c>
      <c r="O315">
        <v>1</v>
      </c>
      <c r="P315">
        <v>1</v>
      </c>
      <c r="Q315">
        <v>0</v>
      </c>
      <c r="R315">
        <v>0</v>
      </c>
      <c r="S315">
        <v>3</v>
      </c>
      <c r="T315">
        <v>1</v>
      </c>
      <c r="U315">
        <v>2.5</v>
      </c>
      <c r="V315" s="4">
        <v>0.101097246</v>
      </c>
      <c r="W315">
        <v>2.3353351</v>
      </c>
      <c r="Z315" s="1"/>
    </row>
    <row r="316" spans="1:26">
      <c r="A316" t="s">
        <v>43</v>
      </c>
      <c r="B316">
        <v>3</v>
      </c>
      <c r="C316">
        <v>5</v>
      </c>
      <c r="D316" t="s">
        <v>44</v>
      </c>
      <c r="E316">
        <v>6</v>
      </c>
      <c r="F316" t="str">
        <f t="shared" si="4"/>
        <v>B-3-5-II</v>
      </c>
      <c r="G316">
        <v>462.08</v>
      </c>
      <c r="H316">
        <v>19.3</v>
      </c>
      <c r="I316">
        <v>3.67</v>
      </c>
      <c r="J316">
        <v>0.41899999999999998</v>
      </c>
      <c r="K316">
        <v>0</v>
      </c>
      <c r="L316">
        <v>5</v>
      </c>
      <c r="M316">
        <v>3.18431512661336</v>
      </c>
      <c r="N316">
        <v>0.9</v>
      </c>
      <c r="O316">
        <v>2</v>
      </c>
      <c r="P316">
        <v>1</v>
      </c>
      <c r="Q316">
        <v>2</v>
      </c>
      <c r="R316">
        <v>0</v>
      </c>
      <c r="S316">
        <v>2</v>
      </c>
      <c r="T316">
        <v>1</v>
      </c>
      <c r="U316">
        <v>2.5</v>
      </c>
      <c r="V316" s="4">
        <v>0.101097246</v>
      </c>
      <c r="W316">
        <v>2.8828708999999999</v>
      </c>
      <c r="Z316" s="1"/>
    </row>
    <row r="317" spans="1:26">
      <c r="A317" t="s">
        <v>43</v>
      </c>
      <c r="B317">
        <v>3</v>
      </c>
      <c r="C317">
        <v>6</v>
      </c>
      <c r="D317" t="s">
        <v>44</v>
      </c>
      <c r="E317">
        <v>6</v>
      </c>
      <c r="F317" t="str">
        <f t="shared" si="4"/>
        <v>B-3-6-II</v>
      </c>
      <c r="G317">
        <v>636.41999999999996</v>
      </c>
      <c r="H317">
        <v>20</v>
      </c>
      <c r="I317">
        <v>2.5880000000000001</v>
      </c>
      <c r="J317">
        <v>0.33710000000000001</v>
      </c>
      <c r="K317">
        <v>0.1</v>
      </c>
      <c r="L317">
        <v>5</v>
      </c>
      <c r="M317">
        <v>1.1249880827533401</v>
      </c>
      <c r="N317">
        <v>0.7</v>
      </c>
      <c r="O317">
        <v>2</v>
      </c>
      <c r="P317">
        <v>1</v>
      </c>
      <c r="Q317">
        <v>2</v>
      </c>
      <c r="R317">
        <v>0</v>
      </c>
      <c r="S317">
        <v>3</v>
      </c>
      <c r="T317">
        <v>1</v>
      </c>
      <c r="U317">
        <v>2.5</v>
      </c>
      <c r="V317" s="4">
        <v>0.101097246</v>
      </c>
      <c r="W317">
        <v>1.8062134999999999</v>
      </c>
      <c r="Z317" s="1"/>
    </row>
    <row r="318" spans="1:26">
      <c r="A318" t="s">
        <v>43</v>
      </c>
      <c r="B318">
        <v>3</v>
      </c>
      <c r="C318">
        <v>7</v>
      </c>
      <c r="D318" t="s">
        <v>44</v>
      </c>
      <c r="E318">
        <v>6</v>
      </c>
      <c r="F318" t="str">
        <f t="shared" si="4"/>
        <v>B-3-7-II</v>
      </c>
      <c r="G318">
        <v>586.85</v>
      </c>
      <c r="H318">
        <v>20</v>
      </c>
      <c r="I318">
        <v>3.2040000000000002</v>
      </c>
      <c r="J318">
        <v>0.25879999999999997</v>
      </c>
      <c r="K318">
        <v>0.1</v>
      </c>
      <c r="L318">
        <v>5</v>
      </c>
      <c r="M318">
        <v>1.6489702596435201</v>
      </c>
      <c r="N318">
        <v>0.7</v>
      </c>
      <c r="O318">
        <v>2</v>
      </c>
      <c r="P318">
        <v>1</v>
      </c>
      <c r="Q318">
        <v>1</v>
      </c>
      <c r="R318">
        <v>0</v>
      </c>
      <c r="S318">
        <v>3</v>
      </c>
      <c r="T318">
        <v>1</v>
      </c>
      <c r="U318">
        <v>2.5</v>
      </c>
      <c r="V318" s="4">
        <v>0.101097246</v>
      </c>
      <c r="W318">
        <v>1.80467</v>
      </c>
      <c r="Z318" s="1"/>
    </row>
    <row r="319" spans="1:26">
      <c r="A319" t="s">
        <v>43</v>
      </c>
      <c r="B319">
        <v>3</v>
      </c>
      <c r="C319">
        <v>8</v>
      </c>
      <c r="D319" t="s">
        <v>44</v>
      </c>
      <c r="E319">
        <v>6</v>
      </c>
      <c r="F319" t="str">
        <f t="shared" si="4"/>
        <v>B-3-8-II</v>
      </c>
      <c r="G319">
        <v>673.03</v>
      </c>
      <c r="H319">
        <v>20</v>
      </c>
      <c r="I319">
        <v>4.0209999999999999</v>
      </c>
      <c r="J319">
        <v>0.57350000000000001</v>
      </c>
      <c r="K319">
        <v>0.1</v>
      </c>
      <c r="L319">
        <v>5</v>
      </c>
      <c r="M319">
        <v>1.46537817913193</v>
      </c>
      <c r="N319">
        <v>0.8</v>
      </c>
      <c r="O319">
        <v>2</v>
      </c>
      <c r="P319">
        <v>3</v>
      </c>
      <c r="Q319">
        <v>1</v>
      </c>
      <c r="R319">
        <v>1.54452669189368</v>
      </c>
      <c r="S319">
        <v>2</v>
      </c>
      <c r="T319">
        <v>1</v>
      </c>
      <c r="U319">
        <v>2.5</v>
      </c>
      <c r="V319" s="4">
        <v>0.101097246</v>
      </c>
      <c r="W319">
        <v>1.8384456999999901</v>
      </c>
      <c r="Z319" s="1"/>
    </row>
    <row r="320" spans="1:26">
      <c r="A320" t="s">
        <v>43</v>
      </c>
      <c r="B320">
        <v>3</v>
      </c>
      <c r="C320">
        <v>9</v>
      </c>
      <c r="D320" t="s">
        <v>44</v>
      </c>
      <c r="E320">
        <v>6</v>
      </c>
      <c r="F320" t="str">
        <f t="shared" si="4"/>
        <v>B-3-9-II</v>
      </c>
      <c r="G320">
        <v>598.14</v>
      </c>
      <c r="H320">
        <v>18</v>
      </c>
      <c r="I320">
        <v>4.8029999999999999</v>
      </c>
      <c r="J320">
        <v>0.38669999999999999</v>
      </c>
      <c r="K320">
        <v>0</v>
      </c>
      <c r="L320">
        <v>5</v>
      </c>
      <c r="M320">
        <v>1.73487090519439</v>
      </c>
      <c r="N320">
        <v>0.7</v>
      </c>
      <c r="O320">
        <v>2</v>
      </c>
      <c r="P320">
        <v>2</v>
      </c>
      <c r="Q320">
        <v>0</v>
      </c>
      <c r="R320">
        <v>0</v>
      </c>
      <c r="S320">
        <v>3</v>
      </c>
      <c r="T320">
        <v>1</v>
      </c>
      <c r="U320">
        <v>2.5</v>
      </c>
      <c r="V320" s="4">
        <v>0.101097246</v>
      </c>
      <c r="W320">
        <v>2.5100739999999999</v>
      </c>
      <c r="Z320" s="1"/>
    </row>
    <row r="321" spans="1:26">
      <c r="A321" t="s">
        <v>43</v>
      </c>
      <c r="B321">
        <v>3</v>
      </c>
      <c r="C321">
        <v>10</v>
      </c>
      <c r="D321" t="s">
        <v>44</v>
      </c>
      <c r="E321">
        <v>6</v>
      </c>
      <c r="F321" t="str">
        <f t="shared" si="4"/>
        <v>B-3-10-II</v>
      </c>
      <c r="G321">
        <v>551.16999999999996</v>
      </c>
      <c r="H321">
        <v>19.399999999999999</v>
      </c>
      <c r="I321">
        <v>4.8949999999999996</v>
      </c>
      <c r="J321">
        <v>0.53510000000000002</v>
      </c>
      <c r="K321">
        <v>0.1</v>
      </c>
      <c r="L321">
        <v>5</v>
      </c>
      <c r="M321">
        <v>1.9175295857988099</v>
      </c>
      <c r="N321">
        <v>0.9</v>
      </c>
      <c r="O321">
        <v>2</v>
      </c>
      <c r="P321">
        <v>2</v>
      </c>
      <c r="Q321">
        <v>1</v>
      </c>
      <c r="R321">
        <v>0</v>
      </c>
      <c r="S321">
        <v>2</v>
      </c>
      <c r="T321">
        <v>1</v>
      </c>
      <c r="U321">
        <v>2.5</v>
      </c>
      <c r="V321" s="4">
        <v>0.101097246</v>
      </c>
      <c r="W321">
        <v>3.0983729000000002</v>
      </c>
      <c r="Z321" s="1"/>
    </row>
    <row r="322" spans="1:26">
      <c r="A322" t="s">
        <v>41</v>
      </c>
      <c r="B322">
        <v>4</v>
      </c>
      <c r="C322">
        <v>1</v>
      </c>
      <c r="D322" t="s">
        <v>44</v>
      </c>
      <c r="E322">
        <v>6</v>
      </c>
      <c r="F322" t="str">
        <f t="shared" si="4"/>
        <v>A-4-1-II</v>
      </c>
      <c r="G322">
        <v>654.16</v>
      </c>
      <c r="H322">
        <v>15.7</v>
      </c>
      <c r="I322">
        <v>5.7039999999999997</v>
      </c>
      <c r="J322">
        <v>0.54390000000000005</v>
      </c>
      <c r="K322">
        <v>0</v>
      </c>
      <c r="L322">
        <v>5</v>
      </c>
      <c r="M322">
        <v>1.0975908034731401</v>
      </c>
      <c r="N322">
        <v>0.8</v>
      </c>
      <c r="O322">
        <v>2</v>
      </c>
      <c r="P322">
        <v>3</v>
      </c>
      <c r="Q322">
        <v>0</v>
      </c>
      <c r="R322">
        <v>0</v>
      </c>
      <c r="S322">
        <v>3</v>
      </c>
      <c r="T322">
        <v>2</v>
      </c>
      <c r="U322">
        <v>2.5</v>
      </c>
      <c r="V322" s="4">
        <v>0.101097246</v>
      </c>
      <c r="W322">
        <v>2.9013781999999999</v>
      </c>
      <c r="Z322" s="1"/>
    </row>
    <row r="323" spans="1:26">
      <c r="A323" t="s">
        <v>41</v>
      </c>
      <c r="B323">
        <v>4</v>
      </c>
      <c r="C323">
        <v>2</v>
      </c>
      <c r="D323" t="s">
        <v>44</v>
      </c>
      <c r="E323">
        <v>6</v>
      </c>
      <c r="F323" t="str">
        <f t="shared" ref="F323:F386" si="5">_xlfn.CONCAT(A323,"-",B323,,"-",C323,,"-",D323)</f>
        <v>A-4-2-II</v>
      </c>
      <c r="G323">
        <v>659.35</v>
      </c>
      <c r="H323">
        <v>17.100000000000001</v>
      </c>
      <c r="I323">
        <v>3.036</v>
      </c>
      <c r="J323">
        <v>0.21659999999999999</v>
      </c>
      <c r="K323">
        <v>0.1</v>
      </c>
      <c r="L323">
        <v>5</v>
      </c>
      <c r="M323">
        <v>1.14810040191098</v>
      </c>
      <c r="N323">
        <v>0.7</v>
      </c>
      <c r="O323">
        <v>2</v>
      </c>
      <c r="P323">
        <v>3</v>
      </c>
      <c r="Q323">
        <v>0</v>
      </c>
      <c r="R323">
        <v>0</v>
      </c>
      <c r="S323">
        <v>3</v>
      </c>
      <c r="T323">
        <v>2</v>
      </c>
      <c r="U323">
        <v>2.5</v>
      </c>
      <c r="V323" s="4">
        <v>0.101097246</v>
      </c>
      <c r="W323">
        <v>1.9715247999999901</v>
      </c>
      <c r="Z323" s="1"/>
    </row>
    <row r="324" spans="1:26">
      <c r="A324" t="s">
        <v>41</v>
      </c>
      <c r="B324">
        <v>4</v>
      </c>
      <c r="C324">
        <v>3</v>
      </c>
      <c r="D324" t="s">
        <v>44</v>
      </c>
      <c r="E324">
        <v>6</v>
      </c>
      <c r="F324" t="str">
        <f t="shared" si="5"/>
        <v>A-4-3-II</v>
      </c>
      <c r="G324">
        <v>636.75</v>
      </c>
      <c r="H324">
        <v>17</v>
      </c>
      <c r="I324">
        <v>2.9750000000000001</v>
      </c>
      <c r="J324">
        <v>0.53210000000000002</v>
      </c>
      <c r="K324">
        <v>0.1</v>
      </c>
      <c r="L324">
        <v>5</v>
      </c>
      <c r="M324">
        <v>1.3160581075775399</v>
      </c>
      <c r="N324">
        <v>0.8</v>
      </c>
      <c r="O324">
        <v>2</v>
      </c>
      <c r="P324">
        <v>2</v>
      </c>
      <c r="Q324">
        <v>0</v>
      </c>
      <c r="R324">
        <v>8.5936629692696904</v>
      </c>
      <c r="S324">
        <v>2</v>
      </c>
      <c r="T324">
        <v>2</v>
      </c>
      <c r="U324">
        <v>2.5</v>
      </c>
      <c r="V324" s="4">
        <v>0.101097246</v>
      </c>
      <c r="W324">
        <v>2.6392281999999998</v>
      </c>
      <c r="Z324" s="1"/>
    </row>
    <row r="325" spans="1:26">
      <c r="A325" t="s">
        <v>41</v>
      </c>
      <c r="B325">
        <v>4</v>
      </c>
      <c r="C325">
        <v>4</v>
      </c>
      <c r="D325" t="s">
        <v>44</v>
      </c>
      <c r="E325">
        <v>6</v>
      </c>
      <c r="F325" t="str">
        <f t="shared" si="5"/>
        <v>A-4-4-II</v>
      </c>
      <c r="G325">
        <v>606.29999999999995</v>
      </c>
      <c r="H325">
        <v>15.3</v>
      </c>
      <c r="I325">
        <v>5.3330000000000002</v>
      </c>
      <c r="J325">
        <v>0.48730000000000001</v>
      </c>
      <c r="K325">
        <v>0.1</v>
      </c>
      <c r="L325">
        <v>5</v>
      </c>
      <c r="M325">
        <v>0.79993402605969099</v>
      </c>
      <c r="N325">
        <v>0.5</v>
      </c>
      <c r="O325">
        <v>2</v>
      </c>
      <c r="P325">
        <v>2</v>
      </c>
      <c r="Q325">
        <v>1</v>
      </c>
      <c r="R325">
        <v>0</v>
      </c>
      <c r="S325">
        <v>4</v>
      </c>
      <c r="T325">
        <v>2</v>
      </c>
      <c r="U325">
        <v>2.5</v>
      </c>
      <c r="V325" s="4">
        <v>0.101097246</v>
      </c>
      <c r="W325">
        <v>1.7045728</v>
      </c>
      <c r="Z325" s="1"/>
    </row>
    <row r="326" spans="1:26">
      <c r="A326" t="s">
        <v>41</v>
      </c>
      <c r="B326">
        <v>4</v>
      </c>
      <c r="C326">
        <v>5</v>
      </c>
      <c r="D326" t="s">
        <v>44</v>
      </c>
      <c r="E326">
        <v>6</v>
      </c>
      <c r="F326" t="str">
        <f t="shared" si="5"/>
        <v>A-4-5-II</v>
      </c>
      <c r="G326">
        <v>650.30999999999995</v>
      </c>
      <c r="H326">
        <v>17.7</v>
      </c>
      <c r="I326">
        <v>2.5059999999999998</v>
      </c>
      <c r="J326">
        <v>0.1734</v>
      </c>
      <c r="K326">
        <v>0.1</v>
      </c>
      <c r="L326">
        <v>5</v>
      </c>
      <c r="M326">
        <v>0.65660992449754396</v>
      </c>
      <c r="N326">
        <v>0.6</v>
      </c>
      <c r="O326">
        <v>2</v>
      </c>
      <c r="P326">
        <v>2</v>
      </c>
      <c r="Q326">
        <v>2</v>
      </c>
      <c r="R326">
        <v>0</v>
      </c>
      <c r="S326">
        <v>4</v>
      </c>
      <c r="T326">
        <v>2</v>
      </c>
      <c r="U326">
        <v>2.5</v>
      </c>
      <c r="V326" s="4">
        <v>0.101097246</v>
      </c>
      <c r="W326">
        <v>2.3980502000000001</v>
      </c>
      <c r="Z326" s="1"/>
    </row>
    <row r="327" spans="1:26">
      <c r="A327" t="s">
        <v>41</v>
      </c>
      <c r="B327">
        <v>4</v>
      </c>
      <c r="C327">
        <v>6</v>
      </c>
      <c r="D327" t="s">
        <v>44</v>
      </c>
      <c r="E327">
        <v>6</v>
      </c>
      <c r="F327" t="str">
        <f t="shared" si="5"/>
        <v>A-4-6-II</v>
      </c>
      <c r="G327">
        <v>582.83000000000004</v>
      </c>
      <c r="H327">
        <v>16.7</v>
      </c>
      <c r="I327">
        <v>2.2480000000000002</v>
      </c>
      <c r="J327">
        <v>0.16589999999999999</v>
      </c>
      <c r="K327">
        <v>0.1</v>
      </c>
      <c r="L327">
        <v>5</v>
      </c>
      <c r="M327">
        <v>1.0054389787759701</v>
      </c>
      <c r="N327">
        <v>0.6</v>
      </c>
      <c r="O327">
        <v>2</v>
      </c>
      <c r="P327">
        <v>2</v>
      </c>
      <c r="Q327">
        <v>0</v>
      </c>
      <c r="R327">
        <v>1.4420160493613099</v>
      </c>
      <c r="S327">
        <v>3</v>
      </c>
      <c r="T327">
        <v>2</v>
      </c>
      <c r="U327">
        <v>2.5</v>
      </c>
      <c r="V327" s="4">
        <v>0.101097246</v>
      </c>
      <c r="W327">
        <v>2.5605145999999999</v>
      </c>
      <c r="Z327" s="1"/>
    </row>
    <row r="328" spans="1:26">
      <c r="A328" t="s">
        <v>41</v>
      </c>
      <c r="B328">
        <v>4</v>
      </c>
      <c r="C328">
        <v>7</v>
      </c>
      <c r="D328" t="s">
        <v>44</v>
      </c>
      <c r="E328">
        <v>6</v>
      </c>
      <c r="F328" t="str">
        <f t="shared" si="5"/>
        <v>A-4-7-II</v>
      </c>
      <c r="G328">
        <v>625.26</v>
      </c>
      <c r="H328">
        <v>15.8</v>
      </c>
      <c r="I328">
        <v>3.9340000000000002</v>
      </c>
      <c r="J328">
        <v>0.38369999999999999</v>
      </c>
      <c r="K328">
        <v>0.1</v>
      </c>
      <c r="L328">
        <v>5</v>
      </c>
      <c r="M328">
        <v>1.1835076608130899</v>
      </c>
      <c r="N328">
        <v>0.5</v>
      </c>
      <c r="O328">
        <v>2</v>
      </c>
      <c r="P328">
        <v>2</v>
      </c>
      <c r="Q328">
        <v>0</v>
      </c>
      <c r="R328">
        <v>0</v>
      </c>
      <c r="S328">
        <v>4</v>
      </c>
      <c r="T328">
        <v>2</v>
      </c>
      <c r="U328">
        <v>2.5</v>
      </c>
      <c r="V328" s="4">
        <v>0.101097246</v>
      </c>
      <c r="W328">
        <v>3.1833241999999999</v>
      </c>
      <c r="Z328" s="1"/>
    </row>
    <row r="329" spans="1:26">
      <c r="A329" t="s">
        <v>41</v>
      </c>
      <c r="B329">
        <v>4</v>
      </c>
      <c r="C329">
        <v>8</v>
      </c>
      <c r="D329" t="s">
        <v>44</v>
      </c>
      <c r="E329">
        <v>6</v>
      </c>
      <c r="F329" t="str">
        <f t="shared" si="5"/>
        <v>A-4-8-II</v>
      </c>
      <c r="G329">
        <v>491.07</v>
      </c>
      <c r="H329">
        <v>15.7</v>
      </c>
      <c r="I329">
        <v>6.9210000000000003</v>
      </c>
      <c r="J329">
        <v>0.58750000000000002</v>
      </c>
      <c r="K329">
        <v>0.1</v>
      </c>
      <c r="L329">
        <v>4.5</v>
      </c>
      <c r="M329">
        <v>1.15665791027755</v>
      </c>
      <c r="N329">
        <v>0.7</v>
      </c>
      <c r="O329">
        <v>1</v>
      </c>
      <c r="P329">
        <v>2</v>
      </c>
      <c r="Q329">
        <v>0</v>
      </c>
      <c r="R329">
        <v>1.98500175116916</v>
      </c>
      <c r="S329">
        <v>3</v>
      </c>
      <c r="T329">
        <v>2</v>
      </c>
      <c r="U329">
        <v>2.5</v>
      </c>
      <c r="V329" s="4">
        <v>0.101097246</v>
      </c>
      <c r="W329">
        <v>2.144828</v>
      </c>
      <c r="Z329" s="1"/>
    </row>
    <row r="330" spans="1:26">
      <c r="A330" t="s">
        <v>41</v>
      </c>
      <c r="B330">
        <v>4</v>
      </c>
      <c r="C330">
        <v>9</v>
      </c>
      <c r="D330" t="s">
        <v>44</v>
      </c>
      <c r="E330">
        <v>6</v>
      </c>
      <c r="F330" t="str">
        <f t="shared" si="5"/>
        <v>A-4-9-II</v>
      </c>
      <c r="G330">
        <v>661.2</v>
      </c>
      <c r="H330">
        <v>16.2</v>
      </c>
      <c r="I330">
        <v>2.0579999999999998</v>
      </c>
      <c r="J330">
        <v>0.13700000000000001</v>
      </c>
      <c r="K330">
        <v>0.1</v>
      </c>
      <c r="L330">
        <v>5</v>
      </c>
      <c r="M330">
        <v>0.90744101633393803</v>
      </c>
      <c r="N330">
        <v>0.7</v>
      </c>
      <c r="O330">
        <v>2</v>
      </c>
      <c r="P330">
        <v>2</v>
      </c>
      <c r="Q330">
        <v>0</v>
      </c>
      <c r="R330">
        <v>0</v>
      </c>
      <c r="S330">
        <v>3</v>
      </c>
      <c r="T330">
        <v>2</v>
      </c>
      <c r="U330">
        <v>2.5</v>
      </c>
      <c r="V330" s="4">
        <v>0.101097246</v>
      </c>
      <c r="W330">
        <v>2.7893053999999999</v>
      </c>
      <c r="Z330" s="1"/>
    </row>
    <row r="331" spans="1:26">
      <c r="A331" t="s">
        <v>41</v>
      </c>
      <c r="B331">
        <v>4</v>
      </c>
      <c r="C331">
        <v>10</v>
      </c>
      <c r="D331" t="s">
        <v>44</v>
      </c>
      <c r="E331">
        <v>6</v>
      </c>
      <c r="F331" t="str">
        <f t="shared" si="5"/>
        <v>A-4-10-II</v>
      </c>
      <c r="G331">
        <v>650.29</v>
      </c>
      <c r="H331">
        <v>17.399999999999999</v>
      </c>
      <c r="I331">
        <v>2.6970000000000001</v>
      </c>
      <c r="J331">
        <v>0.26819999999999999</v>
      </c>
      <c r="K331">
        <v>0.1</v>
      </c>
      <c r="L331">
        <v>5</v>
      </c>
      <c r="M331">
        <v>1.03184732965291</v>
      </c>
      <c r="N331">
        <v>0.9</v>
      </c>
      <c r="O331">
        <v>3</v>
      </c>
      <c r="P331">
        <v>4</v>
      </c>
      <c r="Q331">
        <v>0</v>
      </c>
      <c r="R331">
        <v>6.6813760527051702</v>
      </c>
      <c r="S331">
        <v>1</v>
      </c>
      <c r="T331">
        <v>2</v>
      </c>
      <c r="U331">
        <v>2.5</v>
      </c>
      <c r="V331" s="4">
        <v>0.101097246</v>
      </c>
      <c r="W331">
        <v>2.6074173999999899</v>
      </c>
      <c r="Z331" s="1"/>
    </row>
    <row r="332" spans="1:26">
      <c r="A332" t="s">
        <v>43</v>
      </c>
      <c r="B332">
        <v>4</v>
      </c>
      <c r="C332">
        <v>1</v>
      </c>
      <c r="D332" t="s">
        <v>44</v>
      </c>
      <c r="E332">
        <v>6</v>
      </c>
      <c r="F332" t="str">
        <f t="shared" si="5"/>
        <v>B-4-1-II</v>
      </c>
      <c r="G332">
        <v>528.75</v>
      </c>
      <c r="H332">
        <v>21</v>
      </c>
      <c r="I332">
        <v>3.3149999999999999</v>
      </c>
      <c r="J332">
        <v>0.2034</v>
      </c>
      <c r="K332">
        <v>0.1</v>
      </c>
      <c r="L332">
        <v>5</v>
      </c>
      <c r="M332">
        <v>1.23492245835727</v>
      </c>
      <c r="N332">
        <v>0.8</v>
      </c>
      <c r="O332">
        <v>1</v>
      </c>
      <c r="P332">
        <v>1</v>
      </c>
      <c r="Q332">
        <v>5</v>
      </c>
      <c r="R332">
        <v>0</v>
      </c>
      <c r="S332">
        <v>3</v>
      </c>
      <c r="T332">
        <v>2</v>
      </c>
      <c r="U332">
        <v>2.5</v>
      </c>
      <c r="V332" s="4">
        <v>0.101097246</v>
      </c>
      <c r="W332">
        <v>1.9000779000000001</v>
      </c>
      <c r="Z332" s="1"/>
    </row>
    <row r="333" spans="1:26">
      <c r="A333" t="s">
        <v>43</v>
      </c>
      <c r="B333">
        <v>4</v>
      </c>
      <c r="C333">
        <v>2</v>
      </c>
      <c r="D333" t="s">
        <v>44</v>
      </c>
      <c r="E333">
        <v>6</v>
      </c>
      <c r="F333" t="str">
        <f t="shared" si="5"/>
        <v>B-4-2-II</v>
      </c>
      <c r="G333">
        <v>534.46</v>
      </c>
      <c r="H333">
        <v>21.5</v>
      </c>
      <c r="I333">
        <v>3.762</v>
      </c>
      <c r="J333">
        <v>0.96230000000000004</v>
      </c>
      <c r="K333">
        <v>0</v>
      </c>
      <c r="L333">
        <v>5</v>
      </c>
      <c r="M333">
        <v>1.3597830415900301</v>
      </c>
      <c r="N333">
        <v>0.7</v>
      </c>
      <c r="O333">
        <v>1</v>
      </c>
      <c r="P333">
        <v>1</v>
      </c>
      <c r="Q333">
        <v>1</v>
      </c>
      <c r="R333">
        <v>1.50676098541599</v>
      </c>
      <c r="S333">
        <v>3</v>
      </c>
      <c r="T333">
        <v>2</v>
      </c>
      <c r="U333">
        <v>2.5</v>
      </c>
      <c r="V333" s="4">
        <v>0.101097246</v>
      </c>
      <c r="W333">
        <v>2.2583267</v>
      </c>
      <c r="Z333" s="1"/>
    </row>
    <row r="334" spans="1:26">
      <c r="A334" t="s">
        <v>43</v>
      </c>
      <c r="B334">
        <v>4</v>
      </c>
      <c r="C334">
        <v>3</v>
      </c>
      <c r="D334" t="s">
        <v>44</v>
      </c>
      <c r="E334">
        <v>6</v>
      </c>
      <c r="F334" t="str">
        <f t="shared" si="5"/>
        <v>B-4-3-II</v>
      </c>
      <c r="G334">
        <v>531.78</v>
      </c>
      <c r="H334">
        <v>20.2</v>
      </c>
      <c r="I334">
        <v>5.6909999999999998</v>
      </c>
      <c r="J334">
        <v>0.91080000000000005</v>
      </c>
      <c r="K334">
        <v>0.1</v>
      </c>
      <c r="L334">
        <v>5</v>
      </c>
      <c r="M334">
        <v>1.6690564955549201</v>
      </c>
      <c r="N334">
        <v>0.7</v>
      </c>
      <c r="O334">
        <v>1</v>
      </c>
      <c r="P334">
        <v>2</v>
      </c>
      <c r="Q334">
        <v>2</v>
      </c>
      <c r="R334">
        <v>0</v>
      </c>
      <c r="S334">
        <v>3</v>
      </c>
      <c r="T334">
        <v>2</v>
      </c>
      <c r="U334">
        <v>2.5</v>
      </c>
      <c r="V334" s="4">
        <v>0.101097246</v>
      </c>
      <c r="W334">
        <v>2.454116</v>
      </c>
      <c r="Z334" s="1"/>
    </row>
    <row r="335" spans="1:26">
      <c r="A335" t="s">
        <v>43</v>
      </c>
      <c r="B335">
        <v>4</v>
      </c>
      <c r="C335">
        <v>4</v>
      </c>
      <c r="D335" t="s">
        <v>44</v>
      </c>
      <c r="E335">
        <v>6</v>
      </c>
      <c r="F335" t="str">
        <f t="shared" si="5"/>
        <v>B-4-4-II</v>
      </c>
      <c r="G335">
        <v>656.23</v>
      </c>
      <c r="H335">
        <v>20.5</v>
      </c>
      <c r="I335">
        <v>4.6059999999999999</v>
      </c>
      <c r="J335">
        <v>0.43330000000000002</v>
      </c>
      <c r="K335">
        <v>0.1</v>
      </c>
      <c r="L335">
        <v>5</v>
      </c>
      <c r="M335">
        <v>1.6103308920304</v>
      </c>
      <c r="N335">
        <v>0.6</v>
      </c>
      <c r="O335">
        <v>1</v>
      </c>
      <c r="P335">
        <v>1</v>
      </c>
      <c r="Q335">
        <v>4</v>
      </c>
      <c r="R335">
        <v>1.3347165662790501</v>
      </c>
      <c r="S335">
        <v>3</v>
      </c>
      <c r="T335">
        <v>2</v>
      </c>
      <c r="U335">
        <v>2.5</v>
      </c>
      <c r="V335" s="4">
        <v>0.101097246</v>
      </c>
      <c r="W335">
        <v>2.3353351</v>
      </c>
      <c r="Z335" s="1"/>
    </row>
    <row r="336" spans="1:26">
      <c r="A336" t="s">
        <v>43</v>
      </c>
      <c r="B336">
        <v>4</v>
      </c>
      <c r="C336">
        <v>5</v>
      </c>
      <c r="D336" t="s">
        <v>44</v>
      </c>
      <c r="E336">
        <v>6</v>
      </c>
      <c r="F336" t="str">
        <f t="shared" si="5"/>
        <v>B-4-5-II</v>
      </c>
      <c r="G336">
        <v>640.97</v>
      </c>
      <c r="H336">
        <v>20.3</v>
      </c>
      <c r="I336">
        <v>5.226</v>
      </c>
      <c r="J336">
        <v>0.50149999999999995</v>
      </c>
      <c r="K336">
        <v>0</v>
      </c>
      <c r="L336">
        <v>5</v>
      </c>
      <c r="M336">
        <v>1.5864714086471301</v>
      </c>
      <c r="N336">
        <v>0.8</v>
      </c>
      <c r="O336">
        <v>1</v>
      </c>
      <c r="P336">
        <v>2</v>
      </c>
      <c r="Q336">
        <v>2</v>
      </c>
      <c r="R336">
        <v>1.8709585393685799</v>
      </c>
      <c r="S336">
        <v>2</v>
      </c>
      <c r="T336">
        <v>2</v>
      </c>
      <c r="U336">
        <v>2.5</v>
      </c>
      <c r="V336" s="4">
        <v>0.101097246</v>
      </c>
      <c r="W336">
        <v>2.8828708999999999</v>
      </c>
      <c r="Z336" s="1"/>
    </row>
    <row r="337" spans="1:26">
      <c r="A337" t="s">
        <v>43</v>
      </c>
      <c r="B337">
        <v>4</v>
      </c>
      <c r="C337">
        <v>6</v>
      </c>
      <c r="D337" t="s">
        <v>44</v>
      </c>
      <c r="E337">
        <v>6</v>
      </c>
      <c r="F337" t="str">
        <f t="shared" si="5"/>
        <v>B-4-6-II</v>
      </c>
      <c r="G337">
        <v>544.24</v>
      </c>
      <c r="H337">
        <v>21.3</v>
      </c>
      <c r="I337">
        <v>3.3460000000000001</v>
      </c>
      <c r="J337">
        <v>0.28079999999999999</v>
      </c>
      <c r="K337">
        <v>0</v>
      </c>
      <c r="L337">
        <v>5</v>
      </c>
      <c r="M337">
        <v>1.4975476026183701</v>
      </c>
      <c r="N337">
        <v>0.8</v>
      </c>
      <c r="O337">
        <v>1</v>
      </c>
      <c r="P337">
        <v>1</v>
      </c>
      <c r="Q337">
        <v>3</v>
      </c>
      <c r="R337">
        <v>0</v>
      </c>
      <c r="S337">
        <v>2</v>
      </c>
      <c r="T337">
        <v>2</v>
      </c>
      <c r="U337">
        <v>2.5</v>
      </c>
      <c r="V337" s="4">
        <v>0.101097246</v>
      </c>
      <c r="W337">
        <v>1.8062134999999999</v>
      </c>
      <c r="Z337" s="1"/>
    </row>
    <row r="338" spans="1:26">
      <c r="A338" t="s">
        <v>43</v>
      </c>
      <c r="B338">
        <v>4</v>
      </c>
      <c r="C338">
        <v>7</v>
      </c>
      <c r="D338" t="s">
        <v>44</v>
      </c>
      <c r="E338">
        <v>6</v>
      </c>
      <c r="F338" t="str">
        <f t="shared" si="5"/>
        <v>B-4-7-II</v>
      </c>
      <c r="G338">
        <v>534.41</v>
      </c>
      <c r="H338">
        <v>21.3</v>
      </c>
      <c r="I338">
        <v>5.3639999999999999</v>
      </c>
      <c r="J338">
        <v>0.67610000000000003</v>
      </c>
      <c r="K338">
        <v>0</v>
      </c>
      <c r="L338">
        <v>5</v>
      </c>
      <c r="M338">
        <v>1.30035067766088</v>
      </c>
      <c r="N338">
        <v>0.7</v>
      </c>
      <c r="O338">
        <v>1</v>
      </c>
      <c r="P338">
        <v>1</v>
      </c>
      <c r="Q338">
        <v>0</v>
      </c>
      <c r="R338">
        <v>1.40744953085015</v>
      </c>
      <c r="S338">
        <v>3</v>
      </c>
      <c r="T338">
        <v>2</v>
      </c>
      <c r="U338">
        <v>2.5</v>
      </c>
      <c r="V338" s="4">
        <v>0.101097246</v>
      </c>
      <c r="W338">
        <v>1.80467</v>
      </c>
      <c r="Z338" s="1"/>
    </row>
    <row r="339" spans="1:26">
      <c r="A339" t="s">
        <v>43</v>
      </c>
      <c r="B339">
        <v>4</v>
      </c>
      <c r="C339">
        <v>8</v>
      </c>
      <c r="D339" t="s">
        <v>44</v>
      </c>
      <c r="E339">
        <v>6</v>
      </c>
      <c r="F339" t="str">
        <f t="shared" si="5"/>
        <v>B-4-8-II</v>
      </c>
      <c r="G339">
        <v>672.48</v>
      </c>
      <c r="H339">
        <v>19.899999999999999</v>
      </c>
      <c r="I339">
        <v>4.2759999999999998</v>
      </c>
      <c r="J339">
        <v>0.43290000000000001</v>
      </c>
      <c r="K339">
        <v>0.1</v>
      </c>
      <c r="L339">
        <v>5</v>
      </c>
      <c r="M339">
        <v>1.26948271967473</v>
      </c>
      <c r="N339">
        <v>0.6</v>
      </c>
      <c r="O339">
        <v>1</v>
      </c>
      <c r="P339">
        <v>2</v>
      </c>
      <c r="Q339">
        <v>1</v>
      </c>
      <c r="R339">
        <v>0</v>
      </c>
      <c r="S339">
        <v>3</v>
      </c>
      <c r="T339">
        <v>2</v>
      </c>
      <c r="U339">
        <v>2.5</v>
      </c>
      <c r="V339" s="4">
        <v>0.101097246</v>
      </c>
      <c r="W339">
        <v>1.8384456999999901</v>
      </c>
      <c r="Z339" s="1"/>
    </row>
    <row r="340" spans="1:26">
      <c r="A340" t="s">
        <v>43</v>
      </c>
      <c r="B340">
        <v>4</v>
      </c>
      <c r="C340">
        <v>9</v>
      </c>
      <c r="D340" t="s">
        <v>44</v>
      </c>
      <c r="E340">
        <v>6</v>
      </c>
      <c r="F340" t="str">
        <f t="shared" si="5"/>
        <v>B-4-9-II</v>
      </c>
      <c r="G340">
        <v>668.65</v>
      </c>
      <c r="H340">
        <v>21</v>
      </c>
      <c r="I340">
        <v>3.944</v>
      </c>
      <c r="J340">
        <v>0.42399999999999999</v>
      </c>
      <c r="K340">
        <v>0</v>
      </c>
      <c r="L340">
        <v>5</v>
      </c>
      <c r="M340">
        <v>1.0762928363037201</v>
      </c>
      <c r="N340">
        <v>0.7</v>
      </c>
      <c r="O340">
        <v>2</v>
      </c>
      <c r="P340">
        <v>2</v>
      </c>
      <c r="Q340">
        <v>0</v>
      </c>
      <c r="R340">
        <v>0</v>
      </c>
      <c r="S340">
        <v>3</v>
      </c>
      <c r="T340">
        <v>2</v>
      </c>
      <c r="U340">
        <v>2.5</v>
      </c>
      <c r="V340" s="4">
        <v>0.101097246</v>
      </c>
      <c r="W340">
        <v>2.5100739999999999</v>
      </c>
      <c r="Z340" s="1"/>
    </row>
    <row r="341" spans="1:26">
      <c r="A341" t="s">
        <v>43</v>
      </c>
      <c r="B341">
        <v>4</v>
      </c>
      <c r="C341">
        <v>10</v>
      </c>
      <c r="D341" t="s">
        <v>44</v>
      </c>
      <c r="E341">
        <v>6</v>
      </c>
      <c r="F341" t="str">
        <f t="shared" si="5"/>
        <v>B-4-10-II</v>
      </c>
      <c r="G341">
        <v>607.41999999999996</v>
      </c>
      <c r="H341">
        <v>21.1</v>
      </c>
      <c r="I341">
        <v>4.5549999999999997</v>
      </c>
      <c r="J341">
        <v>0.47549999999999998</v>
      </c>
      <c r="K341">
        <v>0.1</v>
      </c>
      <c r="L341">
        <v>5</v>
      </c>
      <c r="M341">
        <v>0.74803867907316002</v>
      </c>
      <c r="N341">
        <v>0.7</v>
      </c>
      <c r="O341">
        <v>2</v>
      </c>
      <c r="P341">
        <v>2</v>
      </c>
      <c r="Q341">
        <v>0</v>
      </c>
      <c r="R341">
        <v>0</v>
      </c>
      <c r="S341">
        <v>3</v>
      </c>
      <c r="T341">
        <v>2</v>
      </c>
      <c r="U341">
        <v>2.5</v>
      </c>
      <c r="V341" s="4">
        <v>0.101097246</v>
      </c>
      <c r="W341">
        <v>3.0983729000000002</v>
      </c>
      <c r="Z341" s="1"/>
    </row>
    <row r="342" spans="1:26">
      <c r="A342" t="s">
        <v>41</v>
      </c>
      <c r="B342">
        <v>5</v>
      </c>
      <c r="C342">
        <v>1</v>
      </c>
      <c r="D342" t="s">
        <v>44</v>
      </c>
      <c r="E342">
        <v>6</v>
      </c>
      <c r="F342" t="str">
        <f t="shared" si="5"/>
        <v>A-5-1-II</v>
      </c>
      <c r="G342">
        <v>515.1</v>
      </c>
      <c r="H342">
        <v>19.2</v>
      </c>
      <c r="I342">
        <v>4.2610000000000001</v>
      </c>
      <c r="J342">
        <v>0.47810000000000002</v>
      </c>
      <c r="K342">
        <v>0.1</v>
      </c>
      <c r="L342">
        <v>5</v>
      </c>
      <c r="M342">
        <v>1.14152591729761</v>
      </c>
      <c r="N342">
        <v>0.7</v>
      </c>
      <c r="O342">
        <v>3</v>
      </c>
      <c r="P342">
        <v>4</v>
      </c>
      <c r="Q342">
        <v>0</v>
      </c>
      <c r="R342">
        <v>0</v>
      </c>
      <c r="S342">
        <v>3</v>
      </c>
      <c r="T342">
        <v>3</v>
      </c>
      <c r="U342">
        <v>2.5</v>
      </c>
      <c r="V342" s="4">
        <v>0.101097246</v>
      </c>
      <c r="W342">
        <v>2.9584926</v>
      </c>
      <c r="Z342" s="1"/>
    </row>
    <row r="343" spans="1:26">
      <c r="A343" t="s">
        <v>41</v>
      </c>
      <c r="B343">
        <v>5</v>
      </c>
      <c r="C343">
        <v>2</v>
      </c>
      <c r="D343" t="s">
        <v>44</v>
      </c>
      <c r="E343">
        <v>6</v>
      </c>
      <c r="F343" t="str">
        <f t="shared" si="5"/>
        <v>A-5-2-II</v>
      </c>
      <c r="G343">
        <v>666.12</v>
      </c>
      <c r="H343">
        <v>17</v>
      </c>
      <c r="I343">
        <v>6.7619999999999996</v>
      </c>
      <c r="J343">
        <v>0.57530000000000003</v>
      </c>
      <c r="K343">
        <v>0.1</v>
      </c>
      <c r="L343">
        <v>5</v>
      </c>
      <c r="M343">
        <v>0.94577553593946295</v>
      </c>
      <c r="N343">
        <v>0.6</v>
      </c>
      <c r="O343">
        <v>3</v>
      </c>
      <c r="P343">
        <v>2</v>
      </c>
      <c r="Q343">
        <v>0</v>
      </c>
      <c r="R343">
        <v>0</v>
      </c>
      <c r="S343">
        <v>3</v>
      </c>
      <c r="T343">
        <v>3</v>
      </c>
      <c r="U343">
        <v>2.5</v>
      </c>
      <c r="V343" s="4">
        <v>0.101097246</v>
      </c>
      <c r="W343">
        <v>2.0689956</v>
      </c>
      <c r="Z343" s="1"/>
    </row>
    <row r="344" spans="1:26">
      <c r="A344" t="s">
        <v>41</v>
      </c>
      <c r="B344">
        <v>5</v>
      </c>
      <c r="C344">
        <v>3</v>
      </c>
      <c r="D344" t="s">
        <v>44</v>
      </c>
      <c r="E344">
        <v>6</v>
      </c>
      <c r="F344" t="str">
        <f t="shared" si="5"/>
        <v>A-5-3-II</v>
      </c>
      <c r="G344">
        <v>663.84</v>
      </c>
      <c r="H344">
        <v>19.3</v>
      </c>
      <c r="I344">
        <v>4.883</v>
      </c>
      <c r="J344">
        <v>0.68400000000000005</v>
      </c>
      <c r="K344">
        <v>0.1</v>
      </c>
      <c r="L344">
        <v>5</v>
      </c>
      <c r="M344">
        <v>0.36454567365631302</v>
      </c>
      <c r="N344">
        <v>0.8</v>
      </c>
      <c r="O344">
        <v>1</v>
      </c>
      <c r="P344">
        <v>1</v>
      </c>
      <c r="Q344">
        <v>5</v>
      </c>
      <c r="R344">
        <v>0</v>
      </c>
      <c r="S344">
        <v>3</v>
      </c>
      <c r="T344">
        <v>3</v>
      </c>
      <c r="U344">
        <v>2.5</v>
      </c>
      <c r="V344" s="4">
        <v>0.101097246</v>
      </c>
      <c r="W344">
        <v>3.1158315999999999</v>
      </c>
      <c r="Z344" s="1"/>
    </row>
    <row r="345" spans="1:26">
      <c r="A345" t="s">
        <v>41</v>
      </c>
      <c r="B345">
        <v>5</v>
      </c>
      <c r="C345">
        <v>4</v>
      </c>
      <c r="D345" t="s">
        <v>44</v>
      </c>
      <c r="E345">
        <v>6</v>
      </c>
      <c r="F345" t="str">
        <f t="shared" si="5"/>
        <v>A-5-4-II</v>
      </c>
      <c r="G345">
        <v>572.51</v>
      </c>
      <c r="H345">
        <v>17.600000000000001</v>
      </c>
      <c r="I345">
        <v>3.7040000000000002</v>
      </c>
      <c r="J345">
        <v>0.44800000000000001</v>
      </c>
      <c r="K345">
        <v>0.1</v>
      </c>
      <c r="L345">
        <v>5</v>
      </c>
      <c r="M345">
        <v>1.3205009519484201</v>
      </c>
      <c r="N345">
        <v>0.7</v>
      </c>
      <c r="O345">
        <v>2</v>
      </c>
      <c r="P345">
        <v>2</v>
      </c>
      <c r="Q345">
        <v>0</v>
      </c>
      <c r="R345">
        <v>0</v>
      </c>
      <c r="S345">
        <v>3</v>
      </c>
      <c r="T345">
        <v>3</v>
      </c>
      <c r="U345">
        <v>2.5</v>
      </c>
      <c r="V345" s="4">
        <v>0.101097246</v>
      </c>
      <c r="W345">
        <v>1.6749179999999999</v>
      </c>
      <c r="Z345" s="1"/>
    </row>
    <row r="346" spans="1:26">
      <c r="A346" t="s">
        <v>41</v>
      </c>
      <c r="B346">
        <v>5</v>
      </c>
      <c r="C346">
        <v>5</v>
      </c>
      <c r="D346" t="s">
        <v>44</v>
      </c>
      <c r="E346">
        <v>6</v>
      </c>
      <c r="F346" t="str">
        <f t="shared" si="5"/>
        <v>A-5-5-II</v>
      </c>
      <c r="G346">
        <v>609.33000000000004</v>
      </c>
      <c r="H346">
        <v>18.899999999999999</v>
      </c>
      <c r="I346">
        <v>2.34</v>
      </c>
      <c r="J346">
        <v>0.14449999999999999</v>
      </c>
      <c r="K346">
        <v>0.1</v>
      </c>
      <c r="L346">
        <v>5</v>
      </c>
      <c r="M346">
        <v>1.33097008189322</v>
      </c>
      <c r="N346">
        <v>0.8</v>
      </c>
      <c r="O346">
        <v>2</v>
      </c>
      <c r="P346">
        <v>3</v>
      </c>
      <c r="Q346">
        <v>0</v>
      </c>
      <c r="R346">
        <v>2.9323708459465698</v>
      </c>
      <c r="S346">
        <v>2</v>
      </c>
      <c r="T346">
        <v>3</v>
      </c>
      <c r="U346">
        <v>2.5</v>
      </c>
      <c r="V346" s="4">
        <v>0.101097246</v>
      </c>
      <c r="W346">
        <v>3.43160719999999</v>
      </c>
      <c r="Z346" s="1"/>
    </row>
    <row r="347" spans="1:26">
      <c r="A347" t="s">
        <v>41</v>
      </c>
      <c r="B347">
        <v>5</v>
      </c>
      <c r="C347">
        <v>6</v>
      </c>
      <c r="D347" t="s">
        <v>44</v>
      </c>
      <c r="E347">
        <v>6</v>
      </c>
      <c r="F347" t="str">
        <f t="shared" si="5"/>
        <v>A-5-6-II</v>
      </c>
      <c r="G347">
        <v>685.66</v>
      </c>
      <c r="H347">
        <v>18.2</v>
      </c>
      <c r="I347">
        <v>2.9239999999999999</v>
      </c>
      <c r="J347">
        <v>0.1525</v>
      </c>
      <c r="K347">
        <v>0.1</v>
      </c>
      <c r="L347">
        <v>5</v>
      </c>
      <c r="M347">
        <v>1.22363853805092</v>
      </c>
      <c r="N347">
        <v>0.6</v>
      </c>
      <c r="O347">
        <v>3</v>
      </c>
      <c r="P347">
        <v>2</v>
      </c>
      <c r="Q347">
        <v>0</v>
      </c>
      <c r="R347">
        <v>0</v>
      </c>
      <c r="S347">
        <v>3</v>
      </c>
      <c r="T347">
        <v>3</v>
      </c>
      <c r="U347">
        <v>2.5</v>
      </c>
      <c r="V347" s="4">
        <v>0.101097246</v>
      </c>
      <c r="W347">
        <v>1.7841978000000001</v>
      </c>
      <c r="Z347" s="1"/>
    </row>
    <row r="348" spans="1:26">
      <c r="A348" t="s">
        <v>41</v>
      </c>
      <c r="B348">
        <v>5</v>
      </c>
      <c r="C348">
        <v>7</v>
      </c>
      <c r="D348" t="s">
        <v>44</v>
      </c>
      <c r="E348">
        <v>6</v>
      </c>
      <c r="F348" t="str">
        <f t="shared" si="5"/>
        <v>A-5-7-II</v>
      </c>
      <c r="G348">
        <v>629.41</v>
      </c>
      <c r="H348">
        <v>17.2</v>
      </c>
      <c r="I348">
        <v>5.0549999999999997</v>
      </c>
      <c r="J348">
        <v>0.92869999999999997</v>
      </c>
      <c r="K348">
        <v>0.1</v>
      </c>
      <c r="L348">
        <v>5</v>
      </c>
      <c r="M348">
        <v>1.2773867590282899</v>
      </c>
      <c r="N348">
        <v>0.8</v>
      </c>
      <c r="O348">
        <v>2</v>
      </c>
      <c r="P348">
        <v>2</v>
      </c>
      <c r="Q348">
        <v>0</v>
      </c>
      <c r="R348">
        <v>0</v>
      </c>
      <c r="S348">
        <v>3</v>
      </c>
      <c r="T348">
        <v>3</v>
      </c>
      <c r="U348">
        <v>2.5</v>
      </c>
      <c r="V348" s="4">
        <v>0.101097246</v>
      </c>
      <c r="W348">
        <v>2.3650731999999999</v>
      </c>
      <c r="Z348" s="1"/>
    </row>
    <row r="349" spans="1:26">
      <c r="A349" t="s">
        <v>41</v>
      </c>
      <c r="B349">
        <v>5</v>
      </c>
      <c r="C349">
        <v>8</v>
      </c>
      <c r="D349" t="s">
        <v>44</v>
      </c>
      <c r="E349">
        <v>6</v>
      </c>
      <c r="F349" t="str">
        <f t="shared" si="5"/>
        <v>A-5-8-II</v>
      </c>
      <c r="G349">
        <v>563.83000000000004</v>
      </c>
      <c r="H349">
        <v>17.100000000000001</v>
      </c>
      <c r="I349">
        <v>3.831</v>
      </c>
      <c r="J349">
        <v>0.41060000000000002</v>
      </c>
      <c r="K349">
        <v>0.1</v>
      </c>
      <c r="L349">
        <v>5</v>
      </c>
      <c r="M349">
        <v>1.26279197630491</v>
      </c>
      <c r="N349">
        <v>0.6</v>
      </c>
      <c r="O349">
        <v>2</v>
      </c>
      <c r="P349">
        <v>2</v>
      </c>
      <c r="Q349">
        <v>0</v>
      </c>
      <c r="R349">
        <v>0</v>
      </c>
      <c r="S349">
        <v>3</v>
      </c>
      <c r="T349">
        <v>3</v>
      </c>
      <c r="U349">
        <v>2.5</v>
      </c>
      <c r="V349" s="4">
        <v>0.101097246</v>
      </c>
      <c r="W349">
        <v>3.0398130000000001</v>
      </c>
      <c r="Z349" s="1"/>
    </row>
    <row r="350" spans="1:26">
      <c r="A350" t="s">
        <v>41</v>
      </c>
      <c r="B350">
        <v>5</v>
      </c>
      <c r="C350">
        <v>9</v>
      </c>
      <c r="D350" t="s">
        <v>44</v>
      </c>
      <c r="E350">
        <v>6</v>
      </c>
      <c r="F350" t="str">
        <f t="shared" si="5"/>
        <v>A-5-9-II</v>
      </c>
      <c r="G350">
        <v>541.83000000000004</v>
      </c>
      <c r="H350">
        <v>18.3</v>
      </c>
      <c r="I350">
        <v>4.2069999999999999</v>
      </c>
      <c r="J350">
        <v>0.43</v>
      </c>
      <c r="K350">
        <v>0.1</v>
      </c>
      <c r="L350">
        <v>5</v>
      </c>
      <c r="M350">
        <v>1.49862502999095</v>
      </c>
      <c r="N350">
        <v>0.8</v>
      </c>
      <c r="O350">
        <v>3</v>
      </c>
      <c r="P350">
        <v>3</v>
      </c>
      <c r="Q350">
        <v>1</v>
      </c>
      <c r="R350">
        <v>0</v>
      </c>
      <c r="S350">
        <v>2</v>
      </c>
      <c r="T350">
        <v>3</v>
      </c>
      <c r="U350">
        <v>2.5</v>
      </c>
      <c r="V350" s="4">
        <v>0.101097246</v>
      </c>
      <c r="W350">
        <v>2.5745285999999998</v>
      </c>
      <c r="Z350" s="1"/>
    </row>
    <row r="351" spans="1:26">
      <c r="A351" t="s">
        <v>41</v>
      </c>
      <c r="B351">
        <v>5</v>
      </c>
      <c r="C351">
        <v>10</v>
      </c>
      <c r="D351" t="s">
        <v>44</v>
      </c>
      <c r="E351">
        <v>6</v>
      </c>
      <c r="F351" t="str">
        <f t="shared" si="5"/>
        <v>A-5-10-II</v>
      </c>
      <c r="G351">
        <v>680.14</v>
      </c>
      <c r="H351">
        <v>16.8</v>
      </c>
      <c r="I351">
        <v>3.3420000000000001</v>
      </c>
      <c r="J351">
        <v>0.39500000000000002</v>
      </c>
      <c r="K351">
        <v>0.1</v>
      </c>
      <c r="L351">
        <v>5</v>
      </c>
      <c r="M351">
        <v>1.157114711677</v>
      </c>
      <c r="N351">
        <v>0.8</v>
      </c>
      <c r="O351">
        <v>3</v>
      </c>
      <c r="P351">
        <v>2</v>
      </c>
      <c r="Q351">
        <v>0</v>
      </c>
      <c r="R351">
        <v>2.5778333110208602</v>
      </c>
      <c r="S351">
        <v>3</v>
      </c>
      <c r="T351">
        <v>3</v>
      </c>
      <c r="U351">
        <v>2.5</v>
      </c>
      <c r="V351" s="4">
        <v>0.101097246</v>
      </c>
      <c r="W351">
        <v>1.43485719999999</v>
      </c>
      <c r="Z351" s="1"/>
    </row>
    <row r="352" spans="1:26">
      <c r="A352" t="s">
        <v>43</v>
      </c>
      <c r="B352">
        <v>5</v>
      </c>
      <c r="C352">
        <v>1</v>
      </c>
      <c r="D352" t="s">
        <v>44</v>
      </c>
      <c r="E352">
        <v>6</v>
      </c>
      <c r="F352" t="str">
        <f t="shared" si="5"/>
        <v>B-5-1-II</v>
      </c>
      <c r="G352">
        <v>612.89</v>
      </c>
      <c r="H352">
        <v>19.899999999999999</v>
      </c>
      <c r="I352">
        <v>2.9289999999999998</v>
      </c>
      <c r="J352">
        <v>0.22539999999999999</v>
      </c>
      <c r="K352">
        <v>0.1</v>
      </c>
      <c r="L352">
        <v>5</v>
      </c>
      <c r="M352">
        <v>0.86565837763112197</v>
      </c>
      <c r="N352">
        <v>0.7</v>
      </c>
      <c r="O352">
        <v>2</v>
      </c>
      <c r="P352">
        <v>2</v>
      </c>
      <c r="Q352">
        <v>1</v>
      </c>
      <c r="R352">
        <v>0</v>
      </c>
      <c r="S352">
        <v>3</v>
      </c>
      <c r="T352">
        <v>3</v>
      </c>
      <c r="U352">
        <v>2.5</v>
      </c>
      <c r="V352" s="4">
        <v>0.101097246</v>
      </c>
      <c r="W352">
        <v>3.2423593999999998</v>
      </c>
      <c r="Z352" s="1"/>
    </row>
    <row r="353" spans="1:26">
      <c r="A353" t="s">
        <v>43</v>
      </c>
      <c r="B353">
        <v>5</v>
      </c>
      <c r="C353">
        <v>2</v>
      </c>
      <c r="D353" t="s">
        <v>44</v>
      </c>
      <c r="E353">
        <v>6</v>
      </c>
      <c r="F353" t="str">
        <f t="shared" si="5"/>
        <v>B-5-2-II</v>
      </c>
      <c r="G353">
        <v>616.85</v>
      </c>
      <c r="H353">
        <v>19.8</v>
      </c>
      <c r="I353">
        <v>4.024</v>
      </c>
      <c r="J353">
        <v>0.33160000000000001</v>
      </c>
      <c r="K353">
        <v>0.1</v>
      </c>
      <c r="L353">
        <v>5</v>
      </c>
      <c r="M353">
        <v>1.2939882095998101</v>
      </c>
      <c r="N353">
        <v>0.6</v>
      </c>
      <c r="O353">
        <v>1</v>
      </c>
      <c r="P353">
        <v>1</v>
      </c>
      <c r="Q353">
        <v>0</v>
      </c>
      <c r="R353">
        <v>0</v>
      </c>
      <c r="S353">
        <v>3</v>
      </c>
      <c r="T353">
        <v>3</v>
      </c>
      <c r="U353">
        <v>2.5</v>
      </c>
      <c r="V353" s="4">
        <v>0.101097246</v>
      </c>
      <c r="W353">
        <v>2.7968563</v>
      </c>
      <c r="Z353" s="1"/>
    </row>
    <row r="354" spans="1:26">
      <c r="A354" t="s">
        <v>43</v>
      </c>
      <c r="B354">
        <v>5</v>
      </c>
      <c r="C354">
        <v>3</v>
      </c>
      <c r="D354" t="s">
        <v>44</v>
      </c>
      <c r="E354">
        <v>6</v>
      </c>
      <c r="F354" t="str">
        <f t="shared" si="5"/>
        <v>B-5-3-II</v>
      </c>
      <c r="G354">
        <v>640.27</v>
      </c>
      <c r="H354">
        <v>21.5</v>
      </c>
      <c r="I354">
        <v>4.2699999999999996</v>
      </c>
      <c r="J354">
        <v>0.41</v>
      </c>
      <c r="K354">
        <v>0</v>
      </c>
      <c r="L354">
        <v>5</v>
      </c>
      <c r="M354">
        <v>1.9408355623487299</v>
      </c>
      <c r="N354">
        <v>0.5</v>
      </c>
      <c r="O354">
        <v>2</v>
      </c>
      <c r="P354">
        <v>2</v>
      </c>
      <c r="Q354">
        <v>2</v>
      </c>
      <c r="R354">
        <v>0</v>
      </c>
      <c r="S354">
        <v>3</v>
      </c>
      <c r="T354">
        <v>3</v>
      </c>
      <c r="U354">
        <v>2.5</v>
      </c>
      <c r="V354" s="4">
        <v>0.101097246</v>
      </c>
      <c r="W354">
        <v>1.9849459</v>
      </c>
      <c r="Z354" s="1"/>
    </row>
    <row r="355" spans="1:26">
      <c r="A355" t="s">
        <v>43</v>
      </c>
      <c r="B355">
        <v>5</v>
      </c>
      <c r="C355">
        <v>4</v>
      </c>
      <c r="D355" t="s">
        <v>44</v>
      </c>
      <c r="E355">
        <v>6</v>
      </c>
      <c r="F355" t="str">
        <f t="shared" si="5"/>
        <v>B-5-4-II</v>
      </c>
      <c r="G355">
        <v>519.30999999999995</v>
      </c>
      <c r="H355">
        <v>20.9</v>
      </c>
      <c r="I355">
        <v>3.7189999999999999</v>
      </c>
      <c r="J355">
        <v>0.43230000000000002</v>
      </c>
      <c r="K355">
        <v>0</v>
      </c>
      <c r="L355">
        <v>5</v>
      </c>
      <c r="M355">
        <v>1.6660140955364</v>
      </c>
      <c r="N355">
        <v>0.8</v>
      </c>
      <c r="O355">
        <v>2</v>
      </c>
      <c r="P355">
        <v>1</v>
      </c>
      <c r="Q355">
        <v>1</v>
      </c>
      <c r="R355">
        <v>0</v>
      </c>
      <c r="S355">
        <v>3</v>
      </c>
      <c r="T355">
        <v>3</v>
      </c>
      <c r="U355">
        <v>2.5</v>
      </c>
      <c r="V355" s="4">
        <v>0.101097246</v>
      </c>
      <c r="W355">
        <v>3.0718344999999898</v>
      </c>
      <c r="Z355" s="1"/>
    </row>
    <row r="356" spans="1:26">
      <c r="A356" t="s">
        <v>43</v>
      </c>
      <c r="B356">
        <v>5</v>
      </c>
      <c r="C356">
        <v>5</v>
      </c>
      <c r="D356" t="s">
        <v>44</v>
      </c>
      <c r="E356">
        <v>6</v>
      </c>
      <c r="F356" t="str">
        <f t="shared" si="5"/>
        <v>B-5-5-II</v>
      </c>
      <c r="G356">
        <v>631.44000000000005</v>
      </c>
      <c r="H356">
        <v>21</v>
      </c>
      <c r="I356">
        <v>4.0039999999999996</v>
      </c>
      <c r="J356">
        <v>0.2288</v>
      </c>
      <c r="K356">
        <v>0.1</v>
      </c>
      <c r="L356">
        <v>5</v>
      </c>
      <c r="M356">
        <v>2.0393652435280001</v>
      </c>
      <c r="N356">
        <v>0.8</v>
      </c>
      <c r="O356">
        <v>3</v>
      </c>
      <c r="P356">
        <v>1</v>
      </c>
      <c r="Q356">
        <v>0</v>
      </c>
      <c r="R356">
        <v>0</v>
      </c>
      <c r="S356">
        <v>3</v>
      </c>
      <c r="T356">
        <v>3</v>
      </c>
      <c r="U356">
        <v>2.5</v>
      </c>
      <c r="V356" s="4">
        <v>0.101097246</v>
      </c>
      <c r="W356">
        <v>3.0761661</v>
      </c>
      <c r="Z356" s="1"/>
    </row>
    <row r="357" spans="1:26">
      <c r="A357" t="s">
        <v>43</v>
      </c>
      <c r="B357">
        <v>5</v>
      </c>
      <c r="C357">
        <v>6</v>
      </c>
      <c r="D357" t="s">
        <v>44</v>
      </c>
      <c r="E357">
        <v>6</v>
      </c>
      <c r="F357" t="str">
        <f t="shared" si="5"/>
        <v>B-5-6-II</v>
      </c>
      <c r="G357">
        <v>593.82000000000005</v>
      </c>
      <c r="H357">
        <v>21.9</v>
      </c>
      <c r="I357">
        <v>3.5369999999999999</v>
      </c>
      <c r="J357">
        <v>0.26229999999999998</v>
      </c>
      <c r="K357">
        <v>0</v>
      </c>
      <c r="L357">
        <v>5</v>
      </c>
      <c r="M357">
        <v>1.4591306724986399</v>
      </c>
      <c r="N357">
        <v>0.7</v>
      </c>
      <c r="O357">
        <v>2</v>
      </c>
      <c r="P357">
        <v>2</v>
      </c>
      <c r="Q357">
        <v>3</v>
      </c>
      <c r="R357">
        <v>0</v>
      </c>
      <c r="S357">
        <v>3</v>
      </c>
      <c r="T357">
        <v>3</v>
      </c>
      <c r="U357">
        <v>2.5</v>
      </c>
      <c r="V357" s="4">
        <v>0.101097246</v>
      </c>
      <c r="W357">
        <v>3.3821612999999999</v>
      </c>
      <c r="Z357" s="1"/>
    </row>
    <row r="358" spans="1:26">
      <c r="A358" t="s">
        <v>43</v>
      </c>
      <c r="B358">
        <v>5</v>
      </c>
      <c r="C358">
        <v>7</v>
      </c>
      <c r="D358" t="s">
        <v>44</v>
      </c>
      <c r="E358">
        <v>6</v>
      </c>
      <c r="F358" t="str">
        <f t="shared" si="5"/>
        <v>B-5-7-II</v>
      </c>
      <c r="G358">
        <v>623.61</v>
      </c>
      <c r="H358">
        <v>22</v>
      </c>
      <c r="I358">
        <v>4.1159999999999997</v>
      </c>
      <c r="J358">
        <v>0.24640000000000001</v>
      </c>
      <c r="K358">
        <v>0.1</v>
      </c>
      <c r="L358">
        <v>5</v>
      </c>
      <c r="M358">
        <v>1.0156477791816401</v>
      </c>
      <c r="N358">
        <v>0.7</v>
      </c>
      <c r="O358">
        <v>1</v>
      </c>
      <c r="P358">
        <v>2</v>
      </c>
      <c r="Q358">
        <v>0</v>
      </c>
      <c r="R358">
        <v>0</v>
      </c>
      <c r="S358">
        <v>3</v>
      </c>
      <c r="T358">
        <v>3</v>
      </c>
      <c r="U358">
        <v>2.5</v>
      </c>
      <c r="V358" s="4">
        <v>0.101097246</v>
      </c>
      <c r="W358">
        <v>2.2116983000000001</v>
      </c>
      <c r="Z358" s="1"/>
    </row>
    <row r="359" spans="1:26">
      <c r="A359" t="s">
        <v>43</v>
      </c>
      <c r="B359">
        <v>5</v>
      </c>
      <c r="C359">
        <v>8</v>
      </c>
      <c r="D359" t="s">
        <v>44</v>
      </c>
      <c r="E359">
        <v>6</v>
      </c>
      <c r="F359" t="str">
        <f t="shared" si="5"/>
        <v>B-5-8-II</v>
      </c>
      <c r="G359">
        <v>667.49</v>
      </c>
      <c r="H359">
        <v>21.5</v>
      </c>
      <c r="I359">
        <v>4.7839999999999998</v>
      </c>
      <c r="J359">
        <v>0.48959999999999998</v>
      </c>
      <c r="K359">
        <v>0</v>
      </c>
      <c r="L359">
        <v>5</v>
      </c>
      <c r="M359">
        <v>1.63842065993634</v>
      </c>
      <c r="N359">
        <v>0.7</v>
      </c>
      <c r="O359">
        <v>2</v>
      </c>
      <c r="P359">
        <v>1</v>
      </c>
      <c r="Q359">
        <v>0</v>
      </c>
      <c r="R359">
        <v>1.45721986204376</v>
      </c>
      <c r="S359">
        <v>3</v>
      </c>
      <c r="T359">
        <v>3</v>
      </c>
      <c r="U359">
        <v>2.5</v>
      </c>
      <c r="V359" s="4">
        <v>0.101097246</v>
      </c>
      <c r="W359">
        <v>2.9765589000000001</v>
      </c>
      <c r="Z359" s="1"/>
    </row>
    <row r="360" spans="1:26">
      <c r="A360" t="s">
        <v>43</v>
      </c>
      <c r="B360">
        <v>5</v>
      </c>
      <c r="C360">
        <v>9</v>
      </c>
      <c r="D360" t="s">
        <v>44</v>
      </c>
      <c r="E360">
        <v>6</v>
      </c>
      <c r="F360" t="str">
        <f t="shared" si="5"/>
        <v>B-5-9-II</v>
      </c>
      <c r="G360">
        <v>508.31</v>
      </c>
      <c r="H360">
        <v>21.8</v>
      </c>
      <c r="I360">
        <v>4.3810000000000002</v>
      </c>
      <c r="J360">
        <v>0.42470000000000002</v>
      </c>
      <c r="K360">
        <v>0</v>
      </c>
      <c r="L360">
        <v>5</v>
      </c>
      <c r="M360">
        <v>1.84736219920255</v>
      </c>
      <c r="N360">
        <v>0.9</v>
      </c>
      <c r="O360">
        <v>2</v>
      </c>
      <c r="P360">
        <v>1</v>
      </c>
      <c r="Q360">
        <v>4</v>
      </c>
      <c r="R360">
        <v>0</v>
      </c>
      <c r="S360">
        <v>2</v>
      </c>
      <c r="T360">
        <v>3</v>
      </c>
      <c r="U360">
        <v>2.5</v>
      </c>
      <c r="V360" s="4">
        <v>0.101097246</v>
      </c>
      <c r="W360">
        <v>2.2488353999999999</v>
      </c>
      <c r="Z360" s="1"/>
    </row>
    <row r="361" spans="1:26">
      <c r="A361" t="s">
        <v>43</v>
      </c>
      <c r="B361">
        <v>5</v>
      </c>
      <c r="C361">
        <v>10</v>
      </c>
      <c r="D361" t="s">
        <v>44</v>
      </c>
      <c r="E361">
        <v>6</v>
      </c>
      <c r="F361" t="str">
        <f t="shared" si="5"/>
        <v>B-5-10-II</v>
      </c>
      <c r="G361">
        <v>415.25</v>
      </c>
      <c r="H361">
        <v>22.9</v>
      </c>
      <c r="I361">
        <v>4.62</v>
      </c>
      <c r="J361">
        <v>0.3599</v>
      </c>
      <c r="K361">
        <v>0</v>
      </c>
      <c r="L361">
        <v>5</v>
      </c>
      <c r="M361">
        <v>1.36207191153855</v>
      </c>
      <c r="N361">
        <v>0.9</v>
      </c>
      <c r="O361">
        <v>1</v>
      </c>
      <c r="P361">
        <v>1</v>
      </c>
      <c r="Q361">
        <v>2</v>
      </c>
      <c r="R361">
        <v>0</v>
      </c>
      <c r="S361">
        <v>2</v>
      </c>
      <c r="T361">
        <v>3</v>
      </c>
      <c r="U361">
        <v>2.5</v>
      </c>
      <c r="V361" s="4">
        <v>0.101097246</v>
      </c>
      <c r="W361">
        <v>2.5311439999999998</v>
      </c>
      <c r="Z361" s="1"/>
    </row>
    <row r="362" spans="1:26">
      <c r="A362" t="s">
        <v>41</v>
      </c>
      <c r="B362">
        <v>6</v>
      </c>
      <c r="C362">
        <v>1</v>
      </c>
      <c r="D362" t="s">
        <v>44</v>
      </c>
      <c r="E362">
        <v>6</v>
      </c>
      <c r="F362" t="str">
        <f t="shared" si="5"/>
        <v>A-6-1-II</v>
      </c>
      <c r="G362">
        <v>489.79</v>
      </c>
      <c r="H362">
        <v>17.600000000000001</v>
      </c>
      <c r="I362">
        <v>3.548</v>
      </c>
      <c r="J362">
        <v>0.54990000000000006</v>
      </c>
      <c r="K362">
        <v>0.2</v>
      </c>
      <c r="L362">
        <v>4.5</v>
      </c>
      <c r="M362">
        <v>2.5112803446375001</v>
      </c>
      <c r="N362">
        <v>1</v>
      </c>
      <c r="O362">
        <v>2</v>
      </c>
      <c r="P362">
        <v>2</v>
      </c>
      <c r="Q362">
        <v>0</v>
      </c>
      <c r="R362">
        <v>2.1644432344132798</v>
      </c>
      <c r="S362">
        <v>2</v>
      </c>
      <c r="T362">
        <v>1</v>
      </c>
      <c r="U362">
        <v>5</v>
      </c>
      <c r="V362" s="4">
        <v>0.101097246</v>
      </c>
      <c r="W362">
        <v>3.63231119999999</v>
      </c>
      <c r="Z362" s="1"/>
    </row>
    <row r="363" spans="1:26">
      <c r="A363" t="s">
        <v>41</v>
      </c>
      <c r="B363">
        <v>6</v>
      </c>
      <c r="C363">
        <v>2</v>
      </c>
      <c r="D363" t="s">
        <v>44</v>
      </c>
      <c r="E363">
        <v>6</v>
      </c>
      <c r="F363" t="str">
        <f t="shared" si="5"/>
        <v>A-6-2-II</v>
      </c>
      <c r="G363">
        <v>600</v>
      </c>
      <c r="H363">
        <v>18.2</v>
      </c>
      <c r="I363">
        <v>4.1479999999999997</v>
      </c>
      <c r="J363">
        <v>0.39550000000000002</v>
      </c>
      <c r="K363">
        <v>0.1</v>
      </c>
      <c r="L363">
        <v>1</v>
      </c>
      <c r="M363">
        <v>1.7733333333333301</v>
      </c>
      <c r="N363">
        <v>0.8</v>
      </c>
      <c r="O363">
        <v>2</v>
      </c>
      <c r="P363">
        <v>2</v>
      </c>
      <c r="Q363">
        <v>1</v>
      </c>
      <c r="R363">
        <v>0</v>
      </c>
      <c r="S363">
        <v>3</v>
      </c>
      <c r="T363">
        <v>1</v>
      </c>
      <c r="U363">
        <v>5</v>
      </c>
      <c r="V363" s="4">
        <v>0.101097246</v>
      </c>
      <c r="W363">
        <v>3.56014399999999</v>
      </c>
      <c r="Z363" s="1"/>
    </row>
    <row r="364" spans="1:26">
      <c r="A364" t="s">
        <v>41</v>
      </c>
      <c r="B364">
        <v>6</v>
      </c>
      <c r="C364">
        <v>3</v>
      </c>
      <c r="D364" t="s">
        <v>44</v>
      </c>
      <c r="E364">
        <v>6</v>
      </c>
      <c r="F364" t="str">
        <f t="shared" si="5"/>
        <v>A-6-3-II</v>
      </c>
      <c r="G364">
        <v>635.79999999999995</v>
      </c>
      <c r="H364">
        <v>18.5</v>
      </c>
      <c r="I364">
        <v>3.6379999999999999</v>
      </c>
      <c r="J364">
        <v>0.56910000000000005</v>
      </c>
      <c r="K364">
        <v>0.2</v>
      </c>
      <c r="L364">
        <v>5</v>
      </c>
      <c r="M364">
        <v>1.96759987417426</v>
      </c>
      <c r="N364">
        <v>0.9</v>
      </c>
      <c r="O364">
        <v>1</v>
      </c>
      <c r="P364">
        <v>1</v>
      </c>
      <c r="Q364">
        <v>2</v>
      </c>
      <c r="R364">
        <v>2.2365191163021998</v>
      </c>
      <c r="S364">
        <v>3</v>
      </c>
      <c r="T364">
        <v>1</v>
      </c>
      <c r="U364">
        <v>5</v>
      </c>
      <c r="V364" s="4">
        <v>0.101097246</v>
      </c>
      <c r="W364">
        <v>2.3676211999999999</v>
      </c>
      <c r="Z364" s="1"/>
    </row>
    <row r="365" spans="1:26">
      <c r="A365" t="s">
        <v>41</v>
      </c>
      <c r="B365">
        <v>6</v>
      </c>
      <c r="C365">
        <v>4</v>
      </c>
      <c r="D365" t="s">
        <v>44</v>
      </c>
      <c r="E365">
        <v>6</v>
      </c>
      <c r="F365" t="str">
        <f t="shared" si="5"/>
        <v>A-6-4-II</v>
      </c>
      <c r="G365">
        <v>695.43</v>
      </c>
      <c r="H365">
        <v>17.2</v>
      </c>
      <c r="I365">
        <v>4.0170000000000003</v>
      </c>
      <c r="J365">
        <v>0.5867</v>
      </c>
      <c r="K365">
        <v>0.1</v>
      </c>
      <c r="L365">
        <v>5</v>
      </c>
      <c r="M365">
        <v>2.3381217376299501</v>
      </c>
      <c r="N365">
        <v>0.9</v>
      </c>
      <c r="O365">
        <v>2</v>
      </c>
      <c r="P365">
        <v>4</v>
      </c>
      <c r="Q365">
        <v>0</v>
      </c>
      <c r="R365">
        <v>1.2169265426918101</v>
      </c>
      <c r="S365">
        <v>2</v>
      </c>
      <c r="T365">
        <v>1</v>
      </c>
      <c r="U365">
        <v>5</v>
      </c>
      <c r="V365" s="4">
        <v>0.101097246</v>
      </c>
      <c r="W365">
        <v>1.0773923999999999</v>
      </c>
      <c r="Z365" s="1"/>
    </row>
    <row r="366" spans="1:26">
      <c r="A366" t="s">
        <v>41</v>
      </c>
      <c r="B366">
        <v>6</v>
      </c>
      <c r="C366">
        <v>5</v>
      </c>
      <c r="D366" t="s">
        <v>44</v>
      </c>
      <c r="E366">
        <v>6</v>
      </c>
      <c r="F366" t="str">
        <f t="shared" si="5"/>
        <v>A-6-5-II</v>
      </c>
      <c r="G366">
        <v>635.42999999999995</v>
      </c>
      <c r="H366">
        <v>17.100000000000001</v>
      </c>
      <c r="I366">
        <v>3.3639999999999999</v>
      </c>
      <c r="J366">
        <v>0.4325</v>
      </c>
      <c r="K366">
        <v>0.1</v>
      </c>
      <c r="L366">
        <v>5</v>
      </c>
      <c r="M366">
        <v>1.59734353115212</v>
      </c>
      <c r="N366">
        <v>0.8</v>
      </c>
      <c r="O366">
        <v>3</v>
      </c>
      <c r="P366">
        <v>4</v>
      </c>
      <c r="Q366">
        <v>1</v>
      </c>
      <c r="R366">
        <v>0</v>
      </c>
      <c r="S366">
        <v>2</v>
      </c>
      <c r="T366">
        <v>1</v>
      </c>
      <c r="U366">
        <v>5</v>
      </c>
      <c r="V366" s="4">
        <v>0.101097246</v>
      </c>
      <c r="W366">
        <v>3.0331489999999999</v>
      </c>
      <c r="Z366" s="1"/>
    </row>
    <row r="367" spans="1:26">
      <c r="A367" t="s">
        <v>41</v>
      </c>
      <c r="B367">
        <v>6</v>
      </c>
      <c r="C367">
        <v>6</v>
      </c>
      <c r="D367" t="s">
        <v>44</v>
      </c>
      <c r="E367">
        <v>6</v>
      </c>
      <c r="F367" t="str">
        <f t="shared" si="5"/>
        <v>A-6-6-II</v>
      </c>
      <c r="G367">
        <v>575.51</v>
      </c>
      <c r="H367">
        <v>17.7</v>
      </c>
      <c r="I367">
        <v>4.4459999999999997</v>
      </c>
      <c r="J367">
        <v>0.43380000000000002</v>
      </c>
      <c r="K367">
        <v>0.1</v>
      </c>
      <c r="L367">
        <v>5</v>
      </c>
      <c r="M367">
        <v>1.85227016037948</v>
      </c>
      <c r="N367">
        <v>0.8</v>
      </c>
      <c r="O367">
        <v>2</v>
      </c>
      <c r="P367">
        <v>3</v>
      </c>
      <c r="Q367">
        <v>1</v>
      </c>
      <c r="R367">
        <v>0</v>
      </c>
      <c r="S367">
        <v>3</v>
      </c>
      <c r="T367">
        <v>1</v>
      </c>
      <c r="U367">
        <v>5</v>
      </c>
      <c r="V367" s="4">
        <v>0.101097246</v>
      </c>
      <c r="W367">
        <v>3.1380775999999999</v>
      </c>
      <c r="Z367" s="1"/>
    </row>
    <row r="368" spans="1:26">
      <c r="A368" t="s">
        <v>41</v>
      </c>
      <c r="B368">
        <v>6</v>
      </c>
      <c r="C368">
        <v>7</v>
      </c>
      <c r="D368" t="s">
        <v>44</v>
      </c>
      <c r="E368">
        <v>6</v>
      </c>
      <c r="F368" t="str">
        <f t="shared" si="5"/>
        <v>A-6-7-II</v>
      </c>
      <c r="G368">
        <v>493.27</v>
      </c>
      <c r="H368">
        <v>18.399999999999999</v>
      </c>
      <c r="I368">
        <v>5.6260000000000003</v>
      </c>
      <c r="J368">
        <v>0.63190000000000002</v>
      </c>
      <c r="K368">
        <v>0.2</v>
      </c>
      <c r="L368">
        <v>5</v>
      </c>
      <c r="M368">
        <v>3.24568694629715</v>
      </c>
      <c r="N368">
        <v>0.8</v>
      </c>
      <c r="O368">
        <v>3</v>
      </c>
      <c r="P368">
        <v>4</v>
      </c>
      <c r="Q368">
        <v>0</v>
      </c>
      <c r="R368">
        <v>2.0774839710011301</v>
      </c>
      <c r="S368">
        <v>2</v>
      </c>
      <c r="T368">
        <v>1</v>
      </c>
      <c r="U368">
        <v>5</v>
      </c>
      <c r="V368" s="4">
        <v>0.101097246</v>
      </c>
      <c r="W368">
        <v>2.8144130000000001</v>
      </c>
      <c r="Z368" s="1"/>
    </row>
    <row r="369" spans="1:26">
      <c r="A369" t="s">
        <v>41</v>
      </c>
      <c r="B369">
        <v>6</v>
      </c>
      <c r="C369">
        <v>8</v>
      </c>
      <c r="D369" t="s">
        <v>44</v>
      </c>
      <c r="E369">
        <v>6</v>
      </c>
      <c r="F369" t="str">
        <f t="shared" si="5"/>
        <v>A-6-8-II</v>
      </c>
      <c r="G369">
        <v>664.05</v>
      </c>
      <c r="H369">
        <v>17.7</v>
      </c>
      <c r="I369">
        <v>5.53</v>
      </c>
      <c r="J369">
        <v>0.64019999999999999</v>
      </c>
      <c r="K369">
        <v>0.1</v>
      </c>
      <c r="L369">
        <v>5</v>
      </c>
      <c r="M369">
        <v>4.4288833672163097</v>
      </c>
      <c r="N369">
        <v>0.8</v>
      </c>
      <c r="O369">
        <v>2</v>
      </c>
      <c r="P369">
        <v>2</v>
      </c>
      <c r="Q369">
        <v>1</v>
      </c>
      <c r="R369">
        <v>1.5126685995209801</v>
      </c>
      <c r="S369">
        <v>3</v>
      </c>
      <c r="T369">
        <v>1</v>
      </c>
      <c r="U369">
        <v>5</v>
      </c>
      <c r="V369" s="4">
        <v>0.101097246</v>
      </c>
      <c r="W369">
        <v>3.1553550000000001</v>
      </c>
      <c r="Z369" s="1"/>
    </row>
    <row r="370" spans="1:26">
      <c r="A370" t="s">
        <v>41</v>
      </c>
      <c r="B370">
        <v>6</v>
      </c>
      <c r="C370">
        <v>9</v>
      </c>
      <c r="D370" t="s">
        <v>44</v>
      </c>
      <c r="E370">
        <v>6</v>
      </c>
      <c r="F370" t="str">
        <f t="shared" si="5"/>
        <v>A-6-9-II</v>
      </c>
      <c r="G370">
        <v>577.02</v>
      </c>
      <c r="H370">
        <v>16.5</v>
      </c>
      <c r="I370">
        <v>4.4020000000000001</v>
      </c>
      <c r="J370">
        <v>0.4677</v>
      </c>
      <c r="K370">
        <v>0.1</v>
      </c>
      <c r="L370">
        <v>5</v>
      </c>
      <c r="M370">
        <v>3.24252192298361</v>
      </c>
      <c r="N370">
        <v>0.7</v>
      </c>
      <c r="O370">
        <v>2</v>
      </c>
      <c r="P370">
        <v>1</v>
      </c>
      <c r="Q370">
        <v>0</v>
      </c>
      <c r="R370">
        <v>1.65589009689957</v>
      </c>
      <c r="S370">
        <v>3</v>
      </c>
      <c r="T370">
        <v>1</v>
      </c>
      <c r="U370">
        <v>5</v>
      </c>
      <c r="V370" s="4">
        <v>0.101097246</v>
      </c>
      <c r="W370">
        <v>2.9536807999999999</v>
      </c>
      <c r="Z370" s="1"/>
    </row>
    <row r="371" spans="1:26">
      <c r="A371" t="s">
        <v>41</v>
      </c>
      <c r="B371">
        <v>6</v>
      </c>
      <c r="C371">
        <v>10</v>
      </c>
      <c r="D371" t="s">
        <v>44</v>
      </c>
      <c r="E371">
        <v>6</v>
      </c>
      <c r="F371" t="str">
        <f t="shared" si="5"/>
        <v>A-6-10-II</v>
      </c>
      <c r="G371">
        <v>555.07000000000005</v>
      </c>
      <c r="H371">
        <v>17.8</v>
      </c>
      <c r="I371">
        <v>4.8440000000000003</v>
      </c>
      <c r="J371">
        <v>0.65310000000000001</v>
      </c>
      <c r="K371">
        <v>0.1</v>
      </c>
      <c r="L371">
        <v>5</v>
      </c>
      <c r="M371">
        <v>2.74920280325005</v>
      </c>
      <c r="N371">
        <v>0.9</v>
      </c>
      <c r="O371">
        <v>3</v>
      </c>
      <c r="P371">
        <v>1</v>
      </c>
      <c r="Q371">
        <v>1</v>
      </c>
      <c r="R371">
        <v>0</v>
      </c>
      <c r="S371">
        <v>3</v>
      </c>
      <c r="T371">
        <v>1</v>
      </c>
      <c r="U371">
        <v>5</v>
      </c>
      <c r="V371" s="4">
        <v>0.101097246</v>
      </c>
      <c r="W371">
        <v>3.1150867999999998</v>
      </c>
      <c r="Z371" s="1"/>
    </row>
    <row r="372" spans="1:26">
      <c r="A372" t="s">
        <v>43</v>
      </c>
      <c r="B372">
        <v>6</v>
      </c>
      <c r="C372">
        <v>1</v>
      </c>
      <c r="D372" t="s">
        <v>44</v>
      </c>
      <c r="E372">
        <v>6</v>
      </c>
      <c r="F372" t="str">
        <f t="shared" si="5"/>
        <v>B-6-1-II</v>
      </c>
      <c r="G372">
        <v>609.30999999999995</v>
      </c>
      <c r="H372">
        <v>20</v>
      </c>
      <c r="I372">
        <v>5.5970000000000004</v>
      </c>
      <c r="J372">
        <v>0.54400000000000004</v>
      </c>
      <c r="K372">
        <v>0</v>
      </c>
      <c r="L372">
        <v>5</v>
      </c>
      <c r="M372">
        <v>1.2849496326340399</v>
      </c>
      <c r="N372">
        <v>0.8</v>
      </c>
      <c r="O372">
        <v>2</v>
      </c>
      <c r="P372">
        <v>2</v>
      </c>
      <c r="Q372">
        <v>0</v>
      </c>
      <c r="R372">
        <v>0</v>
      </c>
      <c r="S372">
        <v>3</v>
      </c>
      <c r="T372">
        <v>1</v>
      </c>
      <c r="U372">
        <v>5</v>
      </c>
      <c r="V372" s="4">
        <v>0.101097246</v>
      </c>
      <c r="W372">
        <v>2.8170638999999902</v>
      </c>
      <c r="Z372" s="1"/>
    </row>
    <row r="373" spans="1:26">
      <c r="A373" t="s">
        <v>43</v>
      </c>
      <c r="B373">
        <v>6</v>
      </c>
      <c r="C373">
        <v>2</v>
      </c>
      <c r="D373" t="s">
        <v>44</v>
      </c>
      <c r="E373">
        <v>6</v>
      </c>
      <c r="F373" t="str">
        <f t="shared" si="5"/>
        <v>B-6-2-II</v>
      </c>
      <c r="G373">
        <v>642.85</v>
      </c>
      <c r="H373">
        <v>19.3</v>
      </c>
      <c r="I373">
        <v>2.7469999999999999</v>
      </c>
      <c r="J373">
        <v>0.2382</v>
      </c>
      <c r="K373">
        <v>0.1</v>
      </c>
      <c r="L373">
        <v>5</v>
      </c>
      <c r="M373">
        <v>1.5978126876758201</v>
      </c>
      <c r="N373">
        <v>0.8</v>
      </c>
      <c r="O373">
        <v>2</v>
      </c>
      <c r="P373">
        <v>2</v>
      </c>
      <c r="Q373">
        <v>4</v>
      </c>
      <c r="R373">
        <v>0</v>
      </c>
      <c r="S373">
        <v>3</v>
      </c>
      <c r="T373">
        <v>1</v>
      </c>
      <c r="U373">
        <v>5</v>
      </c>
      <c r="V373" s="4">
        <v>0.101097246</v>
      </c>
      <c r="W373">
        <v>3.7519936999999999</v>
      </c>
      <c r="Z373" s="1"/>
    </row>
    <row r="374" spans="1:26">
      <c r="A374" t="s">
        <v>43</v>
      </c>
      <c r="B374">
        <v>6</v>
      </c>
      <c r="C374">
        <v>3</v>
      </c>
      <c r="D374" t="s">
        <v>44</v>
      </c>
      <c r="E374">
        <v>6</v>
      </c>
      <c r="F374" t="str">
        <f t="shared" si="5"/>
        <v>B-6-3-II</v>
      </c>
      <c r="G374">
        <v>638.34</v>
      </c>
      <c r="H374">
        <v>18.3</v>
      </c>
      <c r="I374">
        <v>3.629</v>
      </c>
      <c r="J374">
        <v>0.22500000000000001</v>
      </c>
      <c r="K374">
        <v>0.2</v>
      </c>
      <c r="L374">
        <v>5</v>
      </c>
      <c r="M374">
        <v>2.1049937617966101</v>
      </c>
      <c r="N374">
        <v>0.7</v>
      </c>
      <c r="O374">
        <v>2</v>
      </c>
      <c r="P374">
        <v>2</v>
      </c>
      <c r="Q374">
        <v>2</v>
      </c>
      <c r="R374">
        <v>0</v>
      </c>
      <c r="S374">
        <v>3</v>
      </c>
      <c r="T374">
        <v>1</v>
      </c>
      <c r="U374">
        <v>5</v>
      </c>
      <c r="V374" s="4">
        <v>0.101097246</v>
      </c>
      <c r="W374">
        <v>4.2200074000000001</v>
      </c>
      <c r="Z374" s="1"/>
    </row>
    <row r="375" spans="1:26">
      <c r="A375" t="s">
        <v>43</v>
      </c>
      <c r="B375">
        <v>6</v>
      </c>
      <c r="C375">
        <v>4</v>
      </c>
      <c r="D375" t="s">
        <v>44</v>
      </c>
      <c r="E375">
        <v>6</v>
      </c>
      <c r="F375" t="str">
        <f t="shared" si="5"/>
        <v>B-6-4-II</v>
      </c>
      <c r="G375">
        <v>506.46</v>
      </c>
      <c r="H375">
        <v>21.9</v>
      </c>
      <c r="I375">
        <v>5.1920000000000002</v>
      </c>
      <c r="J375">
        <v>0.63649999999999995</v>
      </c>
      <c r="K375">
        <v>0</v>
      </c>
      <c r="L375">
        <v>5</v>
      </c>
      <c r="M375">
        <v>1.57641395908543</v>
      </c>
      <c r="N375">
        <v>1</v>
      </c>
      <c r="O375">
        <v>1</v>
      </c>
      <c r="P375">
        <v>2</v>
      </c>
      <c r="Q375">
        <v>1</v>
      </c>
      <c r="R375">
        <v>0</v>
      </c>
      <c r="S375">
        <v>2</v>
      </c>
      <c r="T375">
        <v>1</v>
      </c>
      <c r="U375">
        <v>5</v>
      </c>
      <c r="V375" s="4">
        <v>0.101097246</v>
      </c>
      <c r="W375">
        <v>1.6951011</v>
      </c>
      <c r="Z375" s="1"/>
    </row>
    <row r="376" spans="1:26">
      <c r="A376" t="s">
        <v>43</v>
      </c>
      <c r="B376">
        <v>6</v>
      </c>
      <c r="C376">
        <v>5</v>
      </c>
      <c r="D376" t="s">
        <v>44</v>
      </c>
      <c r="E376">
        <v>6</v>
      </c>
      <c r="F376" t="str">
        <f t="shared" si="5"/>
        <v>B-6-5-II</v>
      </c>
      <c r="G376">
        <v>459.95</v>
      </c>
      <c r="H376">
        <v>21.5</v>
      </c>
      <c r="I376">
        <v>6.2809999999999997</v>
      </c>
      <c r="J376">
        <v>0.55289999999999995</v>
      </c>
      <c r="K376">
        <v>0</v>
      </c>
      <c r="L376">
        <v>5</v>
      </c>
      <c r="M376">
        <v>3.2458641046937</v>
      </c>
      <c r="N376">
        <v>1</v>
      </c>
      <c r="O376">
        <v>1</v>
      </c>
      <c r="P376">
        <v>1</v>
      </c>
      <c r="Q376">
        <v>3</v>
      </c>
      <c r="R376">
        <v>11.880176883880599</v>
      </c>
      <c r="S376">
        <v>1</v>
      </c>
      <c r="T376">
        <v>1</v>
      </c>
      <c r="U376">
        <v>5</v>
      </c>
      <c r="V376" s="4">
        <v>0.101097246</v>
      </c>
      <c r="W376">
        <v>3.1348974999999899</v>
      </c>
      <c r="Z376" s="1"/>
    </row>
    <row r="377" spans="1:26">
      <c r="A377" t="s">
        <v>43</v>
      </c>
      <c r="B377">
        <v>6</v>
      </c>
      <c r="C377">
        <v>6</v>
      </c>
      <c r="D377" t="s">
        <v>44</v>
      </c>
      <c r="E377">
        <v>6</v>
      </c>
      <c r="F377" t="str">
        <f t="shared" si="5"/>
        <v>B-6-6-II</v>
      </c>
      <c r="G377">
        <v>602.70000000000005</v>
      </c>
      <c r="H377">
        <v>21.6</v>
      </c>
      <c r="I377">
        <v>4.181</v>
      </c>
      <c r="J377">
        <v>0.29970000000000002</v>
      </c>
      <c r="K377">
        <v>0</v>
      </c>
      <c r="L377">
        <v>5</v>
      </c>
      <c r="M377">
        <v>2.1058159825164799</v>
      </c>
      <c r="N377">
        <v>0.8</v>
      </c>
      <c r="O377">
        <v>2</v>
      </c>
      <c r="P377">
        <v>1</v>
      </c>
      <c r="Q377">
        <v>0</v>
      </c>
      <c r="R377">
        <v>0</v>
      </c>
      <c r="S377">
        <v>3</v>
      </c>
      <c r="T377">
        <v>1</v>
      </c>
      <c r="U377">
        <v>5</v>
      </c>
      <c r="V377" s="4">
        <v>0.101097246</v>
      </c>
      <c r="W377">
        <v>2.1883792</v>
      </c>
      <c r="Z377" s="1"/>
    </row>
    <row r="378" spans="1:26">
      <c r="A378" t="s">
        <v>43</v>
      </c>
      <c r="B378">
        <v>6</v>
      </c>
      <c r="C378">
        <v>7</v>
      </c>
      <c r="D378" t="s">
        <v>44</v>
      </c>
      <c r="E378">
        <v>6</v>
      </c>
      <c r="F378" t="str">
        <f t="shared" si="5"/>
        <v>B-6-7-II</v>
      </c>
      <c r="G378">
        <v>571.1</v>
      </c>
      <c r="H378">
        <v>20.399999999999999</v>
      </c>
      <c r="I378">
        <v>3.9769999999999999</v>
      </c>
      <c r="J378">
        <v>0.38469999999999999</v>
      </c>
      <c r="K378">
        <v>0</v>
      </c>
      <c r="L378">
        <v>5</v>
      </c>
      <c r="M378">
        <v>2.29084200533755</v>
      </c>
      <c r="N378">
        <v>0.8</v>
      </c>
      <c r="O378">
        <v>3</v>
      </c>
      <c r="P378">
        <v>4</v>
      </c>
      <c r="Q378">
        <v>0</v>
      </c>
      <c r="R378">
        <v>0</v>
      </c>
      <c r="S378">
        <v>3</v>
      </c>
      <c r="T378">
        <v>1</v>
      </c>
      <c r="U378">
        <v>5</v>
      </c>
      <c r="V378" s="4">
        <v>0.101097246</v>
      </c>
      <c r="W378">
        <v>3.0705507000000001</v>
      </c>
      <c r="Z378" s="1"/>
    </row>
    <row r="379" spans="1:26">
      <c r="A379" t="s">
        <v>43</v>
      </c>
      <c r="B379">
        <v>6</v>
      </c>
      <c r="C379">
        <v>8</v>
      </c>
      <c r="D379" t="s">
        <v>44</v>
      </c>
      <c r="E379">
        <v>6</v>
      </c>
      <c r="F379" t="str">
        <f t="shared" si="5"/>
        <v>B-6-8-II</v>
      </c>
      <c r="G379">
        <v>670.37</v>
      </c>
      <c r="H379">
        <v>21.9</v>
      </c>
      <c r="I379">
        <v>5.157</v>
      </c>
      <c r="J379">
        <v>0.55189999999999995</v>
      </c>
      <c r="K379">
        <v>0</v>
      </c>
      <c r="L379">
        <v>5</v>
      </c>
      <c r="M379">
        <v>2.11271896420411</v>
      </c>
      <c r="N379">
        <v>0.9</v>
      </c>
      <c r="O379">
        <v>1</v>
      </c>
      <c r="P379">
        <v>1</v>
      </c>
      <c r="Q379">
        <v>0</v>
      </c>
      <c r="R379">
        <v>0</v>
      </c>
      <c r="S379">
        <v>2</v>
      </c>
      <c r="T379">
        <v>1</v>
      </c>
      <c r="U379">
        <v>5</v>
      </c>
      <c r="V379" s="4">
        <v>0.101097246</v>
      </c>
      <c r="W379">
        <v>2.2412354999999899</v>
      </c>
      <c r="Z379" s="1"/>
    </row>
    <row r="380" spans="1:26">
      <c r="A380" t="s">
        <v>43</v>
      </c>
      <c r="B380">
        <v>6</v>
      </c>
      <c r="C380">
        <v>9</v>
      </c>
      <c r="D380" t="s">
        <v>44</v>
      </c>
      <c r="E380">
        <v>6</v>
      </c>
      <c r="F380" t="str">
        <f t="shared" si="5"/>
        <v>B-6-9-II</v>
      </c>
      <c r="G380">
        <v>611.89</v>
      </c>
      <c r="H380">
        <v>22.2</v>
      </c>
      <c r="I380">
        <v>2.9790000000000001</v>
      </c>
      <c r="J380">
        <v>0.29110000000000003</v>
      </c>
      <c r="K380">
        <v>0</v>
      </c>
      <c r="L380">
        <v>5</v>
      </c>
      <c r="M380">
        <v>1.6648113379965701</v>
      </c>
      <c r="N380">
        <v>0.9</v>
      </c>
      <c r="O380">
        <v>2</v>
      </c>
      <c r="P380">
        <v>1</v>
      </c>
      <c r="Q380">
        <v>0</v>
      </c>
      <c r="R380">
        <v>0</v>
      </c>
      <c r="S380">
        <v>2</v>
      </c>
      <c r="T380">
        <v>1</v>
      </c>
      <c r="U380">
        <v>5</v>
      </c>
      <c r="V380" s="4">
        <v>0.101097246</v>
      </c>
      <c r="W380">
        <v>3.1294438000000002</v>
      </c>
      <c r="Z380" s="1"/>
    </row>
    <row r="381" spans="1:26">
      <c r="A381" t="s">
        <v>43</v>
      </c>
      <c r="B381">
        <v>6</v>
      </c>
      <c r="C381">
        <v>10</v>
      </c>
      <c r="D381" t="s">
        <v>44</v>
      </c>
      <c r="E381">
        <v>6</v>
      </c>
      <c r="F381" t="str">
        <f t="shared" si="5"/>
        <v>B-6-10-II</v>
      </c>
      <c r="G381">
        <v>576.91</v>
      </c>
      <c r="H381">
        <v>21.9</v>
      </c>
      <c r="I381">
        <v>4.2789999999999999</v>
      </c>
      <c r="J381">
        <v>0.40699999999999997</v>
      </c>
      <c r="K381">
        <v>0</v>
      </c>
      <c r="L381">
        <v>5</v>
      </c>
      <c r="M381">
        <v>1.3580941002846201</v>
      </c>
      <c r="N381">
        <v>0.8</v>
      </c>
      <c r="O381">
        <v>2</v>
      </c>
      <c r="P381">
        <v>2</v>
      </c>
      <c r="Q381">
        <v>3</v>
      </c>
      <c r="R381">
        <v>1.52939316209283</v>
      </c>
      <c r="S381">
        <v>2</v>
      </c>
      <c r="T381">
        <v>1</v>
      </c>
      <c r="U381">
        <v>5</v>
      </c>
      <c r="V381" s="4">
        <v>0.101097246</v>
      </c>
      <c r="W381">
        <v>2.8217091000000001</v>
      </c>
      <c r="Z381" s="1"/>
    </row>
    <row r="382" spans="1:26">
      <c r="A382" t="s">
        <v>41</v>
      </c>
      <c r="B382">
        <v>7</v>
      </c>
      <c r="C382">
        <v>1</v>
      </c>
      <c r="D382" t="s">
        <v>44</v>
      </c>
      <c r="E382">
        <v>6</v>
      </c>
      <c r="F382" t="str">
        <f t="shared" si="5"/>
        <v>A-7-1-II</v>
      </c>
      <c r="G382">
        <v>615.29</v>
      </c>
      <c r="H382">
        <v>17.2</v>
      </c>
      <c r="I382">
        <v>3.4350000000000001</v>
      </c>
      <c r="J382">
        <v>0.31929999999999997</v>
      </c>
      <c r="K382">
        <v>0.1</v>
      </c>
      <c r="L382">
        <v>5</v>
      </c>
      <c r="M382">
        <v>5.86715207463146</v>
      </c>
      <c r="N382">
        <v>0.8</v>
      </c>
      <c r="O382">
        <v>3</v>
      </c>
      <c r="P382">
        <v>2</v>
      </c>
      <c r="Q382">
        <v>0</v>
      </c>
      <c r="R382">
        <v>0</v>
      </c>
      <c r="S382">
        <v>3</v>
      </c>
      <c r="T382">
        <v>2</v>
      </c>
      <c r="U382">
        <v>5</v>
      </c>
      <c r="V382" s="4">
        <v>0.101097246</v>
      </c>
      <c r="W382">
        <v>3.2675061999999899</v>
      </c>
      <c r="Z382" s="1"/>
    </row>
    <row r="383" spans="1:26">
      <c r="A383" t="s">
        <v>41</v>
      </c>
      <c r="B383">
        <v>7</v>
      </c>
      <c r="C383">
        <v>2</v>
      </c>
      <c r="D383" t="s">
        <v>44</v>
      </c>
      <c r="E383">
        <v>6</v>
      </c>
      <c r="F383" t="str">
        <f t="shared" si="5"/>
        <v>A-7-2-II</v>
      </c>
      <c r="G383">
        <v>649.27</v>
      </c>
      <c r="H383">
        <v>17.7</v>
      </c>
      <c r="I383">
        <v>4.3280000000000003</v>
      </c>
      <c r="J383">
        <v>0.63929999999999998</v>
      </c>
      <c r="K383">
        <v>0.1</v>
      </c>
      <c r="L383">
        <v>5</v>
      </c>
      <c r="M383">
        <v>3.3391347205322801</v>
      </c>
      <c r="N383">
        <v>0.8</v>
      </c>
      <c r="O383">
        <v>3</v>
      </c>
      <c r="P383">
        <v>1</v>
      </c>
      <c r="Q383">
        <v>0</v>
      </c>
      <c r="R383">
        <v>1.4794690801319299</v>
      </c>
      <c r="S383">
        <v>3</v>
      </c>
      <c r="T383">
        <v>2</v>
      </c>
      <c r="U383">
        <v>5</v>
      </c>
      <c r="V383" s="4">
        <v>0.101097246</v>
      </c>
      <c r="W383">
        <v>1.5492330000000001</v>
      </c>
      <c r="Z383" s="1"/>
    </row>
    <row r="384" spans="1:26">
      <c r="A384" t="s">
        <v>41</v>
      </c>
      <c r="B384">
        <v>7</v>
      </c>
      <c r="C384">
        <v>3</v>
      </c>
      <c r="D384" t="s">
        <v>44</v>
      </c>
      <c r="E384">
        <v>6</v>
      </c>
      <c r="F384" t="str">
        <f t="shared" si="5"/>
        <v>A-7-3-II</v>
      </c>
      <c r="G384">
        <v>476.66</v>
      </c>
      <c r="H384">
        <v>18.5</v>
      </c>
      <c r="I384">
        <v>4.0949999999999998</v>
      </c>
      <c r="J384">
        <v>0.34370000000000001</v>
      </c>
      <c r="K384">
        <v>0.1</v>
      </c>
      <c r="L384">
        <v>5</v>
      </c>
      <c r="M384">
        <v>1.9615658960265201</v>
      </c>
      <c r="N384">
        <v>0.7</v>
      </c>
      <c r="O384">
        <v>2</v>
      </c>
      <c r="P384">
        <v>2</v>
      </c>
      <c r="Q384">
        <v>0</v>
      </c>
      <c r="R384">
        <v>0</v>
      </c>
      <c r="S384">
        <v>3</v>
      </c>
      <c r="T384">
        <v>2</v>
      </c>
      <c r="U384">
        <v>5</v>
      </c>
      <c r="V384" s="4">
        <v>0.101097246</v>
      </c>
      <c r="W384">
        <v>1.8670567999999901</v>
      </c>
      <c r="Z384" s="1"/>
    </row>
    <row r="385" spans="1:26">
      <c r="A385" t="s">
        <v>41</v>
      </c>
      <c r="B385">
        <v>7</v>
      </c>
      <c r="C385">
        <v>4</v>
      </c>
      <c r="D385" t="s">
        <v>44</v>
      </c>
      <c r="E385">
        <v>6</v>
      </c>
      <c r="F385" t="str">
        <f t="shared" si="5"/>
        <v>A-7-4-II</v>
      </c>
      <c r="G385">
        <v>603.45000000000005</v>
      </c>
      <c r="H385">
        <v>19.100000000000001</v>
      </c>
      <c r="I385">
        <v>4.5389999999999997</v>
      </c>
      <c r="J385">
        <v>0.35980000000000001</v>
      </c>
      <c r="K385">
        <v>0.1</v>
      </c>
      <c r="L385">
        <v>5</v>
      </c>
      <c r="M385">
        <v>3.28941917308808</v>
      </c>
      <c r="N385">
        <v>0.8</v>
      </c>
      <c r="O385">
        <v>2</v>
      </c>
      <c r="P385">
        <v>3</v>
      </c>
      <c r="Q385">
        <v>2</v>
      </c>
      <c r="R385">
        <v>1.3065455791638101</v>
      </c>
      <c r="S385">
        <v>3</v>
      </c>
      <c r="T385">
        <v>2</v>
      </c>
      <c r="U385">
        <v>5</v>
      </c>
      <c r="V385" s="4">
        <v>0.101097246</v>
      </c>
      <c r="W385">
        <v>3.4228166</v>
      </c>
      <c r="Z385" s="1"/>
    </row>
    <row r="386" spans="1:26">
      <c r="A386" t="s">
        <v>41</v>
      </c>
      <c r="B386">
        <v>7</v>
      </c>
      <c r="C386">
        <v>5</v>
      </c>
      <c r="D386" t="s">
        <v>44</v>
      </c>
      <c r="E386">
        <v>6</v>
      </c>
      <c r="F386" t="str">
        <f t="shared" si="5"/>
        <v>A-7-5-II</v>
      </c>
      <c r="G386">
        <v>682.75</v>
      </c>
      <c r="H386">
        <v>18</v>
      </c>
      <c r="I386">
        <v>7.0430000000000001</v>
      </c>
      <c r="J386">
        <v>0.85529999999999995</v>
      </c>
      <c r="K386">
        <v>0.1</v>
      </c>
      <c r="L386">
        <v>5</v>
      </c>
      <c r="M386">
        <v>1.74441596484803</v>
      </c>
      <c r="N386">
        <v>0.8</v>
      </c>
      <c r="O386">
        <v>3</v>
      </c>
      <c r="P386">
        <v>2</v>
      </c>
      <c r="Q386">
        <v>1</v>
      </c>
      <c r="R386">
        <v>0</v>
      </c>
      <c r="S386">
        <v>3</v>
      </c>
      <c r="T386">
        <v>2</v>
      </c>
      <c r="U386">
        <v>5</v>
      </c>
      <c r="V386" s="4">
        <v>0.101097246</v>
      </c>
      <c r="W386">
        <v>2.1715819999999999</v>
      </c>
      <c r="Z386" s="1"/>
    </row>
    <row r="387" spans="1:26">
      <c r="A387" t="s">
        <v>41</v>
      </c>
      <c r="B387">
        <v>7</v>
      </c>
      <c r="C387">
        <v>6</v>
      </c>
      <c r="D387" t="s">
        <v>44</v>
      </c>
      <c r="E387">
        <v>6</v>
      </c>
      <c r="F387" t="str">
        <f t="shared" ref="F387:F450" si="6">_xlfn.CONCAT(A387,"-",B387,,"-",C387,,"-",D387)</f>
        <v>A-7-6-II</v>
      </c>
      <c r="G387">
        <v>641.44000000000005</v>
      </c>
      <c r="H387">
        <v>18.3</v>
      </c>
      <c r="I387">
        <v>6.5650000000000004</v>
      </c>
      <c r="J387">
        <v>0.59060000000000001</v>
      </c>
      <c r="K387">
        <v>0.1</v>
      </c>
      <c r="L387">
        <v>5</v>
      </c>
      <c r="M387">
        <v>0.77170117236219204</v>
      </c>
      <c r="N387">
        <v>0.8</v>
      </c>
      <c r="O387">
        <v>2</v>
      </c>
      <c r="P387">
        <v>1</v>
      </c>
      <c r="Q387">
        <v>0</v>
      </c>
      <c r="R387">
        <v>0</v>
      </c>
      <c r="S387">
        <v>3</v>
      </c>
      <c r="T387">
        <v>2</v>
      </c>
      <c r="U387">
        <v>5</v>
      </c>
      <c r="V387" s="4">
        <v>0.101097246</v>
      </c>
      <c r="W387">
        <v>3.7457658</v>
      </c>
      <c r="Z387" s="1"/>
    </row>
    <row r="388" spans="1:26">
      <c r="A388" t="s">
        <v>41</v>
      </c>
      <c r="B388">
        <v>7</v>
      </c>
      <c r="C388">
        <v>7</v>
      </c>
      <c r="D388" t="s">
        <v>44</v>
      </c>
      <c r="E388">
        <v>6</v>
      </c>
      <c r="F388" t="str">
        <f t="shared" si="6"/>
        <v>A-7-7-II</v>
      </c>
      <c r="G388">
        <v>599.54999999999995</v>
      </c>
      <c r="H388">
        <v>18.600000000000001</v>
      </c>
      <c r="I388">
        <v>5.2030000000000003</v>
      </c>
      <c r="J388">
        <v>0.62519999999999998</v>
      </c>
      <c r="K388">
        <v>0.1</v>
      </c>
      <c r="L388">
        <v>5</v>
      </c>
      <c r="M388">
        <v>1.0958218663997801</v>
      </c>
      <c r="N388">
        <v>0.8</v>
      </c>
      <c r="O388">
        <v>2</v>
      </c>
      <c r="P388">
        <v>2</v>
      </c>
      <c r="Q388">
        <v>1</v>
      </c>
      <c r="R388">
        <v>0</v>
      </c>
      <c r="S388">
        <v>3</v>
      </c>
      <c r="T388">
        <v>2</v>
      </c>
      <c r="U388">
        <v>5</v>
      </c>
      <c r="V388" s="4">
        <v>0.101097246</v>
      </c>
      <c r="W388">
        <v>3.0639209999999899</v>
      </c>
      <c r="Z388" s="1"/>
    </row>
    <row r="389" spans="1:26">
      <c r="A389" t="s">
        <v>41</v>
      </c>
      <c r="B389">
        <v>7</v>
      </c>
      <c r="C389">
        <v>8</v>
      </c>
      <c r="D389" t="s">
        <v>44</v>
      </c>
      <c r="E389">
        <v>6</v>
      </c>
      <c r="F389" t="str">
        <f t="shared" si="6"/>
        <v>A-7-8-II</v>
      </c>
      <c r="G389">
        <v>666.82</v>
      </c>
      <c r="H389">
        <v>18.100000000000001</v>
      </c>
      <c r="I389">
        <v>3.1339999999999999</v>
      </c>
      <c r="J389">
        <v>0.23219999999999999</v>
      </c>
      <c r="K389">
        <v>0.1</v>
      </c>
      <c r="L389">
        <v>5</v>
      </c>
      <c r="M389">
        <v>1.3271947452085999</v>
      </c>
      <c r="N389">
        <v>0.8</v>
      </c>
      <c r="O389">
        <v>2</v>
      </c>
      <c r="P389">
        <v>2</v>
      </c>
      <c r="Q389">
        <v>0</v>
      </c>
      <c r="R389">
        <v>0</v>
      </c>
      <c r="S389">
        <v>3</v>
      </c>
      <c r="T389">
        <v>2</v>
      </c>
      <c r="U389">
        <v>5</v>
      </c>
      <c r="V389" s="4">
        <v>0.101097246</v>
      </c>
      <c r="W389">
        <v>2.0708869999999999</v>
      </c>
      <c r="Z389" s="1"/>
    </row>
    <row r="390" spans="1:26">
      <c r="A390" t="s">
        <v>41</v>
      </c>
      <c r="B390">
        <v>7</v>
      </c>
      <c r="C390">
        <v>9</v>
      </c>
      <c r="D390" t="s">
        <v>44</v>
      </c>
      <c r="E390">
        <v>6</v>
      </c>
      <c r="F390" t="str">
        <f t="shared" si="6"/>
        <v>A-7-9-II</v>
      </c>
      <c r="G390">
        <v>599.32000000000005</v>
      </c>
      <c r="H390">
        <v>19.2</v>
      </c>
      <c r="I390">
        <v>4.5380000000000003</v>
      </c>
      <c r="J390">
        <v>0.57269999999999999</v>
      </c>
      <c r="K390">
        <v>0.2</v>
      </c>
      <c r="L390">
        <v>4.5</v>
      </c>
      <c r="M390">
        <v>1.3064806781018501</v>
      </c>
      <c r="N390">
        <v>0.8</v>
      </c>
      <c r="O390">
        <v>2</v>
      </c>
      <c r="P390">
        <v>2</v>
      </c>
      <c r="Q390">
        <v>6</v>
      </c>
      <c r="R390">
        <v>0</v>
      </c>
      <c r="S390">
        <v>3</v>
      </c>
      <c r="T390">
        <v>2</v>
      </c>
      <c r="U390">
        <v>5</v>
      </c>
      <c r="V390" s="4">
        <v>0.101097246</v>
      </c>
      <c r="W390">
        <v>1.65163319999999</v>
      </c>
      <c r="Z390" s="1"/>
    </row>
    <row r="391" spans="1:26">
      <c r="A391" t="s">
        <v>41</v>
      </c>
      <c r="B391">
        <v>7</v>
      </c>
      <c r="C391">
        <v>10</v>
      </c>
      <c r="D391" t="s">
        <v>44</v>
      </c>
      <c r="E391">
        <v>6</v>
      </c>
      <c r="F391" t="str">
        <f t="shared" si="6"/>
        <v>A-7-10-II</v>
      </c>
      <c r="G391">
        <v>647.59</v>
      </c>
      <c r="H391">
        <v>18.399999999999999</v>
      </c>
      <c r="I391">
        <v>5.4009999999999998</v>
      </c>
      <c r="J391">
        <v>0.7944</v>
      </c>
      <c r="K391">
        <v>0.2</v>
      </c>
      <c r="L391">
        <v>4.5</v>
      </c>
      <c r="M391">
        <v>2.6143084358930899</v>
      </c>
      <c r="N391">
        <v>0.8</v>
      </c>
      <c r="O391">
        <v>2</v>
      </c>
      <c r="P391">
        <v>2</v>
      </c>
      <c r="Q391">
        <v>2</v>
      </c>
      <c r="R391">
        <v>1.3533441156883199</v>
      </c>
      <c r="S391">
        <v>3</v>
      </c>
      <c r="T391">
        <v>2</v>
      </c>
      <c r="U391">
        <v>5</v>
      </c>
      <c r="V391" s="4">
        <v>0.101097246</v>
      </c>
      <c r="W391">
        <v>1.5642857999999999</v>
      </c>
      <c r="Z391" s="1"/>
    </row>
    <row r="392" spans="1:26">
      <c r="A392" t="s">
        <v>43</v>
      </c>
      <c r="B392">
        <v>7</v>
      </c>
      <c r="C392">
        <v>1</v>
      </c>
      <c r="D392" t="s">
        <v>44</v>
      </c>
      <c r="E392">
        <v>6</v>
      </c>
      <c r="F392" t="str">
        <f t="shared" si="6"/>
        <v>B-7-1-II</v>
      </c>
      <c r="G392">
        <v>705.78</v>
      </c>
      <c r="H392">
        <v>20.2</v>
      </c>
      <c r="I392">
        <v>4.67</v>
      </c>
      <c r="J392">
        <v>0.4234</v>
      </c>
      <c r="K392">
        <v>0.1</v>
      </c>
      <c r="L392">
        <v>5</v>
      </c>
      <c r="M392">
        <v>1.0682781532821499</v>
      </c>
      <c r="N392">
        <v>0.7</v>
      </c>
      <c r="O392">
        <v>2</v>
      </c>
      <c r="P392">
        <v>2</v>
      </c>
      <c r="Q392">
        <v>2</v>
      </c>
      <c r="R392">
        <v>0</v>
      </c>
      <c r="S392">
        <v>3</v>
      </c>
      <c r="T392">
        <v>2</v>
      </c>
      <c r="U392">
        <v>5</v>
      </c>
      <c r="V392" s="4">
        <v>0.101097246</v>
      </c>
      <c r="W392">
        <v>3.3121451999999998</v>
      </c>
      <c r="Z392" s="1"/>
    </row>
    <row r="393" spans="1:26">
      <c r="A393" t="s">
        <v>43</v>
      </c>
      <c r="B393">
        <v>7</v>
      </c>
      <c r="C393">
        <v>2</v>
      </c>
      <c r="D393" t="s">
        <v>44</v>
      </c>
      <c r="E393">
        <v>6</v>
      </c>
      <c r="F393" t="str">
        <f t="shared" si="6"/>
        <v>B-7-2-II</v>
      </c>
      <c r="G393">
        <v>561.42999999999995</v>
      </c>
      <c r="H393">
        <v>19.3</v>
      </c>
      <c r="I393">
        <v>3.774</v>
      </c>
      <c r="J393">
        <v>0.26850000000000002</v>
      </c>
      <c r="K393">
        <v>0</v>
      </c>
      <c r="L393">
        <v>5</v>
      </c>
      <c r="M393">
        <v>2.0021438563979501</v>
      </c>
      <c r="N393">
        <v>0.7</v>
      </c>
      <c r="O393">
        <v>2</v>
      </c>
      <c r="P393">
        <v>2</v>
      </c>
      <c r="Q393">
        <v>0</v>
      </c>
      <c r="R393">
        <v>0</v>
      </c>
      <c r="S393">
        <v>3</v>
      </c>
      <c r="T393">
        <v>2</v>
      </c>
      <c r="U393">
        <v>5</v>
      </c>
      <c r="V393" s="4">
        <v>0.101097246</v>
      </c>
      <c r="W393">
        <v>2.9693999999999998</v>
      </c>
      <c r="Z393" s="1"/>
    </row>
    <row r="394" spans="1:26">
      <c r="A394" t="s">
        <v>43</v>
      </c>
      <c r="B394">
        <v>7</v>
      </c>
      <c r="C394">
        <v>3</v>
      </c>
      <c r="D394" t="s">
        <v>44</v>
      </c>
      <c r="E394">
        <v>6</v>
      </c>
      <c r="F394" t="str">
        <f t="shared" si="6"/>
        <v>B-7-3-II</v>
      </c>
      <c r="G394">
        <v>658.39</v>
      </c>
      <c r="H394">
        <v>19.8</v>
      </c>
      <c r="I394">
        <v>3.2160000000000002</v>
      </c>
      <c r="J394">
        <v>0.13700000000000001</v>
      </c>
      <c r="K394">
        <v>0</v>
      </c>
      <c r="L394">
        <v>5</v>
      </c>
      <c r="M394">
        <v>1.8517372606045599</v>
      </c>
      <c r="N394">
        <v>0.7</v>
      </c>
      <c r="O394">
        <v>3</v>
      </c>
      <c r="P394">
        <v>2</v>
      </c>
      <c r="Q394">
        <v>0</v>
      </c>
      <c r="R394">
        <v>0</v>
      </c>
      <c r="S394">
        <v>3</v>
      </c>
      <c r="T394">
        <v>2</v>
      </c>
      <c r="U394">
        <v>5</v>
      </c>
      <c r="V394" s="4">
        <v>0.101097246</v>
      </c>
      <c r="W394">
        <v>3.3650553999999899</v>
      </c>
      <c r="Z394" s="1"/>
    </row>
    <row r="395" spans="1:26">
      <c r="A395" t="s">
        <v>43</v>
      </c>
      <c r="B395">
        <v>7</v>
      </c>
      <c r="C395">
        <v>4</v>
      </c>
      <c r="D395" t="s">
        <v>44</v>
      </c>
      <c r="E395">
        <v>6</v>
      </c>
      <c r="F395" t="str">
        <f t="shared" si="6"/>
        <v>B-7-4-II</v>
      </c>
      <c r="G395">
        <v>496.62</v>
      </c>
      <c r="H395">
        <v>18.7</v>
      </c>
      <c r="I395">
        <v>4.726</v>
      </c>
      <c r="J395">
        <v>0.43380000000000002</v>
      </c>
      <c r="K395">
        <v>0.1</v>
      </c>
      <c r="L395">
        <v>5</v>
      </c>
      <c r="M395">
        <v>2.0382165605095501</v>
      </c>
      <c r="N395">
        <v>0.7</v>
      </c>
      <c r="O395">
        <v>2</v>
      </c>
      <c r="P395">
        <v>2</v>
      </c>
      <c r="Q395">
        <v>1</v>
      </c>
      <c r="R395">
        <v>2.1984795561947799</v>
      </c>
      <c r="S395">
        <v>3</v>
      </c>
      <c r="T395">
        <v>2</v>
      </c>
      <c r="U395">
        <v>5</v>
      </c>
      <c r="V395" s="4">
        <v>0.101097246</v>
      </c>
      <c r="W395">
        <v>2.8128548000000002</v>
      </c>
      <c r="Z395" s="1"/>
    </row>
    <row r="396" spans="1:26">
      <c r="A396" t="s">
        <v>43</v>
      </c>
      <c r="B396">
        <v>7</v>
      </c>
      <c r="C396">
        <v>5</v>
      </c>
      <c r="D396" t="s">
        <v>44</v>
      </c>
      <c r="E396">
        <v>6</v>
      </c>
      <c r="F396" t="str">
        <f t="shared" si="6"/>
        <v>B-7-5-II</v>
      </c>
      <c r="G396">
        <v>463.39</v>
      </c>
      <c r="H396">
        <v>19.399999999999999</v>
      </c>
      <c r="I396">
        <v>3.2360000000000002</v>
      </c>
      <c r="J396">
        <v>0.1754</v>
      </c>
      <c r="K396">
        <v>0</v>
      </c>
      <c r="L396">
        <v>5</v>
      </c>
      <c r="M396">
        <v>2.17630975480684</v>
      </c>
      <c r="N396">
        <v>0.9</v>
      </c>
      <c r="O396">
        <v>2</v>
      </c>
      <c r="P396">
        <v>2</v>
      </c>
      <c r="Q396">
        <v>0</v>
      </c>
      <c r="R396">
        <v>0</v>
      </c>
      <c r="S396">
        <v>2</v>
      </c>
      <c r="T396">
        <v>2</v>
      </c>
      <c r="U396">
        <v>5</v>
      </c>
      <c r="V396" s="4">
        <v>0.101097246</v>
      </c>
      <c r="W396">
        <v>2.2424458</v>
      </c>
      <c r="Z396" s="1"/>
    </row>
    <row r="397" spans="1:26">
      <c r="A397" t="s">
        <v>43</v>
      </c>
      <c r="B397">
        <v>7</v>
      </c>
      <c r="C397">
        <v>6</v>
      </c>
      <c r="D397" t="s">
        <v>44</v>
      </c>
      <c r="E397">
        <v>6</v>
      </c>
      <c r="F397" t="str">
        <f t="shared" si="6"/>
        <v>B-7-6-II</v>
      </c>
      <c r="G397">
        <v>629.28</v>
      </c>
      <c r="H397">
        <v>20</v>
      </c>
      <c r="I397">
        <v>4.0640000000000001</v>
      </c>
      <c r="J397">
        <v>0.15740000000000001</v>
      </c>
      <c r="K397">
        <v>0.1</v>
      </c>
      <c r="L397">
        <v>5</v>
      </c>
      <c r="M397">
        <v>1.72647914645973</v>
      </c>
      <c r="N397">
        <v>0.9</v>
      </c>
      <c r="O397">
        <v>2</v>
      </c>
      <c r="P397">
        <v>2</v>
      </c>
      <c r="Q397">
        <v>9</v>
      </c>
      <c r="R397">
        <v>0</v>
      </c>
      <c r="S397">
        <v>2</v>
      </c>
      <c r="T397">
        <v>2</v>
      </c>
      <c r="U397">
        <v>5</v>
      </c>
      <c r="V397" s="4">
        <v>0.101097246</v>
      </c>
      <c r="W397">
        <v>3.5894851999999999</v>
      </c>
      <c r="Z397" s="1"/>
    </row>
    <row r="398" spans="1:26">
      <c r="A398" t="s">
        <v>43</v>
      </c>
      <c r="B398">
        <v>7</v>
      </c>
      <c r="C398">
        <v>7</v>
      </c>
      <c r="D398" t="s">
        <v>44</v>
      </c>
      <c r="E398">
        <v>6</v>
      </c>
      <c r="F398" t="str">
        <f t="shared" si="6"/>
        <v>B-7-7-II</v>
      </c>
      <c r="G398">
        <v>566.70000000000005</v>
      </c>
      <c r="H398">
        <v>21.3</v>
      </c>
      <c r="I398">
        <v>5.3689999999999998</v>
      </c>
      <c r="J398">
        <v>0.57669999999999999</v>
      </c>
      <c r="K398">
        <v>0.1</v>
      </c>
      <c r="L398">
        <v>5</v>
      </c>
      <c r="M398">
        <v>1.47912040684764</v>
      </c>
      <c r="N398">
        <v>0.9</v>
      </c>
      <c r="O398">
        <v>2</v>
      </c>
      <c r="P398">
        <v>1</v>
      </c>
      <c r="Q398">
        <v>1</v>
      </c>
      <c r="R398">
        <v>0</v>
      </c>
      <c r="S398">
        <v>2</v>
      </c>
      <c r="T398">
        <v>2</v>
      </c>
      <c r="U398">
        <v>5</v>
      </c>
      <c r="V398" s="4">
        <v>0.101097246</v>
      </c>
      <c r="W398">
        <v>2.3567089000000001</v>
      </c>
      <c r="Z398" s="1"/>
    </row>
    <row r="399" spans="1:26">
      <c r="A399" t="s">
        <v>43</v>
      </c>
      <c r="B399">
        <v>7</v>
      </c>
      <c r="C399">
        <v>8</v>
      </c>
      <c r="D399" t="s">
        <v>44</v>
      </c>
      <c r="E399">
        <v>6</v>
      </c>
      <c r="F399" t="str">
        <f t="shared" si="6"/>
        <v>B-7-8-II</v>
      </c>
      <c r="G399">
        <v>575.53</v>
      </c>
      <c r="H399">
        <v>20</v>
      </c>
      <c r="I399">
        <v>2.7770000000000001</v>
      </c>
      <c r="J399">
        <v>0.121</v>
      </c>
      <c r="K399">
        <v>0</v>
      </c>
      <c r="L399">
        <v>5</v>
      </c>
      <c r="M399">
        <v>1.71968893601979</v>
      </c>
      <c r="N399">
        <v>0.6</v>
      </c>
      <c r="O399">
        <v>2</v>
      </c>
      <c r="P399">
        <v>2</v>
      </c>
      <c r="Q399">
        <v>0</v>
      </c>
      <c r="R399">
        <v>0</v>
      </c>
      <c r="S399">
        <v>3</v>
      </c>
      <c r="T399">
        <v>2</v>
      </c>
      <c r="U399">
        <v>5</v>
      </c>
      <c r="V399" s="4">
        <v>0.101097246</v>
      </c>
      <c r="W399">
        <v>3.0833054</v>
      </c>
      <c r="Z399" s="1"/>
    </row>
    <row r="400" spans="1:26">
      <c r="A400" t="s">
        <v>43</v>
      </c>
      <c r="B400">
        <v>7</v>
      </c>
      <c r="C400">
        <v>9</v>
      </c>
      <c r="D400" t="s">
        <v>44</v>
      </c>
      <c r="E400">
        <v>6</v>
      </c>
      <c r="F400" t="str">
        <f t="shared" si="6"/>
        <v>B-7-9-II</v>
      </c>
      <c r="G400">
        <v>656.38</v>
      </c>
      <c r="H400">
        <v>20</v>
      </c>
      <c r="I400">
        <v>3.7090000000000001</v>
      </c>
      <c r="J400">
        <v>0.2717</v>
      </c>
      <c r="K400">
        <v>0</v>
      </c>
      <c r="L400">
        <v>5</v>
      </c>
      <c r="M400">
        <v>1.9429387919921699</v>
      </c>
      <c r="N400">
        <v>0.7</v>
      </c>
      <c r="O400">
        <v>2</v>
      </c>
      <c r="P400">
        <v>1</v>
      </c>
      <c r="Q400">
        <v>0</v>
      </c>
      <c r="R400">
        <v>0</v>
      </c>
      <c r="S400">
        <v>3</v>
      </c>
      <c r="T400">
        <v>2</v>
      </c>
      <c r="U400">
        <v>5</v>
      </c>
      <c r="V400" s="4">
        <v>0.101097246</v>
      </c>
      <c r="W400">
        <v>3.3536628999999998</v>
      </c>
      <c r="Z400" s="1"/>
    </row>
    <row r="401" spans="1:26">
      <c r="A401" t="s">
        <v>43</v>
      </c>
      <c r="B401">
        <v>7</v>
      </c>
      <c r="C401">
        <v>10</v>
      </c>
      <c r="D401" t="s">
        <v>44</v>
      </c>
      <c r="E401">
        <v>6</v>
      </c>
      <c r="F401" t="str">
        <f t="shared" si="6"/>
        <v>B-7-10-II</v>
      </c>
      <c r="G401">
        <v>631.35</v>
      </c>
      <c r="H401">
        <v>20.6</v>
      </c>
      <c r="I401">
        <v>3.5510000000000002</v>
      </c>
      <c r="J401">
        <v>0.26929999999999998</v>
      </c>
      <c r="K401">
        <v>0</v>
      </c>
      <c r="L401">
        <v>5</v>
      </c>
      <c r="M401">
        <v>1.5358636217433299</v>
      </c>
      <c r="N401">
        <v>0.8</v>
      </c>
      <c r="O401">
        <v>2</v>
      </c>
      <c r="P401">
        <v>2</v>
      </c>
      <c r="Q401">
        <v>3</v>
      </c>
      <c r="R401">
        <v>0</v>
      </c>
      <c r="S401">
        <v>3</v>
      </c>
      <c r="T401">
        <v>2</v>
      </c>
      <c r="U401">
        <v>5</v>
      </c>
      <c r="V401" s="4">
        <v>0.101097246</v>
      </c>
      <c r="W401">
        <v>2.8846495999999902</v>
      </c>
      <c r="Z401" s="1"/>
    </row>
    <row r="402" spans="1:26">
      <c r="A402" t="s">
        <v>41</v>
      </c>
      <c r="B402">
        <v>8</v>
      </c>
      <c r="C402">
        <v>1</v>
      </c>
      <c r="D402" t="s">
        <v>44</v>
      </c>
      <c r="E402">
        <v>6</v>
      </c>
      <c r="F402" t="str">
        <f t="shared" si="6"/>
        <v>A-8-1-II</v>
      </c>
      <c r="G402">
        <v>508.33</v>
      </c>
      <c r="H402">
        <v>19.399999999999999</v>
      </c>
      <c r="I402">
        <v>4.6539999999999999</v>
      </c>
      <c r="J402">
        <v>0.60919999999999996</v>
      </c>
      <c r="K402">
        <v>0.1</v>
      </c>
      <c r="L402">
        <v>5</v>
      </c>
      <c r="M402">
        <v>1.5698463596482499</v>
      </c>
      <c r="N402">
        <v>0.8</v>
      </c>
      <c r="O402">
        <v>2</v>
      </c>
      <c r="P402">
        <v>1</v>
      </c>
      <c r="Q402">
        <v>1</v>
      </c>
      <c r="R402">
        <v>0</v>
      </c>
      <c r="S402">
        <v>3</v>
      </c>
      <c r="T402">
        <v>3</v>
      </c>
      <c r="U402">
        <v>5</v>
      </c>
      <c r="V402" s="4">
        <v>0.101097246</v>
      </c>
      <c r="W402">
        <v>0.93181339999999901</v>
      </c>
      <c r="Z402" s="1"/>
    </row>
    <row r="403" spans="1:26">
      <c r="A403" t="s">
        <v>41</v>
      </c>
      <c r="B403">
        <v>8</v>
      </c>
      <c r="C403">
        <v>2</v>
      </c>
      <c r="D403" t="s">
        <v>44</v>
      </c>
      <c r="E403">
        <v>6</v>
      </c>
      <c r="F403" t="str">
        <f t="shared" si="6"/>
        <v>A-8-2-II</v>
      </c>
      <c r="G403">
        <v>544.47</v>
      </c>
      <c r="H403">
        <v>17.399999999999999</v>
      </c>
      <c r="I403">
        <v>2.8039999999999998</v>
      </c>
      <c r="J403">
        <v>0.33729999999999999</v>
      </c>
      <c r="K403">
        <v>0.1</v>
      </c>
      <c r="L403">
        <v>5</v>
      </c>
      <c r="M403">
        <v>1.61992396275277</v>
      </c>
      <c r="N403">
        <v>0.7</v>
      </c>
      <c r="O403">
        <v>3</v>
      </c>
      <c r="P403">
        <v>3</v>
      </c>
      <c r="Q403">
        <v>0</v>
      </c>
      <c r="R403">
        <v>1.74087557173527</v>
      </c>
      <c r="S403">
        <v>3</v>
      </c>
      <c r="T403">
        <v>3</v>
      </c>
      <c r="U403">
        <v>5</v>
      </c>
      <c r="V403" s="4">
        <v>0.101097246</v>
      </c>
      <c r="W403">
        <v>2.4610151999999998</v>
      </c>
      <c r="Z403" s="1"/>
    </row>
    <row r="404" spans="1:26">
      <c r="A404" t="s">
        <v>41</v>
      </c>
      <c r="B404">
        <v>8</v>
      </c>
      <c r="C404">
        <v>3</v>
      </c>
      <c r="D404" t="s">
        <v>44</v>
      </c>
      <c r="E404">
        <v>6</v>
      </c>
      <c r="F404" t="str">
        <f t="shared" si="6"/>
        <v>A-8-3-II</v>
      </c>
      <c r="G404">
        <v>473.8</v>
      </c>
      <c r="H404">
        <v>18.100000000000001</v>
      </c>
      <c r="I404">
        <v>4.2329999999999997</v>
      </c>
      <c r="J404">
        <v>0.41889999999999999</v>
      </c>
      <c r="K404">
        <v>0.1</v>
      </c>
      <c r="L404">
        <v>5</v>
      </c>
      <c r="M404">
        <v>1.50274377374419</v>
      </c>
      <c r="N404">
        <v>0.7</v>
      </c>
      <c r="O404">
        <v>2</v>
      </c>
      <c r="P404">
        <v>2</v>
      </c>
      <c r="Q404">
        <v>0</v>
      </c>
      <c r="R404">
        <v>4.9584297591497304</v>
      </c>
      <c r="S404">
        <v>3</v>
      </c>
      <c r="T404">
        <v>3</v>
      </c>
      <c r="U404">
        <v>5</v>
      </c>
      <c r="V404" s="4">
        <v>0.101097246</v>
      </c>
      <c r="W404">
        <v>2.6350043999999899</v>
      </c>
      <c r="Z404" s="1"/>
    </row>
    <row r="405" spans="1:26">
      <c r="A405" t="s">
        <v>41</v>
      </c>
      <c r="B405">
        <v>8</v>
      </c>
      <c r="C405">
        <v>4</v>
      </c>
      <c r="D405" t="s">
        <v>44</v>
      </c>
      <c r="E405">
        <v>6</v>
      </c>
      <c r="F405" t="str">
        <f t="shared" si="6"/>
        <v>A-8-4-II</v>
      </c>
      <c r="G405">
        <v>507.87</v>
      </c>
      <c r="H405">
        <v>18.100000000000001</v>
      </c>
      <c r="I405">
        <v>4.0960000000000001</v>
      </c>
      <c r="J405">
        <v>0.5343</v>
      </c>
      <c r="K405">
        <v>0.1</v>
      </c>
      <c r="L405">
        <v>5</v>
      </c>
      <c r="M405">
        <v>1.42162364384587</v>
      </c>
      <c r="N405">
        <v>0.8</v>
      </c>
      <c r="O405">
        <v>2</v>
      </c>
      <c r="P405">
        <v>2</v>
      </c>
      <c r="Q405">
        <v>1</v>
      </c>
      <c r="R405">
        <v>0</v>
      </c>
      <c r="S405">
        <v>3</v>
      </c>
      <c r="T405">
        <v>3</v>
      </c>
      <c r="U405">
        <v>5</v>
      </c>
      <c r="V405" s="4">
        <v>0.101097246</v>
      </c>
      <c r="W405">
        <v>1.3943733999999901</v>
      </c>
      <c r="Z405" s="1"/>
    </row>
    <row r="406" spans="1:26">
      <c r="A406" t="s">
        <v>41</v>
      </c>
      <c r="B406">
        <v>8</v>
      </c>
      <c r="C406">
        <v>5</v>
      </c>
      <c r="D406" t="s">
        <v>44</v>
      </c>
      <c r="E406">
        <v>6</v>
      </c>
      <c r="F406" t="str">
        <f t="shared" si="6"/>
        <v>A-8-5-II</v>
      </c>
      <c r="G406">
        <v>535.38</v>
      </c>
      <c r="H406">
        <v>16.8</v>
      </c>
      <c r="I406">
        <v>4.7110000000000003</v>
      </c>
      <c r="J406">
        <v>0.44779999999999998</v>
      </c>
      <c r="K406">
        <v>0.2</v>
      </c>
      <c r="L406">
        <v>4.5</v>
      </c>
      <c r="M406">
        <v>1.53535806343158</v>
      </c>
      <c r="N406">
        <v>0.8</v>
      </c>
      <c r="O406">
        <v>3</v>
      </c>
      <c r="P406">
        <v>2</v>
      </c>
      <c r="Q406">
        <v>0</v>
      </c>
      <c r="R406">
        <v>1.9661962212610899</v>
      </c>
      <c r="S406">
        <v>3</v>
      </c>
      <c r="T406">
        <v>3</v>
      </c>
      <c r="U406">
        <v>5</v>
      </c>
      <c r="V406" s="4">
        <v>0.101097246</v>
      </c>
      <c r="W406">
        <v>4.2542093999999997</v>
      </c>
      <c r="Z406" s="1"/>
    </row>
    <row r="407" spans="1:26">
      <c r="A407" t="s">
        <v>41</v>
      </c>
      <c r="B407">
        <v>8</v>
      </c>
      <c r="C407">
        <v>6</v>
      </c>
      <c r="D407" t="s">
        <v>44</v>
      </c>
      <c r="E407">
        <v>6</v>
      </c>
      <c r="F407" t="str">
        <f t="shared" si="6"/>
        <v>A-8-6-II</v>
      </c>
      <c r="G407">
        <v>524.58000000000004</v>
      </c>
      <c r="H407">
        <v>17.3</v>
      </c>
      <c r="I407">
        <v>3.661</v>
      </c>
      <c r="J407">
        <v>0.39410000000000001</v>
      </c>
      <c r="K407">
        <v>0.2</v>
      </c>
      <c r="L407">
        <v>4.5</v>
      </c>
      <c r="M407">
        <v>1.4030271836516801</v>
      </c>
      <c r="N407">
        <v>0.8</v>
      </c>
      <c r="O407">
        <v>2</v>
      </c>
      <c r="P407">
        <v>2</v>
      </c>
      <c r="Q407">
        <v>0</v>
      </c>
      <c r="R407">
        <v>1.60376628900661</v>
      </c>
      <c r="S407">
        <v>3</v>
      </c>
      <c r="T407">
        <v>3</v>
      </c>
      <c r="U407">
        <v>5</v>
      </c>
      <c r="V407" s="4">
        <v>0.101097246</v>
      </c>
      <c r="W407">
        <v>1.5428826</v>
      </c>
      <c r="Z407" s="1"/>
    </row>
    <row r="408" spans="1:26">
      <c r="A408" t="s">
        <v>41</v>
      </c>
      <c r="B408">
        <v>8</v>
      </c>
      <c r="C408">
        <v>7</v>
      </c>
      <c r="D408" t="s">
        <v>44</v>
      </c>
      <c r="E408">
        <v>6</v>
      </c>
      <c r="F408" t="str">
        <f t="shared" si="6"/>
        <v>A-8-7-II</v>
      </c>
      <c r="G408">
        <v>610.22</v>
      </c>
      <c r="H408">
        <v>18.399999999999999</v>
      </c>
      <c r="I408">
        <v>3.306</v>
      </c>
      <c r="J408">
        <v>0.43669999999999998</v>
      </c>
      <c r="K408">
        <v>0.1</v>
      </c>
      <c r="L408">
        <v>5</v>
      </c>
      <c r="M408">
        <v>1.64366949624725</v>
      </c>
      <c r="N408">
        <v>0.8</v>
      </c>
      <c r="O408">
        <v>2</v>
      </c>
      <c r="P408">
        <v>2</v>
      </c>
      <c r="Q408">
        <v>4</v>
      </c>
      <c r="R408">
        <v>1.0438361185624501</v>
      </c>
      <c r="S408">
        <v>3</v>
      </c>
      <c r="T408">
        <v>3</v>
      </c>
      <c r="U408">
        <v>5</v>
      </c>
      <c r="V408" s="4">
        <v>0.101097246</v>
      </c>
      <c r="W408">
        <v>1.7795232000000001</v>
      </c>
      <c r="Z408" s="1"/>
    </row>
    <row r="409" spans="1:26">
      <c r="A409" t="s">
        <v>41</v>
      </c>
      <c r="B409">
        <v>8</v>
      </c>
      <c r="C409">
        <v>8</v>
      </c>
      <c r="D409" t="s">
        <v>44</v>
      </c>
      <c r="E409">
        <v>6</v>
      </c>
      <c r="F409" t="str">
        <f t="shared" si="6"/>
        <v>A-8-8-II</v>
      </c>
      <c r="G409">
        <v>655.04</v>
      </c>
      <c r="H409">
        <v>18.2</v>
      </c>
      <c r="I409">
        <v>5.859</v>
      </c>
      <c r="J409">
        <v>0.60260000000000002</v>
      </c>
      <c r="K409">
        <v>0.1</v>
      </c>
      <c r="L409">
        <v>5</v>
      </c>
      <c r="M409">
        <v>1.4747191011235901</v>
      </c>
      <c r="N409">
        <v>0.6</v>
      </c>
      <c r="O409">
        <v>2</v>
      </c>
      <c r="P409">
        <v>1</v>
      </c>
      <c r="Q409">
        <v>0</v>
      </c>
      <c r="R409">
        <v>0</v>
      </c>
      <c r="S409">
        <v>3</v>
      </c>
      <c r="T409">
        <v>3</v>
      </c>
      <c r="U409">
        <v>5</v>
      </c>
      <c r="V409" s="4">
        <v>0.101097246</v>
      </c>
      <c r="W409">
        <v>0.97309100000000004</v>
      </c>
      <c r="Z409" s="1"/>
    </row>
    <row r="410" spans="1:26">
      <c r="A410" t="s">
        <v>41</v>
      </c>
      <c r="B410">
        <v>8</v>
      </c>
      <c r="C410">
        <v>9</v>
      </c>
      <c r="D410" t="s">
        <v>44</v>
      </c>
      <c r="E410">
        <v>6</v>
      </c>
      <c r="F410" t="str">
        <f t="shared" si="6"/>
        <v>A-8-9-II</v>
      </c>
      <c r="G410">
        <v>524.1</v>
      </c>
      <c r="H410">
        <v>16.2</v>
      </c>
      <c r="I410">
        <v>3.1269999999999998</v>
      </c>
      <c r="J410">
        <v>0.54710000000000003</v>
      </c>
      <c r="K410">
        <v>0.1</v>
      </c>
      <c r="L410">
        <v>5</v>
      </c>
      <c r="M410">
        <v>1.73058576607518</v>
      </c>
      <c r="N410">
        <v>0.7</v>
      </c>
      <c r="O410">
        <v>2</v>
      </c>
      <c r="P410">
        <v>1</v>
      </c>
      <c r="Q410">
        <v>0</v>
      </c>
      <c r="R410">
        <v>0</v>
      </c>
      <c r="S410">
        <v>3</v>
      </c>
      <c r="T410">
        <v>3</v>
      </c>
      <c r="U410">
        <v>5</v>
      </c>
      <c r="V410" s="4">
        <v>0.101097246</v>
      </c>
      <c r="W410">
        <v>0.72330859999999997</v>
      </c>
      <c r="Z410" s="1"/>
    </row>
    <row r="411" spans="1:26">
      <c r="A411" t="s">
        <v>41</v>
      </c>
      <c r="B411">
        <v>8</v>
      </c>
      <c r="C411">
        <v>10</v>
      </c>
      <c r="D411" t="s">
        <v>44</v>
      </c>
      <c r="E411">
        <v>6</v>
      </c>
      <c r="F411" t="str">
        <f t="shared" si="6"/>
        <v>A-8-10-II</v>
      </c>
      <c r="G411">
        <v>427.34</v>
      </c>
      <c r="H411">
        <v>17.7</v>
      </c>
      <c r="I411">
        <v>6.71</v>
      </c>
      <c r="J411">
        <v>0.54759999999999998</v>
      </c>
      <c r="K411">
        <v>0.1</v>
      </c>
      <c r="L411">
        <v>5</v>
      </c>
      <c r="M411">
        <v>1.48359619974726</v>
      </c>
      <c r="N411">
        <v>0.6</v>
      </c>
      <c r="O411">
        <v>2</v>
      </c>
      <c r="P411">
        <v>1</v>
      </c>
      <c r="Q411">
        <v>0</v>
      </c>
      <c r="R411">
        <v>0</v>
      </c>
      <c r="S411">
        <v>3</v>
      </c>
      <c r="T411">
        <v>3</v>
      </c>
      <c r="U411">
        <v>5</v>
      </c>
      <c r="V411" s="4">
        <v>0.101097246</v>
      </c>
      <c r="W411">
        <v>1.064378</v>
      </c>
      <c r="Z411" s="1"/>
    </row>
    <row r="412" spans="1:26">
      <c r="A412" t="s">
        <v>43</v>
      </c>
      <c r="B412">
        <v>8</v>
      </c>
      <c r="C412">
        <v>1</v>
      </c>
      <c r="D412" t="s">
        <v>44</v>
      </c>
      <c r="E412">
        <v>6</v>
      </c>
      <c r="F412" t="str">
        <f t="shared" si="6"/>
        <v>B-8-1-II</v>
      </c>
      <c r="G412">
        <v>477.59</v>
      </c>
      <c r="H412">
        <v>21.5</v>
      </c>
      <c r="I412">
        <v>3.34</v>
      </c>
      <c r="J412">
        <v>0.36580000000000001</v>
      </c>
      <c r="K412">
        <v>0</v>
      </c>
      <c r="L412">
        <v>5</v>
      </c>
      <c r="M412">
        <v>1.08580620581636</v>
      </c>
      <c r="N412">
        <v>0.7</v>
      </c>
      <c r="O412">
        <v>2</v>
      </c>
      <c r="P412">
        <v>2</v>
      </c>
      <c r="Q412">
        <v>1</v>
      </c>
      <c r="R412">
        <v>1.71972230453371</v>
      </c>
      <c r="S412">
        <v>3</v>
      </c>
      <c r="T412">
        <v>3</v>
      </c>
      <c r="U412">
        <v>5</v>
      </c>
      <c r="V412" s="4">
        <v>0.101097246</v>
      </c>
      <c r="W412">
        <v>2.3848887999999899</v>
      </c>
      <c r="Z412" s="1"/>
    </row>
    <row r="413" spans="1:26">
      <c r="A413" t="s">
        <v>43</v>
      </c>
      <c r="B413">
        <v>8</v>
      </c>
      <c r="C413">
        <v>2</v>
      </c>
      <c r="D413" t="s">
        <v>44</v>
      </c>
      <c r="E413">
        <v>6</v>
      </c>
      <c r="F413" t="str">
        <f t="shared" si="6"/>
        <v>B-8-2-II</v>
      </c>
      <c r="G413">
        <v>548.94000000000005</v>
      </c>
      <c r="H413">
        <v>19.7</v>
      </c>
      <c r="I413">
        <v>4.0999999999999996</v>
      </c>
      <c r="J413">
        <v>0.33029999999999998</v>
      </c>
      <c r="K413">
        <v>0.1</v>
      </c>
      <c r="L413">
        <v>5</v>
      </c>
      <c r="M413">
        <v>1.5164404334800501</v>
      </c>
      <c r="N413">
        <v>0.7</v>
      </c>
      <c r="O413">
        <v>2</v>
      </c>
      <c r="P413">
        <v>2</v>
      </c>
      <c r="Q413">
        <v>2</v>
      </c>
      <c r="R413">
        <v>2.3597292599030899</v>
      </c>
      <c r="S413">
        <v>3</v>
      </c>
      <c r="T413">
        <v>3</v>
      </c>
      <c r="U413">
        <v>5</v>
      </c>
      <c r="V413" s="4">
        <v>0.101097246</v>
      </c>
      <c r="W413">
        <v>3.52541769999999</v>
      </c>
      <c r="Z413" s="1"/>
    </row>
    <row r="414" spans="1:26">
      <c r="A414" t="s">
        <v>43</v>
      </c>
      <c r="B414">
        <v>8</v>
      </c>
      <c r="C414">
        <v>3</v>
      </c>
      <c r="D414" t="s">
        <v>44</v>
      </c>
      <c r="E414">
        <v>6</v>
      </c>
      <c r="F414" t="str">
        <f t="shared" si="6"/>
        <v>B-8-3-II</v>
      </c>
      <c r="G414">
        <v>567.04</v>
      </c>
      <c r="H414">
        <v>20.3</v>
      </c>
      <c r="I414">
        <v>2.786</v>
      </c>
      <c r="J414">
        <v>0.24579999999999999</v>
      </c>
      <c r="K414">
        <v>0.1</v>
      </c>
      <c r="L414">
        <v>5</v>
      </c>
      <c r="M414">
        <v>1.46914088363185</v>
      </c>
      <c r="N414">
        <v>0.9</v>
      </c>
      <c r="O414">
        <v>2</v>
      </c>
      <c r="P414">
        <v>1</v>
      </c>
      <c r="Q414">
        <v>0</v>
      </c>
      <c r="R414">
        <v>0</v>
      </c>
      <c r="S414">
        <v>2</v>
      </c>
      <c r="T414">
        <v>3</v>
      </c>
      <c r="U414">
        <v>5</v>
      </c>
      <c r="V414" s="4">
        <v>0.101097246</v>
      </c>
      <c r="W414">
        <v>2.6519926999999899</v>
      </c>
      <c r="Z414" s="1"/>
    </row>
    <row r="415" spans="1:26">
      <c r="A415" t="s">
        <v>43</v>
      </c>
      <c r="B415">
        <v>8</v>
      </c>
      <c r="C415">
        <v>4</v>
      </c>
      <c r="D415" t="s">
        <v>44</v>
      </c>
      <c r="E415">
        <v>6</v>
      </c>
      <c r="F415" t="str">
        <f t="shared" si="6"/>
        <v>B-8-4-II</v>
      </c>
      <c r="G415">
        <v>639.04</v>
      </c>
      <c r="H415">
        <v>19.8</v>
      </c>
      <c r="I415">
        <v>2.9049999999999998</v>
      </c>
      <c r="J415">
        <v>0.11849999999999999</v>
      </c>
      <c r="K415">
        <v>0.1</v>
      </c>
      <c r="L415">
        <v>5</v>
      </c>
      <c r="M415">
        <v>1.1619439607408399</v>
      </c>
      <c r="N415">
        <v>0.8</v>
      </c>
      <c r="O415">
        <v>2</v>
      </c>
      <c r="P415">
        <v>1</v>
      </c>
      <c r="Q415">
        <v>2</v>
      </c>
      <c r="R415">
        <v>0</v>
      </c>
      <c r="S415">
        <v>3</v>
      </c>
      <c r="T415">
        <v>3</v>
      </c>
      <c r="U415">
        <v>5</v>
      </c>
      <c r="V415" s="4">
        <v>0.101097246</v>
      </c>
      <c r="W415">
        <v>3.1056935000000001</v>
      </c>
      <c r="Z415" s="1"/>
    </row>
    <row r="416" spans="1:26">
      <c r="A416" t="s">
        <v>43</v>
      </c>
      <c r="B416">
        <v>8</v>
      </c>
      <c r="C416">
        <v>5</v>
      </c>
      <c r="D416" t="s">
        <v>44</v>
      </c>
      <c r="E416">
        <v>6</v>
      </c>
      <c r="F416" t="str">
        <f t="shared" si="6"/>
        <v>B-8-5-II</v>
      </c>
      <c r="G416">
        <v>489.52</v>
      </c>
      <c r="H416">
        <v>18.8</v>
      </c>
      <c r="I416">
        <v>2.698</v>
      </c>
      <c r="J416">
        <v>0.45169999999999999</v>
      </c>
      <c r="K416">
        <v>0.1</v>
      </c>
      <c r="L416">
        <v>5</v>
      </c>
      <c r="M416">
        <v>2.1450630164426898</v>
      </c>
      <c r="N416">
        <v>0.9</v>
      </c>
      <c r="O416">
        <v>2</v>
      </c>
      <c r="P416">
        <v>2</v>
      </c>
      <c r="Q416">
        <v>0</v>
      </c>
      <c r="R416">
        <v>0</v>
      </c>
      <c r="S416">
        <v>2</v>
      </c>
      <c r="T416">
        <v>3</v>
      </c>
      <c r="U416">
        <v>5</v>
      </c>
      <c r="V416" s="4">
        <v>0.101097246</v>
      </c>
      <c r="W416">
        <v>2.0568386999999899</v>
      </c>
      <c r="Z416" s="1"/>
    </row>
    <row r="417" spans="1:26">
      <c r="A417" t="s">
        <v>43</v>
      </c>
      <c r="B417">
        <v>8</v>
      </c>
      <c r="C417">
        <v>6</v>
      </c>
      <c r="D417" t="s">
        <v>44</v>
      </c>
      <c r="E417">
        <v>6</v>
      </c>
      <c r="F417" t="str">
        <f t="shared" si="6"/>
        <v>B-8-6-II</v>
      </c>
      <c r="G417">
        <v>565.29999999999995</v>
      </c>
      <c r="H417">
        <v>21.1</v>
      </c>
      <c r="I417">
        <v>4.375</v>
      </c>
      <c r="J417">
        <v>0.31490000000000001</v>
      </c>
      <c r="K417">
        <v>0.1</v>
      </c>
      <c r="L417">
        <v>5</v>
      </c>
      <c r="M417">
        <v>1.2320475627663701</v>
      </c>
      <c r="N417">
        <v>0.8</v>
      </c>
      <c r="O417">
        <v>2</v>
      </c>
      <c r="P417">
        <v>2</v>
      </c>
      <c r="Q417">
        <v>1</v>
      </c>
      <c r="R417">
        <v>0</v>
      </c>
      <c r="S417">
        <v>3</v>
      </c>
      <c r="T417">
        <v>3</v>
      </c>
      <c r="U417">
        <v>5</v>
      </c>
      <c r="V417" s="4">
        <v>0.101097246</v>
      </c>
      <c r="W417">
        <v>2.1045500000000001</v>
      </c>
      <c r="Z417" s="1"/>
    </row>
    <row r="418" spans="1:26">
      <c r="A418" t="s">
        <v>43</v>
      </c>
      <c r="B418">
        <v>8</v>
      </c>
      <c r="C418">
        <v>7</v>
      </c>
      <c r="D418" t="s">
        <v>44</v>
      </c>
      <c r="E418">
        <v>6</v>
      </c>
      <c r="F418" t="str">
        <f t="shared" si="6"/>
        <v>B-8-7-II</v>
      </c>
      <c r="G418">
        <v>659.53</v>
      </c>
      <c r="H418">
        <v>19.7</v>
      </c>
      <c r="I418">
        <v>4.9429999999999996</v>
      </c>
      <c r="J418">
        <v>0.50570000000000004</v>
      </c>
      <c r="K418">
        <v>0.1</v>
      </c>
      <c r="L418">
        <v>5</v>
      </c>
      <c r="M418">
        <v>2.2447872257964501</v>
      </c>
      <c r="N418">
        <v>0.8</v>
      </c>
      <c r="O418">
        <v>2</v>
      </c>
      <c r="P418">
        <v>3</v>
      </c>
      <c r="Q418">
        <v>0</v>
      </c>
      <c r="R418">
        <v>1.2417642043252399</v>
      </c>
      <c r="S418">
        <v>3</v>
      </c>
      <c r="T418">
        <v>3</v>
      </c>
      <c r="U418">
        <v>5</v>
      </c>
      <c r="V418" s="4">
        <v>0.101097246</v>
      </c>
      <c r="W418">
        <v>2.5933397</v>
      </c>
      <c r="Z418" s="1"/>
    </row>
    <row r="419" spans="1:26">
      <c r="A419" t="s">
        <v>43</v>
      </c>
      <c r="B419">
        <v>8</v>
      </c>
      <c r="C419">
        <v>8</v>
      </c>
      <c r="D419" t="s">
        <v>44</v>
      </c>
      <c r="E419">
        <v>6</v>
      </c>
      <c r="F419" t="str">
        <f t="shared" si="6"/>
        <v>B-8-8-II</v>
      </c>
      <c r="G419">
        <v>576.22</v>
      </c>
      <c r="H419">
        <v>20.7</v>
      </c>
      <c r="I419">
        <v>4.5250000000000004</v>
      </c>
      <c r="J419">
        <v>0.46989999999999998</v>
      </c>
      <c r="K419">
        <v>0.1</v>
      </c>
      <c r="L419">
        <v>5</v>
      </c>
      <c r="M419">
        <v>1.7535185152483801</v>
      </c>
      <c r="N419">
        <v>0.9</v>
      </c>
      <c r="O419">
        <v>1</v>
      </c>
      <c r="P419">
        <v>1</v>
      </c>
      <c r="Q419">
        <v>0</v>
      </c>
      <c r="R419">
        <v>0</v>
      </c>
      <c r="S419">
        <v>2</v>
      </c>
      <c r="T419">
        <v>3</v>
      </c>
      <c r="U419">
        <v>5</v>
      </c>
      <c r="V419" s="4">
        <v>0.101097246</v>
      </c>
      <c r="W419">
        <v>2.6967688999999999</v>
      </c>
      <c r="Z419" s="1"/>
    </row>
    <row r="420" spans="1:26">
      <c r="A420" t="s">
        <v>43</v>
      </c>
      <c r="B420">
        <v>8</v>
      </c>
      <c r="C420">
        <v>9</v>
      </c>
      <c r="D420" t="s">
        <v>44</v>
      </c>
      <c r="E420">
        <v>6</v>
      </c>
      <c r="F420" t="str">
        <f t="shared" si="6"/>
        <v>B-8-9-II</v>
      </c>
      <c r="G420">
        <v>669.47</v>
      </c>
      <c r="H420">
        <v>20.7</v>
      </c>
      <c r="I420">
        <v>3.5209999999999999</v>
      </c>
      <c r="J420">
        <v>0.2268</v>
      </c>
      <c r="K420">
        <v>0.1</v>
      </c>
      <c r="L420">
        <v>5</v>
      </c>
      <c r="M420">
        <v>1.7740954697476501</v>
      </c>
      <c r="N420">
        <v>0.7</v>
      </c>
      <c r="O420">
        <v>1</v>
      </c>
      <c r="P420">
        <v>1</v>
      </c>
      <c r="Q420">
        <v>0</v>
      </c>
      <c r="R420">
        <v>0</v>
      </c>
      <c r="S420">
        <v>3</v>
      </c>
      <c r="T420">
        <v>3</v>
      </c>
      <c r="U420">
        <v>5</v>
      </c>
      <c r="V420" s="4">
        <v>0.101097246</v>
      </c>
      <c r="W420">
        <v>2.8789509</v>
      </c>
      <c r="Z420" s="1"/>
    </row>
    <row r="421" spans="1:26">
      <c r="A421" t="s">
        <v>43</v>
      </c>
      <c r="B421">
        <v>8</v>
      </c>
      <c r="C421">
        <v>10</v>
      </c>
      <c r="D421" t="s">
        <v>44</v>
      </c>
      <c r="E421">
        <v>6</v>
      </c>
      <c r="F421" t="str">
        <f t="shared" si="6"/>
        <v>B-8-10-II</v>
      </c>
      <c r="G421">
        <v>676.33</v>
      </c>
      <c r="H421">
        <v>18.8</v>
      </c>
      <c r="I421">
        <v>3.8780000000000001</v>
      </c>
      <c r="J421">
        <v>0.26989999999999997</v>
      </c>
      <c r="K421">
        <v>0.1</v>
      </c>
      <c r="L421">
        <v>5</v>
      </c>
      <c r="M421">
        <v>1.36992460918179</v>
      </c>
      <c r="N421">
        <v>0.7</v>
      </c>
      <c r="O421">
        <v>2</v>
      </c>
      <c r="P421">
        <v>2</v>
      </c>
      <c r="Q421">
        <v>2</v>
      </c>
      <c r="R421">
        <v>0</v>
      </c>
      <c r="S421">
        <v>3</v>
      </c>
      <c r="T421">
        <v>3</v>
      </c>
      <c r="U421">
        <v>5</v>
      </c>
      <c r="V421" s="4">
        <v>0.101097246</v>
      </c>
      <c r="W421">
        <v>4.1702184999999998</v>
      </c>
      <c r="Z421" s="1"/>
    </row>
    <row r="422" spans="1:26">
      <c r="A422" t="s">
        <v>41</v>
      </c>
      <c r="B422">
        <v>9</v>
      </c>
      <c r="C422">
        <v>1</v>
      </c>
      <c r="D422" t="s">
        <v>44</v>
      </c>
      <c r="E422">
        <v>6</v>
      </c>
      <c r="F422" t="str">
        <f t="shared" si="6"/>
        <v>A-9-1-II</v>
      </c>
      <c r="G422">
        <v>681.05</v>
      </c>
      <c r="H422">
        <v>16.899999999999999</v>
      </c>
      <c r="I422">
        <v>4.9960000000000004</v>
      </c>
      <c r="J422">
        <v>0.5091</v>
      </c>
      <c r="K422">
        <v>0.1</v>
      </c>
      <c r="L422">
        <v>5</v>
      </c>
      <c r="M422">
        <v>0.78995668453123702</v>
      </c>
      <c r="N422">
        <v>0.7</v>
      </c>
      <c r="O422">
        <v>3</v>
      </c>
      <c r="P422">
        <v>4</v>
      </c>
      <c r="Q422">
        <v>0</v>
      </c>
      <c r="R422">
        <v>5.5211863779655701</v>
      </c>
      <c r="S422">
        <v>2</v>
      </c>
      <c r="T422">
        <v>1</v>
      </c>
      <c r="U422">
        <v>10</v>
      </c>
      <c r="V422" s="4">
        <v>0.101097246</v>
      </c>
      <c r="W422">
        <v>4.171468</v>
      </c>
      <c r="Z422" s="1"/>
    </row>
    <row r="423" spans="1:26">
      <c r="A423" t="s">
        <v>41</v>
      </c>
      <c r="B423">
        <v>9</v>
      </c>
      <c r="C423">
        <v>2</v>
      </c>
      <c r="D423" t="s">
        <v>44</v>
      </c>
      <c r="E423">
        <v>6</v>
      </c>
      <c r="F423" t="str">
        <f t="shared" si="6"/>
        <v>A-9-2-II</v>
      </c>
      <c r="G423">
        <v>537.04</v>
      </c>
      <c r="H423">
        <v>17.2</v>
      </c>
      <c r="I423">
        <v>2.42</v>
      </c>
      <c r="J423">
        <v>0.2263</v>
      </c>
      <c r="K423">
        <v>0.1</v>
      </c>
      <c r="L423">
        <v>5</v>
      </c>
      <c r="M423">
        <v>1.04833904364665</v>
      </c>
      <c r="N423">
        <v>0.7</v>
      </c>
      <c r="O423">
        <v>2</v>
      </c>
      <c r="P423">
        <v>1</v>
      </c>
      <c r="Q423">
        <v>1</v>
      </c>
      <c r="R423">
        <v>0</v>
      </c>
      <c r="S423">
        <v>3</v>
      </c>
      <c r="T423">
        <v>1</v>
      </c>
      <c r="U423">
        <v>10</v>
      </c>
      <c r="V423" s="4">
        <v>0.101097246</v>
      </c>
      <c r="W423">
        <v>1.2344177999999999</v>
      </c>
      <c r="Z423" s="1"/>
    </row>
    <row r="424" spans="1:26">
      <c r="A424" t="s">
        <v>41</v>
      </c>
      <c r="B424">
        <v>9</v>
      </c>
      <c r="C424">
        <v>3</v>
      </c>
      <c r="D424" t="s">
        <v>44</v>
      </c>
      <c r="E424">
        <v>6</v>
      </c>
      <c r="F424" t="str">
        <f t="shared" si="6"/>
        <v>A-9-3-II</v>
      </c>
      <c r="G424">
        <v>439.97</v>
      </c>
      <c r="H424">
        <v>17.3</v>
      </c>
      <c r="I424">
        <v>4.4580000000000002</v>
      </c>
      <c r="J424">
        <v>0.7107</v>
      </c>
      <c r="K424">
        <v>0.1</v>
      </c>
      <c r="L424">
        <v>5</v>
      </c>
      <c r="M424">
        <v>1.1955360592767701</v>
      </c>
      <c r="N424">
        <v>0.8</v>
      </c>
      <c r="O424">
        <v>3</v>
      </c>
      <c r="P424">
        <v>2</v>
      </c>
      <c r="Q424">
        <v>0</v>
      </c>
      <c r="R424">
        <v>0</v>
      </c>
      <c r="S424">
        <v>3</v>
      </c>
      <c r="T424">
        <v>1</v>
      </c>
      <c r="U424">
        <v>10</v>
      </c>
      <c r="V424" s="4">
        <v>0.101097246</v>
      </c>
      <c r="W424">
        <v>1.6449398</v>
      </c>
      <c r="Z424" s="1"/>
    </row>
    <row r="425" spans="1:26">
      <c r="A425" t="s">
        <v>41</v>
      </c>
      <c r="B425">
        <v>9</v>
      </c>
      <c r="C425">
        <v>4</v>
      </c>
      <c r="D425" t="s">
        <v>44</v>
      </c>
      <c r="E425">
        <v>6</v>
      </c>
      <c r="F425" t="str">
        <f t="shared" si="6"/>
        <v>A-9-4-II</v>
      </c>
      <c r="G425">
        <v>544.51</v>
      </c>
      <c r="H425">
        <v>17.7</v>
      </c>
      <c r="I425">
        <v>5.9130000000000003</v>
      </c>
      <c r="J425">
        <v>0.52849999999999997</v>
      </c>
      <c r="K425">
        <v>0.1</v>
      </c>
      <c r="L425">
        <v>5</v>
      </c>
      <c r="M425">
        <v>1.30759765660869</v>
      </c>
      <c r="N425">
        <v>0.8</v>
      </c>
      <c r="O425">
        <v>2</v>
      </c>
      <c r="P425">
        <v>2</v>
      </c>
      <c r="Q425">
        <v>0</v>
      </c>
      <c r="R425">
        <v>0</v>
      </c>
      <c r="S425">
        <v>3</v>
      </c>
      <c r="T425">
        <v>1</v>
      </c>
      <c r="U425">
        <v>10</v>
      </c>
      <c r="V425" s="4">
        <v>0.101097246</v>
      </c>
      <c r="W425">
        <v>3.2758851999999998</v>
      </c>
      <c r="Z425" s="1"/>
    </row>
    <row r="426" spans="1:26">
      <c r="A426" t="s">
        <v>41</v>
      </c>
      <c r="B426">
        <v>9</v>
      </c>
      <c r="C426">
        <v>5</v>
      </c>
      <c r="D426" t="s">
        <v>44</v>
      </c>
      <c r="E426">
        <v>6</v>
      </c>
      <c r="F426" t="str">
        <f t="shared" si="6"/>
        <v>A-9-5-II</v>
      </c>
      <c r="G426">
        <v>607.66</v>
      </c>
      <c r="H426">
        <v>18.899999999999999</v>
      </c>
      <c r="I426">
        <v>4.54</v>
      </c>
      <c r="J426">
        <v>0.59719999999999995</v>
      </c>
      <c r="K426">
        <v>0.1</v>
      </c>
      <c r="L426">
        <v>5</v>
      </c>
      <c r="M426">
        <v>1.6374288253299401</v>
      </c>
      <c r="N426">
        <v>0.8</v>
      </c>
      <c r="O426">
        <v>2</v>
      </c>
      <c r="P426">
        <v>1</v>
      </c>
      <c r="Q426">
        <v>0</v>
      </c>
      <c r="R426">
        <v>0</v>
      </c>
      <c r="S426">
        <v>3</v>
      </c>
      <c r="T426">
        <v>1</v>
      </c>
      <c r="U426">
        <v>10</v>
      </c>
      <c r="V426" s="4">
        <v>0.101097246</v>
      </c>
      <c r="W426">
        <v>2.986599</v>
      </c>
      <c r="Z426" s="1"/>
    </row>
    <row r="427" spans="1:26">
      <c r="A427" t="s">
        <v>41</v>
      </c>
      <c r="B427">
        <v>9</v>
      </c>
      <c r="C427">
        <v>6</v>
      </c>
      <c r="D427" t="s">
        <v>44</v>
      </c>
      <c r="E427">
        <v>6</v>
      </c>
      <c r="F427" t="str">
        <f t="shared" si="6"/>
        <v>A-9-6-II</v>
      </c>
      <c r="G427">
        <v>645.51</v>
      </c>
      <c r="H427">
        <v>17.3</v>
      </c>
      <c r="I427">
        <v>4.0890000000000004</v>
      </c>
      <c r="J427">
        <v>0.54520000000000002</v>
      </c>
      <c r="K427">
        <v>0.1</v>
      </c>
      <c r="L427">
        <v>5</v>
      </c>
      <c r="M427">
        <v>0.85513779802016698</v>
      </c>
      <c r="N427">
        <v>0.8</v>
      </c>
      <c r="O427">
        <v>2</v>
      </c>
      <c r="P427">
        <v>2</v>
      </c>
      <c r="Q427">
        <v>2</v>
      </c>
      <c r="R427">
        <v>0</v>
      </c>
      <c r="S427">
        <v>3</v>
      </c>
      <c r="T427">
        <v>1</v>
      </c>
      <c r="U427">
        <v>10</v>
      </c>
      <c r="V427" s="4">
        <v>0.101097246</v>
      </c>
      <c r="W427">
        <v>3.3196617999999898</v>
      </c>
      <c r="Z427" s="1"/>
    </row>
    <row r="428" spans="1:26">
      <c r="A428" t="s">
        <v>41</v>
      </c>
      <c r="B428">
        <v>9</v>
      </c>
      <c r="C428">
        <v>7</v>
      </c>
      <c r="D428" t="s">
        <v>44</v>
      </c>
      <c r="E428">
        <v>6</v>
      </c>
      <c r="F428" t="str">
        <f t="shared" si="6"/>
        <v>A-9-7-II</v>
      </c>
      <c r="G428">
        <v>700.9</v>
      </c>
      <c r="H428">
        <v>17.2</v>
      </c>
      <c r="I428">
        <v>3.9510000000000001</v>
      </c>
      <c r="J428">
        <v>0.56140000000000001</v>
      </c>
      <c r="K428">
        <v>0.1</v>
      </c>
      <c r="L428">
        <v>5</v>
      </c>
      <c r="M428">
        <v>1.33114566985303</v>
      </c>
      <c r="N428">
        <v>0.9</v>
      </c>
      <c r="O428">
        <v>4</v>
      </c>
      <c r="P428">
        <v>4</v>
      </c>
      <c r="Q428">
        <v>0</v>
      </c>
      <c r="R428">
        <v>0</v>
      </c>
      <c r="S428">
        <v>2</v>
      </c>
      <c r="T428">
        <v>1</v>
      </c>
      <c r="U428">
        <v>10</v>
      </c>
      <c r="V428" s="4">
        <v>0.101097246</v>
      </c>
      <c r="W428">
        <v>2.29836459999999</v>
      </c>
      <c r="Z428" s="1"/>
    </row>
    <row r="429" spans="1:26">
      <c r="A429" t="s">
        <v>41</v>
      </c>
      <c r="B429">
        <v>9</v>
      </c>
      <c r="C429">
        <v>8</v>
      </c>
      <c r="D429" t="s">
        <v>44</v>
      </c>
      <c r="E429">
        <v>6</v>
      </c>
      <c r="F429" t="str">
        <f t="shared" si="6"/>
        <v>A-9-8-II</v>
      </c>
      <c r="G429">
        <v>658.98</v>
      </c>
      <c r="H429">
        <v>18.899999999999999</v>
      </c>
      <c r="I429">
        <v>3.9649999999999999</v>
      </c>
      <c r="J429">
        <v>0.37040000000000001</v>
      </c>
      <c r="K429">
        <v>0.2</v>
      </c>
      <c r="L429">
        <v>5</v>
      </c>
      <c r="M429">
        <v>1.41582445597742</v>
      </c>
      <c r="N429">
        <v>0.9</v>
      </c>
      <c r="O429">
        <v>3</v>
      </c>
      <c r="P429">
        <v>3</v>
      </c>
      <c r="Q429">
        <v>1</v>
      </c>
      <c r="R429">
        <v>0</v>
      </c>
      <c r="S429">
        <v>3</v>
      </c>
      <c r="T429">
        <v>1</v>
      </c>
      <c r="U429">
        <v>10</v>
      </c>
      <c r="V429" s="4">
        <v>0.101097246</v>
      </c>
      <c r="W429">
        <v>1.3373569999999999</v>
      </c>
      <c r="Z429" s="1"/>
    </row>
    <row r="430" spans="1:26">
      <c r="A430" t="s">
        <v>41</v>
      </c>
      <c r="B430">
        <v>9</v>
      </c>
      <c r="C430">
        <v>9</v>
      </c>
      <c r="D430" t="s">
        <v>44</v>
      </c>
      <c r="E430">
        <v>6</v>
      </c>
      <c r="F430" t="str">
        <f t="shared" si="6"/>
        <v>A-9-9-II</v>
      </c>
      <c r="G430">
        <v>457.74</v>
      </c>
      <c r="H430">
        <v>20</v>
      </c>
      <c r="I430">
        <v>5.4269999999999996</v>
      </c>
      <c r="J430">
        <v>0.71809999999999996</v>
      </c>
      <c r="K430">
        <v>0.1</v>
      </c>
      <c r="L430">
        <v>5</v>
      </c>
      <c r="M430">
        <v>0.95032114300695203</v>
      </c>
      <c r="N430">
        <v>0.8</v>
      </c>
      <c r="O430">
        <v>2</v>
      </c>
      <c r="P430">
        <v>2</v>
      </c>
      <c r="Q430">
        <v>0</v>
      </c>
      <c r="R430">
        <v>1.8968217208142999</v>
      </c>
      <c r="S430">
        <v>3</v>
      </c>
      <c r="T430">
        <v>1</v>
      </c>
      <c r="U430">
        <v>10</v>
      </c>
      <c r="V430" s="4">
        <v>0.101097246</v>
      </c>
      <c r="W430">
        <v>3.1955741999999998</v>
      </c>
      <c r="Z430" s="1"/>
    </row>
    <row r="431" spans="1:26">
      <c r="A431" t="s">
        <v>41</v>
      </c>
      <c r="B431">
        <v>9</v>
      </c>
      <c r="C431">
        <v>10</v>
      </c>
      <c r="D431" t="s">
        <v>44</v>
      </c>
      <c r="E431">
        <v>6</v>
      </c>
      <c r="F431" t="str">
        <f t="shared" si="6"/>
        <v>A-9-10-II</v>
      </c>
      <c r="G431">
        <v>464.82</v>
      </c>
      <c r="H431">
        <v>15.5</v>
      </c>
      <c r="I431">
        <v>4.319</v>
      </c>
      <c r="J431">
        <v>0.41239999999999999</v>
      </c>
      <c r="K431">
        <v>0.1</v>
      </c>
      <c r="L431">
        <v>5</v>
      </c>
      <c r="M431">
        <v>1.7103394862527399</v>
      </c>
      <c r="N431">
        <v>0.9</v>
      </c>
      <c r="O431">
        <v>2</v>
      </c>
      <c r="P431">
        <v>1</v>
      </c>
      <c r="Q431">
        <v>0</v>
      </c>
      <c r="R431">
        <v>0</v>
      </c>
      <c r="S431">
        <v>3</v>
      </c>
      <c r="T431">
        <v>1</v>
      </c>
      <c r="U431">
        <v>10</v>
      </c>
      <c r="V431" s="4">
        <v>0.101097246</v>
      </c>
      <c r="W431">
        <v>3.4450528</v>
      </c>
      <c r="Z431" s="1"/>
    </row>
    <row r="432" spans="1:26">
      <c r="A432" t="s">
        <v>43</v>
      </c>
      <c r="B432">
        <v>9</v>
      </c>
      <c r="C432">
        <v>1</v>
      </c>
      <c r="D432" t="s">
        <v>44</v>
      </c>
      <c r="E432">
        <v>6</v>
      </c>
      <c r="F432" t="str">
        <f t="shared" si="6"/>
        <v>B-9-1-II</v>
      </c>
      <c r="G432">
        <v>479.22</v>
      </c>
      <c r="H432">
        <v>22</v>
      </c>
      <c r="I432">
        <v>4.7220000000000004</v>
      </c>
      <c r="J432">
        <v>0.40610000000000002</v>
      </c>
      <c r="K432">
        <v>0</v>
      </c>
      <c r="L432">
        <v>5</v>
      </c>
      <c r="M432">
        <v>1.5017050388664199</v>
      </c>
      <c r="N432">
        <v>0.9</v>
      </c>
      <c r="O432">
        <v>2</v>
      </c>
      <c r="P432">
        <v>2</v>
      </c>
      <c r="Q432">
        <v>1</v>
      </c>
      <c r="R432">
        <v>0</v>
      </c>
      <c r="S432">
        <v>2</v>
      </c>
      <c r="T432">
        <v>1</v>
      </c>
      <c r="U432">
        <v>10</v>
      </c>
      <c r="V432" s="4">
        <v>0.101097246</v>
      </c>
      <c r="W432">
        <v>2.2297989</v>
      </c>
      <c r="Z432" s="1"/>
    </row>
    <row r="433" spans="1:26">
      <c r="A433" t="s">
        <v>43</v>
      </c>
      <c r="B433">
        <v>9</v>
      </c>
      <c r="C433">
        <v>2</v>
      </c>
      <c r="D433" t="s">
        <v>44</v>
      </c>
      <c r="E433">
        <v>6</v>
      </c>
      <c r="F433" t="str">
        <f t="shared" si="6"/>
        <v>B-9-2-II</v>
      </c>
      <c r="G433">
        <v>639</v>
      </c>
      <c r="H433">
        <v>20.9</v>
      </c>
      <c r="I433">
        <v>3.9990000000000001</v>
      </c>
      <c r="J433">
        <v>0.24759999999999999</v>
      </c>
      <c r="K433">
        <v>0</v>
      </c>
      <c r="L433">
        <v>5</v>
      </c>
      <c r="M433">
        <v>1.8911247887234099</v>
      </c>
      <c r="N433">
        <v>0.9</v>
      </c>
      <c r="O433">
        <v>2</v>
      </c>
      <c r="P433">
        <v>4</v>
      </c>
      <c r="Q433">
        <v>1</v>
      </c>
      <c r="R433">
        <v>0</v>
      </c>
      <c r="S433">
        <v>2</v>
      </c>
      <c r="T433">
        <v>1</v>
      </c>
      <c r="U433">
        <v>10</v>
      </c>
      <c r="V433" s="4">
        <v>0.101097246</v>
      </c>
      <c r="W433">
        <v>3.4668283999999998</v>
      </c>
      <c r="Z433" s="1"/>
    </row>
    <row r="434" spans="1:26">
      <c r="A434" t="s">
        <v>43</v>
      </c>
      <c r="B434">
        <v>9</v>
      </c>
      <c r="C434">
        <v>3</v>
      </c>
      <c r="D434" t="s">
        <v>44</v>
      </c>
      <c r="E434">
        <v>6</v>
      </c>
      <c r="F434" t="str">
        <f t="shared" si="6"/>
        <v>B-9-3-II</v>
      </c>
      <c r="G434">
        <v>607.71</v>
      </c>
      <c r="H434">
        <v>19.7</v>
      </c>
      <c r="I434">
        <v>4.7830000000000004</v>
      </c>
      <c r="J434">
        <v>0.4128</v>
      </c>
      <c r="K434">
        <v>0.1</v>
      </c>
      <c r="L434">
        <v>5</v>
      </c>
      <c r="M434">
        <v>1.3221514555336999</v>
      </c>
      <c r="N434">
        <v>0.7</v>
      </c>
      <c r="O434">
        <v>3</v>
      </c>
      <c r="P434">
        <v>2</v>
      </c>
      <c r="Q434">
        <v>1</v>
      </c>
      <c r="R434">
        <v>1.61892693987795</v>
      </c>
      <c r="S434">
        <v>3</v>
      </c>
      <c r="T434">
        <v>1</v>
      </c>
      <c r="U434">
        <v>10</v>
      </c>
      <c r="V434" s="4">
        <v>0.101097246</v>
      </c>
      <c r="W434">
        <v>2.4618090000000001</v>
      </c>
      <c r="Z434" s="1"/>
    </row>
    <row r="435" spans="1:26">
      <c r="A435" t="s">
        <v>43</v>
      </c>
      <c r="B435">
        <v>9</v>
      </c>
      <c r="C435">
        <v>4</v>
      </c>
      <c r="D435" t="s">
        <v>44</v>
      </c>
      <c r="E435">
        <v>6</v>
      </c>
      <c r="F435" t="str">
        <f t="shared" si="6"/>
        <v>B-9-4-II</v>
      </c>
      <c r="G435">
        <v>652.66999999999996</v>
      </c>
      <c r="H435">
        <v>20</v>
      </c>
      <c r="I435">
        <v>4.8869999999999996</v>
      </c>
      <c r="J435">
        <v>0.54069999999999996</v>
      </c>
      <c r="K435">
        <v>0.1</v>
      </c>
      <c r="L435">
        <v>5</v>
      </c>
      <c r="M435">
        <v>2.2528944523649099</v>
      </c>
      <c r="N435">
        <v>0.9</v>
      </c>
      <c r="O435">
        <v>2</v>
      </c>
      <c r="P435">
        <v>1</v>
      </c>
      <c r="Q435">
        <v>2</v>
      </c>
      <c r="R435">
        <v>0</v>
      </c>
      <c r="S435">
        <v>2</v>
      </c>
      <c r="T435">
        <v>1</v>
      </c>
      <c r="U435">
        <v>10</v>
      </c>
      <c r="V435" s="4">
        <v>0.101097246</v>
      </c>
      <c r="W435">
        <v>2.9146277999999999</v>
      </c>
      <c r="Z435" s="1"/>
    </row>
    <row r="436" spans="1:26">
      <c r="A436" t="s">
        <v>43</v>
      </c>
      <c r="B436">
        <v>9</v>
      </c>
      <c r="C436">
        <v>5</v>
      </c>
      <c r="D436" t="s">
        <v>44</v>
      </c>
      <c r="E436">
        <v>6</v>
      </c>
      <c r="F436" t="str">
        <f t="shared" si="6"/>
        <v>B-9-5-II</v>
      </c>
      <c r="G436">
        <v>618.20000000000005</v>
      </c>
      <c r="H436">
        <v>21.5</v>
      </c>
      <c r="I436">
        <v>3.5329999999999999</v>
      </c>
      <c r="J436">
        <v>0.3261</v>
      </c>
      <c r="K436">
        <v>0</v>
      </c>
      <c r="L436">
        <v>5</v>
      </c>
      <c r="M436">
        <v>1.2844878432400599</v>
      </c>
      <c r="N436">
        <v>0.9</v>
      </c>
      <c r="O436">
        <v>1</v>
      </c>
      <c r="P436">
        <v>1</v>
      </c>
      <c r="Q436">
        <v>0</v>
      </c>
      <c r="R436">
        <v>0</v>
      </c>
      <c r="S436">
        <v>2</v>
      </c>
      <c r="T436">
        <v>1</v>
      </c>
      <c r="U436">
        <v>10</v>
      </c>
      <c r="V436" s="4">
        <v>0.101097246</v>
      </c>
      <c r="W436">
        <v>1.9104217999999999</v>
      </c>
      <c r="Z436" s="1"/>
    </row>
    <row r="437" spans="1:26">
      <c r="A437" t="s">
        <v>43</v>
      </c>
      <c r="B437">
        <v>9</v>
      </c>
      <c r="C437">
        <v>6</v>
      </c>
      <c r="D437" t="s">
        <v>44</v>
      </c>
      <c r="E437">
        <v>6</v>
      </c>
      <c r="F437" t="str">
        <f t="shared" si="6"/>
        <v>B-9-6-II</v>
      </c>
      <c r="G437">
        <v>667.89</v>
      </c>
      <c r="H437">
        <v>21.2</v>
      </c>
      <c r="I437">
        <v>3.3170000000000002</v>
      </c>
      <c r="J437">
        <v>0.1585</v>
      </c>
      <c r="K437">
        <v>0</v>
      </c>
      <c r="L437">
        <v>5</v>
      </c>
      <c r="M437">
        <v>1.35824202507055</v>
      </c>
      <c r="N437">
        <v>0.8</v>
      </c>
      <c r="O437">
        <v>3</v>
      </c>
      <c r="P437">
        <v>4</v>
      </c>
      <c r="Q437">
        <v>0</v>
      </c>
      <c r="R437">
        <v>1.72853370564846</v>
      </c>
      <c r="S437">
        <v>2</v>
      </c>
      <c r="T437">
        <v>1</v>
      </c>
      <c r="U437">
        <v>10</v>
      </c>
      <c r="V437" s="4">
        <v>0.101097246</v>
      </c>
      <c r="W437">
        <v>3.2869150999999999</v>
      </c>
      <c r="Z437" s="1"/>
    </row>
    <row r="438" spans="1:26">
      <c r="A438" t="s">
        <v>43</v>
      </c>
      <c r="B438">
        <v>9</v>
      </c>
      <c r="C438">
        <v>7</v>
      </c>
      <c r="D438" t="s">
        <v>44</v>
      </c>
      <c r="E438">
        <v>6</v>
      </c>
      <c r="F438" t="str">
        <f t="shared" si="6"/>
        <v>B-9-7-II</v>
      </c>
      <c r="G438">
        <v>591.94000000000005</v>
      </c>
      <c r="H438">
        <v>20.399999999999999</v>
      </c>
      <c r="I438">
        <v>4.6219999999999999</v>
      </c>
      <c r="J438">
        <v>0.53910000000000002</v>
      </c>
      <c r="K438">
        <v>0</v>
      </c>
      <c r="L438">
        <v>5</v>
      </c>
      <c r="M438">
        <v>1.50907157800872</v>
      </c>
      <c r="N438">
        <v>0.7</v>
      </c>
      <c r="O438">
        <v>1</v>
      </c>
      <c r="P438">
        <v>1</v>
      </c>
      <c r="Q438">
        <v>2</v>
      </c>
      <c r="R438">
        <v>0</v>
      </c>
      <c r="S438">
        <v>3</v>
      </c>
      <c r="T438">
        <v>1</v>
      </c>
      <c r="U438">
        <v>10</v>
      </c>
      <c r="V438" s="4">
        <v>0.101097246</v>
      </c>
      <c r="W438">
        <v>3.1775421999999902</v>
      </c>
      <c r="Z438" s="1"/>
    </row>
    <row r="439" spans="1:26">
      <c r="A439" t="s">
        <v>43</v>
      </c>
      <c r="B439">
        <v>9</v>
      </c>
      <c r="C439">
        <v>8</v>
      </c>
      <c r="D439" t="s">
        <v>44</v>
      </c>
      <c r="E439">
        <v>6</v>
      </c>
      <c r="F439" t="str">
        <f t="shared" si="6"/>
        <v>B-9-8-II</v>
      </c>
      <c r="G439">
        <v>492.28</v>
      </c>
      <c r="H439">
        <v>20.100000000000001</v>
      </c>
      <c r="I439">
        <v>2.31</v>
      </c>
      <c r="J439">
        <v>0.16900000000000001</v>
      </c>
      <c r="K439">
        <v>0</v>
      </c>
      <c r="L439">
        <v>5</v>
      </c>
      <c r="M439">
        <v>1.26926004402294</v>
      </c>
      <c r="N439">
        <v>0.6</v>
      </c>
      <c r="O439">
        <v>3</v>
      </c>
      <c r="P439">
        <v>4</v>
      </c>
      <c r="Q439">
        <v>2</v>
      </c>
      <c r="R439">
        <v>0</v>
      </c>
      <c r="S439">
        <v>2</v>
      </c>
      <c r="T439">
        <v>1</v>
      </c>
      <c r="U439">
        <v>10</v>
      </c>
      <c r="V439" s="4">
        <v>0.101097246</v>
      </c>
      <c r="W439">
        <v>3.98999159999999</v>
      </c>
      <c r="Z439" s="1"/>
    </row>
    <row r="440" spans="1:26">
      <c r="A440" t="s">
        <v>43</v>
      </c>
      <c r="B440">
        <v>9</v>
      </c>
      <c r="C440">
        <v>9</v>
      </c>
      <c r="D440" t="s">
        <v>44</v>
      </c>
      <c r="E440">
        <v>6</v>
      </c>
      <c r="F440" t="str">
        <f t="shared" si="6"/>
        <v>B-9-9-II</v>
      </c>
      <c r="G440">
        <v>591.80999999999995</v>
      </c>
      <c r="H440">
        <v>21.9</v>
      </c>
      <c r="I440">
        <v>3.137</v>
      </c>
      <c r="J440">
        <v>0.30840000000000001</v>
      </c>
      <c r="K440">
        <v>0</v>
      </c>
      <c r="L440">
        <v>5</v>
      </c>
      <c r="M440">
        <v>0.86753476956638897</v>
      </c>
      <c r="N440">
        <v>0.8</v>
      </c>
      <c r="O440">
        <v>1</v>
      </c>
      <c r="P440">
        <v>1</v>
      </c>
      <c r="Q440">
        <v>1</v>
      </c>
      <c r="R440">
        <v>0</v>
      </c>
      <c r="S440">
        <v>2</v>
      </c>
      <c r="T440">
        <v>1</v>
      </c>
      <c r="U440">
        <v>10</v>
      </c>
      <c r="V440" s="4">
        <v>0.101097246</v>
      </c>
      <c r="W440">
        <v>2.2824298000000001</v>
      </c>
      <c r="Z440" s="1"/>
    </row>
    <row r="441" spans="1:26">
      <c r="A441" t="s">
        <v>43</v>
      </c>
      <c r="B441">
        <v>9</v>
      </c>
      <c r="C441">
        <v>10</v>
      </c>
      <c r="D441" t="s">
        <v>44</v>
      </c>
      <c r="E441">
        <v>6</v>
      </c>
      <c r="F441" t="str">
        <f t="shared" si="6"/>
        <v>B-9-10-II</v>
      </c>
      <c r="G441">
        <v>623.55999999999995</v>
      </c>
      <c r="H441">
        <v>21.3</v>
      </c>
      <c r="I441">
        <v>3.49</v>
      </c>
      <c r="J441">
        <v>0.14899999999999999</v>
      </c>
      <c r="K441">
        <v>0.1</v>
      </c>
      <c r="L441">
        <v>5</v>
      </c>
      <c r="M441">
        <v>1.60499258607484</v>
      </c>
      <c r="N441">
        <v>0.8</v>
      </c>
      <c r="O441">
        <v>2</v>
      </c>
      <c r="P441">
        <v>2</v>
      </c>
      <c r="Q441">
        <v>2</v>
      </c>
      <c r="R441">
        <v>0</v>
      </c>
      <c r="S441">
        <v>3</v>
      </c>
      <c r="T441">
        <v>1</v>
      </c>
      <c r="U441">
        <v>10</v>
      </c>
      <c r="V441" s="4">
        <v>0.101097246</v>
      </c>
      <c r="W441">
        <v>1.8732503999999901</v>
      </c>
      <c r="Z441" s="1"/>
    </row>
    <row r="442" spans="1:26">
      <c r="A442" t="s">
        <v>41</v>
      </c>
      <c r="B442">
        <v>10</v>
      </c>
      <c r="C442">
        <v>1</v>
      </c>
      <c r="D442" t="s">
        <v>44</v>
      </c>
      <c r="E442">
        <v>6</v>
      </c>
      <c r="F442" t="str">
        <f t="shared" si="6"/>
        <v>A-10-1-II</v>
      </c>
      <c r="G442">
        <v>544.83000000000004</v>
      </c>
      <c r="H442">
        <v>17.600000000000001</v>
      </c>
      <c r="I442">
        <v>5.68</v>
      </c>
      <c r="J442">
        <v>0.62450000000000006</v>
      </c>
      <c r="K442">
        <v>0.1</v>
      </c>
      <c r="L442">
        <v>5</v>
      </c>
      <c r="M442">
        <v>3.7296037296037299</v>
      </c>
      <c r="N442">
        <v>1</v>
      </c>
      <c r="O442">
        <v>3</v>
      </c>
      <c r="P442">
        <v>4</v>
      </c>
      <c r="Q442">
        <v>1</v>
      </c>
      <c r="R442">
        <v>4.4384282473165397</v>
      </c>
      <c r="S442">
        <v>2</v>
      </c>
      <c r="T442">
        <v>2</v>
      </c>
      <c r="U442">
        <v>10</v>
      </c>
      <c r="V442" s="4">
        <v>0.101097246</v>
      </c>
      <c r="W442">
        <v>1.5870021999999999</v>
      </c>
      <c r="Z442" s="1"/>
    </row>
    <row r="443" spans="1:26">
      <c r="A443" t="s">
        <v>41</v>
      </c>
      <c r="B443">
        <v>10</v>
      </c>
      <c r="C443">
        <v>2</v>
      </c>
      <c r="D443" t="s">
        <v>44</v>
      </c>
      <c r="E443">
        <v>6</v>
      </c>
      <c r="F443" t="str">
        <f t="shared" si="6"/>
        <v>A-10-2-II</v>
      </c>
      <c r="G443">
        <v>432.66</v>
      </c>
      <c r="H443">
        <v>18.2</v>
      </c>
      <c r="I443">
        <v>4.4459999999999997</v>
      </c>
      <c r="J443">
        <v>0.56269999999999998</v>
      </c>
      <c r="K443">
        <v>0.1</v>
      </c>
      <c r="L443">
        <v>5</v>
      </c>
      <c r="M443">
        <v>2.0524199140202501</v>
      </c>
      <c r="N443">
        <v>1</v>
      </c>
      <c r="O443">
        <v>3</v>
      </c>
      <c r="P443">
        <v>1</v>
      </c>
      <c r="Q443">
        <v>0</v>
      </c>
      <c r="R443">
        <v>0</v>
      </c>
      <c r="S443">
        <v>2</v>
      </c>
      <c r="T443">
        <v>2</v>
      </c>
      <c r="U443">
        <v>10</v>
      </c>
      <c r="V443" s="4">
        <v>0.101097246</v>
      </c>
      <c r="W443">
        <v>2.8373645999999999</v>
      </c>
      <c r="Z443" s="1"/>
    </row>
    <row r="444" spans="1:26">
      <c r="A444" t="s">
        <v>41</v>
      </c>
      <c r="B444">
        <v>10</v>
      </c>
      <c r="C444">
        <v>3</v>
      </c>
      <c r="D444" t="s">
        <v>44</v>
      </c>
      <c r="E444">
        <v>6</v>
      </c>
      <c r="F444" t="str">
        <f t="shared" si="6"/>
        <v>A-10-3-II</v>
      </c>
      <c r="G444">
        <v>601</v>
      </c>
      <c r="H444">
        <v>19.100000000000001</v>
      </c>
      <c r="I444">
        <v>4.6619999999999999</v>
      </c>
      <c r="J444">
        <v>0.61499999999999999</v>
      </c>
      <c r="K444">
        <v>0.1</v>
      </c>
      <c r="L444">
        <v>5</v>
      </c>
      <c r="M444">
        <v>2.0915141430948498</v>
      </c>
      <c r="N444">
        <v>1</v>
      </c>
      <c r="O444">
        <v>1</v>
      </c>
      <c r="P444">
        <v>2</v>
      </c>
      <c r="Q444">
        <v>3</v>
      </c>
      <c r="R444">
        <v>1.82349642268409</v>
      </c>
      <c r="S444">
        <v>2</v>
      </c>
      <c r="T444">
        <v>2</v>
      </c>
      <c r="U444">
        <v>10</v>
      </c>
      <c r="V444" s="4">
        <v>0.101097246</v>
      </c>
      <c r="W444">
        <v>1.1529798</v>
      </c>
      <c r="Z444" s="1"/>
    </row>
    <row r="445" spans="1:26">
      <c r="A445" t="s">
        <v>41</v>
      </c>
      <c r="B445">
        <v>10</v>
      </c>
      <c r="C445">
        <v>4</v>
      </c>
      <c r="D445" t="s">
        <v>44</v>
      </c>
      <c r="E445">
        <v>6</v>
      </c>
      <c r="F445" t="str">
        <f t="shared" si="6"/>
        <v>A-10-4-II</v>
      </c>
      <c r="G445">
        <v>537</v>
      </c>
      <c r="H445">
        <v>21.4</v>
      </c>
      <c r="I445">
        <v>4.3099999999999996</v>
      </c>
      <c r="J445">
        <v>0.45050000000000001</v>
      </c>
      <c r="K445">
        <v>0.1</v>
      </c>
      <c r="L445">
        <v>5</v>
      </c>
      <c r="M445">
        <v>2.3612662942271698</v>
      </c>
      <c r="N445">
        <v>1</v>
      </c>
      <c r="O445">
        <v>2</v>
      </c>
      <c r="P445">
        <v>1</v>
      </c>
      <c r="Q445">
        <v>0</v>
      </c>
      <c r="R445">
        <v>0</v>
      </c>
      <c r="S445">
        <v>2</v>
      </c>
      <c r="T445">
        <v>2</v>
      </c>
      <c r="U445">
        <v>10</v>
      </c>
      <c r="V445" s="4">
        <v>0.101097246</v>
      </c>
      <c r="W445">
        <v>1.5552796</v>
      </c>
      <c r="Z445" s="1"/>
    </row>
    <row r="446" spans="1:26">
      <c r="A446" t="s">
        <v>41</v>
      </c>
      <c r="B446">
        <v>10</v>
      </c>
      <c r="C446">
        <v>5</v>
      </c>
      <c r="D446" t="s">
        <v>44</v>
      </c>
      <c r="E446">
        <v>6</v>
      </c>
      <c r="F446" t="str">
        <f t="shared" si="6"/>
        <v>A-10-5-II</v>
      </c>
      <c r="G446">
        <v>640.42999999999995</v>
      </c>
      <c r="H446">
        <v>17.5</v>
      </c>
      <c r="I446">
        <v>5.2720000000000002</v>
      </c>
      <c r="J446">
        <v>0.66139999999999999</v>
      </c>
      <c r="K446">
        <v>0.1</v>
      </c>
      <c r="L446">
        <v>5</v>
      </c>
      <c r="M446">
        <v>2.6247989631965898</v>
      </c>
      <c r="N446">
        <v>0.8</v>
      </c>
      <c r="O446">
        <v>2</v>
      </c>
      <c r="P446">
        <v>2</v>
      </c>
      <c r="Q446">
        <v>0</v>
      </c>
      <c r="R446">
        <v>1.74705750296655</v>
      </c>
      <c r="S446">
        <v>3</v>
      </c>
      <c r="T446">
        <v>2</v>
      </c>
      <c r="U446">
        <v>10</v>
      </c>
      <c r="V446" s="4">
        <v>0.101097246</v>
      </c>
      <c r="W446">
        <v>1.6945277999999999</v>
      </c>
      <c r="Z446" s="1"/>
    </row>
    <row r="447" spans="1:26">
      <c r="A447" t="s">
        <v>41</v>
      </c>
      <c r="B447">
        <v>10</v>
      </c>
      <c r="C447">
        <v>6</v>
      </c>
      <c r="D447" t="s">
        <v>44</v>
      </c>
      <c r="E447">
        <v>6</v>
      </c>
      <c r="F447" t="str">
        <f t="shared" si="6"/>
        <v>A-10-6-II</v>
      </c>
      <c r="G447">
        <v>677.56</v>
      </c>
      <c r="H447">
        <v>18.100000000000001</v>
      </c>
      <c r="I447">
        <v>3.6320000000000001</v>
      </c>
      <c r="J447">
        <v>0.52239999999999998</v>
      </c>
      <c r="K447">
        <v>0.1</v>
      </c>
      <c r="L447">
        <v>5</v>
      </c>
      <c r="M447">
        <v>1.6544660251490499</v>
      </c>
      <c r="N447">
        <v>1</v>
      </c>
      <c r="O447">
        <v>2</v>
      </c>
      <c r="P447">
        <v>1</v>
      </c>
      <c r="Q447">
        <v>1</v>
      </c>
      <c r="R447">
        <v>0</v>
      </c>
      <c r="S447">
        <v>2</v>
      </c>
      <c r="T447">
        <v>2</v>
      </c>
      <c r="U447">
        <v>10</v>
      </c>
      <c r="V447" s="4">
        <v>0.101097246</v>
      </c>
      <c r="W447">
        <v>2.0516594000000001</v>
      </c>
      <c r="Z447" s="1"/>
    </row>
    <row r="448" spans="1:26">
      <c r="A448" t="s">
        <v>41</v>
      </c>
      <c r="B448">
        <v>10</v>
      </c>
      <c r="C448">
        <v>7</v>
      </c>
      <c r="D448" t="s">
        <v>44</v>
      </c>
      <c r="E448">
        <v>6</v>
      </c>
      <c r="F448" t="str">
        <f t="shared" si="6"/>
        <v>A-10-7-II</v>
      </c>
      <c r="G448">
        <v>556.28</v>
      </c>
      <c r="H448">
        <v>16.5</v>
      </c>
      <c r="I448">
        <v>4.2640000000000002</v>
      </c>
      <c r="J448">
        <v>0.57379999999999998</v>
      </c>
      <c r="K448">
        <v>0.1</v>
      </c>
      <c r="L448">
        <v>5</v>
      </c>
      <c r="M448">
        <v>1.7365355576328401</v>
      </c>
      <c r="N448">
        <v>1</v>
      </c>
      <c r="O448">
        <v>2</v>
      </c>
      <c r="P448">
        <v>2</v>
      </c>
      <c r="Q448">
        <v>0</v>
      </c>
      <c r="R448">
        <v>0</v>
      </c>
      <c r="S448">
        <v>2</v>
      </c>
      <c r="T448">
        <v>2</v>
      </c>
      <c r="U448">
        <v>10</v>
      </c>
      <c r="V448" s="4">
        <v>0.101097246</v>
      </c>
      <c r="W448">
        <v>1.6652258</v>
      </c>
      <c r="Z448" s="1"/>
    </row>
    <row r="449" spans="1:26">
      <c r="A449" t="s">
        <v>41</v>
      </c>
      <c r="B449">
        <v>10</v>
      </c>
      <c r="C449">
        <v>8</v>
      </c>
      <c r="D449" t="s">
        <v>44</v>
      </c>
      <c r="E449">
        <v>6</v>
      </c>
      <c r="F449" t="str">
        <f t="shared" si="6"/>
        <v>A-10-8-II</v>
      </c>
      <c r="G449">
        <v>595.75</v>
      </c>
      <c r="H449">
        <v>16.100000000000001</v>
      </c>
      <c r="I449">
        <v>3.0190000000000001</v>
      </c>
      <c r="J449">
        <v>0.35649999999999998</v>
      </c>
      <c r="K449">
        <v>0.1</v>
      </c>
      <c r="L449">
        <v>5</v>
      </c>
      <c r="M449">
        <v>1.53420058749475</v>
      </c>
      <c r="N449">
        <v>0.9</v>
      </c>
      <c r="O449">
        <v>2</v>
      </c>
      <c r="P449">
        <v>2</v>
      </c>
      <c r="Q449">
        <v>0</v>
      </c>
      <c r="R449">
        <v>0</v>
      </c>
      <c r="S449">
        <v>2</v>
      </c>
      <c r="T449">
        <v>2</v>
      </c>
      <c r="U449">
        <v>10</v>
      </c>
      <c r="V449" s="4">
        <v>0.101097246</v>
      </c>
      <c r="W449">
        <v>2.4472657999999998</v>
      </c>
      <c r="Z449" s="1"/>
    </row>
    <row r="450" spans="1:26">
      <c r="A450" t="s">
        <v>41</v>
      </c>
      <c r="B450">
        <v>10</v>
      </c>
      <c r="C450">
        <v>9</v>
      </c>
      <c r="D450" t="s">
        <v>44</v>
      </c>
      <c r="E450">
        <v>6</v>
      </c>
      <c r="F450" t="str">
        <f t="shared" si="6"/>
        <v>A-10-9-II</v>
      </c>
      <c r="G450">
        <v>583.69000000000005</v>
      </c>
      <c r="H450">
        <v>15.8</v>
      </c>
      <c r="I450">
        <v>6.391</v>
      </c>
      <c r="J450">
        <v>0.52080000000000004</v>
      </c>
      <c r="K450">
        <v>0.1</v>
      </c>
      <c r="L450">
        <v>5</v>
      </c>
      <c r="M450">
        <v>1.9016943925714</v>
      </c>
      <c r="N450">
        <v>0.9</v>
      </c>
      <c r="O450">
        <v>2</v>
      </c>
      <c r="P450">
        <v>1</v>
      </c>
      <c r="Q450">
        <v>0</v>
      </c>
      <c r="R450">
        <v>0</v>
      </c>
      <c r="S450">
        <v>3</v>
      </c>
      <c r="T450">
        <v>2</v>
      </c>
      <c r="U450">
        <v>10</v>
      </c>
      <c r="V450" s="4">
        <v>0.101097246</v>
      </c>
      <c r="W450">
        <v>2.7268892</v>
      </c>
      <c r="Z450" s="1"/>
    </row>
    <row r="451" spans="1:26">
      <c r="A451" t="s">
        <v>41</v>
      </c>
      <c r="B451">
        <v>10</v>
      </c>
      <c r="C451">
        <v>10</v>
      </c>
      <c r="D451" t="s">
        <v>44</v>
      </c>
      <c r="E451">
        <v>6</v>
      </c>
      <c r="F451" t="str">
        <f t="shared" ref="F451:F514" si="7">_xlfn.CONCAT(A451,"-",B451,,"-",C451,,"-",D451)</f>
        <v>A-10-10-II</v>
      </c>
      <c r="G451">
        <v>489.67</v>
      </c>
      <c r="H451">
        <v>18.2</v>
      </c>
      <c r="I451">
        <v>3.45</v>
      </c>
      <c r="J451">
        <v>0.3034</v>
      </c>
      <c r="K451">
        <v>0.1</v>
      </c>
      <c r="L451">
        <v>5</v>
      </c>
      <c r="M451">
        <v>2.7324524679886402</v>
      </c>
      <c r="N451">
        <v>1</v>
      </c>
      <c r="O451">
        <v>2</v>
      </c>
      <c r="P451">
        <v>1</v>
      </c>
      <c r="Q451">
        <v>0</v>
      </c>
      <c r="R451">
        <v>1.87175880241029</v>
      </c>
      <c r="S451">
        <v>2</v>
      </c>
      <c r="T451">
        <v>2</v>
      </c>
      <c r="U451">
        <v>10</v>
      </c>
      <c r="V451" s="4">
        <v>0.101097246</v>
      </c>
      <c r="W451">
        <v>1.5424612</v>
      </c>
      <c r="Z451" s="1"/>
    </row>
    <row r="452" spans="1:26">
      <c r="A452" t="s">
        <v>43</v>
      </c>
      <c r="B452">
        <v>10</v>
      </c>
      <c r="C452">
        <v>1</v>
      </c>
      <c r="D452" t="s">
        <v>44</v>
      </c>
      <c r="E452">
        <v>6</v>
      </c>
      <c r="F452" t="str">
        <f t="shared" si="7"/>
        <v>B-10-1-II</v>
      </c>
      <c r="G452">
        <v>694.18</v>
      </c>
      <c r="H452">
        <v>21.1</v>
      </c>
      <c r="I452">
        <v>3.5579999999999998</v>
      </c>
      <c r="J452">
        <v>0.1847</v>
      </c>
      <c r="K452">
        <v>0</v>
      </c>
      <c r="L452">
        <v>5</v>
      </c>
      <c r="M452">
        <v>1.1555555555555399</v>
      </c>
      <c r="N452">
        <v>0.8</v>
      </c>
      <c r="O452">
        <v>2</v>
      </c>
      <c r="P452">
        <v>2</v>
      </c>
      <c r="Q452">
        <v>3</v>
      </c>
      <c r="R452">
        <v>0</v>
      </c>
      <c r="S452">
        <v>3</v>
      </c>
      <c r="T452">
        <v>2</v>
      </c>
      <c r="U452">
        <v>10</v>
      </c>
      <c r="V452" s="4">
        <v>0.101097246</v>
      </c>
      <c r="W452">
        <v>2.0713965999999999</v>
      </c>
      <c r="Z452" s="1"/>
    </row>
    <row r="453" spans="1:26">
      <c r="A453" t="s">
        <v>43</v>
      </c>
      <c r="B453">
        <v>10</v>
      </c>
      <c r="C453">
        <v>2</v>
      </c>
      <c r="D453" t="s">
        <v>44</v>
      </c>
      <c r="E453">
        <v>6</v>
      </c>
      <c r="F453" t="str">
        <f t="shared" si="7"/>
        <v>B-10-2-II</v>
      </c>
      <c r="G453">
        <v>620.17999999999995</v>
      </c>
      <c r="H453">
        <v>20.5</v>
      </c>
      <c r="I453">
        <v>3.2629999999999999</v>
      </c>
      <c r="J453">
        <v>0.2404</v>
      </c>
      <c r="K453">
        <v>0.1</v>
      </c>
      <c r="L453">
        <v>5</v>
      </c>
      <c r="M453">
        <v>0.75544652575828597</v>
      </c>
      <c r="N453">
        <v>0.9</v>
      </c>
      <c r="O453">
        <v>2</v>
      </c>
      <c r="P453">
        <v>1</v>
      </c>
      <c r="Q453">
        <v>0</v>
      </c>
      <c r="R453">
        <v>0</v>
      </c>
      <c r="S453">
        <v>2</v>
      </c>
      <c r="T453">
        <v>2</v>
      </c>
      <c r="U453">
        <v>10</v>
      </c>
      <c r="V453" s="4">
        <v>0.101097246</v>
      </c>
      <c r="W453">
        <v>3.5359527000000002</v>
      </c>
      <c r="Z453" s="1"/>
    </row>
    <row r="454" spans="1:26">
      <c r="A454" t="s">
        <v>43</v>
      </c>
      <c r="B454">
        <v>10</v>
      </c>
      <c r="C454">
        <v>3</v>
      </c>
      <c r="D454" t="s">
        <v>44</v>
      </c>
      <c r="E454">
        <v>6</v>
      </c>
      <c r="F454" t="str">
        <f t="shared" si="7"/>
        <v>B-10-3-II</v>
      </c>
      <c r="G454">
        <v>592.16999999999996</v>
      </c>
      <c r="H454">
        <v>21.8</v>
      </c>
      <c r="I454">
        <v>6.29</v>
      </c>
      <c r="J454">
        <v>0.66400000000000003</v>
      </c>
      <c r="K454">
        <v>0</v>
      </c>
      <c r="L454">
        <v>5</v>
      </c>
      <c r="M454">
        <v>0.86700279348639298</v>
      </c>
      <c r="N454">
        <v>0.7</v>
      </c>
      <c r="O454">
        <v>1</v>
      </c>
      <c r="P454">
        <v>2</v>
      </c>
      <c r="Q454">
        <v>0</v>
      </c>
      <c r="R454">
        <v>0</v>
      </c>
      <c r="S454">
        <v>3</v>
      </c>
      <c r="T454">
        <v>2</v>
      </c>
      <c r="U454">
        <v>10</v>
      </c>
      <c r="V454" s="4">
        <v>0.101097246</v>
      </c>
      <c r="W454">
        <v>2.81693649999999</v>
      </c>
      <c r="Z454" s="1"/>
    </row>
    <row r="455" spans="1:26">
      <c r="A455" t="s">
        <v>43</v>
      </c>
      <c r="B455">
        <v>10</v>
      </c>
      <c r="C455">
        <v>4</v>
      </c>
      <c r="D455" t="s">
        <v>44</v>
      </c>
      <c r="E455">
        <v>6</v>
      </c>
      <c r="F455" t="str">
        <f t="shared" si="7"/>
        <v>B-10-4-II</v>
      </c>
      <c r="G455">
        <v>687.43</v>
      </c>
      <c r="H455">
        <v>18.899999999999999</v>
      </c>
      <c r="I455">
        <v>6.6580000000000004</v>
      </c>
      <c r="J455">
        <v>0.46160000000000001</v>
      </c>
      <c r="K455">
        <v>0.1</v>
      </c>
      <c r="L455">
        <v>5</v>
      </c>
      <c r="M455">
        <v>1.44621696205893</v>
      </c>
      <c r="N455">
        <v>0.8</v>
      </c>
      <c r="O455">
        <v>2</v>
      </c>
      <c r="P455">
        <v>2</v>
      </c>
      <c r="Q455">
        <v>1</v>
      </c>
      <c r="R455">
        <v>0</v>
      </c>
      <c r="S455">
        <v>3</v>
      </c>
      <c r="T455">
        <v>2</v>
      </c>
      <c r="U455">
        <v>10</v>
      </c>
      <c r="V455" s="4">
        <v>0.101097246</v>
      </c>
      <c r="W455">
        <v>2.2528093</v>
      </c>
      <c r="Z455" s="1"/>
    </row>
    <row r="456" spans="1:26">
      <c r="A456" t="s">
        <v>43</v>
      </c>
      <c r="B456">
        <v>10</v>
      </c>
      <c r="C456">
        <v>5</v>
      </c>
      <c r="D456" t="s">
        <v>44</v>
      </c>
      <c r="E456">
        <v>6</v>
      </c>
      <c r="F456" t="str">
        <f t="shared" si="7"/>
        <v>B-10-5-II</v>
      </c>
      <c r="G456">
        <v>652.34</v>
      </c>
      <c r="H456">
        <v>20.399999999999999</v>
      </c>
      <c r="I456">
        <v>4.6280000000000001</v>
      </c>
      <c r="J456">
        <v>0.41959999999999997</v>
      </c>
      <c r="K456">
        <v>0</v>
      </c>
      <c r="L456">
        <v>5</v>
      </c>
      <c r="M456">
        <v>1.4951846031770699</v>
      </c>
      <c r="N456">
        <v>0.7</v>
      </c>
      <c r="O456">
        <v>2</v>
      </c>
      <c r="P456">
        <v>3</v>
      </c>
      <c r="Q456">
        <v>1</v>
      </c>
      <c r="R456">
        <v>0</v>
      </c>
      <c r="S456">
        <v>2</v>
      </c>
      <c r="T456">
        <v>2</v>
      </c>
      <c r="U456">
        <v>10</v>
      </c>
      <c r="V456" s="4">
        <v>0.101097246</v>
      </c>
      <c r="W456">
        <v>1.65690069999999</v>
      </c>
      <c r="Z456" s="1"/>
    </row>
    <row r="457" spans="1:26">
      <c r="A457" t="s">
        <v>43</v>
      </c>
      <c r="B457">
        <v>10</v>
      </c>
      <c r="C457">
        <v>6</v>
      </c>
      <c r="D457" t="s">
        <v>44</v>
      </c>
      <c r="E457">
        <v>6</v>
      </c>
      <c r="F457" t="str">
        <f t="shared" si="7"/>
        <v>B-10-6-II</v>
      </c>
      <c r="G457">
        <v>416.42</v>
      </c>
      <c r="H457">
        <v>20.5</v>
      </c>
      <c r="I457">
        <v>4.915</v>
      </c>
      <c r="J457">
        <v>0.54049999999999998</v>
      </c>
      <c r="K457">
        <v>0.1</v>
      </c>
      <c r="L457">
        <v>5</v>
      </c>
      <c r="M457">
        <v>0.96254091405019404</v>
      </c>
      <c r="N457">
        <v>0.8</v>
      </c>
      <c r="O457">
        <v>2</v>
      </c>
      <c r="P457">
        <v>3</v>
      </c>
      <c r="Q457">
        <v>0</v>
      </c>
      <c r="R457">
        <v>0</v>
      </c>
      <c r="S457">
        <v>2</v>
      </c>
      <c r="T457">
        <v>2</v>
      </c>
      <c r="U457">
        <v>10</v>
      </c>
      <c r="V457" s="4">
        <v>0.101097246</v>
      </c>
      <c r="W457">
        <v>2.0902076999999899</v>
      </c>
      <c r="Z457" s="1"/>
    </row>
    <row r="458" spans="1:26">
      <c r="A458" t="s">
        <v>43</v>
      </c>
      <c r="B458">
        <v>10</v>
      </c>
      <c r="C458">
        <v>7</v>
      </c>
      <c r="D458" t="s">
        <v>44</v>
      </c>
      <c r="E458">
        <v>6</v>
      </c>
      <c r="F458" t="str">
        <f t="shared" si="7"/>
        <v>B-10-7-II</v>
      </c>
      <c r="G458">
        <v>488.02</v>
      </c>
      <c r="H458">
        <v>21.8</v>
      </c>
      <c r="I458">
        <v>4.891</v>
      </c>
      <c r="J458">
        <v>0.48330000000000001</v>
      </c>
      <c r="K458">
        <v>0</v>
      </c>
      <c r="L458">
        <v>5</v>
      </c>
      <c r="M458">
        <v>0.96826250672404601</v>
      </c>
      <c r="N458">
        <v>0.9</v>
      </c>
      <c r="O458">
        <v>1</v>
      </c>
      <c r="P458">
        <v>2</v>
      </c>
      <c r="Q458">
        <v>5</v>
      </c>
      <c r="R458">
        <v>4.5620060412959802</v>
      </c>
      <c r="S458">
        <v>2</v>
      </c>
      <c r="T458">
        <v>2</v>
      </c>
      <c r="U458">
        <v>10</v>
      </c>
      <c r="V458" s="4">
        <v>0.101097246</v>
      </c>
      <c r="W458">
        <v>1.4048495999999999</v>
      </c>
      <c r="Z458" s="1"/>
    </row>
    <row r="459" spans="1:26">
      <c r="A459" t="s">
        <v>43</v>
      </c>
      <c r="B459">
        <v>10</v>
      </c>
      <c r="C459">
        <v>8</v>
      </c>
      <c r="D459" t="s">
        <v>44</v>
      </c>
      <c r="E459">
        <v>6</v>
      </c>
      <c r="F459" t="str">
        <f t="shared" si="7"/>
        <v>B-10-8-II</v>
      </c>
      <c r="G459">
        <v>542.91</v>
      </c>
      <c r="H459">
        <v>20.100000000000001</v>
      </c>
      <c r="I459">
        <v>2.9489999999999998</v>
      </c>
      <c r="J459">
        <v>0.1895</v>
      </c>
      <c r="K459">
        <v>0</v>
      </c>
      <c r="L459">
        <v>5</v>
      </c>
      <c r="M459">
        <v>1.28162077456906</v>
      </c>
      <c r="N459">
        <v>0.7</v>
      </c>
      <c r="O459">
        <v>1</v>
      </c>
      <c r="P459">
        <v>2</v>
      </c>
      <c r="Q459">
        <v>0</v>
      </c>
      <c r="R459">
        <v>0</v>
      </c>
      <c r="S459">
        <v>3</v>
      </c>
      <c r="T459">
        <v>2</v>
      </c>
      <c r="U459">
        <v>10</v>
      </c>
      <c r="V459" s="4">
        <v>0.101097246</v>
      </c>
      <c r="W459">
        <v>1.9693247</v>
      </c>
      <c r="Z459" s="1"/>
    </row>
    <row r="460" spans="1:26">
      <c r="A460" t="s">
        <v>43</v>
      </c>
      <c r="B460">
        <v>10</v>
      </c>
      <c r="C460">
        <v>9</v>
      </c>
      <c r="D460" t="s">
        <v>44</v>
      </c>
      <c r="E460">
        <v>6</v>
      </c>
      <c r="F460" t="str">
        <f t="shared" si="7"/>
        <v>B-10-9-II</v>
      </c>
      <c r="G460">
        <v>699.88</v>
      </c>
      <c r="H460">
        <v>20</v>
      </c>
      <c r="I460">
        <v>3.7240000000000002</v>
      </c>
      <c r="J460">
        <v>0.3211</v>
      </c>
      <c r="K460">
        <v>0.1</v>
      </c>
      <c r="L460">
        <v>5</v>
      </c>
      <c r="M460">
        <v>1.6026943847627799</v>
      </c>
      <c r="N460">
        <v>0.7</v>
      </c>
      <c r="O460">
        <v>2</v>
      </c>
      <c r="P460">
        <v>2</v>
      </c>
      <c r="Q460">
        <v>1</v>
      </c>
      <c r="R460">
        <v>6.2605249404796401</v>
      </c>
      <c r="S460">
        <v>2</v>
      </c>
      <c r="T460">
        <v>2</v>
      </c>
      <c r="U460">
        <v>10</v>
      </c>
      <c r="V460" s="4">
        <v>0.101097246</v>
      </c>
      <c r="W460">
        <v>2.8048481999999999</v>
      </c>
      <c r="Z460" s="1"/>
    </row>
    <row r="461" spans="1:26">
      <c r="A461" t="s">
        <v>43</v>
      </c>
      <c r="B461">
        <v>10</v>
      </c>
      <c r="C461">
        <v>10</v>
      </c>
      <c r="D461" t="s">
        <v>44</v>
      </c>
      <c r="E461">
        <v>6</v>
      </c>
      <c r="F461" t="str">
        <f t="shared" si="7"/>
        <v>B-10-10-II</v>
      </c>
      <c r="G461">
        <v>634.08000000000004</v>
      </c>
      <c r="H461">
        <v>20.100000000000001</v>
      </c>
      <c r="I461">
        <v>5.6180000000000003</v>
      </c>
      <c r="J461">
        <v>0.54020000000000001</v>
      </c>
      <c r="K461">
        <v>0</v>
      </c>
      <c r="L461">
        <v>5</v>
      </c>
      <c r="M461">
        <v>0.93600764087870003</v>
      </c>
      <c r="N461">
        <v>0.8</v>
      </c>
      <c r="O461">
        <v>3</v>
      </c>
      <c r="P461">
        <v>4</v>
      </c>
      <c r="Q461">
        <v>2</v>
      </c>
      <c r="R461">
        <v>0</v>
      </c>
      <c r="S461">
        <v>2</v>
      </c>
      <c r="T461">
        <v>2</v>
      </c>
      <c r="U461">
        <v>10</v>
      </c>
      <c r="V461" s="4">
        <v>0.101097246</v>
      </c>
      <c r="W461">
        <v>3.8273361000000001</v>
      </c>
      <c r="Z461" s="1"/>
    </row>
    <row r="462" spans="1:26">
      <c r="A462" t="s">
        <v>41</v>
      </c>
      <c r="B462">
        <v>11</v>
      </c>
      <c r="C462">
        <v>1</v>
      </c>
      <c r="D462" t="s">
        <v>44</v>
      </c>
      <c r="E462">
        <v>6</v>
      </c>
      <c r="F462" t="str">
        <f t="shared" si="7"/>
        <v>A-11-1-II</v>
      </c>
      <c r="G462">
        <v>484.1</v>
      </c>
      <c r="H462">
        <v>16.100000000000001</v>
      </c>
      <c r="I462">
        <v>2.5840000000000001</v>
      </c>
      <c r="J462">
        <v>0.16259999999999999</v>
      </c>
      <c r="K462">
        <v>0.1</v>
      </c>
      <c r="L462">
        <v>5</v>
      </c>
      <c r="M462">
        <v>1.7021276595744601</v>
      </c>
      <c r="N462">
        <v>0.6</v>
      </c>
      <c r="O462">
        <v>3</v>
      </c>
      <c r="P462">
        <v>4</v>
      </c>
      <c r="Q462">
        <v>0</v>
      </c>
      <c r="R462">
        <v>10.6606985247761</v>
      </c>
      <c r="S462">
        <v>2</v>
      </c>
      <c r="T462">
        <v>3</v>
      </c>
      <c r="U462">
        <v>10</v>
      </c>
      <c r="V462" s="4">
        <v>0.101097246</v>
      </c>
      <c r="W462">
        <v>1.5111403999999999</v>
      </c>
      <c r="Z462" s="1"/>
    </row>
    <row r="463" spans="1:26">
      <c r="A463" t="s">
        <v>41</v>
      </c>
      <c r="B463">
        <v>11</v>
      </c>
      <c r="C463">
        <v>2</v>
      </c>
      <c r="D463" t="s">
        <v>44</v>
      </c>
      <c r="E463">
        <v>6</v>
      </c>
      <c r="F463" t="str">
        <f t="shared" si="7"/>
        <v>A-11-2-II</v>
      </c>
      <c r="G463">
        <v>575.02</v>
      </c>
      <c r="H463">
        <v>17.2</v>
      </c>
      <c r="I463">
        <v>4.07</v>
      </c>
      <c r="J463">
        <v>0.69530000000000003</v>
      </c>
      <c r="K463">
        <v>0.1</v>
      </c>
      <c r="L463">
        <v>5</v>
      </c>
      <c r="M463">
        <v>2.6346909672706902</v>
      </c>
      <c r="N463">
        <v>0.8</v>
      </c>
      <c r="O463">
        <v>3</v>
      </c>
      <c r="P463">
        <v>3</v>
      </c>
      <c r="Q463">
        <v>0</v>
      </c>
      <c r="R463">
        <v>31.459088717023501</v>
      </c>
      <c r="S463">
        <v>1</v>
      </c>
      <c r="T463">
        <v>3</v>
      </c>
      <c r="U463">
        <v>10</v>
      </c>
      <c r="V463" s="4">
        <v>0.101097246</v>
      </c>
      <c r="W463">
        <v>2.7762910000000001</v>
      </c>
      <c r="Z463" s="1"/>
    </row>
    <row r="464" spans="1:26">
      <c r="A464" t="s">
        <v>41</v>
      </c>
      <c r="B464">
        <v>11</v>
      </c>
      <c r="C464">
        <v>3</v>
      </c>
      <c r="D464" t="s">
        <v>44</v>
      </c>
      <c r="E464">
        <v>6</v>
      </c>
      <c r="F464" t="str">
        <f t="shared" si="7"/>
        <v>A-11-3-II</v>
      </c>
      <c r="G464">
        <v>673.38</v>
      </c>
      <c r="H464">
        <v>15.8</v>
      </c>
      <c r="I464">
        <v>2.8340000000000001</v>
      </c>
      <c r="J464">
        <v>0.36230000000000001</v>
      </c>
      <c r="K464">
        <v>0.1</v>
      </c>
      <c r="L464">
        <v>5</v>
      </c>
      <c r="M464">
        <v>1.18358133594701</v>
      </c>
      <c r="N464">
        <v>0.8</v>
      </c>
      <c r="O464">
        <v>3</v>
      </c>
      <c r="P464">
        <v>2</v>
      </c>
      <c r="Q464">
        <v>0</v>
      </c>
      <c r="R464">
        <v>4.7527088561939204</v>
      </c>
      <c r="S464">
        <v>2</v>
      </c>
      <c r="T464">
        <v>3</v>
      </c>
      <c r="U464">
        <v>10</v>
      </c>
      <c r="V464" s="4">
        <v>0.101097246</v>
      </c>
      <c r="W464">
        <v>0.90547099999999903</v>
      </c>
      <c r="Z464" s="1"/>
    </row>
    <row r="465" spans="1:26">
      <c r="A465" t="s">
        <v>41</v>
      </c>
      <c r="B465">
        <v>11</v>
      </c>
      <c r="C465">
        <v>4</v>
      </c>
      <c r="D465" t="s">
        <v>44</v>
      </c>
      <c r="E465">
        <v>6</v>
      </c>
      <c r="F465" t="str">
        <f t="shared" si="7"/>
        <v>A-11-4-II</v>
      </c>
      <c r="G465">
        <v>550.69000000000005</v>
      </c>
      <c r="H465">
        <v>15.5</v>
      </c>
      <c r="I465">
        <v>4.5579999999999998</v>
      </c>
      <c r="J465">
        <v>0.53559999999999997</v>
      </c>
      <c r="K465">
        <v>0.2</v>
      </c>
      <c r="L465">
        <v>4.5</v>
      </c>
      <c r="M465">
        <v>1.1730737801666999</v>
      </c>
      <c r="N465">
        <v>0.8</v>
      </c>
      <c r="O465">
        <v>3</v>
      </c>
      <c r="P465">
        <v>3</v>
      </c>
      <c r="Q465">
        <v>0</v>
      </c>
      <c r="R465">
        <v>2.2913106590963301</v>
      </c>
      <c r="S465">
        <v>2</v>
      </c>
      <c r="T465">
        <v>3</v>
      </c>
      <c r="U465">
        <v>10</v>
      </c>
      <c r="V465" s="4">
        <v>0.101097246</v>
      </c>
      <c r="W465">
        <v>1.6700278</v>
      </c>
      <c r="Z465" s="1"/>
    </row>
    <row r="466" spans="1:26">
      <c r="A466" t="s">
        <v>41</v>
      </c>
      <c r="B466">
        <v>11</v>
      </c>
      <c r="C466">
        <v>5</v>
      </c>
      <c r="D466" t="s">
        <v>44</v>
      </c>
      <c r="E466">
        <v>6</v>
      </c>
      <c r="F466" t="str">
        <f t="shared" si="7"/>
        <v>A-11-5-II</v>
      </c>
      <c r="G466">
        <v>521.12</v>
      </c>
      <c r="H466">
        <v>17.5</v>
      </c>
      <c r="I466">
        <v>2.726</v>
      </c>
      <c r="J466">
        <v>0.21560000000000001</v>
      </c>
      <c r="K466">
        <v>0.1</v>
      </c>
      <c r="L466">
        <v>5</v>
      </c>
      <c r="M466">
        <v>1.78653669020571</v>
      </c>
      <c r="N466">
        <v>0.9</v>
      </c>
      <c r="O466">
        <v>3</v>
      </c>
      <c r="P466">
        <v>3</v>
      </c>
      <c r="Q466">
        <v>1</v>
      </c>
      <c r="R466">
        <v>5.2949336667904099</v>
      </c>
      <c r="S466">
        <v>2</v>
      </c>
      <c r="T466">
        <v>3</v>
      </c>
      <c r="U466">
        <v>10</v>
      </c>
      <c r="V466" s="4">
        <v>0.101097246</v>
      </c>
      <c r="W466">
        <v>0.887879999999999</v>
      </c>
      <c r="Z466" s="1"/>
    </row>
    <row r="467" spans="1:26">
      <c r="A467" t="s">
        <v>41</v>
      </c>
      <c r="B467">
        <v>11</v>
      </c>
      <c r="C467">
        <v>6</v>
      </c>
      <c r="D467" t="s">
        <v>44</v>
      </c>
      <c r="E467">
        <v>6</v>
      </c>
      <c r="F467" t="str">
        <f t="shared" si="7"/>
        <v>A-11-6-II</v>
      </c>
      <c r="G467">
        <v>556.62</v>
      </c>
      <c r="H467">
        <v>18</v>
      </c>
      <c r="I467">
        <v>4.9029999999999996</v>
      </c>
      <c r="J467">
        <v>0.50729999999999997</v>
      </c>
      <c r="K467">
        <v>0.1</v>
      </c>
      <c r="L467">
        <v>5</v>
      </c>
      <c r="M467">
        <v>2.0678380223491701</v>
      </c>
      <c r="N467">
        <v>0.9</v>
      </c>
      <c r="O467">
        <v>2</v>
      </c>
      <c r="P467">
        <v>3</v>
      </c>
      <c r="Q467">
        <v>0</v>
      </c>
      <c r="R467">
        <v>10.2584799398286</v>
      </c>
      <c r="S467">
        <v>2</v>
      </c>
      <c r="T467">
        <v>3</v>
      </c>
      <c r="U467">
        <v>10</v>
      </c>
      <c r="V467" s="4">
        <v>0.101097246</v>
      </c>
      <c r="W467">
        <v>2.2688666</v>
      </c>
      <c r="Z467" s="1"/>
    </row>
    <row r="468" spans="1:26">
      <c r="A468" t="s">
        <v>41</v>
      </c>
      <c r="B468">
        <v>11</v>
      </c>
      <c r="C468">
        <v>7</v>
      </c>
      <c r="D468" t="s">
        <v>44</v>
      </c>
      <c r="E468">
        <v>6</v>
      </c>
      <c r="F468" t="str">
        <f t="shared" si="7"/>
        <v>A-11-7-II</v>
      </c>
      <c r="G468">
        <v>555.58000000000004</v>
      </c>
      <c r="H468">
        <v>18.899999999999999</v>
      </c>
      <c r="I468">
        <v>4.6289999999999996</v>
      </c>
      <c r="J468">
        <v>0.62009999999999998</v>
      </c>
      <c r="K468">
        <v>0.1</v>
      </c>
      <c r="L468">
        <v>5</v>
      </c>
      <c r="M468">
        <v>2.402894272652</v>
      </c>
      <c r="N468">
        <v>0.8</v>
      </c>
      <c r="O468">
        <v>2</v>
      </c>
      <c r="P468">
        <v>2</v>
      </c>
      <c r="Q468">
        <v>0</v>
      </c>
      <c r="R468">
        <v>0</v>
      </c>
      <c r="S468">
        <v>3</v>
      </c>
      <c r="T468">
        <v>3</v>
      </c>
      <c r="U468">
        <v>10</v>
      </c>
      <c r="V468" s="4">
        <v>0.101097246</v>
      </c>
      <c r="W468">
        <v>1.2981373999999899</v>
      </c>
      <c r="Z468" s="1"/>
    </row>
    <row r="469" spans="1:26">
      <c r="A469" t="s">
        <v>41</v>
      </c>
      <c r="B469">
        <v>11</v>
      </c>
      <c r="C469">
        <v>8</v>
      </c>
      <c r="D469" t="s">
        <v>44</v>
      </c>
      <c r="E469">
        <v>6</v>
      </c>
      <c r="F469" t="str">
        <f t="shared" si="7"/>
        <v>A-11-8-II</v>
      </c>
      <c r="G469">
        <v>603.54999999999995</v>
      </c>
      <c r="H469">
        <v>17.3</v>
      </c>
      <c r="I469">
        <v>4.7119999999999997</v>
      </c>
      <c r="J469">
        <v>0.7802</v>
      </c>
      <c r="K469">
        <v>0.1</v>
      </c>
      <c r="L469">
        <v>5</v>
      </c>
      <c r="M469">
        <v>2.5863640129235099</v>
      </c>
      <c r="N469">
        <v>0.9</v>
      </c>
      <c r="O469">
        <v>2</v>
      </c>
      <c r="P469">
        <v>3</v>
      </c>
      <c r="Q469">
        <v>0</v>
      </c>
      <c r="R469">
        <v>3.88815185222981</v>
      </c>
      <c r="S469">
        <v>2</v>
      </c>
      <c r="T469">
        <v>3</v>
      </c>
      <c r="U469">
        <v>10</v>
      </c>
      <c r="V469" s="4">
        <v>0.101097246</v>
      </c>
      <c r="W469">
        <v>3.0637249999999998</v>
      </c>
      <c r="Z469" s="1"/>
    </row>
    <row r="470" spans="1:26">
      <c r="A470" t="s">
        <v>41</v>
      </c>
      <c r="B470">
        <v>11</v>
      </c>
      <c r="C470">
        <v>9</v>
      </c>
      <c r="D470" t="s">
        <v>44</v>
      </c>
      <c r="E470">
        <v>6</v>
      </c>
      <c r="F470" t="str">
        <f t="shared" si="7"/>
        <v>A-11-9-II</v>
      </c>
      <c r="G470">
        <v>509.64</v>
      </c>
      <c r="H470">
        <v>16.5</v>
      </c>
      <c r="I470">
        <v>3.0979999999999999</v>
      </c>
      <c r="J470">
        <v>0.50690000000000002</v>
      </c>
      <c r="K470">
        <v>0.1</v>
      </c>
      <c r="L470">
        <v>5</v>
      </c>
      <c r="M470">
        <v>2.1721214975276601</v>
      </c>
      <c r="N470">
        <v>0.9</v>
      </c>
      <c r="O470">
        <v>2</v>
      </c>
      <c r="P470">
        <v>3</v>
      </c>
      <c r="Q470">
        <v>2</v>
      </c>
      <c r="R470">
        <v>1.73596485949816</v>
      </c>
      <c r="S470">
        <v>2</v>
      </c>
      <c r="T470">
        <v>3</v>
      </c>
      <c r="U470">
        <v>10</v>
      </c>
      <c r="V470" s="4">
        <v>0.101097246</v>
      </c>
      <c r="W470">
        <v>1.4386302</v>
      </c>
      <c r="Z470" s="1"/>
    </row>
    <row r="471" spans="1:26">
      <c r="A471" t="s">
        <v>41</v>
      </c>
      <c r="B471">
        <v>11</v>
      </c>
      <c r="C471">
        <v>10</v>
      </c>
      <c r="D471" t="s">
        <v>44</v>
      </c>
      <c r="E471">
        <v>6</v>
      </c>
      <c r="F471" t="str">
        <f t="shared" si="7"/>
        <v>A-11-10-II</v>
      </c>
      <c r="G471">
        <v>570.30999999999995</v>
      </c>
      <c r="H471">
        <v>18.100000000000001</v>
      </c>
      <c r="I471">
        <v>4.5780000000000003</v>
      </c>
      <c r="J471">
        <v>0.50670000000000004</v>
      </c>
      <c r="K471">
        <v>0.1</v>
      </c>
      <c r="L471">
        <v>5</v>
      </c>
      <c r="M471">
        <v>2.0357349511668899</v>
      </c>
      <c r="N471">
        <v>0.9</v>
      </c>
      <c r="O471">
        <v>2</v>
      </c>
      <c r="P471">
        <v>2</v>
      </c>
      <c r="Q471">
        <v>0</v>
      </c>
      <c r="R471">
        <v>6.6583139430821499</v>
      </c>
      <c r="S471">
        <v>2</v>
      </c>
      <c r="T471">
        <v>3</v>
      </c>
      <c r="U471">
        <v>10</v>
      </c>
      <c r="V471" s="4">
        <v>0.101097246</v>
      </c>
      <c r="W471">
        <v>2.3253146</v>
      </c>
      <c r="Z471" s="1"/>
    </row>
    <row r="472" spans="1:26">
      <c r="A472" t="s">
        <v>43</v>
      </c>
      <c r="B472">
        <v>11</v>
      </c>
      <c r="C472">
        <v>1</v>
      </c>
      <c r="D472" t="s">
        <v>44</v>
      </c>
      <c r="E472">
        <v>6</v>
      </c>
      <c r="F472" t="str">
        <f t="shared" si="7"/>
        <v>B-11-1-II</v>
      </c>
      <c r="G472">
        <v>650.70000000000005</v>
      </c>
      <c r="H472">
        <v>20.9</v>
      </c>
      <c r="I472">
        <v>5.9219999999999997</v>
      </c>
      <c r="J472">
        <v>0.57399999999999995</v>
      </c>
      <c r="K472">
        <v>0.3</v>
      </c>
      <c r="L472">
        <v>4.5</v>
      </c>
      <c r="M472">
        <v>1.4483715564147801</v>
      </c>
      <c r="N472">
        <v>0.9</v>
      </c>
      <c r="O472">
        <v>2</v>
      </c>
      <c r="P472">
        <v>1</v>
      </c>
      <c r="Q472">
        <v>2</v>
      </c>
      <c r="R472">
        <v>14.5476372367128</v>
      </c>
      <c r="S472">
        <v>1</v>
      </c>
      <c r="T472">
        <v>3</v>
      </c>
      <c r="U472">
        <v>10</v>
      </c>
      <c r="V472" s="4">
        <v>0.101097246</v>
      </c>
      <c r="W472">
        <v>2.0288155999999899</v>
      </c>
      <c r="Z472" s="1"/>
    </row>
    <row r="473" spans="1:26">
      <c r="A473" t="s">
        <v>43</v>
      </c>
      <c r="B473">
        <v>11</v>
      </c>
      <c r="C473">
        <v>2</v>
      </c>
      <c r="D473" t="s">
        <v>44</v>
      </c>
      <c r="E473">
        <v>6</v>
      </c>
      <c r="F473" t="str">
        <f t="shared" si="7"/>
        <v>B-11-2-II</v>
      </c>
      <c r="G473">
        <v>647.03</v>
      </c>
      <c r="H473">
        <v>19.2</v>
      </c>
      <c r="I473">
        <v>2.7949999999999999</v>
      </c>
      <c r="J473">
        <v>0.16600000000000001</v>
      </c>
      <c r="K473">
        <v>0</v>
      </c>
      <c r="L473">
        <v>5</v>
      </c>
      <c r="M473">
        <v>1.4503433785944899</v>
      </c>
      <c r="N473">
        <v>0.8</v>
      </c>
      <c r="O473">
        <v>2</v>
      </c>
      <c r="P473">
        <v>2</v>
      </c>
      <c r="Q473">
        <v>3</v>
      </c>
      <c r="R473">
        <v>1.4087930007212499</v>
      </c>
      <c r="S473">
        <v>2</v>
      </c>
      <c r="T473">
        <v>3</v>
      </c>
      <c r="U473">
        <v>10</v>
      </c>
      <c r="V473" s="4">
        <v>0.101097246</v>
      </c>
      <c r="W473">
        <v>3.9947347999999998</v>
      </c>
      <c r="Z473" s="1"/>
    </row>
    <row r="474" spans="1:26">
      <c r="A474" t="s">
        <v>43</v>
      </c>
      <c r="B474">
        <v>11</v>
      </c>
      <c r="C474">
        <v>3</v>
      </c>
      <c r="D474" t="s">
        <v>44</v>
      </c>
      <c r="E474">
        <v>6</v>
      </c>
      <c r="F474" t="str">
        <f t="shared" si="7"/>
        <v>B-11-3-II</v>
      </c>
      <c r="G474">
        <v>574.61</v>
      </c>
      <c r="H474">
        <v>18.399999999999999</v>
      </c>
      <c r="I474">
        <v>3.524</v>
      </c>
      <c r="J474">
        <v>0.3291</v>
      </c>
      <c r="K474">
        <v>0</v>
      </c>
      <c r="L474">
        <v>5</v>
      </c>
      <c r="M474">
        <v>1.8487007692580399</v>
      </c>
      <c r="N474">
        <v>0.9</v>
      </c>
      <c r="O474">
        <v>3</v>
      </c>
      <c r="P474">
        <v>4</v>
      </c>
      <c r="Q474">
        <v>2</v>
      </c>
      <c r="R474">
        <v>0</v>
      </c>
      <c r="S474">
        <v>2</v>
      </c>
      <c r="T474">
        <v>3</v>
      </c>
      <c r="U474">
        <v>10</v>
      </c>
      <c r="V474" s="4">
        <v>0.101097246</v>
      </c>
      <c r="W474">
        <v>2.8405054999999999</v>
      </c>
      <c r="Z474" s="1"/>
    </row>
    <row r="475" spans="1:26">
      <c r="A475" t="s">
        <v>43</v>
      </c>
      <c r="B475">
        <v>11</v>
      </c>
      <c r="C475">
        <v>4</v>
      </c>
      <c r="D475" t="s">
        <v>44</v>
      </c>
      <c r="E475">
        <v>6</v>
      </c>
      <c r="F475" t="str">
        <f t="shared" si="7"/>
        <v>B-11-4-II</v>
      </c>
      <c r="G475">
        <v>538.71</v>
      </c>
      <c r="H475">
        <v>20.2</v>
      </c>
      <c r="I475">
        <v>2.5819999999999999</v>
      </c>
      <c r="J475">
        <v>0.1835</v>
      </c>
      <c r="K475">
        <v>0</v>
      </c>
      <c r="L475">
        <v>5</v>
      </c>
      <c r="M475">
        <v>1.9203117905252101</v>
      </c>
      <c r="N475">
        <v>1</v>
      </c>
      <c r="O475">
        <v>2</v>
      </c>
      <c r="P475">
        <v>3</v>
      </c>
      <c r="Q475">
        <v>0</v>
      </c>
      <c r="R475">
        <v>0</v>
      </c>
      <c r="S475">
        <v>2</v>
      </c>
      <c r="T475">
        <v>3</v>
      </c>
      <c r="U475">
        <v>10</v>
      </c>
      <c r="V475" s="4">
        <v>0.101097246</v>
      </c>
      <c r="W475">
        <v>2.06106739999999</v>
      </c>
      <c r="Z475" s="1"/>
    </row>
    <row r="476" spans="1:26">
      <c r="A476" t="s">
        <v>43</v>
      </c>
      <c r="B476">
        <v>11</v>
      </c>
      <c r="C476">
        <v>5</v>
      </c>
      <c r="D476" t="s">
        <v>44</v>
      </c>
      <c r="E476">
        <v>6</v>
      </c>
      <c r="F476" t="str">
        <f t="shared" si="7"/>
        <v>B-11-5-II</v>
      </c>
      <c r="G476">
        <v>540.16</v>
      </c>
      <c r="H476">
        <v>19.600000000000001</v>
      </c>
      <c r="I476">
        <v>5.5579999999999998</v>
      </c>
      <c r="J476">
        <v>0.50990000000000002</v>
      </c>
      <c r="K476">
        <v>0</v>
      </c>
      <c r="L476">
        <v>5</v>
      </c>
      <c r="M476">
        <v>2.0074405604970398</v>
      </c>
      <c r="N476">
        <v>0.9</v>
      </c>
      <c r="O476">
        <v>3</v>
      </c>
      <c r="P476">
        <v>4</v>
      </c>
      <c r="Q476">
        <v>5</v>
      </c>
      <c r="R476">
        <v>3.78071119672162</v>
      </c>
      <c r="S476">
        <v>2</v>
      </c>
      <c r="T476">
        <v>3</v>
      </c>
      <c r="U476">
        <v>10</v>
      </c>
      <c r="V476" s="4">
        <v>0.101097246</v>
      </c>
      <c r="W476">
        <v>1.77199189999999</v>
      </c>
      <c r="Z476" s="1"/>
    </row>
    <row r="477" spans="1:26">
      <c r="A477" t="s">
        <v>43</v>
      </c>
      <c r="B477">
        <v>11</v>
      </c>
      <c r="C477">
        <v>6</v>
      </c>
      <c r="D477" t="s">
        <v>44</v>
      </c>
      <c r="E477">
        <v>6</v>
      </c>
      <c r="F477" t="str">
        <f t="shared" si="7"/>
        <v>B-11-6-II</v>
      </c>
      <c r="G477">
        <v>566.4</v>
      </c>
      <c r="H477">
        <v>21</v>
      </c>
      <c r="I477">
        <v>3.3889999999999998</v>
      </c>
      <c r="J477">
        <v>0.24490000000000001</v>
      </c>
      <c r="K477">
        <v>0</v>
      </c>
      <c r="L477">
        <v>5</v>
      </c>
      <c r="M477">
        <v>1.9548547359326001</v>
      </c>
      <c r="N477">
        <v>0.8</v>
      </c>
      <c r="O477">
        <v>2</v>
      </c>
      <c r="P477">
        <v>3</v>
      </c>
      <c r="Q477">
        <v>2</v>
      </c>
      <c r="R477">
        <v>0</v>
      </c>
      <c r="S477">
        <v>2</v>
      </c>
      <c r="T477">
        <v>3</v>
      </c>
      <c r="U477">
        <v>10</v>
      </c>
      <c r="V477" s="4">
        <v>0.101097246</v>
      </c>
      <c r="W477">
        <v>1.6621828999999999</v>
      </c>
      <c r="Z477" s="1"/>
    </row>
    <row r="478" spans="1:26">
      <c r="A478" t="s">
        <v>43</v>
      </c>
      <c r="B478">
        <v>11</v>
      </c>
      <c r="C478">
        <v>7</v>
      </c>
      <c r="D478" t="s">
        <v>44</v>
      </c>
      <c r="E478">
        <v>6</v>
      </c>
      <c r="F478" t="str">
        <f t="shared" si="7"/>
        <v>B-11-7-II</v>
      </c>
      <c r="G478">
        <v>648.47</v>
      </c>
      <c r="H478">
        <v>19.3</v>
      </c>
      <c r="I478">
        <v>3.26</v>
      </c>
      <c r="J478">
        <v>0.21190000000000001</v>
      </c>
      <c r="K478">
        <v>0</v>
      </c>
      <c r="L478">
        <v>5</v>
      </c>
      <c r="M478">
        <v>1.5105976644438099</v>
      </c>
      <c r="N478">
        <v>0.8</v>
      </c>
      <c r="O478">
        <v>3</v>
      </c>
      <c r="P478">
        <v>4</v>
      </c>
      <c r="Q478">
        <v>0</v>
      </c>
      <c r="R478">
        <v>0</v>
      </c>
      <c r="S478">
        <v>2</v>
      </c>
      <c r="T478">
        <v>3</v>
      </c>
      <c r="U478">
        <v>10</v>
      </c>
      <c r="V478" s="4">
        <v>0.101097246</v>
      </c>
      <c r="W478">
        <v>3.9709844999999899</v>
      </c>
      <c r="Z478" s="1"/>
    </row>
    <row r="479" spans="1:26">
      <c r="A479" t="s">
        <v>43</v>
      </c>
      <c r="B479">
        <v>11</v>
      </c>
      <c r="C479">
        <v>8</v>
      </c>
      <c r="D479" t="s">
        <v>44</v>
      </c>
      <c r="E479">
        <v>6</v>
      </c>
      <c r="F479" t="str">
        <f t="shared" si="7"/>
        <v>B-11-8-II</v>
      </c>
      <c r="G479">
        <v>670.92</v>
      </c>
      <c r="H479">
        <v>19.600000000000001</v>
      </c>
      <c r="I479">
        <v>2.62</v>
      </c>
      <c r="J479">
        <v>0.36499999999999999</v>
      </c>
      <c r="K479">
        <v>0.1</v>
      </c>
      <c r="L479">
        <v>5</v>
      </c>
      <c r="M479">
        <v>2.1918267253590802</v>
      </c>
      <c r="N479">
        <v>0.9</v>
      </c>
      <c r="O479">
        <v>3</v>
      </c>
      <c r="P479">
        <v>4</v>
      </c>
      <c r="Q479">
        <v>2</v>
      </c>
      <c r="R479">
        <v>2.2024888428556202</v>
      </c>
      <c r="S479">
        <v>1</v>
      </c>
      <c r="T479">
        <v>3</v>
      </c>
      <c r="U479">
        <v>10</v>
      </c>
      <c r="V479" s="4">
        <v>0.101097246</v>
      </c>
      <c r="W479">
        <v>1.3018662999999999</v>
      </c>
      <c r="Z479" s="1"/>
    </row>
    <row r="480" spans="1:26">
      <c r="A480" t="s">
        <v>43</v>
      </c>
      <c r="B480">
        <v>11</v>
      </c>
      <c r="C480">
        <v>9</v>
      </c>
      <c r="D480" t="s">
        <v>44</v>
      </c>
      <c r="E480">
        <v>6</v>
      </c>
      <c r="F480" t="str">
        <f t="shared" si="7"/>
        <v>B-11-9-II</v>
      </c>
      <c r="G480">
        <v>674.08</v>
      </c>
      <c r="H480">
        <v>19.3</v>
      </c>
      <c r="I480">
        <v>5.0599999999999996</v>
      </c>
      <c r="J480">
        <v>0.61270000000000002</v>
      </c>
      <c r="K480">
        <v>0</v>
      </c>
      <c r="L480">
        <v>5</v>
      </c>
      <c r="M480">
        <v>2.02203656617024</v>
      </c>
      <c r="N480">
        <v>1</v>
      </c>
      <c r="O480">
        <v>3</v>
      </c>
      <c r="P480">
        <v>4</v>
      </c>
      <c r="Q480">
        <v>2</v>
      </c>
      <c r="R480">
        <v>0</v>
      </c>
      <c r="S480">
        <v>1</v>
      </c>
      <c r="T480">
        <v>3</v>
      </c>
      <c r="U480">
        <v>10</v>
      </c>
      <c r="V480" s="4">
        <v>0.101097246</v>
      </c>
      <c r="W480">
        <v>2.2583120000000001</v>
      </c>
      <c r="Z480" s="1"/>
    </row>
    <row r="481" spans="1:26">
      <c r="A481" t="s">
        <v>43</v>
      </c>
      <c r="B481">
        <v>11</v>
      </c>
      <c r="C481">
        <v>10</v>
      </c>
      <c r="D481" t="s">
        <v>44</v>
      </c>
      <c r="E481">
        <v>6</v>
      </c>
      <c r="F481" t="str">
        <f t="shared" si="7"/>
        <v>B-11-10-II</v>
      </c>
      <c r="G481">
        <v>633.57000000000005</v>
      </c>
      <c r="H481">
        <v>17.5</v>
      </c>
      <c r="I481">
        <v>2.5409999999999999</v>
      </c>
      <c r="J481">
        <v>0.2099</v>
      </c>
      <c r="K481">
        <v>0</v>
      </c>
      <c r="L481">
        <v>5</v>
      </c>
      <c r="M481">
        <v>1.2788337036622599</v>
      </c>
      <c r="N481">
        <v>0.7</v>
      </c>
      <c r="O481">
        <v>2</v>
      </c>
      <c r="P481">
        <v>2</v>
      </c>
      <c r="Q481">
        <v>0</v>
      </c>
      <c r="R481">
        <v>0</v>
      </c>
      <c r="S481">
        <v>3</v>
      </c>
      <c r="T481">
        <v>3</v>
      </c>
      <c r="U481">
        <v>10</v>
      </c>
      <c r="V481" s="4">
        <v>0.101097246</v>
      </c>
      <c r="W481">
        <v>2.7753256999999998</v>
      </c>
      <c r="Z481" s="1"/>
    </row>
    <row r="482" spans="1:26">
      <c r="A482" t="s">
        <v>41</v>
      </c>
      <c r="B482">
        <v>12</v>
      </c>
      <c r="C482">
        <v>1</v>
      </c>
      <c r="D482" t="s">
        <v>44</v>
      </c>
      <c r="E482">
        <v>6</v>
      </c>
      <c r="F482" t="str">
        <f t="shared" si="7"/>
        <v>A-12-1-II</v>
      </c>
      <c r="G482">
        <v>530.13</v>
      </c>
      <c r="H482">
        <v>17.7</v>
      </c>
      <c r="I482">
        <v>4.407</v>
      </c>
      <c r="J482">
        <v>0.4032</v>
      </c>
      <c r="K482">
        <v>0.1</v>
      </c>
      <c r="L482">
        <v>5</v>
      </c>
      <c r="M482">
        <v>2.73895082338294</v>
      </c>
      <c r="N482">
        <v>0.9</v>
      </c>
      <c r="O482">
        <v>2</v>
      </c>
      <c r="P482">
        <v>2</v>
      </c>
      <c r="Q482">
        <v>0</v>
      </c>
      <c r="R482">
        <v>1.6465933554430601</v>
      </c>
      <c r="S482">
        <v>2</v>
      </c>
      <c r="T482">
        <v>1</v>
      </c>
      <c r="U482">
        <v>15</v>
      </c>
      <c r="V482" s="4">
        <v>0.101097246</v>
      </c>
      <c r="W482">
        <v>1.9321386</v>
      </c>
      <c r="Z482" s="1"/>
    </row>
    <row r="483" spans="1:26">
      <c r="A483" t="s">
        <v>41</v>
      </c>
      <c r="B483">
        <v>12</v>
      </c>
      <c r="C483">
        <v>2</v>
      </c>
      <c r="D483" t="s">
        <v>44</v>
      </c>
      <c r="E483">
        <v>6</v>
      </c>
      <c r="F483" t="str">
        <f t="shared" si="7"/>
        <v>A-12-2-II</v>
      </c>
      <c r="G483">
        <v>555.33000000000004</v>
      </c>
      <c r="H483">
        <v>17.3</v>
      </c>
      <c r="I483">
        <v>4.0730000000000004</v>
      </c>
      <c r="J483">
        <v>0.51239999999999997</v>
      </c>
      <c r="K483">
        <v>0.1</v>
      </c>
      <c r="L483">
        <v>5</v>
      </c>
      <c r="M483">
        <v>2.36616066122845</v>
      </c>
      <c r="N483">
        <v>0.9</v>
      </c>
      <c r="O483">
        <v>2</v>
      </c>
      <c r="P483">
        <v>2</v>
      </c>
      <c r="Q483">
        <v>1</v>
      </c>
      <c r="R483">
        <v>8.4794998063409501</v>
      </c>
      <c r="S483">
        <v>2</v>
      </c>
      <c r="T483">
        <v>1</v>
      </c>
      <c r="U483">
        <v>15</v>
      </c>
      <c r="V483" s="4">
        <v>0.101097246</v>
      </c>
      <c r="W483">
        <v>2.6816229999999899</v>
      </c>
      <c r="Z483" s="1"/>
    </row>
    <row r="484" spans="1:26">
      <c r="A484" t="s">
        <v>41</v>
      </c>
      <c r="B484">
        <v>12</v>
      </c>
      <c r="C484">
        <v>3</v>
      </c>
      <c r="D484" t="s">
        <v>44</v>
      </c>
      <c r="E484">
        <v>6</v>
      </c>
      <c r="F484" t="str">
        <f t="shared" si="7"/>
        <v>A-12-3-II</v>
      </c>
      <c r="G484">
        <v>669.97</v>
      </c>
      <c r="H484">
        <v>17.899999999999999</v>
      </c>
      <c r="I484">
        <v>2.855</v>
      </c>
      <c r="J484">
        <v>0.16969999999999999</v>
      </c>
      <c r="K484">
        <v>0.1</v>
      </c>
      <c r="L484">
        <v>5</v>
      </c>
      <c r="M484">
        <v>2.4672746540889801</v>
      </c>
      <c r="N484">
        <v>0.9</v>
      </c>
      <c r="O484">
        <v>3</v>
      </c>
      <c r="P484">
        <v>3</v>
      </c>
      <c r="Q484">
        <v>1</v>
      </c>
      <c r="R484">
        <v>5.8000734573947099</v>
      </c>
      <c r="S484">
        <v>2</v>
      </c>
      <c r="T484">
        <v>1</v>
      </c>
      <c r="U484">
        <v>15</v>
      </c>
      <c r="V484" s="4">
        <v>0.101097246</v>
      </c>
      <c r="W484">
        <v>3.3599299999999999</v>
      </c>
      <c r="Z484" s="1"/>
    </row>
    <row r="485" spans="1:26">
      <c r="A485" t="s">
        <v>41</v>
      </c>
      <c r="B485">
        <v>12</v>
      </c>
      <c r="C485">
        <v>4</v>
      </c>
      <c r="D485" t="s">
        <v>44</v>
      </c>
      <c r="E485">
        <v>6</v>
      </c>
      <c r="F485" t="str">
        <f t="shared" si="7"/>
        <v>A-12-4-II</v>
      </c>
      <c r="G485">
        <v>560.02</v>
      </c>
      <c r="H485">
        <v>19.3</v>
      </c>
      <c r="I485">
        <v>5.6609999999999996</v>
      </c>
      <c r="J485">
        <v>0.79530000000000001</v>
      </c>
      <c r="K485">
        <v>0.1</v>
      </c>
      <c r="L485">
        <v>5</v>
      </c>
      <c r="M485">
        <v>2.5391950287489702</v>
      </c>
      <c r="N485">
        <v>1</v>
      </c>
      <c r="O485">
        <v>2</v>
      </c>
      <c r="P485">
        <v>3</v>
      </c>
      <c r="Q485">
        <v>1</v>
      </c>
      <c r="R485">
        <v>4.5108098204470499</v>
      </c>
      <c r="S485">
        <v>2</v>
      </c>
      <c r="T485">
        <v>1</v>
      </c>
      <c r="U485">
        <v>15</v>
      </c>
      <c r="V485" s="4">
        <v>0.101097246</v>
      </c>
      <c r="W485">
        <v>1.8548165999999999</v>
      </c>
      <c r="Z485" s="1"/>
    </row>
    <row r="486" spans="1:26">
      <c r="A486" t="s">
        <v>41</v>
      </c>
      <c r="B486">
        <v>12</v>
      </c>
      <c r="C486">
        <v>5</v>
      </c>
      <c r="D486" t="s">
        <v>44</v>
      </c>
      <c r="E486">
        <v>6</v>
      </c>
      <c r="F486" t="str">
        <f t="shared" si="7"/>
        <v>A-12-5-II</v>
      </c>
      <c r="G486">
        <v>523.37</v>
      </c>
      <c r="H486">
        <v>16.8</v>
      </c>
      <c r="I486">
        <v>5.3620000000000001</v>
      </c>
      <c r="J486">
        <v>0.66449999999999998</v>
      </c>
      <c r="K486">
        <v>0.1</v>
      </c>
      <c r="L486">
        <v>5</v>
      </c>
      <c r="M486">
        <v>2.25079771480979</v>
      </c>
      <c r="N486">
        <v>0.9</v>
      </c>
      <c r="O486">
        <v>2</v>
      </c>
      <c r="P486">
        <v>2</v>
      </c>
      <c r="Q486">
        <v>0</v>
      </c>
      <c r="R486">
        <v>4.4547391465822201</v>
      </c>
      <c r="S486">
        <v>2</v>
      </c>
      <c r="T486">
        <v>1</v>
      </c>
      <c r="U486">
        <v>15</v>
      </c>
      <c r="V486" s="4">
        <v>0.101097246</v>
      </c>
      <c r="W486">
        <v>2.7933821999999999</v>
      </c>
      <c r="Z486" s="1"/>
    </row>
    <row r="487" spans="1:26">
      <c r="A487" t="s">
        <v>41</v>
      </c>
      <c r="B487">
        <v>12</v>
      </c>
      <c r="C487">
        <v>6</v>
      </c>
      <c r="D487" t="s">
        <v>44</v>
      </c>
      <c r="E487">
        <v>6</v>
      </c>
      <c r="F487" t="str">
        <f t="shared" si="7"/>
        <v>A-12-6-II</v>
      </c>
      <c r="G487">
        <v>487.61</v>
      </c>
      <c r="H487">
        <v>15.8</v>
      </c>
      <c r="I487">
        <v>3.4740000000000002</v>
      </c>
      <c r="J487">
        <v>0.57769999999999999</v>
      </c>
      <c r="K487">
        <v>0.2</v>
      </c>
      <c r="L487">
        <v>5</v>
      </c>
      <c r="M487">
        <v>2.0528701216135801</v>
      </c>
      <c r="N487">
        <v>1</v>
      </c>
      <c r="O487">
        <v>3</v>
      </c>
      <c r="P487">
        <v>2</v>
      </c>
      <c r="Q487">
        <v>0</v>
      </c>
      <c r="R487">
        <v>3.0820770519262899</v>
      </c>
      <c r="S487">
        <v>2</v>
      </c>
      <c r="T487">
        <v>1</v>
      </c>
      <c r="U487">
        <v>15</v>
      </c>
      <c r="V487" s="4">
        <v>0.101097246</v>
      </c>
      <c r="W487">
        <v>1.3213732</v>
      </c>
      <c r="Z487" s="1"/>
    </row>
    <row r="488" spans="1:26">
      <c r="A488" t="s">
        <v>41</v>
      </c>
      <c r="B488">
        <v>12</v>
      </c>
      <c r="C488">
        <v>7</v>
      </c>
      <c r="D488" t="s">
        <v>44</v>
      </c>
      <c r="E488">
        <v>6</v>
      </c>
      <c r="F488" t="str">
        <f t="shared" si="7"/>
        <v>A-12-7-II</v>
      </c>
      <c r="G488">
        <v>613.28</v>
      </c>
      <c r="H488">
        <v>17.5</v>
      </c>
      <c r="I488">
        <v>4.944</v>
      </c>
      <c r="J488">
        <v>0.66180000000000005</v>
      </c>
      <c r="K488">
        <v>0.1</v>
      </c>
      <c r="L488">
        <v>5</v>
      </c>
      <c r="M488">
        <v>2.80785285677015</v>
      </c>
      <c r="N488">
        <v>0.9</v>
      </c>
      <c r="O488">
        <v>1</v>
      </c>
      <c r="P488">
        <v>1</v>
      </c>
      <c r="Q488">
        <v>0</v>
      </c>
      <c r="R488">
        <v>0</v>
      </c>
      <c r="S488">
        <v>2</v>
      </c>
      <c r="T488">
        <v>1</v>
      </c>
      <c r="U488">
        <v>15</v>
      </c>
      <c r="V488" s="4">
        <v>0.101097246</v>
      </c>
      <c r="W488">
        <v>3.2729157999999998</v>
      </c>
      <c r="Z488" s="1"/>
    </row>
    <row r="489" spans="1:26">
      <c r="A489" t="s">
        <v>41</v>
      </c>
      <c r="B489">
        <v>12</v>
      </c>
      <c r="C489">
        <v>8</v>
      </c>
      <c r="D489" t="s">
        <v>44</v>
      </c>
      <c r="E489">
        <v>6</v>
      </c>
      <c r="F489" t="str">
        <f t="shared" si="7"/>
        <v>A-12-8-II</v>
      </c>
      <c r="G489">
        <v>588.16999999999996</v>
      </c>
      <c r="H489">
        <v>19.3</v>
      </c>
      <c r="I489">
        <v>4.306</v>
      </c>
      <c r="J489">
        <v>0.61990000000000001</v>
      </c>
      <c r="K489">
        <v>0.1</v>
      </c>
      <c r="L489">
        <v>5</v>
      </c>
      <c r="M489">
        <v>2.6709964806093298</v>
      </c>
      <c r="N489">
        <v>1</v>
      </c>
      <c r="O489">
        <v>2</v>
      </c>
      <c r="P489">
        <v>1</v>
      </c>
      <c r="Q489">
        <v>2</v>
      </c>
      <c r="R489">
        <v>0</v>
      </c>
      <c r="S489">
        <v>2</v>
      </c>
      <c r="T489">
        <v>1</v>
      </c>
      <c r="U489">
        <v>15</v>
      </c>
      <c r="V489" s="4">
        <v>0.101097246</v>
      </c>
      <c r="W489">
        <v>1.5241841999999901</v>
      </c>
      <c r="Z489" s="1"/>
    </row>
    <row r="490" spans="1:26">
      <c r="A490" t="s">
        <v>41</v>
      </c>
      <c r="B490">
        <v>12</v>
      </c>
      <c r="C490">
        <v>9</v>
      </c>
      <c r="D490" t="s">
        <v>44</v>
      </c>
      <c r="E490">
        <v>6</v>
      </c>
      <c r="F490" t="str">
        <f t="shared" si="7"/>
        <v>A-12-9-II</v>
      </c>
      <c r="G490">
        <v>494.83</v>
      </c>
      <c r="H490">
        <v>18.5</v>
      </c>
      <c r="I490">
        <v>4.2910000000000004</v>
      </c>
      <c r="J490">
        <v>0.55800000000000005</v>
      </c>
      <c r="K490">
        <v>0.1</v>
      </c>
      <c r="L490">
        <v>5</v>
      </c>
      <c r="M490">
        <v>2.3179677869167099</v>
      </c>
      <c r="N490">
        <v>1</v>
      </c>
      <c r="O490">
        <v>2</v>
      </c>
      <c r="P490">
        <v>2</v>
      </c>
      <c r="Q490">
        <v>1</v>
      </c>
      <c r="R490">
        <v>3.2067196292618299</v>
      </c>
      <c r="S490">
        <v>2</v>
      </c>
      <c r="T490">
        <v>1</v>
      </c>
      <c r="U490">
        <v>15</v>
      </c>
      <c r="V490" s="4">
        <v>0.101097246</v>
      </c>
      <c r="W490">
        <v>2.6958819999999899</v>
      </c>
      <c r="Z490" s="1"/>
    </row>
    <row r="491" spans="1:26">
      <c r="A491" t="s">
        <v>41</v>
      </c>
      <c r="B491">
        <v>12</v>
      </c>
      <c r="C491">
        <v>10</v>
      </c>
      <c r="D491" t="s">
        <v>44</v>
      </c>
      <c r="E491">
        <v>6</v>
      </c>
      <c r="F491" t="str">
        <f t="shared" si="7"/>
        <v>A-12-10-II</v>
      </c>
      <c r="G491">
        <v>601.23</v>
      </c>
      <c r="H491">
        <v>17.399999999999999</v>
      </c>
      <c r="I491">
        <v>4.0460000000000003</v>
      </c>
      <c r="J491">
        <v>0.44769999999999999</v>
      </c>
      <c r="K491">
        <v>0.1</v>
      </c>
      <c r="L491">
        <v>5</v>
      </c>
      <c r="M491">
        <v>2.4982119987359201</v>
      </c>
      <c r="N491">
        <v>1</v>
      </c>
      <c r="O491">
        <v>2</v>
      </c>
      <c r="P491">
        <v>2</v>
      </c>
      <c r="Q491">
        <v>0</v>
      </c>
      <c r="R491">
        <v>4.6621517886081696</v>
      </c>
      <c r="S491">
        <v>2</v>
      </c>
      <c r="T491">
        <v>1</v>
      </c>
      <c r="U491">
        <v>15</v>
      </c>
      <c r="V491" s="4">
        <v>0.101097246</v>
      </c>
      <c r="W491">
        <v>2.4818401999999899</v>
      </c>
      <c r="Z491" s="1"/>
    </row>
    <row r="492" spans="1:26">
      <c r="A492" t="s">
        <v>43</v>
      </c>
      <c r="B492">
        <v>12</v>
      </c>
      <c r="C492">
        <v>1</v>
      </c>
      <c r="D492" t="s">
        <v>44</v>
      </c>
      <c r="E492">
        <v>6</v>
      </c>
      <c r="F492" t="str">
        <f t="shared" si="7"/>
        <v>B-12-1-II</v>
      </c>
      <c r="G492">
        <v>439.47</v>
      </c>
      <c r="H492">
        <v>20.100000000000001</v>
      </c>
      <c r="I492">
        <v>3.6419999999999999</v>
      </c>
      <c r="J492">
        <v>0.26029999999999998</v>
      </c>
      <c r="K492">
        <v>0</v>
      </c>
      <c r="L492">
        <v>5</v>
      </c>
      <c r="M492">
        <v>4.11267205230864</v>
      </c>
      <c r="N492">
        <v>1</v>
      </c>
      <c r="O492">
        <v>2</v>
      </c>
      <c r="P492">
        <v>2</v>
      </c>
      <c r="Q492">
        <v>0</v>
      </c>
      <c r="R492">
        <v>0</v>
      </c>
      <c r="S492">
        <v>1</v>
      </c>
      <c r="T492">
        <v>1</v>
      </c>
      <c r="U492">
        <v>15</v>
      </c>
      <c r="V492" s="4">
        <v>0.101097246</v>
      </c>
      <c r="W492">
        <v>1.6190874</v>
      </c>
      <c r="Z492" s="1"/>
    </row>
    <row r="493" spans="1:26">
      <c r="A493" t="s">
        <v>43</v>
      </c>
      <c r="B493">
        <v>12</v>
      </c>
      <c r="C493">
        <v>2</v>
      </c>
      <c r="D493" t="s">
        <v>44</v>
      </c>
      <c r="E493">
        <v>6</v>
      </c>
      <c r="F493" t="str">
        <f t="shared" si="7"/>
        <v>B-12-2-II</v>
      </c>
      <c r="G493">
        <v>664.89</v>
      </c>
      <c r="H493">
        <v>20.2</v>
      </c>
      <c r="I493">
        <v>4.6109999999999998</v>
      </c>
      <c r="J493">
        <v>0.40150000000000002</v>
      </c>
      <c r="K493">
        <v>0</v>
      </c>
      <c r="L493">
        <v>5</v>
      </c>
      <c r="M493">
        <v>3.30314000279663</v>
      </c>
      <c r="N493">
        <v>1</v>
      </c>
      <c r="O493">
        <v>2</v>
      </c>
      <c r="P493">
        <v>2</v>
      </c>
      <c r="Q493">
        <v>1</v>
      </c>
      <c r="R493">
        <v>0</v>
      </c>
      <c r="S493">
        <v>1</v>
      </c>
      <c r="T493">
        <v>1</v>
      </c>
      <c r="U493">
        <v>15</v>
      </c>
      <c r="V493" s="4">
        <v>0.101097246</v>
      </c>
      <c r="W493">
        <v>2.1155504999999999</v>
      </c>
      <c r="Z493" s="1"/>
    </row>
    <row r="494" spans="1:26">
      <c r="A494" t="s">
        <v>43</v>
      </c>
      <c r="B494">
        <v>12</v>
      </c>
      <c r="C494">
        <v>3</v>
      </c>
      <c r="D494" t="s">
        <v>44</v>
      </c>
      <c r="E494">
        <v>6</v>
      </c>
      <c r="F494" t="str">
        <f t="shared" si="7"/>
        <v>B-12-3-II</v>
      </c>
      <c r="G494">
        <v>658.95</v>
      </c>
      <c r="H494">
        <v>18.600000000000001</v>
      </c>
      <c r="I494">
        <v>3.7229999999999999</v>
      </c>
      <c r="J494">
        <v>0.3135</v>
      </c>
      <c r="K494">
        <v>0.1</v>
      </c>
      <c r="L494">
        <v>5</v>
      </c>
      <c r="M494">
        <v>3.3809224976466998</v>
      </c>
      <c r="N494">
        <v>0.8</v>
      </c>
      <c r="O494">
        <v>3</v>
      </c>
      <c r="P494">
        <v>3</v>
      </c>
      <c r="Q494">
        <v>0</v>
      </c>
      <c r="R494">
        <v>0</v>
      </c>
      <c r="S494">
        <v>2</v>
      </c>
      <c r="T494">
        <v>1</v>
      </c>
      <c r="U494">
        <v>15</v>
      </c>
      <c r="V494" s="4">
        <v>0.101097246</v>
      </c>
      <c r="W494">
        <v>2.6836123999999999</v>
      </c>
      <c r="Z494" s="1"/>
    </row>
    <row r="495" spans="1:26">
      <c r="A495" t="s">
        <v>43</v>
      </c>
      <c r="B495">
        <v>12</v>
      </c>
      <c r="C495">
        <v>4</v>
      </c>
      <c r="D495" t="s">
        <v>44</v>
      </c>
      <c r="E495">
        <v>6</v>
      </c>
      <c r="F495" t="str">
        <f t="shared" si="7"/>
        <v>B-12-4-II</v>
      </c>
      <c r="G495">
        <v>481.07</v>
      </c>
      <c r="H495">
        <v>18.8</v>
      </c>
      <c r="I495">
        <v>5.8090000000000002</v>
      </c>
      <c r="J495">
        <v>0.63739999999999997</v>
      </c>
      <c r="K495">
        <v>0.1</v>
      </c>
      <c r="L495">
        <v>5</v>
      </c>
      <c r="M495">
        <v>2.403252586317</v>
      </c>
      <c r="N495">
        <v>0.9</v>
      </c>
      <c r="O495">
        <v>2</v>
      </c>
      <c r="P495">
        <v>3</v>
      </c>
      <c r="Q495">
        <v>0</v>
      </c>
      <c r="R495">
        <v>0</v>
      </c>
      <c r="S495">
        <v>2</v>
      </c>
      <c r="T495">
        <v>1</v>
      </c>
      <c r="U495">
        <v>15</v>
      </c>
      <c r="V495" s="4">
        <v>0.101097246</v>
      </c>
      <c r="W495">
        <v>3.0386076000000002</v>
      </c>
      <c r="Z495" s="1"/>
    </row>
    <row r="496" spans="1:26">
      <c r="A496" t="s">
        <v>43</v>
      </c>
      <c r="B496">
        <v>12</v>
      </c>
      <c r="C496">
        <v>5</v>
      </c>
      <c r="D496" t="s">
        <v>44</v>
      </c>
      <c r="E496">
        <v>6</v>
      </c>
      <c r="F496" t="str">
        <f t="shared" si="7"/>
        <v>B-12-5-II</v>
      </c>
      <c r="G496">
        <v>640.41999999999996</v>
      </c>
      <c r="H496">
        <v>20.5</v>
      </c>
      <c r="I496">
        <v>2.9830000000000001</v>
      </c>
      <c r="J496">
        <v>0.18770000000000001</v>
      </c>
      <c r="K496">
        <v>0</v>
      </c>
      <c r="L496">
        <v>5</v>
      </c>
      <c r="M496">
        <v>2.0849937832754</v>
      </c>
      <c r="N496">
        <v>1</v>
      </c>
      <c r="O496">
        <v>2</v>
      </c>
      <c r="P496">
        <v>2</v>
      </c>
      <c r="Q496">
        <v>2</v>
      </c>
      <c r="R496">
        <v>3.52281059712436</v>
      </c>
      <c r="S496">
        <v>2</v>
      </c>
      <c r="T496">
        <v>1</v>
      </c>
      <c r="U496">
        <v>15</v>
      </c>
      <c r="V496" s="4">
        <v>0.101097246</v>
      </c>
      <c r="W496">
        <v>1.9757093999999999</v>
      </c>
      <c r="Z496" s="1"/>
    </row>
    <row r="497" spans="1:26">
      <c r="A497" t="s">
        <v>43</v>
      </c>
      <c r="B497">
        <v>12</v>
      </c>
      <c r="C497">
        <v>6</v>
      </c>
      <c r="D497" t="s">
        <v>44</v>
      </c>
      <c r="E497">
        <v>6</v>
      </c>
      <c r="F497" t="str">
        <f t="shared" si="7"/>
        <v>B-12-6-II</v>
      </c>
      <c r="G497">
        <v>605.78</v>
      </c>
      <c r="H497">
        <v>20.100000000000001</v>
      </c>
      <c r="I497">
        <v>5.8789999999999996</v>
      </c>
      <c r="J497">
        <v>0.70579999999999998</v>
      </c>
      <c r="K497">
        <v>0</v>
      </c>
      <c r="L497">
        <v>5</v>
      </c>
      <c r="M497">
        <v>3.6708709119846499</v>
      </c>
      <c r="N497">
        <v>1</v>
      </c>
      <c r="O497">
        <v>1</v>
      </c>
      <c r="P497">
        <v>3</v>
      </c>
      <c r="Q497">
        <v>4</v>
      </c>
      <c r="R497">
        <v>4.5693358205123804</v>
      </c>
      <c r="S497">
        <v>1</v>
      </c>
      <c r="T497">
        <v>1</v>
      </c>
      <c r="U497">
        <v>15</v>
      </c>
      <c r="V497" s="4">
        <v>0.101097246</v>
      </c>
      <c r="W497">
        <v>2.6868365999999901</v>
      </c>
      <c r="Z497" s="1"/>
    </row>
    <row r="498" spans="1:26">
      <c r="A498" t="s">
        <v>43</v>
      </c>
      <c r="B498">
        <v>12</v>
      </c>
      <c r="C498">
        <v>7</v>
      </c>
      <c r="D498" t="s">
        <v>44</v>
      </c>
      <c r="E498">
        <v>6</v>
      </c>
      <c r="F498" t="str">
        <f t="shared" si="7"/>
        <v>B-12-7-II</v>
      </c>
      <c r="G498">
        <v>692.29</v>
      </c>
      <c r="H498">
        <v>20.100000000000001</v>
      </c>
      <c r="I498">
        <v>4.6920000000000002</v>
      </c>
      <c r="J498">
        <v>0.37019999999999997</v>
      </c>
      <c r="K498">
        <v>0</v>
      </c>
      <c r="L498">
        <v>5</v>
      </c>
      <c r="M498">
        <v>1.8597807695137101</v>
      </c>
      <c r="N498">
        <v>0.9</v>
      </c>
      <c r="O498">
        <v>2</v>
      </c>
      <c r="P498">
        <v>2</v>
      </c>
      <c r="Q498">
        <v>3</v>
      </c>
      <c r="R498">
        <v>0</v>
      </c>
      <c r="S498">
        <v>2</v>
      </c>
      <c r="T498">
        <v>1</v>
      </c>
      <c r="U498">
        <v>15</v>
      </c>
      <c r="V498" s="4">
        <v>0.101097246</v>
      </c>
      <c r="W498">
        <v>2.8472675000000001</v>
      </c>
      <c r="Z498" s="1"/>
    </row>
    <row r="499" spans="1:26">
      <c r="A499" t="s">
        <v>43</v>
      </c>
      <c r="B499">
        <v>12</v>
      </c>
      <c r="C499">
        <v>8</v>
      </c>
      <c r="D499" t="s">
        <v>44</v>
      </c>
      <c r="E499">
        <v>6</v>
      </c>
      <c r="F499" t="str">
        <f t="shared" si="7"/>
        <v>B-12-8-II</v>
      </c>
      <c r="G499">
        <v>647.58000000000004</v>
      </c>
      <c r="H499">
        <v>20.100000000000001</v>
      </c>
      <c r="I499">
        <v>3.6219999999999999</v>
      </c>
      <c r="J499">
        <v>0.25750000000000001</v>
      </c>
      <c r="K499">
        <v>0</v>
      </c>
      <c r="L499">
        <v>5</v>
      </c>
      <c r="M499">
        <v>1.2524039589098901</v>
      </c>
      <c r="N499">
        <v>0.8</v>
      </c>
      <c r="O499">
        <v>2</v>
      </c>
      <c r="P499">
        <v>2</v>
      </c>
      <c r="Q499">
        <v>4</v>
      </c>
      <c r="R499">
        <v>1.53227950028925</v>
      </c>
      <c r="S499">
        <v>2</v>
      </c>
      <c r="T499">
        <v>1</v>
      </c>
      <c r="U499">
        <v>15</v>
      </c>
      <c r="V499" s="4">
        <v>0.101097246</v>
      </c>
      <c r="W499">
        <v>2.6039334999999899</v>
      </c>
      <c r="Z499" s="1"/>
    </row>
    <row r="500" spans="1:26">
      <c r="A500" t="s">
        <v>43</v>
      </c>
      <c r="B500">
        <v>12</v>
      </c>
      <c r="C500">
        <v>9</v>
      </c>
      <c r="D500" t="s">
        <v>44</v>
      </c>
      <c r="E500">
        <v>6</v>
      </c>
      <c r="F500" t="str">
        <f t="shared" si="7"/>
        <v>B-12-9-II</v>
      </c>
      <c r="G500">
        <v>421.73</v>
      </c>
      <c r="H500">
        <v>20</v>
      </c>
      <c r="I500">
        <v>3.3479999999999999</v>
      </c>
      <c r="J500">
        <v>0.30099999999999999</v>
      </c>
      <c r="K500">
        <v>0</v>
      </c>
      <c r="L500">
        <v>5</v>
      </c>
      <c r="M500">
        <v>1.0712745051047301</v>
      </c>
      <c r="N500">
        <v>1</v>
      </c>
      <c r="O500">
        <v>3</v>
      </c>
      <c r="P500">
        <v>4</v>
      </c>
      <c r="Q500">
        <v>0</v>
      </c>
      <c r="R500">
        <v>4.9896946747830997</v>
      </c>
      <c r="S500">
        <v>1</v>
      </c>
      <c r="T500">
        <v>1</v>
      </c>
      <c r="U500">
        <v>15</v>
      </c>
      <c r="V500" s="4">
        <v>0.101097246</v>
      </c>
      <c r="W500">
        <v>2.8953757000000002</v>
      </c>
      <c r="Z500" s="1"/>
    </row>
    <row r="501" spans="1:26">
      <c r="A501" t="s">
        <v>43</v>
      </c>
      <c r="B501">
        <v>12</v>
      </c>
      <c r="C501">
        <v>10</v>
      </c>
      <c r="D501" t="s">
        <v>44</v>
      </c>
      <c r="E501">
        <v>6</v>
      </c>
      <c r="F501" t="str">
        <f t="shared" si="7"/>
        <v>B-12-10-II</v>
      </c>
      <c r="G501">
        <v>658.72</v>
      </c>
      <c r="H501">
        <v>20.399999999999999</v>
      </c>
      <c r="I501">
        <v>6.5220000000000002</v>
      </c>
      <c r="J501">
        <v>0.76049999999999995</v>
      </c>
      <c r="K501">
        <v>0.1</v>
      </c>
      <c r="L501">
        <v>5</v>
      </c>
      <c r="M501">
        <v>0.97492182230670299</v>
      </c>
      <c r="N501">
        <v>0.9</v>
      </c>
      <c r="O501">
        <v>1</v>
      </c>
      <c r="P501">
        <v>2</v>
      </c>
      <c r="Q501">
        <v>4</v>
      </c>
      <c r="R501">
        <v>0</v>
      </c>
      <c r="S501">
        <v>2</v>
      </c>
      <c r="T501">
        <v>1</v>
      </c>
      <c r="U501">
        <v>15</v>
      </c>
      <c r="V501" s="4">
        <v>0.101097246</v>
      </c>
      <c r="W501">
        <v>2.4825311000000001</v>
      </c>
      <c r="Z501" s="1"/>
    </row>
    <row r="502" spans="1:26">
      <c r="A502" t="s">
        <v>41</v>
      </c>
      <c r="B502">
        <v>13</v>
      </c>
      <c r="C502">
        <v>1</v>
      </c>
      <c r="D502" t="s">
        <v>44</v>
      </c>
      <c r="E502">
        <v>6</v>
      </c>
      <c r="F502" t="str">
        <f t="shared" si="7"/>
        <v>A-13-1-II</v>
      </c>
      <c r="G502">
        <v>652.77</v>
      </c>
      <c r="H502">
        <v>16.8</v>
      </c>
      <c r="I502">
        <v>3.5939999999999999</v>
      </c>
      <c r="J502">
        <v>0.33810000000000001</v>
      </c>
      <c r="K502">
        <v>0.1</v>
      </c>
      <c r="L502">
        <v>5</v>
      </c>
      <c r="M502">
        <v>2.0880248785942901</v>
      </c>
      <c r="N502">
        <v>1</v>
      </c>
      <c r="O502">
        <v>4</v>
      </c>
      <c r="P502">
        <v>4</v>
      </c>
      <c r="Q502">
        <v>0</v>
      </c>
      <c r="R502">
        <v>30.215602215476999</v>
      </c>
      <c r="S502">
        <v>1</v>
      </c>
      <c r="T502">
        <v>2</v>
      </c>
      <c r="U502">
        <v>15</v>
      </c>
      <c r="V502" s="4">
        <v>0.101097246</v>
      </c>
      <c r="W502">
        <v>2.7463324</v>
      </c>
      <c r="Z502" s="1"/>
    </row>
    <row r="503" spans="1:26">
      <c r="A503" t="s">
        <v>41</v>
      </c>
      <c r="B503">
        <v>13</v>
      </c>
      <c r="C503">
        <v>2</v>
      </c>
      <c r="D503" t="s">
        <v>44</v>
      </c>
      <c r="E503">
        <v>6</v>
      </c>
      <c r="F503" t="str">
        <f t="shared" si="7"/>
        <v>A-13-2-II</v>
      </c>
      <c r="G503">
        <v>495.04</v>
      </c>
      <c r="H503">
        <v>16.8</v>
      </c>
      <c r="I503">
        <v>2.6869999999999998</v>
      </c>
      <c r="J503">
        <v>0.20349999999999999</v>
      </c>
      <c r="K503">
        <v>0.1</v>
      </c>
      <c r="L503">
        <v>5</v>
      </c>
      <c r="M503">
        <v>1.1009211376858501</v>
      </c>
      <c r="N503">
        <v>0.9</v>
      </c>
      <c r="O503">
        <v>3</v>
      </c>
      <c r="P503">
        <v>4</v>
      </c>
      <c r="Q503">
        <v>0</v>
      </c>
      <c r="R503">
        <v>7.7084907779979099</v>
      </c>
      <c r="S503">
        <v>2</v>
      </c>
      <c r="T503">
        <v>2</v>
      </c>
      <c r="U503">
        <v>15</v>
      </c>
      <c r="V503" s="4">
        <v>0.101097246</v>
      </c>
      <c r="W503">
        <v>1.5810046</v>
      </c>
      <c r="Z503" s="1"/>
    </row>
    <row r="504" spans="1:26">
      <c r="A504" t="s">
        <v>41</v>
      </c>
      <c r="B504">
        <v>13</v>
      </c>
      <c r="C504">
        <v>3</v>
      </c>
      <c r="D504" t="s">
        <v>44</v>
      </c>
      <c r="E504">
        <v>6</v>
      </c>
      <c r="F504" t="str">
        <f t="shared" si="7"/>
        <v>A-13-3-II</v>
      </c>
      <c r="G504">
        <v>656.16</v>
      </c>
      <c r="H504">
        <v>17.600000000000001</v>
      </c>
      <c r="I504">
        <v>4.2859999999999996</v>
      </c>
      <c r="J504">
        <v>0.51770000000000005</v>
      </c>
      <c r="K504">
        <v>0.1</v>
      </c>
      <c r="L504">
        <v>5</v>
      </c>
      <c r="M504">
        <v>1.8288222384784201</v>
      </c>
      <c r="N504">
        <v>1</v>
      </c>
      <c r="O504">
        <v>2</v>
      </c>
      <c r="P504">
        <v>3</v>
      </c>
      <c r="Q504">
        <v>1</v>
      </c>
      <c r="R504">
        <v>3.7700260804768999</v>
      </c>
      <c r="S504">
        <v>2</v>
      </c>
      <c r="T504">
        <v>2</v>
      </c>
      <c r="U504">
        <v>15</v>
      </c>
      <c r="V504" s="4">
        <v>0.101097246</v>
      </c>
      <c r="W504">
        <v>2.2924747999999999</v>
      </c>
      <c r="Z504" s="1"/>
    </row>
    <row r="505" spans="1:26">
      <c r="A505" t="s">
        <v>41</v>
      </c>
      <c r="B505">
        <v>13</v>
      </c>
      <c r="C505">
        <v>4</v>
      </c>
      <c r="D505" t="s">
        <v>44</v>
      </c>
      <c r="E505">
        <v>6</v>
      </c>
      <c r="F505" t="str">
        <f t="shared" si="7"/>
        <v>A-13-4-II</v>
      </c>
      <c r="G505">
        <v>691.33</v>
      </c>
      <c r="H505">
        <v>17.5</v>
      </c>
      <c r="I505">
        <v>2.774</v>
      </c>
      <c r="J505">
        <v>0.2908</v>
      </c>
      <c r="K505">
        <v>0.1</v>
      </c>
      <c r="L505">
        <v>4</v>
      </c>
      <c r="M505">
        <v>5.7396612326963998</v>
      </c>
      <c r="N505">
        <v>1</v>
      </c>
      <c r="O505">
        <v>4</v>
      </c>
      <c r="P505">
        <v>4</v>
      </c>
      <c r="Q505">
        <v>0</v>
      </c>
      <c r="R505">
        <v>41.107956725235901</v>
      </c>
      <c r="S505">
        <v>1</v>
      </c>
      <c r="T505">
        <v>2</v>
      </c>
      <c r="U505">
        <v>15</v>
      </c>
      <c r="V505" s="4">
        <v>0.101097246</v>
      </c>
      <c r="W505">
        <v>0.82983459999999998</v>
      </c>
      <c r="Z505" s="1"/>
    </row>
    <row r="506" spans="1:26">
      <c r="A506" t="s">
        <v>41</v>
      </c>
      <c r="B506">
        <v>13</v>
      </c>
      <c r="C506">
        <v>5</v>
      </c>
      <c r="D506" t="s">
        <v>44</v>
      </c>
      <c r="E506">
        <v>6</v>
      </c>
      <c r="F506" t="str">
        <f t="shared" si="7"/>
        <v>A-13-5-II</v>
      </c>
      <c r="G506">
        <v>438.64</v>
      </c>
      <c r="H506">
        <v>17.5</v>
      </c>
      <c r="I506">
        <v>4.4790000000000001</v>
      </c>
      <c r="J506">
        <v>0.3831</v>
      </c>
      <c r="K506">
        <v>0.1</v>
      </c>
      <c r="L506">
        <v>5</v>
      </c>
      <c r="M506">
        <v>2.0244391756337698</v>
      </c>
      <c r="N506">
        <v>1</v>
      </c>
      <c r="O506">
        <v>2</v>
      </c>
      <c r="P506">
        <v>2</v>
      </c>
      <c r="Q506">
        <v>0</v>
      </c>
      <c r="R506">
        <v>6.4186988086373802</v>
      </c>
      <c r="S506">
        <v>2</v>
      </c>
      <c r="T506">
        <v>2</v>
      </c>
      <c r="U506">
        <v>15</v>
      </c>
      <c r="V506" s="4">
        <v>0.101097246</v>
      </c>
      <c r="W506">
        <v>2.0184177999999999</v>
      </c>
      <c r="Z506" s="1"/>
    </row>
    <row r="507" spans="1:26">
      <c r="A507" t="s">
        <v>41</v>
      </c>
      <c r="B507">
        <v>13</v>
      </c>
      <c r="C507">
        <v>6</v>
      </c>
      <c r="D507" t="s">
        <v>44</v>
      </c>
      <c r="E507">
        <v>6</v>
      </c>
      <c r="F507" t="str">
        <f t="shared" si="7"/>
        <v>A-13-6-II</v>
      </c>
      <c r="G507">
        <v>570.83000000000004</v>
      </c>
      <c r="H507">
        <v>16.8</v>
      </c>
      <c r="I507">
        <v>4.2249999999999996</v>
      </c>
      <c r="J507">
        <v>0.36609999999999998</v>
      </c>
      <c r="K507">
        <v>0.1</v>
      </c>
      <c r="L507">
        <v>5</v>
      </c>
      <c r="M507">
        <v>1.7395722018814801</v>
      </c>
      <c r="N507">
        <v>0.9</v>
      </c>
      <c r="O507">
        <v>3</v>
      </c>
      <c r="P507">
        <v>3</v>
      </c>
      <c r="Q507">
        <v>0</v>
      </c>
      <c r="R507">
        <v>6.19094312711713</v>
      </c>
      <c r="S507">
        <v>2</v>
      </c>
      <c r="T507">
        <v>2</v>
      </c>
      <c r="U507">
        <v>15</v>
      </c>
      <c r="V507" s="4">
        <v>0.101097246</v>
      </c>
      <c r="W507">
        <v>4.2956437999999997</v>
      </c>
      <c r="Z507" s="1"/>
    </row>
    <row r="508" spans="1:26">
      <c r="A508" t="s">
        <v>41</v>
      </c>
      <c r="B508">
        <v>13</v>
      </c>
      <c r="C508">
        <v>7</v>
      </c>
      <c r="D508" t="s">
        <v>44</v>
      </c>
      <c r="E508">
        <v>6</v>
      </c>
      <c r="F508" t="str">
        <f t="shared" si="7"/>
        <v>A-13-7-II</v>
      </c>
      <c r="G508">
        <v>579.85</v>
      </c>
      <c r="H508">
        <v>16.2</v>
      </c>
      <c r="I508">
        <v>4.83</v>
      </c>
      <c r="J508">
        <v>0.56599999999999995</v>
      </c>
      <c r="K508">
        <v>0.1</v>
      </c>
      <c r="L508">
        <v>5</v>
      </c>
      <c r="M508">
        <v>0.98473743209451303</v>
      </c>
      <c r="N508">
        <v>0.9</v>
      </c>
      <c r="O508">
        <v>2</v>
      </c>
      <c r="P508">
        <v>3</v>
      </c>
      <c r="Q508">
        <v>0</v>
      </c>
      <c r="R508">
        <v>9.4210471313616893</v>
      </c>
      <c r="S508">
        <v>1</v>
      </c>
      <c r="T508">
        <v>2</v>
      </c>
      <c r="U508">
        <v>15</v>
      </c>
      <c r="V508" s="4">
        <v>0.101097246</v>
      </c>
      <c r="W508">
        <v>2.20217759999999</v>
      </c>
      <c r="Z508" s="1"/>
    </row>
    <row r="509" spans="1:26">
      <c r="A509" t="s">
        <v>41</v>
      </c>
      <c r="B509">
        <v>13</v>
      </c>
      <c r="C509">
        <v>8</v>
      </c>
      <c r="D509" t="s">
        <v>44</v>
      </c>
      <c r="E509">
        <v>6</v>
      </c>
      <c r="F509" t="str">
        <f t="shared" si="7"/>
        <v>A-13-8-II</v>
      </c>
      <c r="G509">
        <v>679.38</v>
      </c>
      <c r="H509">
        <v>16.100000000000001</v>
      </c>
      <c r="I509">
        <v>3.7320000000000002</v>
      </c>
      <c r="J509">
        <v>0.50919999999999999</v>
      </c>
      <c r="K509">
        <v>0.1</v>
      </c>
      <c r="L509">
        <v>5</v>
      </c>
      <c r="M509">
        <v>2.3330095086696701</v>
      </c>
      <c r="N509">
        <v>1</v>
      </c>
      <c r="O509">
        <v>3</v>
      </c>
      <c r="P509">
        <v>4</v>
      </c>
      <c r="Q509">
        <v>0</v>
      </c>
      <c r="R509">
        <v>6.5724232513978196</v>
      </c>
      <c r="S509">
        <v>1</v>
      </c>
      <c r="T509">
        <v>2</v>
      </c>
      <c r="U509">
        <v>15</v>
      </c>
      <c r="V509" s="4">
        <v>0.101097246</v>
      </c>
      <c r="W509">
        <v>1.0391429999999999</v>
      </c>
      <c r="Z509" s="1"/>
    </row>
    <row r="510" spans="1:26">
      <c r="A510" t="s">
        <v>41</v>
      </c>
      <c r="B510">
        <v>13</v>
      </c>
      <c r="C510">
        <v>9</v>
      </c>
      <c r="D510" t="s">
        <v>44</v>
      </c>
      <c r="E510">
        <v>6</v>
      </c>
      <c r="F510" t="str">
        <f t="shared" si="7"/>
        <v>A-13-9-II</v>
      </c>
      <c r="G510">
        <v>578.13</v>
      </c>
      <c r="H510">
        <v>17.2</v>
      </c>
      <c r="I510">
        <v>4.1539999999999999</v>
      </c>
      <c r="J510">
        <v>0.48020000000000002</v>
      </c>
      <c r="K510">
        <v>0.2</v>
      </c>
      <c r="L510">
        <v>5</v>
      </c>
      <c r="M510">
        <v>2.7381384809644902</v>
      </c>
      <c r="N510">
        <v>1</v>
      </c>
      <c r="O510">
        <v>2</v>
      </c>
      <c r="P510">
        <v>2</v>
      </c>
      <c r="Q510">
        <v>4</v>
      </c>
      <c r="R510">
        <v>3.1744620309443299</v>
      </c>
      <c r="S510">
        <v>2</v>
      </c>
      <c r="T510">
        <v>2</v>
      </c>
      <c r="U510">
        <v>15</v>
      </c>
      <c r="V510" s="4">
        <v>0.101097246</v>
      </c>
      <c r="W510">
        <v>1.2758326</v>
      </c>
      <c r="Z510" s="1"/>
    </row>
    <row r="511" spans="1:26">
      <c r="A511" t="s">
        <v>41</v>
      </c>
      <c r="B511">
        <v>13</v>
      </c>
      <c r="C511">
        <v>10</v>
      </c>
      <c r="D511" t="s">
        <v>44</v>
      </c>
      <c r="E511">
        <v>6</v>
      </c>
      <c r="F511" t="str">
        <f t="shared" si="7"/>
        <v>A-13-10-II</v>
      </c>
      <c r="G511">
        <v>698.8</v>
      </c>
      <c r="H511">
        <v>17.2</v>
      </c>
      <c r="I511">
        <v>3.26</v>
      </c>
      <c r="J511">
        <v>0.46200000000000002</v>
      </c>
      <c r="K511">
        <v>0.1</v>
      </c>
      <c r="L511">
        <v>5</v>
      </c>
      <c r="M511">
        <v>2.2409845449341601</v>
      </c>
      <c r="N511">
        <v>0.8</v>
      </c>
      <c r="O511">
        <v>2</v>
      </c>
      <c r="P511">
        <v>3</v>
      </c>
      <c r="Q511">
        <v>2</v>
      </c>
      <c r="R511">
        <v>16.8193928038176</v>
      </c>
      <c r="S511">
        <v>1</v>
      </c>
      <c r="T511">
        <v>2</v>
      </c>
      <c r="U511">
        <v>15</v>
      </c>
      <c r="V511" s="4">
        <v>0.101097246</v>
      </c>
      <c r="W511">
        <v>3.8126115999999901</v>
      </c>
      <c r="Z511" s="1"/>
    </row>
    <row r="512" spans="1:26">
      <c r="A512" t="s">
        <v>43</v>
      </c>
      <c r="B512">
        <v>13</v>
      </c>
      <c r="C512">
        <v>1</v>
      </c>
      <c r="D512" t="s">
        <v>44</v>
      </c>
      <c r="E512">
        <v>6</v>
      </c>
      <c r="F512" t="str">
        <f t="shared" si="7"/>
        <v>B-13-1-II</v>
      </c>
      <c r="G512">
        <v>632.95000000000005</v>
      </c>
      <c r="H512">
        <v>20.399999999999999</v>
      </c>
      <c r="I512">
        <v>4.6520000000000001</v>
      </c>
      <c r="J512">
        <v>0.45689999999999997</v>
      </c>
      <c r="K512">
        <v>0.1</v>
      </c>
      <c r="L512">
        <v>5</v>
      </c>
      <c r="M512">
        <v>1.8636239277725</v>
      </c>
      <c r="N512">
        <v>0.9</v>
      </c>
      <c r="O512">
        <v>3</v>
      </c>
      <c r="P512">
        <v>4</v>
      </c>
      <c r="Q512">
        <v>5</v>
      </c>
      <c r="R512">
        <v>0</v>
      </c>
      <c r="S512">
        <v>1</v>
      </c>
      <c r="T512">
        <v>2</v>
      </c>
      <c r="U512">
        <v>15</v>
      </c>
      <c r="V512" s="4">
        <v>0.101097246</v>
      </c>
      <c r="W512">
        <v>1.4192752</v>
      </c>
      <c r="Z512" s="1"/>
    </row>
    <row r="513" spans="1:26">
      <c r="A513" t="s">
        <v>43</v>
      </c>
      <c r="B513">
        <v>13</v>
      </c>
      <c r="C513">
        <v>2</v>
      </c>
      <c r="D513" t="s">
        <v>44</v>
      </c>
      <c r="E513">
        <v>6</v>
      </c>
      <c r="F513" t="str">
        <f t="shared" si="7"/>
        <v>B-13-2-II</v>
      </c>
      <c r="G513">
        <v>584.27</v>
      </c>
      <c r="H513">
        <v>21</v>
      </c>
      <c r="I513">
        <v>3.8460000000000001</v>
      </c>
      <c r="J513">
        <v>0.3911</v>
      </c>
      <c r="K513">
        <v>0</v>
      </c>
      <c r="L513">
        <v>5</v>
      </c>
      <c r="M513">
        <v>1.63161648315329</v>
      </c>
      <c r="N513">
        <v>0.9</v>
      </c>
      <c r="O513">
        <v>3</v>
      </c>
      <c r="P513">
        <v>4</v>
      </c>
      <c r="Q513">
        <v>0</v>
      </c>
      <c r="R513">
        <v>0</v>
      </c>
      <c r="S513">
        <v>1</v>
      </c>
      <c r="T513">
        <v>2</v>
      </c>
      <c r="U513">
        <v>15</v>
      </c>
      <c r="V513" s="4">
        <v>0.101097246</v>
      </c>
      <c r="W513">
        <v>1.9884347</v>
      </c>
      <c r="Z513" s="1"/>
    </row>
    <row r="514" spans="1:26">
      <c r="A514" t="s">
        <v>43</v>
      </c>
      <c r="B514">
        <v>13</v>
      </c>
      <c r="C514">
        <v>3</v>
      </c>
      <c r="D514" t="s">
        <v>44</v>
      </c>
      <c r="E514">
        <v>6</v>
      </c>
      <c r="F514" t="str">
        <f t="shared" si="7"/>
        <v>B-13-3-II</v>
      </c>
      <c r="G514">
        <v>640.26</v>
      </c>
      <c r="H514">
        <v>20.9</v>
      </c>
      <c r="I514">
        <v>3.1360000000000001</v>
      </c>
      <c r="J514">
        <v>0.24929999999999999</v>
      </c>
      <c r="K514">
        <v>0</v>
      </c>
      <c r="L514">
        <v>5</v>
      </c>
      <c r="M514">
        <v>2.2926618842964599</v>
      </c>
      <c r="N514">
        <v>1</v>
      </c>
      <c r="O514">
        <v>3</v>
      </c>
      <c r="P514">
        <v>1</v>
      </c>
      <c r="Q514">
        <v>0</v>
      </c>
      <c r="R514">
        <v>0</v>
      </c>
      <c r="S514">
        <v>2</v>
      </c>
      <c r="T514">
        <v>2</v>
      </c>
      <c r="U514">
        <v>15</v>
      </c>
      <c r="V514" s="4">
        <v>0.101097246</v>
      </c>
      <c r="W514">
        <v>3.2419281999999998</v>
      </c>
      <c r="Z514" s="1"/>
    </row>
    <row r="515" spans="1:26">
      <c r="A515" t="s">
        <v>43</v>
      </c>
      <c r="B515">
        <v>13</v>
      </c>
      <c r="C515">
        <v>4</v>
      </c>
      <c r="D515" t="s">
        <v>44</v>
      </c>
      <c r="E515">
        <v>6</v>
      </c>
      <c r="F515" t="str">
        <f t="shared" ref="F515:F578" si="8">_xlfn.CONCAT(A515,"-",B515,,"-",C515,,"-",D515)</f>
        <v>B-13-4-II</v>
      </c>
      <c r="G515">
        <v>619.54</v>
      </c>
      <c r="H515">
        <v>21</v>
      </c>
      <c r="I515">
        <v>3.7519999999999998</v>
      </c>
      <c r="J515">
        <v>0.45989999999999998</v>
      </c>
      <c r="K515">
        <v>0</v>
      </c>
      <c r="L515">
        <v>5</v>
      </c>
      <c r="M515">
        <v>2.6476240970243201</v>
      </c>
      <c r="N515">
        <v>1</v>
      </c>
      <c r="O515">
        <v>2</v>
      </c>
      <c r="P515">
        <v>3</v>
      </c>
      <c r="Q515">
        <v>0</v>
      </c>
      <c r="R515">
        <v>0</v>
      </c>
      <c r="S515">
        <v>1</v>
      </c>
      <c r="T515">
        <v>2</v>
      </c>
      <c r="U515">
        <v>15</v>
      </c>
      <c r="V515" s="4">
        <v>0.101097246</v>
      </c>
      <c r="W515">
        <v>1.74349839999999</v>
      </c>
      <c r="Z515" s="1"/>
    </row>
    <row r="516" spans="1:26">
      <c r="A516" t="s">
        <v>43</v>
      </c>
      <c r="B516">
        <v>13</v>
      </c>
      <c r="C516">
        <v>5</v>
      </c>
      <c r="D516" t="s">
        <v>44</v>
      </c>
      <c r="E516">
        <v>6</v>
      </c>
      <c r="F516" t="str">
        <f t="shared" si="8"/>
        <v>B-13-5-II</v>
      </c>
      <c r="G516">
        <v>529.1</v>
      </c>
      <c r="H516">
        <v>20</v>
      </c>
      <c r="I516">
        <v>4.0549999999999997</v>
      </c>
      <c r="J516">
        <v>0.65629999999999999</v>
      </c>
      <c r="K516">
        <v>0.1</v>
      </c>
      <c r="L516">
        <v>5</v>
      </c>
      <c r="M516">
        <v>2.3364666744033098</v>
      </c>
      <c r="N516">
        <v>1</v>
      </c>
      <c r="O516">
        <v>3</v>
      </c>
      <c r="P516">
        <v>4</v>
      </c>
      <c r="Q516">
        <v>4</v>
      </c>
      <c r="R516">
        <v>4.6535917372635396</v>
      </c>
      <c r="S516">
        <v>1</v>
      </c>
      <c r="T516">
        <v>2</v>
      </c>
      <c r="U516">
        <v>15</v>
      </c>
      <c r="V516" s="4">
        <v>0.101097246</v>
      </c>
      <c r="W516">
        <v>1.5867376</v>
      </c>
      <c r="Z516" s="1"/>
    </row>
    <row r="517" spans="1:26">
      <c r="A517" t="s">
        <v>43</v>
      </c>
      <c r="B517">
        <v>13</v>
      </c>
      <c r="C517">
        <v>6</v>
      </c>
      <c r="D517" t="s">
        <v>44</v>
      </c>
      <c r="E517">
        <v>6</v>
      </c>
      <c r="F517" t="str">
        <f t="shared" si="8"/>
        <v>B-13-6-II</v>
      </c>
      <c r="G517">
        <v>657.23</v>
      </c>
      <c r="H517">
        <v>19.5</v>
      </c>
      <c r="I517">
        <v>3.3769999999999998</v>
      </c>
      <c r="J517">
        <v>0.25669999999999998</v>
      </c>
      <c r="K517">
        <v>0</v>
      </c>
      <c r="L517">
        <v>5</v>
      </c>
      <c r="M517">
        <v>1.31337577654113</v>
      </c>
      <c r="N517">
        <v>0.9</v>
      </c>
      <c r="O517">
        <v>3</v>
      </c>
      <c r="P517">
        <v>4</v>
      </c>
      <c r="Q517">
        <v>3</v>
      </c>
      <c r="R517">
        <v>0</v>
      </c>
      <c r="S517">
        <v>1</v>
      </c>
      <c r="T517">
        <v>2</v>
      </c>
      <c r="U517">
        <v>15</v>
      </c>
      <c r="V517" s="4">
        <v>0.101097246</v>
      </c>
      <c r="W517">
        <v>1.3395766999999901</v>
      </c>
      <c r="Z517" s="1"/>
    </row>
    <row r="518" spans="1:26">
      <c r="A518" t="s">
        <v>43</v>
      </c>
      <c r="B518">
        <v>13</v>
      </c>
      <c r="C518">
        <v>7</v>
      </c>
      <c r="D518" t="s">
        <v>44</v>
      </c>
      <c r="E518">
        <v>6</v>
      </c>
      <c r="F518" t="str">
        <f t="shared" si="8"/>
        <v>B-13-7-II</v>
      </c>
      <c r="G518">
        <v>519.37</v>
      </c>
      <c r="H518">
        <v>20.2</v>
      </c>
      <c r="I518">
        <v>3.6890000000000001</v>
      </c>
      <c r="J518">
        <v>0.40620000000000001</v>
      </c>
      <c r="K518">
        <v>0.1</v>
      </c>
      <c r="L518">
        <v>5</v>
      </c>
      <c r="M518">
        <v>1.52471802490373</v>
      </c>
      <c r="N518">
        <v>0.9</v>
      </c>
      <c r="O518">
        <v>3</v>
      </c>
      <c r="P518">
        <v>4</v>
      </c>
      <c r="Q518">
        <v>2</v>
      </c>
      <c r="R518">
        <v>0</v>
      </c>
      <c r="S518">
        <v>2</v>
      </c>
      <c r="T518">
        <v>2</v>
      </c>
      <c r="U518">
        <v>15</v>
      </c>
      <c r="V518" s="4">
        <v>0.101097246</v>
      </c>
      <c r="W518">
        <v>2.9743293999999998</v>
      </c>
      <c r="Z518" s="1"/>
    </row>
    <row r="519" spans="1:26">
      <c r="A519" t="s">
        <v>43</v>
      </c>
      <c r="B519">
        <v>13</v>
      </c>
      <c r="C519">
        <v>8</v>
      </c>
      <c r="D519" t="s">
        <v>44</v>
      </c>
      <c r="E519">
        <v>6</v>
      </c>
      <c r="F519" t="str">
        <f t="shared" si="8"/>
        <v>B-13-8-II</v>
      </c>
      <c r="G519">
        <v>656.06</v>
      </c>
      <c r="H519">
        <v>20.6</v>
      </c>
      <c r="I519">
        <v>3.508</v>
      </c>
      <c r="J519">
        <v>0.23960000000000001</v>
      </c>
      <c r="K519">
        <v>0</v>
      </c>
      <c r="L519">
        <v>5</v>
      </c>
      <c r="M519">
        <v>2.1232215684443099</v>
      </c>
      <c r="N519">
        <v>1</v>
      </c>
      <c r="O519">
        <v>4</v>
      </c>
      <c r="P519">
        <v>4</v>
      </c>
      <c r="Q519">
        <v>3</v>
      </c>
      <c r="R519">
        <v>0</v>
      </c>
      <c r="S519">
        <v>2</v>
      </c>
      <c r="T519">
        <v>2</v>
      </c>
      <c r="U519">
        <v>15</v>
      </c>
      <c r="V519" s="4">
        <v>0.101097246</v>
      </c>
      <c r="W519">
        <v>2.7912408999999898</v>
      </c>
      <c r="Z519" s="1"/>
    </row>
    <row r="520" spans="1:26">
      <c r="A520" t="s">
        <v>43</v>
      </c>
      <c r="B520">
        <v>13</v>
      </c>
      <c r="C520">
        <v>9</v>
      </c>
      <c r="D520" t="s">
        <v>44</v>
      </c>
      <c r="E520">
        <v>6</v>
      </c>
      <c r="F520" t="str">
        <f t="shared" si="8"/>
        <v>B-13-9-II</v>
      </c>
      <c r="G520">
        <v>481.68</v>
      </c>
      <c r="H520">
        <v>19.7</v>
      </c>
      <c r="I520">
        <v>4.282</v>
      </c>
      <c r="J520">
        <v>0.38140000000000002</v>
      </c>
      <c r="K520">
        <v>0.1</v>
      </c>
      <c r="L520">
        <v>5</v>
      </c>
      <c r="M520">
        <v>2.2610024839182201</v>
      </c>
      <c r="N520">
        <v>0.8</v>
      </c>
      <c r="O520">
        <v>3</v>
      </c>
      <c r="P520">
        <v>3</v>
      </c>
      <c r="Q520">
        <v>1</v>
      </c>
      <c r="R520">
        <v>0</v>
      </c>
      <c r="S520">
        <v>2</v>
      </c>
      <c r="T520">
        <v>2</v>
      </c>
      <c r="U520">
        <v>15</v>
      </c>
      <c r="V520" s="4">
        <v>0.101097246</v>
      </c>
      <c r="W520">
        <v>3.0160969999999998</v>
      </c>
      <c r="Z520" s="1"/>
    </row>
    <row r="521" spans="1:26">
      <c r="A521" t="s">
        <v>43</v>
      </c>
      <c r="B521">
        <v>13</v>
      </c>
      <c r="C521">
        <v>10</v>
      </c>
      <c r="D521" t="s">
        <v>44</v>
      </c>
      <c r="E521">
        <v>6</v>
      </c>
      <c r="F521" t="str">
        <f t="shared" si="8"/>
        <v>B-13-10-II</v>
      </c>
      <c r="G521">
        <v>545.44000000000005</v>
      </c>
      <c r="H521">
        <v>21.2</v>
      </c>
      <c r="I521">
        <v>3.4449999999999998</v>
      </c>
      <c r="J521">
        <v>0.50919999999999999</v>
      </c>
      <c r="K521">
        <v>0.1</v>
      </c>
      <c r="L521">
        <v>5</v>
      </c>
      <c r="M521">
        <v>1.4470111222705899</v>
      </c>
      <c r="N521">
        <v>1</v>
      </c>
      <c r="O521">
        <v>1</v>
      </c>
      <c r="P521">
        <v>2</v>
      </c>
      <c r="Q521">
        <v>3</v>
      </c>
      <c r="R521">
        <v>0</v>
      </c>
      <c r="S521">
        <v>2</v>
      </c>
      <c r="T521">
        <v>2</v>
      </c>
      <c r="U521">
        <v>15</v>
      </c>
      <c r="V521" s="4">
        <v>0.101097246</v>
      </c>
      <c r="W521">
        <v>1.8228293999999901</v>
      </c>
      <c r="Z521" s="1"/>
    </row>
    <row r="522" spans="1:26">
      <c r="A522" t="s">
        <v>41</v>
      </c>
      <c r="B522">
        <v>14</v>
      </c>
      <c r="C522">
        <v>1</v>
      </c>
      <c r="D522" t="s">
        <v>44</v>
      </c>
      <c r="E522">
        <v>6</v>
      </c>
      <c r="F522" t="str">
        <f t="shared" si="8"/>
        <v>A-14-1-II</v>
      </c>
      <c r="G522">
        <v>502.06</v>
      </c>
      <c r="H522">
        <v>17.899999999999999</v>
      </c>
      <c r="I522">
        <v>6.9630000000000001</v>
      </c>
      <c r="J522">
        <v>0.61960000000000004</v>
      </c>
      <c r="K522">
        <v>0.2</v>
      </c>
      <c r="L522">
        <v>5</v>
      </c>
      <c r="M522">
        <v>2.0216707166473999</v>
      </c>
      <c r="N522">
        <v>1</v>
      </c>
      <c r="O522">
        <v>3</v>
      </c>
      <c r="P522">
        <v>3</v>
      </c>
      <c r="Q522">
        <v>0</v>
      </c>
      <c r="R522">
        <v>33.811062999329103</v>
      </c>
      <c r="S522">
        <v>1</v>
      </c>
      <c r="T522">
        <v>3</v>
      </c>
      <c r="U522">
        <v>15</v>
      </c>
      <c r="V522" s="4">
        <v>0.101097246</v>
      </c>
      <c r="W522">
        <v>3.1770227999999898</v>
      </c>
      <c r="Z522" s="1"/>
    </row>
    <row r="523" spans="1:26">
      <c r="A523" t="s">
        <v>41</v>
      </c>
      <c r="B523">
        <v>14</v>
      </c>
      <c r="C523">
        <v>2</v>
      </c>
      <c r="D523" t="s">
        <v>44</v>
      </c>
      <c r="E523">
        <v>6</v>
      </c>
      <c r="F523" t="str">
        <f t="shared" si="8"/>
        <v>A-14-2-II</v>
      </c>
      <c r="G523">
        <v>574.48</v>
      </c>
      <c r="H523">
        <v>14.6</v>
      </c>
      <c r="I523">
        <v>2.8109999999999999</v>
      </c>
      <c r="J523">
        <v>0.29680000000000001</v>
      </c>
      <c r="K523">
        <v>0.1</v>
      </c>
      <c r="L523">
        <v>5</v>
      </c>
      <c r="M523">
        <v>1.39952652833866</v>
      </c>
      <c r="N523">
        <v>1</v>
      </c>
      <c r="O523">
        <v>3</v>
      </c>
      <c r="P523">
        <v>3</v>
      </c>
      <c r="Q523">
        <v>1</v>
      </c>
      <c r="R523">
        <v>5.7490643316149903</v>
      </c>
      <c r="S523">
        <v>2</v>
      </c>
      <c r="T523">
        <v>3</v>
      </c>
      <c r="U523">
        <v>15</v>
      </c>
      <c r="V523" s="4">
        <v>0.101097246</v>
      </c>
      <c r="W523">
        <v>0.9322838</v>
      </c>
      <c r="Z523" s="1"/>
    </row>
    <row r="524" spans="1:26">
      <c r="A524" t="s">
        <v>41</v>
      </c>
      <c r="B524">
        <v>14</v>
      </c>
      <c r="C524">
        <v>3</v>
      </c>
      <c r="D524" t="s">
        <v>44</v>
      </c>
      <c r="E524">
        <v>6</v>
      </c>
      <c r="F524" t="str">
        <f t="shared" si="8"/>
        <v>A-14-3-II</v>
      </c>
      <c r="G524">
        <v>579.54</v>
      </c>
      <c r="H524">
        <v>15</v>
      </c>
      <c r="I524">
        <v>6.2510000000000003</v>
      </c>
      <c r="J524">
        <v>0.55420000000000003</v>
      </c>
      <c r="K524">
        <v>0.1</v>
      </c>
      <c r="L524">
        <v>5</v>
      </c>
      <c r="M524">
        <v>2.13445146150395</v>
      </c>
      <c r="N524">
        <v>1</v>
      </c>
      <c r="O524">
        <v>2</v>
      </c>
      <c r="P524">
        <v>3</v>
      </c>
      <c r="Q524">
        <v>0</v>
      </c>
      <c r="R524">
        <v>13.6043866918207</v>
      </c>
      <c r="S524">
        <v>1</v>
      </c>
      <c r="T524">
        <v>3</v>
      </c>
      <c r="U524">
        <v>15</v>
      </c>
      <c r="V524" s="4">
        <v>0.101097246</v>
      </c>
      <c r="W524">
        <v>1.7206056000000001</v>
      </c>
      <c r="Z524" s="1"/>
    </row>
    <row r="525" spans="1:26">
      <c r="A525" t="s">
        <v>41</v>
      </c>
      <c r="B525">
        <v>14</v>
      </c>
      <c r="C525">
        <v>4</v>
      </c>
      <c r="D525" t="s">
        <v>44</v>
      </c>
      <c r="E525">
        <v>6</v>
      </c>
      <c r="F525" t="str">
        <f t="shared" si="8"/>
        <v>A-14-4-II</v>
      </c>
      <c r="G525">
        <v>599.84</v>
      </c>
      <c r="H525">
        <v>16.3</v>
      </c>
      <c r="I525">
        <v>3.032</v>
      </c>
      <c r="J525">
        <v>0.32619999999999999</v>
      </c>
      <c r="K525">
        <v>0.1</v>
      </c>
      <c r="L525">
        <v>5</v>
      </c>
      <c r="M525">
        <v>1.9038410242731501</v>
      </c>
      <c r="N525">
        <v>1</v>
      </c>
      <c r="O525">
        <v>3</v>
      </c>
      <c r="P525">
        <v>4</v>
      </c>
      <c r="Q525">
        <v>0</v>
      </c>
      <c r="R525">
        <v>29.988783521974099</v>
      </c>
      <c r="S525">
        <v>1</v>
      </c>
      <c r="T525">
        <v>3</v>
      </c>
      <c r="U525">
        <v>15</v>
      </c>
      <c r="V525" s="4">
        <v>0.101097246</v>
      </c>
      <c r="W525">
        <v>1.5158541999999999</v>
      </c>
      <c r="Z525" s="1"/>
    </row>
    <row r="526" spans="1:26">
      <c r="A526" t="s">
        <v>41</v>
      </c>
      <c r="B526">
        <v>14</v>
      </c>
      <c r="C526">
        <v>5</v>
      </c>
      <c r="D526" t="s">
        <v>44</v>
      </c>
      <c r="E526">
        <v>6</v>
      </c>
      <c r="F526" t="str">
        <f t="shared" si="8"/>
        <v>A-14-5-II</v>
      </c>
      <c r="G526">
        <v>614.73</v>
      </c>
      <c r="H526">
        <v>16.2</v>
      </c>
      <c r="I526">
        <v>5.234</v>
      </c>
      <c r="J526">
        <v>0.51849999999999996</v>
      </c>
      <c r="K526">
        <v>0.1</v>
      </c>
      <c r="L526">
        <v>5</v>
      </c>
      <c r="M526">
        <v>1.8918874953231399</v>
      </c>
      <c r="N526">
        <v>1</v>
      </c>
      <c r="O526">
        <v>3</v>
      </c>
      <c r="P526">
        <v>3</v>
      </c>
      <c r="Q526">
        <v>0</v>
      </c>
      <c r="R526">
        <v>11.8885756922566</v>
      </c>
      <c r="S526">
        <v>1</v>
      </c>
      <c r="T526">
        <v>3</v>
      </c>
      <c r="U526">
        <v>15</v>
      </c>
      <c r="V526" s="4">
        <v>0.101097246</v>
      </c>
      <c r="W526">
        <v>1.3910119999999999</v>
      </c>
      <c r="Z526" s="1"/>
    </row>
    <row r="527" spans="1:26">
      <c r="A527" t="s">
        <v>41</v>
      </c>
      <c r="B527">
        <v>14</v>
      </c>
      <c r="C527">
        <v>6</v>
      </c>
      <c r="D527" t="s">
        <v>44</v>
      </c>
      <c r="E527">
        <v>6</v>
      </c>
      <c r="F527" t="str">
        <f t="shared" si="8"/>
        <v>A-14-6-II</v>
      </c>
      <c r="G527">
        <v>603.42999999999995</v>
      </c>
      <c r="H527">
        <v>15.8</v>
      </c>
      <c r="I527">
        <v>4.6130000000000004</v>
      </c>
      <c r="J527">
        <v>0.55569999999999997</v>
      </c>
      <c r="K527">
        <v>0.1</v>
      </c>
      <c r="L527">
        <v>5</v>
      </c>
      <c r="M527">
        <v>1.9157151616591701</v>
      </c>
      <c r="N527">
        <v>1</v>
      </c>
      <c r="O527">
        <v>3</v>
      </c>
      <c r="P527">
        <v>2</v>
      </c>
      <c r="Q527">
        <v>0</v>
      </c>
      <c r="R527">
        <v>1.5324311081825399</v>
      </c>
      <c r="S527">
        <v>2</v>
      </c>
      <c r="T527">
        <v>3</v>
      </c>
      <c r="U527">
        <v>15</v>
      </c>
      <c r="V527" s="4">
        <v>0.101097246</v>
      </c>
      <c r="W527">
        <v>1.7860107999999999</v>
      </c>
      <c r="Z527" s="1"/>
    </row>
    <row r="528" spans="1:26">
      <c r="A528" t="s">
        <v>41</v>
      </c>
      <c r="B528">
        <v>14</v>
      </c>
      <c r="C528">
        <v>7</v>
      </c>
      <c r="D528" t="s">
        <v>44</v>
      </c>
      <c r="E528">
        <v>6</v>
      </c>
      <c r="F528" t="str">
        <f t="shared" si="8"/>
        <v>A-14-7-II</v>
      </c>
      <c r="G528">
        <v>545.85</v>
      </c>
      <c r="H528">
        <v>18.3</v>
      </c>
      <c r="I528">
        <v>5.8650000000000002</v>
      </c>
      <c r="J528">
        <v>0.66990000000000005</v>
      </c>
      <c r="K528">
        <v>0.2</v>
      </c>
      <c r="L528">
        <v>5</v>
      </c>
      <c r="M528">
        <v>2.1232939452230499</v>
      </c>
      <c r="N528">
        <v>1</v>
      </c>
      <c r="O528">
        <v>2</v>
      </c>
      <c r="P528">
        <v>2</v>
      </c>
      <c r="Q528">
        <v>0</v>
      </c>
      <c r="R528">
        <v>5.0031819713248202</v>
      </c>
      <c r="S528">
        <v>2</v>
      </c>
      <c r="T528">
        <v>3</v>
      </c>
      <c r="U528">
        <v>15</v>
      </c>
      <c r="V528" s="4">
        <v>0.101097246</v>
      </c>
      <c r="W528">
        <v>1.9269053999999901</v>
      </c>
      <c r="Z528" s="1"/>
    </row>
    <row r="529" spans="1:26">
      <c r="A529" t="s">
        <v>41</v>
      </c>
      <c r="B529">
        <v>14</v>
      </c>
      <c r="C529">
        <v>8</v>
      </c>
      <c r="D529" t="s">
        <v>44</v>
      </c>
      <c r="E529">
        <v>6</v>
      </c>
      <c r="F529" t="str">
        <f t="shared" si="8"/>
        <v>A-14-8-II</v>
      </c>
      <c r="G529">
        <v>680.37</v>
      </c>
      <c r="H529">
        <v>18</v>
      </c>
      <c r="I529">
        <v>6.452</v>
      </c>
      <c r="J529">
        <v>0.69099999999999995</v>
      </c>
      <c r="K529">
        <v>0.1</v>
      </c>
      <c r="L529">
        <v>5</v>
      </c>
      <c r="M529">
        <v>2.1782265531989999</v>
      </c>
      <c r="N529">
        <v>1</v>
      </c>
      <c r="O529">
        <v>2</v>
      </c>
      <c r="P529">
        <v>1</v>
      </c>
      <c r="Q529">
        <v>0</v>
      </c>
      <c r="R529">
        <v>3.1935992787919698</v>
      </c>
      <c r="S529">
        <v>2</v>
      </c>
      <c r="T529">
        <v>3</v>
      </c>
      <c r="U529">
        <v>15</v>
      </c>
      <c r="V529" s="4">
        <v>0.101097246</v>
      </c>
      <c r="W529">
        <v>1.535758</v>
      </c>
      <c r="Z529" s="1"/>
    </row>
    <row r="530" spans="1:26">
      <c r="A530" t="s">
        <v>41</v>
      </c>
      <c r="B530">
        <v>14</v>
      </c>
      <c r="C530">
        <v>9</v>
      </c>
      <c r="D530" t="s">
        <v>44</v>
      </c>
      <c r="E530">
        <v>6</v>
      </c>
      <c r="F530" t="str">
        <f t="shared" si="8"/>
        <v>A-14-9-II</v>
      </c>
      <c r="G530">
        <v>646.20000000000005</v>
      </c>
      <c r="H530">
        <v>15.6</v>
      </c>
      <c r="I530">
        <v>6.2309999999999999</v>
      </c>
      <c r="J530">
        <v>0.70709999999999995</v>
      </c>
      <c r="K530">
        <v>0.1</v>
      </c>
      <c r="L530">
        <v>5</v>
      </c>
      <c r="M530">
        <v>2.3475704116372702</v>
      </c>
      <c r="N530">
        <v>0.9</v>
      </c>
      <c r="O530">
        <v>3</v>
      </c>
      <c r="P530">
        <v>4</v>
      </c>
      <c r="Q530">
        <v>0</v>
      </c>
      <c r="R530">
        <v>21.7374768236058</v>
      </c>
      <c r="S530">
        <v>1</v>
      </c>
      <c r="T530">
        <v>3</v>
      </c>
      <c r="U530">
        <v>15</v>
      </c>
      <c r="V530" s="4">
        <v>0.101097246</v>
      </c>
      <c r="W530">
        <v>2.3870545999999999</v>
      </c>
      <c r="Z530" s="1"/>
    </row>
    <row r="531" spans="1:26">
      <c r="A531" t="s">
        <v>41</v>
      </c>
      <c r="B531">
        <v>14</v>
      </c>
      <c r="C531">
        <v>10</v>
      </c>
      <c r="D531" t="s">
        <v>44</v>
      </c>
      <c r="E531">
        <v>6</v>
      </c>
      <c r="F531" t="str">
        <f t="shared" si="8"/>
        <v>A-14-10-II</v>
      </c>
      <c r="G531">
        <v>620.29</v>
      </c>
      <c r="H531">
        <v>18.3</v>
      </c>
      <c r="I531">
        <v>4.7670000000000003</v>
      </c>
      <c r="J531">
        <v>0.45529999999999998</v>
      </c>
      <c r="K531">
        <v>0.1</v>
      </c>
      <c r="L531">
        <v>5</v>
      </c>
      <c r="M531">
        <v>2.58266294797594</v>
      </c>
      <c r="N531">
        <v>1</v>
      </c>
      <c r="O531">
        <v>2</v>
      </c>
      <c r="P531">
        <v>3</v>
      </c>
      <c r="Q531">
        <v>2</v>
      </c>
      <c r="R531">
        <v>9.1052013172919395</v>
      </c>
      <c r="S531">
        <v>1</v>
      </c>
      <c r="T531">
        <v>3</v>
      </c>
      <c r="U531">
        <v>15</v>
      </c>
      <c r="V531" s="4">
        <v>0.101097246</v>
      </c>
      <c r="W531">
        <v>2.8630504000000001</v>
      </c>
      <c r="Z531" s="1"/>
    </row>
    <row r="532" spans="1:26">
      <c r="A532" t="s">
        <v>43</v>
      </c>
      <c r="B532">
        <v>14</v>
      </c>
      <c r="C532">
        <v>1</v>
      </c>
      <c r="D532" t="s">
        <v>44</v>
      </c>
      <c r="E532">
        <v>6</v>
      </c>
      <c r="F532" t="str">
        <f t="shared" si="8"/>
        <v>B-14-1-II</v>
      </c>
      <c r="G532">
        <v>635.79999999999995</v>
      </c>
      <c r="H532">
        <v>20.7</v>
      </c>
      <c r="I532">
        <v>5.1100000000000003</v>
      </c>
      <c r="J532">
        <v>0.5887</v>
      </c>
      <c r="K532">
        <v>0.3</v>
      </c>
      <c r="L532">
        <v>4.5</v>
      </c>
      <c r="M532">
        <v>1.4747191011235901</v>
      </c>
      <c r="N532">
        <v>0.9</v>
      </c>
      <c r="O532">
        <v>3</v>
      </c>
      <c r="P532">
        <v>4</v>
      </c>
      <c r="Q532">
        <v>0</v>
      </c>
      <c r="R532">
        <v>0</v>
      </c>
      <c r="S532">
        <v>1</v>
      </c>
      <c r="T532">
        <v>3</v>
      </c>
      <c r="U532">
        <v>15</v>
      </c>
      <c r="V532" s="4">
        <v>0.101097246</v>
      </c>
      <c r="W532">
        <v>1.8712806</v>
      </c>
      <c r="Z532" s="1"/>
    </row>
    <row r="533" spans="1:26">
      <c r="A533" t="s">
        <v>43</v>
      </c>
      <c r="B533">
        <v>14</v>
      </c>
      <c r="C533">
        <v>2</v>
      </c>
      <c r="D533" t="s">
        <v>44</v>
      </c>
      <c r="E533">
        <v>6</v>
      </c>
      <c r="F533" t="str">
        <f t="shared" si="8"/>
        <v>B-14-2-II</v>
      </c>
      <c r="G533">
        <v>673.09</v>
      </c>
      <c r="H533">
        <v>21</v>
      </c>
      <c r="I533">
        <v>5.4260000000000002</v>
      </c>
      <c r="J533">
        <v>0.4471</v>
      </c>
      <c r="K533">
        <v>0</v>
      </c>
      <c r="L533">
        <v>5</v>
      </c>
      <c r="M533">
        <v>1.9277363862135799</v>
      </c>
      <c r="N533">
        <v>1</v>
      </c>
      <c r="O533">
        <v>2</v>
      </c>
      <c r="P533">
        <v>2</v>
      </c>
      <c r="Q533">
        <v>9</v>
      </c>
      <c r="R533">
        <v>0</v>
      </c>
      <c r="S533">
        <v>2</v>
      </c>
      <c r="T533">
        <v>3</v>
      </c>
      <c r="U533">
        <v>15</v>
      </c>
      <c r="V533" s="4">
        <v>0.101097246</v>
      </c>
      <c r="W533">
        <v>2.1674807</v>
      </c>
      <c r="Z533" s="1"/>
    </row>
    <row r="534" spans="1:26">
      <c r="A534" t="s">
        <v>43</v>
      </c>
      <c r="B534">
        <v>14</v>
      </c>
      <c r="C534">
        <v>3</v>
      </c>
      <c r="D534" t="s">
        <v>44</v>
      </c>
      <c r="E534">
        <v>6</v>
      </c>
      <c r="F534" t="str">
        <f t="shared" si="8"/>
        <v>B-14-3-II</v>
      </c>
      <c r="G534">
        <v>574.71</v>
      </c>
      <c r="H534">
        <v>21.2</v>
      </c>
      <c r="I534">
        <v>5.2869999999999999</v>
      </c>
      <c r="J534">
        <v>0.67520000000000002</v>
      </c>
      <c r="K534">
        <v>0</v>
      </c>
      <c r="L534">
        <v>5</v>
      </c>
      <c r="M534">
        <v>2.3216479427421901</v>
      </c>
      <c r="N534">
        <v>1</v>
      </c>
      <c r="O534">
        <v>1</v>
      </c>
      <c r="P534">
        <v>2</v>
      </c>
      <c r="Q534">
        <v>1</v>
      </c>
      <c r="R534">
        <v>11.125749995548899</v>
      </c>
      <c r="S534">
        <v>1</v>
      </c>
      <c r="T534">
        <v>3</v>
      </c>
      <c r="U534">
        <v>15</v>
      </c>
      <c r="V534" s="4">
        <v>0.101097246</v>
      </c>
      <c r="W534">
        <v>2.1657999999999999</v>
      </c>
      <c r="Z534" s="1"/>
    </row>
    <row r="535" spans="1:26">
      <c r="A535" t="s">
        <v>43</v>
      </c>
      <c r="B535">
        <v>14</v>
      </c>
      <c r="C535">
        <v>4</v>
      </c>
      <c r="D535" t="s">
        <v>44</v>
      </c>
      <c r="E535">
        <v>6</v>
      </c>
      <c r="F535" t="str">
        <f t="shared" si="8"/>
        <v>B-14-4-II</v>
      </c>
      <c r="G535">
        <v>586.6</v>
      </c>
      <c r="H535">
        <v>21.9</v>
      </c>
      <c r="I535">
        <v>2.5350000000000001</v>
      </c>
      <c r="J535">
        <v>0.1353</v>
      </c>
      <c r="K535">
        <v>0</v>
      </c>
      <c r="L535">
        <v>5</v>
      </c>
      <c r="M535">
        <v>2.9755112788554401</v>
      </c>
      <c r="N535">
        <v>1</v>
      </c>
      <c r="O535">
        <v>2</v>
      </c>
      <c r="P535">
        <v>1</v>
      </c>
      <c r="Q535">
        <v>1</v>
      </c>
      <c r="R535">
        <v>6.1134029667339496</v>
      </c>
      <c r="S535">
        <v>1</v>
      </c>
      <c r="T535">
        <v>3</v>
      </c>
      <c r="U535">
        <v>15</v>
      </c>
      <c r="V535" s="4">
        <v>0.101097246</v>
      </c>
      <c r="W535">
        <v>2.1154476</v>
      </c>
      <c r="Z535" s="1"/>
    </row>
    <row r="536" spans="1:26">
      <c r="A536" t="s">
        <v>43</v>
      </c>
      <c r="B536">
        <v>14</v>
      </c>
      <c r="C536">
        <v>5</v>
      </c>
      <c r="D536" t="s">
        <v>44</v>
      </c>
      <c r="E536">
        <v>6</v>
      </c>
      <c r="F536" t="str">
        <f t="shared" si="8"/>
        <v>B-14-5-II</v>
      </c>
      <c r="G536">
        <v>676.58</v>
      </c>
      <c r="H536">
        <v>21</v>
      </c>
      <c r="I536">
        <v>3.673</v>
      </c>
      <c r="J536">
        <v>0.1724</v>
      </c>
      <c r="K536">
        <v>0.3</v>
      </c>
      <c r="L536">
        <v>4.5</v>
      </c>
      <c r="M536">
        <v>3.7238038295850102</v>
      </c>
      <c r="N536">
        <v>1</v>
      </c>
      <c r="O536">
        <v>3</v>
      </c>
      <c r="P536">
        <v>3</v>
      </c>
      <c r="Q536">
        <v>0</v>
      </c>
      <c r="R536">
        <v>1.8427386591853301</v>
      </c>
      <c r="S536">
        <v>1</v>
      </c>
      <c r="T536">
        <v>3</v>
      </c>
      <c r="U536">
        <v>15</v>
      </c>
      <c r="V536" s="4">
        <v>0.101097246</v>
      </c>
      <c r="W536">
        <v>3.61481819999999</v>
      </c>
      <c r="Z536" s="1"/>
    </row>
    <row r="537" spans="1:26">
      <c r="A537" t="s">
        <v>43</v>
      </c>
      <c r="B537">
        <v>14</v>
      </c>
      <c r="C537">
        <v>6</v>
      </c>
      <c r="D537" t="s">
        <v>44</v>
      </c>
      <c r="E537">
        <v>6</v>
      </c>
      <c r="F537" t="str">
        <f t="shared" si="8"/>
        <v>B-14-6-II</v>
      </c>
      <c r="G537">
        <v>602.95000000000005</v>
      </c>
      <c r="H537">
        <v>21.7</v>
      </c>
      <c r="I537">
        <v>3.238</v>
      </c>
      <c r="J537">
        <v>0.30819999999999997</v>
      </c>
      <c r="K537">
        <v>0</v>
      </c>
      <c r="L537">
        <v>5</v>
      </c>
      <c r="M537">
        <v>2.8328273697854498</v>
      </c>
      <c r="N537">
        <v>1</v>
      </c>
      <c r="O537">
        <v>4</v>
      </c>
      <c r="P537">
        <v>1</v>
      </c>
      <c r="Q537">
        <v>4</v>
      </c>
      <c r="R537">
        <v>0</v>
      </c>
      <c r="S537">
        <v>1</v>
      </c>
      <c r="T537">
        <v>3</v>
      </c>
      <c r="U537">
        <v>15</v>
      </c>
      <c r="V537" s="4">
        <v>0.101097246</v>
      </c>
      <c r="W537">
        <v>2.1223418999999999</v>
      </c>
      <c r="Z537" s="1"/>
    </row>
    <row r="538" spans="1:26">
      <c r="A538" t="s">
        <v>43</v>
      </c>
      <c r="B538">
        <v>14</v>
      </c>
      <c r="C538">
        <v>7</v>
      </c>
      <c r="D538" t="s">
        <v>44</v>
      </c>
      <c r="E538">
        <v>6</v>
      </c>
      <c r="F538" t="str">
        <f t="shared" si="8"/>
        <v>B-14-7-II</v>
      </c>
      <c r="G538">
        <v>528.19000000000005</v>
      </c>
      <c r="H538">
        <v>21.4</v>
      </c>
      <c r="I538">
        <v>3.9870000000000001</v>
      </c>
      <c r="J538">
        <v>0.25490000000000002</v>
      </c>
      <c r="K538">
        <v>0.1</v>
      </c>
      <c r="L538">
        <v>5</v>
      </c>
      <c r="M538">
        <v>2.0558400154574601</v>
      </c>
      <c r="N538">
        <v>1</v>
      </c>
      <c r="O538">
        <v>2</v>
      </c>
      <c r="P538">
        <v>2</v>
      </c>
      <c r="Q538">
        <v>0</v>
      </c>
      <c r="R538">
        <v>0</v>
      </c>
      <c r="S538">
        <v>2</v>
      </c>
      <c r="T538">
        <v>3</v>
      </c>
      <c r="U538">
        <v>15</v>
      </c>
      <c r="V538" s="4">
        <v>0.101097246</v>
      </c>
      <c r="W538">
        <v>1.7591588</v>
      </c>
      <c r="Z538" s="1"/>
    </row>
    <row r="539" spans="1:26">
      <c r="A539" t="s">
        <v>43</v>
      </c>
      <c r="B539">
        <v>14</v>
      </c>
      <c r="C539">
        <v>8</v>
      </c>
      <c r="D539" t="s">
        <v>44</v>
      </c>
      <c r="E539">
        <v>6</v>
      </c>
      <c r="F539" t="str">
        <f t="shared" si="8"/>
        <v>B-14-8-II</v>
      </c>
      <c r="G539">
        <v>650.34</v>
      </c>
      <c r="H539">
        <v>21.4</v>
      </c>
      <c r="I539">
        <v>4.8140000000000001</v>
      </c>
      <c r="J539">
        <v>0.62709999999999999</v>
      </c>
      <c r="K539">
        <v>0.1</v>
      </c>
      <c r="L539">
        <v>5</v>
      </c>
      <c r="M539">
        <v>0.621982918678051</v>
      </c>
      <c r="N539">
        <v>1</v>
      </c>
      <c r="O539">
        <v>1</v>
      </c>
      <c r="P539">
        <v>3</v>
      </c>
      <c r="Q539">
        <v>6</v>
      </c>
      <c r="R539">
        <v>2.0222180962990399</v>
      </c>
      <c r="S539">
        <v>1</v>
      </c>
      <c r="T539">
        <v>3</v>
      </c>
      <c r="U539">
        <v>15</v>
      </c>
      <c r="V539" s="4">
        <v>0.101097246</v>
      </c>
      <c r="W539">
        <v>1.79995129999999</v>
      </c>
      <c r="Z539" s="1"/>
    </row>
    <row r="540" spans="1:26">
      <c r="A540" t="s">
        <v>43</v>
      </c>
      <c r="B540">
        <v>14</v>
      </c>
      <c r="C540">
        <v>9</v>
      </c>
      <c r="D540" t="s">
        <v>44</v>
      </c>
      <c r="E540">
        <v>6</v>
      </c>
      <c r="F540" t="str">
        <f t="shared" si="8"/>
        <v>B-14-9-II</v>
      </c>
      <c r="G540">
        <v>700.24</v>
      </c>
      <c r="H540">
        <v>20.9</v>
      </c>
      <c r="I540">
        <v>2.6669999999999998</v>
      </c>
      <c r="J540">
        <v>0.20669999999999999</v>
      </c>
      <c r="K540">
        <v>0.1</v>
      </c>
      <c r="L540">
        <v>5</v>
      </c>
      <c r="M540">
        <v>1.39441942630428</v>
      </c>
      <c r="N540">
        <v>1</v>
      </c>
      <c r="O540">
        <v>4</v>
      </c>
      <c r="P540">
        <v>4</v>
      </c>
      <c r="Q540">
        <v>0</v>
      </c>
      <c r="R540">
        <v>5.7948769928034602</v>
      </c>
      <c r="S540">
        <v>1</v>
      </c>
      <c r="T540">
        <v>3</v>
      </c>
      <c r="U540">
        <v>15</v>
      </c>
      <c r="V540" s="4">
        <v>0.101097246</v>
      </c>
      <c r="W540">
        <v>2.0244692999999998</v>
      </c>
      <c r="Z540" s="1"/>
    </row>
    <row r="541" spans="1:26">
      <c r="A541" t="s">
        <v>43</v>
      </c>
      <c r="B541">
        <v>14</v>
      </c>
      <c r="C541">
        <v>10</v>
      </c>
      <c r="D541" t="s">
        <v>44</v>
      </c>
      <c r="E541">
        <v>6</v>
      </c>
      <c r="F541" t="str">
        <f t="shared" si="8"/>
        <v>B-14-10-II</v>
      </c>
      <c r="G541">
        <v>645.52</v>
      </c>
      <c r="H541">
        <v>21.1</v>
      </c>
      <c r="I541">
        <v>4.5880000000000001</v>
      </c>
      <c r="J541">
        <v>0.60370000000000001</v>
      </c>
      <c r="K541">
        <v>0.2</v>
      </c>
      <c r="L541">
        <v>4.5</v>
      </c>
      <c r="M541">
        <v>1.06621158272141</v>
      </c>
      <c r="N541">
        <v>1</v>
      </c>
      <c r="O541">
        <v>2</v>
      </c>
      <c r="P541">
        <v>2</v>
      </c>
      <c r="Q541">
        <v>1</v>
      </c>
      <c r="R541">
        <v>3.02954392447276</v>
      </c>
      <c r="S541">
        <v>1</v>
      </c>
      <c r="T541">
        <v>3</v>
      </c>
      <c r="U541">
        <v>15</v>
      </c>
      <c r="V541" s="4">
        <v>0.101097246</v>
      </c>
      <c r="W541">
        <v>2.0504148</v>
      </c>
      <c r="Z541" s="1"/>
    </row>
    <row r="542" spans="1:26">
      <c r="A542" t="s">
        <v>41</v>
      </c>
      <c r="B542">
        <v>1</v>
      </c>
      <c r="C542">
        <v>1</v>
      </c>
      <c r="D542" t="s">
        <v>45</v>
      </c>
      <c r="E542">
        <v>9</v>
      </c>
      <c r="F542" t="str">
        <f t="shared" si="8"/>
        <v>A-1-1-III</v>
      </c>
      <c r="G542">
        <v>562.42999999999995</v>
      </c>
      <c r="H542">
        <v>19.8</v>
      </c>
      <c r="I542">
        <v>2.9590000000000001</v>
      </c>
      <c r="J542">
        <v>0.8266</v>
      </c>
      <c r="K542">
        <v>0</v>
      </c>
      <c r="L542">
        <v>5</v>
      </c>
      <c r="M542">
        <v>2.65943854269337</v>
      </c>
      <c r="N542">
        <v>0.8</v>
      </c>
      <c r="O542">
        <v>2</v>
      </c>
      <c r="P542">
        <v>3</v>
      </c>
      <c r="Q542">
        <v>0</v>
      </c>
      <c r="R542">
        <v>15.5304274814733</v>
      </c>
      <c r="S542">
        <v>2</v>
      </c>
      <c r="T542">
        <v>0</v>
      </c>
      <c r="U542">
        <v>0</v>
      </c>
      <c r="V542" s="4">
        <v>8.1836441999999995E-2</v>
      </c>
      <c r="W542">
        <v>1.0695132000000001</v>
      </c>
      <c r="Z542" s="1"/>
    </row>
    <row r="543" spans="1:26">
      <c r="A543" t="s">
        <v>41</v>
      </c>
      <c r="B543">
        <v>1</v>
      </c>
      <c r="C543">
        <v>2</v>
      </c>
      <c r="D543" t="s">
        <v>45</v>
      </c>
      <c r="E543">
        <v>9</v>
      </c>
      <c r="F543" t="str">
        <f t="shared" si="8"/>
        <v>A-1-2-III</v>
      </c>
      <c r="G543">
        <v>664.28</v>
      </c>
      <c r="H543">
        <v>19</v>
      </c>
      <c r="I543">
        <v>4.6890000000000001</v>
      </c>
      <c r="J543">
        <v>0.52610000000000001</v>
      </c>
      <c r="K543">
        <v>0.1</v>
      </c>
      <c r="L543">
        <v>5</v>
      </c>
      <c r="M543">
        <v>2.96520189103309</v>
      </c>
      <c r="N543">
        <v>0.9</v>
      </c>
      <c r="O543">
        <v>2</v>
      </c>
      <c r="P543">
        <v>1</v>
      </c>
      <c r="Q543">
        <v>2</v>
      </c>
      <c r="R543">
        <v>2.4195923428659998</v>
      </c>
      <c r="S543">
        <v>2</v>
      </c>
      <c r="T543">
        <v>0</v>
      </c>
      <c r="U543">
        <v>0</v>
      </c>
      <c r="V543" s="4">
        <v>8.1836441999999995E-2</v>
      </c>
      <c r="W543">
        <v>2.7373262</v>
      </c>
      <c r="Z543" s="1"/>
    </row>
    <row r="544" spans="1:26">
      <c r="A544" t="s">
        <v>41</v>
      </c>
      <c r="B544">
        <v>1</v>
      </c>
      <c r="C544">
        <v>3</v>
      </c>
      <c r="D544" t="s">
        <v>45</v>
      </c>
      <c r="E544">
        <v>9</v>
      </c>
      <c r="F544" t="str">
        <f t="shared" si="8"/>
        <v>A-1-3-III</v>
      </c>
      <c r="G544">
        <v>592</v>
      </c>
      <c r="H544">
        <v>18.2</v>
      </c>
      <c r="I544">
        <v>5.2240000000000002</v>
      </c>
      <c r="J544">
        <v>0.78959999999999997</v>
      </c>
      <c r="K544">
        <v>0.2</v>
      </c>
      <c r="L544">
        <v>4.5</v>
      </c>
      <c r="M544">
        <v>3.6632345730895701</v>
      </c>
      <c r="N544">
        <v>0.9</v>
      </c>
      <c r="O544">
        <v>2</v>
      </c>
      <c r="P544">
        <v>1</v>
      </c>
      <c r="Q544">
        <v>1</v>
      </c>
      <c r="R544">
        <v>0</v>
      </c>
      <c r="S544">
        <v>2</v>
      </c>
      <c r="T544">
        <v>0</v>
      </c>
      <c r="U544">
        <v>0</v>
      </c>
      <c r="V544" s="4">
        <v>8.1836441999999995E-2</v>
      </c>
      <c r="W544">
        <v>1.1127997999999999</v>
      </c>
      <c r="Z544" s="1"/>
    </row>
    <row r="545" spans="1:26">
      <c r="A545" t="s">
        <v>41</v>
      </c>
      <c r="B545">
        <v>1</v>
      </c>
      <c r="C545">
        <v>4</v>
      </c>
      <c r="D545" t="s">
        <v>45</v>
      </c>
      <c r="E545">
        <v>9</v>
      </c>
      <c r="F545" t="str">
        <f t="shared" si="8"/>
        <v>A-1-4-III</v>
      </c>
      <c r="G545">
        <v>564.96</v>
      </c>
      <c r="H545">
        <v>19.2</v>
      </c>
      <c r="I545">
        <v>3.7450000000000001</v>
      </c>
      <c r="J545">
        <v>0.41410000000000002</v>
      </c>
      <c r="K545">
        <v>0.1</v>
      </c>
      <c r="L545">
        <v>5</v>
      </c>
      <c r="M545">
        <v>2.5521873298239299</v>
      </c>
      <c r="N545">
        <v>0.9</v>
      </c>
      <c r="O545">
        <v>2</v>
      </c>
      <c r="P545">
        <v>2</v>
      </c>
      <c r="Q545">
        <v>0</v>
      </c>
      <c r="R545">
        <v>0</v>
      </c>
      <c r="S545">
        <v>2</v>
      </c>
      <c r="T545">
        <v>0</v>
      </c>
      <c r="U545">
        <v>0</v>
      </c>
      <c r="V545" s="4">
        <v>8.1836441999999995E-2</v>
      </c>
      <c r="W545">
        <v>2.6583185999999999</v>
      </c>
      <c r="Z545" s="1"/>
    </row>
    <row r="546" spans="1:26">
      <c r="A546" t="s">
        <v>41</v>
      </c>
      <c r="B546">
        <v>1</v>
      </c>
      <c r="C546">
        <v>5</v>
      </c>
      <c r="D546" t="s">
        <v>45</v>
      </c>
      <c r="E546">
        <v>9</v>
      </c>
      <c r="F546" t="str">
        <f t="shared" si="8"/>
        <v>A-1-5-III</v>
      </c>
      <c r="G546">
        <v>654.91</v>
      </c>
      <c r="H546">
        <v>16.8</v>
      </c>
      <c r="I546">
        <v>3.722</v>
      </c>
      <c r="J546">
        <v>0.46439999999999998</v>
      </c>
      <c r="K546">
        <v>0</v>
      </c>
      <c r="L546">
        <v>5</v>
      </c>
      <c r="M546">
        <v>1.9680196801968</v>
      </c>
      <c r="N546">
        <v>0.6</v>
      </c>
      <c r="O546">
        <v>2</v>
      </c>
      <c r="P546">
        <v>1</v>
      </c>
      <c r="Q546">
        <v>0</v>
      </c>
      <c r="R546">
        <v>0</v>
      </c>
      <c r="S546">
        <v>3</v>
      </c>
      <c r="T546">
        <v>0</v>
      </c>
      <c r="U546">
        <v>0</v>
      </c>
      <c r="V546" s="4">
        <v>8.1836441999999995E-2</v>
      </c>
      <c r="W546">
        <v>0.98901600000000001</v>
      </c>
      <c r="Z546" s="1"/>
    </row>
    <row r="547" spans="1:26">
      <c r="A547" t="s">
        <v>41</v>
      </c>
      <c r="B547">
        <v>1</v>
      </c>
      <c r="C547">
        <v>6</v>
      </c>
      <c r="D547" t="s">
        <v>45</v>
      </c>
      <c r="E547">
        <v>9</v>
      </c>
      <c r="F547" t="str">
        <f t="shared" si="8"/>
        <v>A-1-6-III</v>
      </c>
      <c r="G547">
        <v>508.97</v>
      </c>
      <c r="H547">
        <v>17.5</v>
      </c>
      <c r="I547">
        <v>3.722</v>
      </c>
      <c r="J547">
        <v>0.46439999999999998</v>
      </c>
      <c r="K547">
        <v>0.2</v>
      </c>
      <c r="L547">
        <v>4.5</v>
      </c>
      <c r="M547">
        <v>3.14938289119024</v>
      </c>
      <c r="N547">
        <v>1</v>
      </c>
      <c r="O547">
        <v>2</v>
      </c>
      <c r="P547">
        <v>2</v>
      </c>
      <c r="Q547">
        <v>3</v>
      </c>
      <c r="R547">
        <v>0</v>
      </c>
      <c r="S547">
        <v>2</v>
      </c>
      <c r="T547">
        <v>0</v>
      </c>
      <c r="U547">
        <v>0</v>
      </c>
      <c r="V547" s="4">
        <v>8.1836441999999995E-2</v>
      </c>
      <c r="W547">
        <v>1.5144724000000001</v>
      </c>
      <c r="Z547" s="1"/>
    </row>
    <row r="548" spans="1:26">
      <c r="A548" t="s">
        <v>41</v>
      </c>
      <c r="B548">
        <v>1</v>
      </c>
      <c r="C548">
        <v>7</v>
      </c>
      <c r="D548" t="s">
        <v>45</v>
      </c>
      <c r="E548">
        <v>9</v>
      </c>
      <c r="F548" t="str">
        <f t="shared" si="8"/>
        <v>A-1-7-III</v>
      </c>
      <c r="G548">
        <v>541.5</v>
      </c>
      <c r="H548">
        <v>17.2</v>
      </c>
      <c r="I548">
        <v>5.5579999999999998</v>
      </c>
      <c r="J548">
        <v>0.46</v>
      </c>
      <c r="K548">
        <v>0.1</v>
      </c>
      <c r="L548">
        <v>5</v>
      </c>
      <c r="M548">
        <v>2.0196691661328598</v>
      </c>
      <c r="N548">
        <v>0.8</v>
      </c>
      <c r="O548">
        <v>1</v>
      </c>
      <c r="P548">
        <v>2</v>
      </c>
      <c r="Q548">
        <v>1</v>
      </c>
      <c r="R548">
        <v>0</v>
      </c>
      <c r="S548">
        <v>2</v>
      </c>
      <c r="T548">
        <v>0</v>
      </c>
      <c r="U548">
        <v>0</v>
      </c>
      <c r="V548" s="4">
        <v>8.1836441999999995E-2</v>
      </c>
      <c r="W548">
        <v>2.2922395999999998</v>
      </c>
      <c r="Z548" s="1"/>
    </row>
    <row r="549" spans="1:26">
      <c r="A549" t="s">
        <v>41</v>
      </c>
      <c r="B549">
        <v>1</v>
      </c>
      <c r="C549">
        <v>8</v>
      </c>
      <c r="D549" t="s">
        <v>45</v>
      </c>
      <c r="E549">
        <v>9</v>
      </c>
      <c r="F549" t="str">
        <f t="shared" si="8"/>
        <v>A-1-8-III</v>
      </c>
      <c r="G549">
        <v>570.95000000000005</v>
      </c>
      <c r="H549">
        <v>18.600000000000001</v>
      </c>
      <c r="I549">
        <v>3.125</v>
      </c>
      <c r="J549">
        <v>0.38650000000000001</v>
      </c>
      <c r="K549">
        <v>0.2</v>
      </c>
      <c r="L549">
        <v>4.5</v>
      </c>
      <c r="M549">
        <v>2.3281238798480102</v>
      </c>
      <c r="N549">
        <v>0.9</v>
      </c>
      <c r="O549">
        <v>2</v>
      </c>
      <c r="P549">
        <v>3</v>
      </c>
      <c r="Q549">
        <v>1</v>
      </c>
      <c r="R549">
        <v>0</v>
      </c>
      <c r="S549">
        <v>2</v>
      </c>
      <c r="T549">
        <v>0</v>
      </c>
      <c r="U549">
        <v>0</v>
      </c>
      <c r="V549" s="4">
        <v>8.1836441999999995E-2</v>
      </c>
      <c r="W549">
        <v>2.3608395999999998</v>
      </c>
      <c r="Z549" s="1"/>
    </row>
    <row r="550" spans="1:26">
      <c r="A550" t="s">
        <v>41</v>
      </c>
      <c r="B550">
        <v>1</v>
      </c>
      <c r="C550">
        <v>9</v>
      </c>
      <c r="D550" t="s">
        <v>45</v>
      </c>
      <c r="E550">
        <v>9</v>
      </c>
      <c r="F550" t="str">
        <f t="shared" si="8"/>
        <v>A-1-9-III</v>
      </c>
      <c r="G550">
        <v>677.17</v>
      </c>
      <c r="H550">
        <v>18.2</v>
      </c>
      <c r="I550">
        <v>2.5289999999999999</v>
      </c>
      <c r="J550">
        <v>0.3377</v>
      </c>
      <c r="K550">
        <v>0.1</v>
      </c>
      <c r="L550">
        <v>5</v>
      </c>
      <c r="M550">
        <v>2.0941382221686098</v>
      </c>
      <c r="N550">
        <v>0.7</v>
      </c>
      <c r="O550">
        <v>2</v>
      </c>
      <c r="P550">
        <v>3</v>
      </c>
      <c r="Q550">
        <v>3</v>
      </c>
      <c r="R550">
        <v>0</v>
      </c>
      <c r="S550">
        <v>3</v>
      </c>
      <c r="T550">
        <v>0</v>
      </c>
      <c r="U550">
        <v>0</v>
      </c>
      <c r="V550" s="4">
        <v>8.1836441999999995E-2</v>
      </c>
      <c r="W550">
        <v>1.3784190000000001</v>
      </c>
      <c r="Z550" s="1"/>
    </row>
    <row r="551" spans="1:26">
      <c r="A551" t="s">
        <v>41</v>
      </c>
      <c r="B551">
        <v>1</v>
      </c>
      <c r="C551">
        <v>10</v>
      </c>
      <c r="D551" t="s">
        <v>45</v>
      </c>
      <c r="E551">
        <v>9</v>
      </c>
      <c r="F551" t="str">
        <f t="shared" si="8"/>
        <v>A-1-10-III</v>
      </c>
      <c r="G551">
        <v>491.57</v>
      </c>
      <c r="H551">
        <v>18</v>
      </c>
      <c r="I551">
        <v>2.6840000000000002</v>
      </c>
      <c r="J551">
        <v>0.31080000000000002</v>
      </c>
      <c r="K551">
        <v>0.1</v>
      </c>
      <c r="L551">
        <v>5</v>
      </c>
      <c r="M551">
        <v>2.26979569758248</v>
      </c>
      <c r="N551">
        <v>0.8</v>
      </c>
      <c r="O551">
        <v>2</v>
      </c>
      <c r="P551">
        <v>2</v>
      </c>
      <c r="Q551">
        <v>5</v>
      </c>
      <c r="R551">
        <v>3.45150418175009</v>
      </c>
      <c r="S551">
        <v>2</v>
      </c>
      <c r="T551">
        <v>0</v>
      </c>
      <c r="U551">
        <v>0</v>
      </c>
      <c r="V551" s="4">
        <v>8.1836441999999995E-2</v>
      </c>
      <c r="W551">
        <v>2.1387225999999999</v>
      </c>
      <c r="Z551" s="1"/>
    </row>
    <row r="552" spans="1:26">
      <c r="A552" t="s">
        <v>43</v>
      </c>
      <c r="B552">
        <v>1</v>
      </c>
      <c r="C552">
        <v>1</v>
      </c>
      <c r="D552" t="s">
        <v>45</v>
      </c>
      <c r="E552">
        <v>9</v>
      </c>
      <c r="F552" t="str">
        <f t="shared" si="8"/>
        <v>B-1-1-III</v>
      </c>
      <c r="G552">
        <v>533.75</v>
      </c>
      <c r="H552">
        <v>22.1</v>
      </c>
      <c r="I552">
        <v>3.2349999999999999</v>
      </c>
      <c r="J552">
        <v>0.31869999999999998</v>
      </c>
      <c r="K552">
        <v>0</v>
      </c>
      <c r="L552">
        <v>5</v>
      </c>
      <c r="M552">
        <v>1.5831381733021099</v>
      </c>
      <c r="N552">
        <v>1</v>
      </c>
      <c r="O552">
        <v>1</v>
      </c>
      <c r="P552">
        <v>1</v>
      </c>
      <c r="Q552">
        <v>0</v>
      </c>
      <c r="R552">
        <v>0</v>
      </c>
      <c r="S552">
        <v>2</v>
      </c>
      <c r="T552">
        <v>0</v>
      </c>
      <c r="U552">
        <v>0</v>
      </c>
      <c r="V552" s="4">
        <v>8.1836441999999995E-2</v>
      </c>
      <c r="W552">
        <v>2.1947394</v>
      </c>
      <c r="Z552" s="1"/>
    </row>
    <row r="553" spans="1:26">
      <c r="A553" t="s">
        <v>43</v>
      </c>
      <c r="B553">
        <v>1</v>
      </c>
      <c r="C553">
        <v>2</v>
      </c>
      <c r="D553" t="s">
        <v>45</v>
      </c>
      <c r="E553">
        <v>9</v>
      </c>
      <c r="F553" t="str">
        <f t="shared" si="8"/>
        <v>B-1-2-III</v>
      </c>
      <c r="G553">
        <v>603.94000000000005</v>
      </c>
      <c r="H553">
        <v>21.7</v>
      </c>
      <c r="I553">
        <v>3.6110000000000002</v>
      </c>
      <c r="J553">
        <v>0.33229999999999998</v>
      </c>
      <c r="K553">
        <v>0</v>
      </c>
      <c r="L553">
        <v>5</v>
      </c>
      <c r="M553">
        <v>1.39914561049111</v>
      </c>
      <c r="N553">
        <v>1</v>
      </c>
      <c r="O553">
        <v>2</v>
      </c>
      <c r="P553">
        <v>2</v>
      </c>
      <c r="Q553">
        <v>0</v>
      </c>
      <c r="R553">
        <v>0</v>
      </c>
      <c r="S553">
        <v>2</v>
      </c>
      <c r="T553">
        <v>0</v>
      </c>
      <c r="U553">
        <v>0</v>
      </c>
      <c r="V553" s="4">
        <v>8.1836441999999995E-2</v>
      </c>
      <c r="W553">
        <v>2.2271871999999999</v>
      </c>
      <c r="Z553" s="1"/>
    </row>
    <row r="554" spans="1:26">
      <c r="A554" t="s">
        <v>43</v>
      </c>
      <c r="B554">
        <v>1</v>
      </c>
      <c r="C554">
        <v>3</v>
      </c>
      <c r="D554" t="s">
        <v>45</v>
      </c>
      <c r="E554">
        <v>9</v>
      </c>
      <c r="F554" t="str">
        <f t="shared" si="8"/>
        <v>B-1-3-III</v>
      </c>
      <c r="G554">
        <v>583.38</v>
      </c>
      <c r="H554">
        <v>21.2</v>
      </c>
      <c r="I554">
        <v>4.1150000000000002</v>
      </c>
      <c r="J554">
        <v>0.32250000000000001</v>
      </c>
      <c r="K554">
        <v>0.1</v>
      </c>
      <c r="L554">
        <v>5</v>
      </c>
      <c r="M554">
        <v>1.63529774760875</v>
      </c>
      <c r="N554">
        <v>1</v>
      </c>
      <c r="O554">
        <v>1</v>
      </c>
      <c r="P554">
        <v>1</v>
      </c>
      <c r="Q554">
        <v>2</v>
      </c>
      <c r="R554">
        <v>0</v>
      </c>
      <c r="S554">
        <v>2</v>
      </c>
      <c r="T554">
        <v>0</v>
      </c>
      <c r="U554">
        <v>0</v>
      </c>
      <c r="V554" s="4">
        <v>8.1836441999999995E-2</v>
      </c>
      <c r="W554">
        <v>1.5562203999999999</v>
      </c>
      <c r="Z554" s="1"/>
    </row>
    <row r="555" spans="1:26">
      <c r="A555" t="s">
        <v>43</v>
      </c>
      <c r="B555">
        <v>1</v>
      </c>
      <c r="C555">
        <v>4</v>
      </c>
      <c r="D555" t="s">
        <v>45</v>
      </c>
      <c r="E555">
        <v>9</v>
      </c>
      <c r="F555" t="str">
        <f t="shared" si="8"/>
        <v>B-1-4-III</v>
      </c>
      <c r="G555">
        <v>567.61</v>
      </c>
      <c r="H555">
        <v>21.4</v>
      </c>
      <c r="I555">
        <v>3.984</v>
      </c>
      <c r="J555">
        <v>0.26829999999999998</v>
      </c>
      <c r="K555">
        <v>0.1</v>
      </c>
      <c r="L555">
        <v>5</v>
      </c>
      <c r="M555">
        <v>1.82872042423494</v>
      </c>
      <c r="N555">
        <v>0.9</v>
      </c>
      <c r="O555">
        <v>2</v>
      </c>
      <c r="P555">
        <v>2</v>
      </c>
      <c r="Q555">
        <v>1</v>
      </c>
      <c r="R555">
        <v>0</v>
      </c>
      <c r="S555">
        <v>2</v>
      </c>
      <c r="T555">
        <v>0</v>
      </c>
      <c r="U555">
        <v>0</v>
      </c>
      <c r="V555" s="4">
        <v>8.1836441999999995E-2</v>
      </c>
      <c r="W555">
        <v>3.2168402</v>
      </c>
      <c r="Z555" s="1"/>
    </row>
    <row r="556" spans="1:26">
      <c r="A556" t="s">
        <v>43</v>
      </c>
      <c r="B556">
        <v>1</v>
      </c>
      <c r="C556">
        <v>5</v>
      </c>
      <c r="D556" t="s">
        <v>45</v>
      </c>
      <c r="E556">
        <v>9</v>
      </c>
      <c r="F556" t="str">
        <f t="shared" si="8"/>
        <v>B-1-5-III</v>
      </c>
      <c r="G556">
        <v>529.85</v>
      </c>
      <c r="H556">
        <v>21.8</v>
      </c>
      <c r="I556">
        <v>2.9830000000000001</v>
      </c>
      <c r="J556">
        <v>0.20979999999999999</v>
      </c>
      <c r="K556">
        <v>0.1</v>
      </c>
      <c r="L556">
        <v>5</v>
      </c>
      <c r="M556">
        <v>0.97763517976786996</v>
      </c>
      <c r="N556">
        <v>0.9</v>
      </c>
      <c r="O556">
        <v>2</v>
      </c>
      <c r="P556">
        <v>1</v>
      </c>
      <c r="Q556">
        <v>0</v>
      </c>
      <c r="R556">
        <v>0</v>
      </c>
      <c r="S556">
        <v>2</v>
      </c>
      <c r="T556">
        <v>0</v>
      </c>
      <c r="U556">
        <v>0</v>
      </c>
      <c r="V556" s="4">
        <v>8.1836441999999995E-2</v>
      </c>
      <c r="W556">
        <v>2.8219589999999899</v>
      </c>
      <c r="Z556" s="1"/>
    </row>
    <row r="557" spans="1:26">
      <c r="A557" t="s">
        <v>43</v>
      </c>
      <c r="B557">
        <v>1</v>
      </c>
      <c r="C557">
        <v>6</v>
      </c>
      <c r="D557" t="s">
        <v>45</v>
      </c>
      <c r="E557">
        <v>9</v>
      </c>
      <c r="F557" t="str">
        <f t="shared" si="8"/>
        <v>B-1-6-III</v>
      </c>
      <c r="G557">
        <v>544.55999999999995</v>
      </c>
      <c r="H557">
        <v>21.2</v>
      </c>
      <c r="I557">
        <v>4.7160000000000002</v>
      </c>
      <c r="J557">
        <v>0.58799999999999997</v>
      </c>
      <c r="K557">
        <v>0.1</v>
      </c>
      <c r="L557">
        <v>5</v>
      </c>
      <c r="M557">
        <v>1.1091523431761301</v>
      </c>
      <c r="N557">
        <v>0.9</v>
      </c>
      <c r="O557">
        <v>1</v>
      </c>
      <c r="P557">
        <v>1</v>
      </c>
      <c r="Q557">
        <v>2</v>
      </c>
      <c r="R557">
        <v>0</v>
      </c>
      <c r="S557">
        <v>2</v>
      </c>
      <c r="T557">
        <v>0</v>
      </c>
      <c r="U557">
        <v>0</v>
      </c>
      <c r="V557" s="4">
        <v>8.1836441999999995E-2</v>
      </c>
      <c r="W557">
        <v>2.3603496000000002</v>
      </c>
      <c r="Z557" s="1"/>
    </row>
    <row r="558" spans="1:26">
      <c r="A558" t="s">
        <v>43</v>
      </c>
      <c r="B558">
        <v>1</v>
      </c>
      <c r="C558">
        <v>7</v>
      </c>
      <c r="D558" t="s">
        <v>45</v>
      </c>
      <c r="E558">
        <v>9</v>
      </c>
      <c r="F558" t="str">
        <f t="shared" si="8"/>
        <v>B-1-7-III</v>
      </c>
      <c r="G558">
        <v>482.37</v>
      </c>
      <c r="H558">
        <v>21.1</v>
      </c>
      <c r="I558">
        <v>5.6050000000000004</v>
      </c>
      <c r="J558">
        <v>0.3493</v>
      </c>
      <c r="K558">
        <v>0.1</v>
      </c>
      <c r="L558">
        <v>5</v>
      </c>
      <c r="M558">
        <v>1.08422994796525</v>
      </c>
      <c r="N558">
        <v>0.9</v>
      </c>
      <c r="O558">
        <v>1</v>
      </c>
      <c r="P558">
        <v>1</v>
      </c>
      <c r="Q558">
        <v>0</v>
      </c>
      <c r="R558">
        <v>0</v>
      </c>
      <c r="S558">
        <v>2</v>
      </c>
      <c r="T558">
        <v>0</v>
      </c>
      <c r="U558">
        <v>0</v>
      </c>
      <c r="V558" s="4">
        <v>8.1836441999999995E-2</v>
      </c>
      <c r="W558">
        <v>4.5206615999999897</v>
      </c>
      <c r="Z558" s="1"/>
    </row>
    <row r="559" spans="1:26">
      <c r="A559" t="s">
        <v>43</v>
      </c>
      <c r="B559">
        <v>1</v>
      </c>
      <c r="C559">
        <v>8</v>
      </c>
      <c r="D559" t="s">
        <v>45</v>
      </c>
      <c r="E559">
        <v>9</v>
      </c>
      <c r="F559" t="str">
        <f t="shared" si="8"/>
        <v>B-1-8-III</v>
      </c>
      <c r="G559">
        <v>559.9</v>
      </c>
      <c r="H559">
        <v>19.2</v>
      </c>
      <c r="I559">
        <v>3.8170000000000002</v>
      </c>
      <c r="J559">
        <v>0.56499999999999995</v>
      </c>
      <c r="K559">
        <v>0.1</v>
      </c>
      <c r="L559">
        <v>5</v>
      </c>
      <c r="M559">
        <v>1.4270405429541</v>
      </c>
      <c r="N559">
        <v>0.9</v>
      </c>
      <c r="O559">
        <v>2</v>
      </c>
      <c r="P559">
        <v>2</v>
      </c>
      <c r="Q559">
        <v>1</v>
      </c>
      <c r="R559">
        <v>0</v>
      </c>
      <c r="S559">
        <v>2</v>
      </c>
      <c r="T559">
        <v>0</v>
      </c>
      <c r="U559">
        <v>0</v>
      </c>
      <c r="V559" s="4">
        <v>8.1836441999999995E-2</v>
      </c>
      <c r="W559">
        <v>3.06577319999999</v>
      </c>
      <c r="Z559" s="1"/>
    </row>
    <row r="560" spans="1:26">
      <c r="A560" t="s">
        <v>43</v>
      </c>
      <c r="B560">
        <v>1</v>
      </c>
      <c r="C560">
        <v>9</v>
      </c>
      <c r="D560" t="s">
        <v>45</v>
      </c>
      <c r="E560">
        <v>9</v>
      </c>
      <c r="F560" t="str">
        <f t="shared" si="8"/>
        <v>B-1-9-III</v>
      </c>
      <c r="G560">
        <v>578.54999999999995</v>
      </c>
      <c r="H560">
        <v>20</v>
      </c>
      <c r="I560">
        <v>4.0270000000000001</v>
      </c>
      <c r="J560">
        <v>0.39</v>
      </c>
      <c r="K560">
        <v>0.1</v>
      </c>
      <c r="L560">
        <v>5</v>
      </c>
      <c r="M560">
        <v>2.4457695964048001</v>
      </c>
      <c r="N560">
        <v>0.9</v>
      </c>
      <c r="O560">
        <v>3</v>
      </c>
      <c r="P560">
        <v>3</v>
      </c>
      <c r="Q560">
        <v>0</v>
      </c>
      <c r="R560">
        <v>2.0886733633529602</v>
      </c>
      <c r="S560">
        <v>2</v>
      </c>
      <c r="T560">
        <v>0</v>
      </c>
      <c r="U560">
        <v>0</v>
      </c>
      <c r="V560" s="4">
        <v>8.1836441999999995E-2</v>
      </c>
      <c r="W560">
        <v>3.834152</v>
      </c>
      <c r="Z560" s="1"/>
    </row>
    <row r="561" spans="1:26">
      <c r="A561" t="s">
        <v>43</v>
      </c>
      <c r="B561">
        <v>1</v>
      </c>
      <c r="C561">
        <v>10</v>
      </c>
      <c r="D561" t="s">
        <v>45</v>
      </c>
      <c r="E561">
        <v>9</v>
      </c>
      <c r="F561" t="str">
        <f t="shared" si="8"/>
        <v>B-1-10-III</v>
      </c>
      <c r="G561">
        <v>495.87</v>
      </c>
      <c r="H561">
        <v>21.4</v>
      </c>
      <c r="I561">
        <v>3.8660000000000001</v>
      </c>
      <c r="J561">
        <v>0.39700000000000002</v>
      </c>
      <c r="K561">
        <v>0</v>
      </c>
      <c r="L561">
        <v>5</v>
      </c>
      <c r="M561">
        <v>1.3773771351362201</v>
      </c>
      <c r="N561">
        <v>0.8</v>
      </c>
      <c r="O561">
        <v>1</v>
      </c>
      <c r="P561">
        <v>1</v>
      </c>
      <c r="Q561">
        <v>0</v>
      </c>
      <c r="R561">
        <v>1.5606326189148201</v>
      </c>
      <c r="S561">
        <v>2</v>
      </c>
      <c r="T561">
        <v>0</v>
      </c>
      <c r="U561">
        <v>0</v>
      </c>
      <c r="V561" s="4">
        <v>8.1836441999999995E-2</v>
      </c>
      <c r="W561">
        <v>1.3405909999999901</v>
      </c>
      <c r="Z561" s="1"/>
    </row>
    <row r="562" spans="1:26">
      <c r="A562" t="s">
        <v>41</v>
      </c>
      <c r="B562">
        <v>2</v>
      </c>
      <c r="C562">
        <v>1</v>
      </c>
      <c r="D562" t="s">
        <v>45</v>
      </c>
      <c r="E562">
        <v>9</v>
      </c>
      <c r="F562" t="str">
        <f t="shared" si="8"/>
        <v>A-2-1-III</v>
      </c>
      <c r="G562">
        <v>646.19000000000005</v>
      </c>
      <c r="H562">
        <v>18.5</v>
      </c>
      <c r="I562">
        <v>3.0190000000000001</v>
      </c>
      <c r="J562">
        <v>0.2949</v>
      </c>
      <c r="K562">
        <v>0.1</v>
      </c>
      <c r="L562">
        <v>5</v>
      </c>
      <c r="M562">
        <v>3.0918460139436301</v>
      </c>
      <c r="N562">
        <v>0.9</v>
      </c>
      <c r="O562">
        <v>2</v>
      </c>
      <c r="P562">
        <v>2</v>
      </c>
      <c r="Q562">
        <v>2</v>
      </c>
      <c r="R562">
        <v>1.4462117707120099</v>
      </c>
      <c r="S562">
        <v>2</v>
      </c>
      <c r="T562">
        <v>0</v>
      </c>
      <c r="U562">
        <v>0</v>
      </c>
      <c r="V562" s="4">
        <v>8.2737030000000003E-2</v>
      </c>
      <c r="W562">
        <v>1.0230121999999999</v>
      </c>
      <c r="Z562" s="1"/>
    </row>
    <row r="563" spans="1:26">
      <c r="A563" t="s">
        <v>41</v>
      </c>
      <c r="B563">
        <v>2</v>
      </c>
      <c r="C563">
        <v>2</v>
      </c>
      <c r="D563" t="s">
        <v>45</v>
      </c>
      <c r="E563">
        <v>9</v>
      </c>
      <c r="F563" t="str">
        <f t="shared" si="8"/>
        <v>A-2-2-III</v>
      </c>
      <c r="G563">
        <v>489.75</v>
      </c>
      <c r="H563">
        <v>17</v>
      </c>
      <c r="I563">
        <v>6.093</v>
      </c>
      <c r="J563">
        <v>0.4884</v>
      </c>
      <c r="K563">
        <v>0.1</v>
      </c>
      <c r="L563">
        <v>5</v>
      </c>
      <c r="M563">
        <v>2.3468193596923799</v>
      </c>
      <c r="N563">
        <v>0.8</v>
      </c>
      <c r="O563">
        <v>1</v>
      </c>
      <c r="P563">
        <v>2</v>
      </c>
      <c r="Q563">
        <v>0</v>
      </c>
      <c r="R563">
        <v>4.54526456574437</v>
      </c>
      <c r="S563">
        <v>2</v>
      </c>
      <c r="T563">
        <v>0</v>
      </c>
      <c r="U563">
        <v>0</v>
      </c>
      <c r="V563" s="4">
        <v>8.2737030000000003E-2</v>
      </c>
      <c r="W563">
        <v>2.0763161999999999</v>
      </c>
      <c r="Z563" s="1"/>
    </row>
    <row r="564" spans="1:26">
      <c r="A564" t="s">
        <v>41</v>
      </c>
      <c r="B564">
        <v>2</v>
      </c>
      <c r="C564">
        <v>3</v>
      </c>
      <c r="D564" t="s">
        <v>45</v>
      </c>
      <c r="E564">
        <v>9</v>
      </c>
      <c r="F564" t="str">
        <f t="shared" si="8"/>
        <v>A-2-3-III</v>
      </c>
      <c r="G564">
        <v>668.05</v>
      </c>
      <c r="H564">
        <v>18.899999999999999</v>
      </c>
      <c r="I564">
        <v>2.403</v>
      </c>
      <c r="J564">
        <v>0.22889999999999999</v>
      </c>
      <c r="K564">
        <v>0.1</v>
      </c>
      <c r="L564">
        <v>5</v>
      </c>
      <c r="M564">
        <v>2.8607941860285901</v>
      </c>
      <c r="N564">
        <v>0.9</v>
      </c>
      <c r="O564">
        <v>2</v>
      </c>
      <c r="P564">
        <v>2</v>
      </c>
      <c r="Q564">
        <v>0</v>
      </c>
      <c r="R564">
        <v>1.1186044005111799</v>
      </c>
      <c r="S564">
        <v>2</v>
      </c>
      <c r="T564">
        <v>0</v>
      </c>
      <c r="U564">
        <v>0</v>
      </c>
      <c r="V564" s="4">
        <v>8.2737030000000003E-2</v>
      </c>
      <c r="W564">
        <v>1.7116974</v>
      </c>
      <c r="Z564" s="1"/>
    </row>
    <row r="565" spans="1:26">
      <c r="A565" t="s">
        <v>41</v>
      </c>
      <c r="B565">
        <v>2</v>
      </c>
      <c r="C565">
        <v>4</v>
      </c>
      <c r="D565" t="s">
        <v>45</v>
      </c>
      <c r="E565">
        <v>9</v>
      </c>
      <c r="F565" t="str">
        <f t="shared" si="8"/>
        <v>A-2-4-III</v>
      </c>
      <c r="G565">
        <v>600.32000000000005</v>
      </c>
      <c r="H565">
        <v>17.600000000000001</v>
      </c>
      <c r="I565">
        <v>2.399</v>
      </c>
      <c r="J565">
        <v>0.25369999999999998</v>
      </c>
      <c r="K565">
        <v>0.1</v>
      </c>
      <c r="L565">
        <v>5</v>
      </c>
      <c r="M565">
        <v>2.2360735026141398</v>
      </c>
      <c r="N565">
        <v>1</v>
      </c>
      <c r="O565">
        <v>3</v>
      </c>
      <c r="P565">
        <v>3</v>
      </c>
      <c r="Q565">
        <v>0</v>
      </c>
      <c r="R565">
        <v>1.2193668148299499</v>
      </c>
      <c r="S565">
        <v>2</v>
      </c>
      <c r="T565">
        <v>0</v>
      </c>
      <c r="U565">
        <v>0</v>
      </c>
      <c r="V565" s="4">
        <v>8.2737030000000003E-2</v>
      </c>
      <c r="W565">
        <v>0.71047059999999995</v>
      </c>
      <c r="Z565" s="1"/>
    </row>
    <row r="566" spans="1:26">
      <c r="A566" t="s">
        <v>41</v>
      </c>
      <c r="B566">
        <v>2</v>
      </c>
      <c r="C566">
        <v>5</v>
      </c>
      <c r="D566" t="s">
        <v>45</v>
      </c>
      <c r="E566">
        <v>9</v>
      </c>
      <c r="F566" t="str">
        <f t="shared" si="8"/>
        <v>A-2-5-III</v>
      </c>
      <c r="G566">
        <v>594.25</v>
      </c>
      <c r="H566">
        <v>17.899999999999999</v>
      </c>
      <c r="I566">
        <v>6.1630000000000003</v>
      </c>
      <c r="J566">
        <v>0.53269999999999995</v>
      </c>
      <c r="K566">
        <v>0.1</v>
      </c>
      <c r="L566">
        <v>5</v>
      </c>
      <c r="M566">
        <v>2.61258461113413</v>
      </c>
      <c r="N566">
        <v>0.9</v>
      </c>
      <c r="O566">
        <v>1</v>
      </c>
      <c r="P566">
        <v>1</v>
      </c>
      <c r="Q566">
        <v>1</v>
      </c>
      <c r="R566">
        <v>2.1584472993507302</v>
      </c>
      <c r="S566">
        <v>2</v>
      </c>
      <c r="T566">
        <v>0</v>
      </c>
      <c r="U566">
        <v>0</v>
      </c>
      <c r="V566" s="4">
        <v>8.2737030000000003E-2</v>
      </c>
      <c r="W566">
        <v>1.9275815999999999</v>
      </c>
      <c r="Z566" s="1"/>
    </row>
    <row r="567" spans="1:26">
      <c r="A567" t="s">
        <v>41</v>
      </c>
      <c r="B567">
        <v>2</v>
      </c>
      <c r="C567">
        <v>6</v>
      </c>
      <c r="D567" t="s">
        <v>45</v>
      </c>
      <c r="E567">
        <v>9</v>
      </c>
      <c r="F567" t="str">
        <f t="shared" si="8"/>
        <v>A-2-6-III</v>
      </c>
      <c r="G567">
        <v>630.05999999999995</v>
      </c>
      <c r="H567">
        <v>17.5</v>
      </c>
      <c r="I567">
        <v>2.7309999999999999</v>
      </c>
      <c r="J567">
        <v>0.2243</v>
      </c>
      <c r="K567">
        <v>0.1</v>
      </c>
      <c r="L567">
        <v>5</v>
      </c>
      <c r="M567">
        <v>3.48361665434834</v>
      </c>
      <c r="N567">
        <v>1</v>
      </c>
      <c r="O567">
        <v>2</v>
      </c>
      <c r="P567">
        <v>2</v>
      </c>
      <c r="Q567">
        <v>1</v>
      </c>
      <c r="R567">
        <v>0</v>
      </c>
      <c r="S567">
        <v>2</v>
      </c>
      <c r="T567">
        <v>0</v>
      </c>
      <c r="U567">
        <v>0</v>
      </c>
      <c r="V567" s="4">
        <v>8.2737030000000003E-2</v>
      </c>
      <c r="W567">
        <v>1.5278592</v>
      </c>
      <c r="Z567" s="1"/>
    </row>
    <row r="568" spans="1:26">
      <c r="A568" t="s">
        <v>41</v>
      </c>
      <c r="B568">
        <v>2</v>
      </c>
      <c r="C568">
        <v>7</v>
      </c>
      <c r="D568" t="s">
        <v>45</v>
      </c>
      <c r="E568">
        <v>9</v>
      </c>
      <c r="F568" t="str">
        <f t="shared" si="8"/>
        <v>A-2-7-III</v>
      </c>
      <c r="G568">
        <v>472.83</v>
      </c>
      <c r="H568">
        <v>16.8</v>
      </c>
      <c r="I568">
        <v>3.9620000000000002</v>
      </c>
      <c r="J568">
        <v>0.23050000000000001</v>
      </c>
      <c r="K568">
        <v>0.1</v>
      </c>
      <c r="L568">
        <v>5</v>
      </c>
      <c r="M568">
        <v>2.1760739908375801</v>
      </c>
      <c r="N568">
        <v>0.8</v>
      </c>
      <c r="O568">
        <v>2</v>
      </c>
      <c r="P568">
        <v>3</v>
      </c>
      <c r="Q568">
        <v>1</v>
      </c>
      <c r="R568">
        <v>8.8296309101910193</v>
      </c>
      <c r="S568">
        <v>2</v>
      </c>
      <c r="T568">
        <v>0</v>
      </c>
      <c r="U568">
        <v>0</v>
      </c>
      <c r="V568" s="4">
        <v>8.2737030000000003E-2</v>
      </c>
      <c r="W568">
        <v>3.0229079999999899</v>
      </c>
      <c r="Z568" s="1"/>
    </row>
    <row r="569" spans="1:26">
      <c r="A569" t="s">
        <v>41</v>
      </c>
      <c r="B569">
        <v>2</v>
      </c>
      <c r="C569">
        <v>8</v>
      </c>
      <c r="D569" t="s">
        <v>45</v>
      </c>
      <c r="E569">
        <v>9</v>
      </c>
      <c r="F569" t="str">
        <f t="shared" si="8"/>
        <v>A-2-8-III</v>
      </c>
      <c r="G569">
        <v>539.62</v>
      </c>
      <c r="H569">
        <v>18.100000000000001</v>
      </c>
      <c r="I569">
        <v>5.0179999999999998</v>
      </c>
      <c r="J569">
        <v>0.4924</v>
      </c>
      <c r="K569">
        <v>0.1</v>
      </c>
      <c r="L569">
        <v>5</v>
      </c>
      <c r="M569">
        <v>3.2884158946481699</v>
      </c>
      <c r="N569">
        <v>0.8</v>
      </c>
      <c r="O569">
        <v>2</v>
      </c>
      <c r="P569">
        <v>2</v>
      </c>
      <c r="Q569">
        <v>2</v>
      </c>
      <c r="R569">
        <v>1.6480361381211199</v>
      </c>
      <c r="S569">
        <v>2</v>
      </c>
      <c r="T569">
        <v>0</v>
      </c>
      <c r="U569">
        <v>0</v>
      </c>
      <c r="V569" s="4">
        <v>8.2737030000000003E-2</v>
      </c>
      <c r="W569">
        <v>1.2164838</v>
      </c>
      <c r="Z569" s="1"/>
    </row>
    <row r="570" spans="1:26">
      <c r="A570" t="s">
        <v>41</v>
      </c>
      <c r="B570">
        <v>2</v>
      </c>
      <c r="C570">
        <v>9</v>
      </c>
      <c r="D570" t="s">
        <v>45</v>
      </c>
      <c r="E570">
        <v>9</v>
      </c>
      <c r="F570" t="str">
        <f t="shared" si="8"/>
        <v>A-2-9-III</v>
      </c>
      <c r="G570">
        <v>489.17</v>
      </c>
      <c r="H570">
        <v>18.100000000000001</v>
      </c>
      <c r="I570">
        <v>5.0839999999999996</v>
      </c>
      <c r="J570">
        <v>0.55979999999999996</v>
      </c>
      <c r="K570">
        <v>0.2</v>
      </c>
      <c r="L570">
        <v>4.5</v>
      </c>
      <c r="M570">
        <v>3.8775986918944101</v>
      </c>
      <c r="N570">
        <v>0.9</v>
      </c>
      <c r="O570">
        <v>2</v>
      </c>
      <c r="P570">
        <v>2</v>
      </c>
      <c r="Q570">
        <v>1</v>
      </c>
      <c r="R570">
        <v>17.133847231955102</v>
      </c>
      <c r="S570">
        <v>2</v>
      </c>
      <c r="T570">
        <v>0</v>
      </c>
      <c r="U570">
        <v>0</v>
      </c>
      <c r="V570" s="4">
        <v>8.2737030000000003E-2</v>
      </c>
      <c r="W570">
        <v>1.8163123999999999</v>
      </c>
      <c r="Z570" s="1"/>
    </row>
    <row r="571" spans="1:26">
      <c r="A571" t="s">
        <v>41</v>
      </c>
      <c r="B571">
        <v>2</v>
      </c>
      <c r="C571">
        <v>10</v>
      </c>
      <c r="D571" t="s">
        <v>45</v>
      </c>
      <c r="E571">
        <v>9</v>
      </c>
      <c r="F571" t="str">
        <f t="shared" si="8"/>
        <v>A-2-10-III</v>
      </c>
      <c r="G571">
        <v>585.77</v>
      </c>
      <c r="H571">
        <v>17</v>
      </c>
      <c r="I571">
        <v>2.3460000000000001</v>
      </c>
      <c r="J571">
        <v>0.26819999999999999</v>
      </c>
      <c r="K571">
        <v>0.1</v>
      </c>
      <c r="L571">
        <v>5</v>
      </c>
      <c r="M571">
        <v>3.6595940469659598</v>
      </c>
      <c r="N571">
        <v>0.9</v>
      </c>
      <c r="O571">
        <v>2</v>
      </c>
      <c r="P571">
        <v>1</v>
      </c>
      <c r="Q571">
        <v>0</v>
      </c>
      <c r="R571">
        <v>4.6222725583535302</v>
      </c>
      <c r="S571">
        <v>2</v>
      </c>
      <c r="T571">
        <v>0</v>
      </c>
      <c r="U571">
        <v>0</v>
      </c>
      <c r="V571" s="4">
        <v>8.2737030000000003E-2</v>
      </c>
      <c r="W571">
        <v>1.5927841999999901</v>
      </c>
      <c r="Z571" s="1"/>
    </row>
    <row r="572" spans="1:26">
      <c r="A572" t="s">
        <v>43</v>
      </c>
      <c r="B572">
        <v>2</v>
      </c>
      <c r="C572">
        <v>1</v>
      </c>
      <c r="D572" t="s">
        <v>45</v>
      </c>
      <c r="E572">
        <v>9</v>
      </c>
      <c r="F572" t="str">
        <f t="shared" si="8"/>
        <v>B-2-1-III</v>
      </c>
      <c r="G572">
        <v>636.47</v>
      </c>
      <c r="H572">
        <v>23.3</v>
      </c>
      <c r="I572">
        <v>5.0469999999999997</v>
      </c>
      <c r="J572">
        <v>0.55530000000000002</v>
      </c>
      <c r="K572">
        <v>0.1</v>
      </c>
      <c r="L572">
        <v>5</v>
      </c>
      <c r="M572">
        <v>2.1352145427121498</v>
      </c>
      <c r="N572">
        <v>1</v>
      </c>
      <c r="O572">
        <v>2</v>
      </c>
      <c r="P572">
        <v>2</v>
      </c>
      <c r="Q572">
        <v>0</v>
      </c>
      <c r="R572">
        <v>0</v>
      </c>
      <c r="S572">
        <v>2</v>
      </c>
      <c r="T572">
        <v>0</v>
      </c>
      <c r="U572">
        <v>0</v>
      </c>
      <c r="V572" s="4">
        <v>8.2737030000000003E-2</v>
      </c>
      <c r="W572">
        <v>1.5949696</v>
      </c>
      <c r="Z572" s="1"/>
    </row>
    <row r="573" spans="1:26">
      <c r="A573" t="s">
        <v>43</v>
      </c>
      <c r="B573">
        <v>2</v>
      </c>
      <c r="C573">
        <v>2</v>
      </c>
      <c r="D573" t="s">
        <v>45</v>
      </c>
      <c r="E573">
        <v>9</v>
      </c>
      <c r="F573" t="str">
        <f t="shared" si="8"/>
        <v>B-2-2-III</v>
      </c>
      <c r="G573">
        <v>616.80999999999995</v>
      </c>
      <c r="H573">
        <v>20.399999999999999</v>
      </c>
      <c r="I573">
        <v>3.9750000000000001</v>
      </c>
      <c r="J573">
        <v>0.41599999999999998</v>
      </c>
      <c r="K573">
        <v>0</v>
      </c>
      <c r="L573">
        <v>5</v>
      </c>
      <c r="M573">
        <v>2.8841944845252101</v>
      </c>
      <c r="N573">
        <v>1</v>
      </c>
      <c r="O573">
        <v>2</v>
      </c>
      <c r="P573">
        <v>2</v>
      </c>
      <c r="Q573">
        <v>1</v>
      </c>
      <c r="R573">
        <v>0</v>
      </c>
      <c r="S573">
        <v>2</v>
      </c>
      <c r="T573">
        <v>0</v>
      </c>
      <c r="U573">
        <v>0</v>
      </c>
      <c r="V573" s="4">
        <v>8.2737030000000003E-2</v>
      </c>
      <c r="W573">
        <v>2.0271005999999998</v>
      </c>
      <c r="Z573" s="1"/>
    </row>
    <row r="574" spans="1:26">
      <c r="A574" t="s">
        <v>43</v>
      </c>
      <c r="B574">
        <v>2</v>
      </c>
      <c r="C574">
        <v>3</v>
      </c>
      <c r="D574" t="s">
        <v>45</v>
      </c>
      <c r="E574">
        <v>9</v>
      </c>
      <c r="F574" t="str">
        <f t="shared" si="8"/>
        <v>B-2-3-III</v>
      </c>
      <c r="G574">
        <v>650.70000000000005</v>
      </c>
      <c r="H574">
        <v>21.8</v>
      </c>
      <c r="I574">
        <v>3.8239999999999998</v>
      </c>
      <c r="J574">
        <v>0.3135</v>
      </c>
      <c r="K574">
        <v>0.1</v>
      </c>
      <c r="L574">
        <v>5</v>
      </c>
      <c r="M574">
        <v>2.5126786537574901</v>
      </c>
      <c r="N574">
        <v>1</v>
      </c>
      <c r="O574">
        <v>2</v>
      </c>
      <c r="P574">
        <v>1</v>
      </c>
      <c r="Q574">
        <v>0</v>
      </c>
      <c r="R574">
        <v>0</v>
      </c>
      <c r="S574">
        <v>2</v>
      </c>
      <c r="T574">
        <v>0</v>
      </c>
      <c r="U574">
        <v>0</v>
      </c>
      <c r="V574" s="4">
        <v>8.2737030000000003E-2</v>
      </c>
      <c r="W574">
        <v>2.4112312</v>
      </c>
      <c r="Z574" s="1"/>
    </row>
    <row r="575" spans="1:26">
      <c r="A575" t="s">
        <v>43</v>
      </c>
      <c r="B575">
        <v>2</v>
      </c>
      <c r="C575">
        <v>4</v>
      </c>
      <c r="D575" t="s">
        <v>45</v>
      </c>
      <c r="E575">
        <v>9</v>
      </c>
      <c r="F575" t="str">
        <f t="shared" si="8"/>
        <v>B-2-4-III</v>
      </c>
      <c r="G575">
        <v>669.6</v>
      </c>
      <c r="H575">
        <v>20</v>
      </c>
      <c r="I575">
        <v>4.0579999999999998</v>
      </c>
      <c r="J575">
        <v>0.37280000000000002</v>
      </c>
      <c r="K575">
        <v>0</v>
      </c>
      <c r="L575">
        <v>5</v>
      </c>
      <c r="M575">
        <v>2.2968936678613998</v>
      </c>
      <c r="N575">
        <v>1</v>
      </c>
      <c r="O575">
        <v>1</v>
      </c>
      <c r="P575">
        <v>1</v>
      </c>
      <c r="Q575">
        <v>1</v>
      </c>
      <c r="R575">
        <v>0</v>
      </c>
      <c r="S575">
        <v>2</v>
      </c>
      <c r="T575">
        <v>0</v>
      </c>
      <c r="U575">
        <v>0</v>
      </c>
      <c r="V575" s="4">
        <v>8.2737030000000003E-2</v>
      </c>
      <c r="W575">
        <v>3.0891755999999999</v>
      </c>
      <c r="Z575" s="1"/>
    </row>
    <row r="576" spans="1:26">
      <c r="A576" t="s">
        <v>43</v>
      </c>
      <c r="B576">
        <v>2</v>
      </c>
      <c r="C576">
        <v>5</v>
      </c>
      <c r="D576" t="s">
        <v>45</v>
      </c>
      <c r="E576">
        <v>9</v>
      </c>
      <c r="F576" t="str">
        <f t="shared" si="8"/>
        <v>B-2-5-III</v>
      </c>
      <c r="G576">
        <v>565.92999999999995</v>
      </c>
      <c r="H576">
        <v>21.4</v>
      </c>
      <c r="I576">
        <v>3.05</v>
      </c>
      <c r="J576">
        <v>0.28270000000000001</v>
      </c>
      <c r="K576">
        <v>0</v>
      </c>
      <c r="L576">
        <v>5</v>
      </c>
      <c r="M576">
        <v>2.1999187178626198</v>
      </c>
      <c r="N576">
        <v>1</v>
      </c>
      <c r="O576">
        <v>2</v>
      </c>
      <c r="P576">
        <v>1</v>
      </c>
      <c r="Q576">
        <v>3</v>
      </c>
      <c r="R576">
        <v>0</v>
      </c>
      <c r="S576">
        <v>2</v>
      </c>
      <c r="T576">
        <v>0</v>
      </c>
      <c r="U576">
        <v>0</v>
      </c>
      <c r="V576" s="4">
        <v>8.2737030000000003E-2</v>
      </c>
      <c r="W576">
        <v>2.1346947999999899</v>
      </c>
      <c r="Z576" s="1"/>
    </row>
    <row r="577" spans="1:26">
      <c r="A577" t="s">
        <v>43</v>
      </c>
      <c r="B577">
        <v>2</v>
      </c>
      <c r="C577">
        <v>6</v>
      </c>
      <c r="D577" t="s">
        <v>45</v>
      </c>
      <c r="E577">
        <v>9</v>
      </c>
      <c r="F577" t="str">
        <f t="shared" si="8"/>
        <v>B-2-6-III</v>
      </c>
      <c r="G577">
        <v>464.78</v>
      </c>
      <c r="H577">
        <v>21.8</v>
      </c>
      <c r="I577">
        <v>3.8660000000000001</v>
      </c>
      <c r="J577">
        <v>0.6976</v>
      </c>
      <c r="K577">
        <v>0</v>
      </c>
      <c r="L577">
        <v>5</v>
      </c>
      <c r="M577">
        <v>2.5409871336976502</v>
      </c>
      <c r="N577">
        <v>0.9</v>
      </c>
      <c r="O577">
        <v>2</v>
      </c>
      <c r="P577">
        <v>2</v>
      </c>
      <c r="Q577">
        <v>2</v>
      </c>
      <c r="R577">
        <v>0</v>
      </c>
      <c r="S577">
        <v>2</v>
      </c>
      <c r="T577">
        <v>0</v>
      </c>
      <c r="U577">
        <v>0</v>
      </c>
      <c r="V577" s="4">
        <v>8.2737030000000003E-2</v>
      </c>
      <c r="W577">
        <v>2.4268719999999999</v>
      </c>
      <c r="Z577" s="1"/>
    </row>
    <row r="578" spans="1:26">
      <c r="A578" t="s">
        <v>43</v>
      </c>
      <c r="B578">
        <v>2</v>
      </c>
      <c r="C578">
        <v>7</v>
      </c>
      <c r="D578" t="s">
        <v>45</v>
      </c>
      <c r="E578">
        <v>9</v>
      </c>
      <c r="F578" t="str">
        <f t="shared" si="8"/>
        <v>B-2-7-III</v>
      </c>
      <c r="G578">
        <v>669.63</v>
      </c>
      <c r="H578">
        <v>21.2</v>
      </c>
      <c r="I578">
        <v>3.0950000000000002</v>
      </c>
      <c r="J578">
        <v>0.12239999999999999</v>
      </c>
      <c r="K578">
        <v>0.1</v>
      </c>
      <c r="L578">
        <v>5</v>
      </c>
      <c r="M578">
        <v>2.7686931589086399</v>
      </c>
      <c r="N578">
        <v>0.9</v>
      </c>
      <c r="O578">
        <v>2</v>
      </c>
      <c r="P578">
        <v>1</v>
      </c>
      <c r="Q578">
        <v>0</v>
      </c>
      <c r="R578">
        <v>0</v>
      </c>
      <c r="S578">
        <v>2</v>
      </c>
      <c r="T578">
        <v>0</v>
      </c>
      <c r="U578">
        <v>0</v>
      </c>
      <c r="V578" s="4">
        <v>8.2737030000000003E-2</v>
      </c>
      <c r="W578">
        <v>2.7073479999999899</v>
      </c>
      <c r="Z578" s="1"/>
    </row>
    <row r="579" spans="1:26">
      <c r="A579" t="s">
        <v>43</v>
      </c>
      <c r="B579">
        <v>2</v>
      </c>
      <c r="C579">
        <v>8</v>
      </c>
      <c r="D579" t="s">
        <v>45</v>
      </c>
      <c r="E579">
        <v>9</v>
      </c>
      <c r="F579" t="str">
        <f t="shared" ref="F579:F642" si="9">_xlfn.CONCAT(A579,"-",B579,,"-",C579,,"-",D579)</f>
        <v>B-2-8-III</v>
      </c>
      <c r="G579">
        <v>544.35</v>
      </c>
      <c r="H579">
        <v>20.2</v>
      </c>
      <c r="I579">
        <v>3.3479999999999999</v>
      </c>
      <c r="J579">
        <v>0.34139999999999998</v>
      </c>
      <c r="K579">
        <v>0.1</v>
      </c>
      <c r="L579">
        <v>5</v>
      </c>
      <c r="M579">
        <v>3.5032607697253599</v>
      </c>
      <c r="N579">
        <v>1</v>
      </c>
      <c r="O579">
        <v>2</v>
      </c>
      <c r="P579">
        <v>1</v>
      </c>
      <c r="Q579">
        <v>0</v>
      </c>
      <c r="R579">
        <v>0</v>
      </c>
      <c r="S579">
        <v>2</v>
      </c>
      <c r="T579">
        <v>0</v>
      </c>
      <c r="U579">
        <v>0</v>
      </c>
      <c r="V579" s="4">
        <v>8.2737030000000003E-2</v>
      </c>
      <c r="W579">
        <v>2.5381019999999999</v>
      </c>
      <c r="Z579" s="1"/>
    </row>
    <row r="580" spans="1:26">
      <c r="A580" t="s">
        <v>43</v>
      </c>
      <c r="B580">
        <v>2</v>
      </c>
      <c r="C580">
        <v>9</v>
      </c>
      <c r="D580" t="s">
        <v>45</v>
      </c>
      <c r="E580">
        <v>9</v>
      </c>
      <c r="F580" t="str">
        <f t="shared" si="9"/>
        <v>B-2-9-III</v>
      </c>
      <c r="G580">
        <v>502.64</v>
      </c>
      <c r="H580">
        <v>21.4</v>
      </c>
      <c r="I580">
        <v>3.9620000000000002</v>
      </c>
      <c r="J580">
        <v>0.43930000000000002</v>
      </c>
      <c r="K580">
        <v>0</v>
      </c>
      <c r="L580">
        <v>5</v>
      </c>
      <c r="M580">
        <v>2.2819512971510298</v>
      </c>
      <c r="N580">
        <v>1</v>
      </c>
      <c r="O580">
        <v>1</v>
      </c>
      <c r="P580">
        <v>1</v>
      </c>
      <c r="Q580">
        <v>0</v>
      </c>
      <c r="R580">
        <v>1.6998234722415</v>
      </c>
      <c r="S580">
        <v>2</v>
      </c>
      <c r="T580">
        <v>0</v>
      </c>
      <c r="U580">
        <v>0</v>
      </c>
      <c r="V580" s="4">
        <v>8.2737030000000003E-2</v>
      </c>
      <c r="W580">
        <v>2.1073135999999999</v>
      </c>
      <c r="Z580" s="1"/>
    </row>
    <row r="581" spans="1:26">
      <c r="A581" t="s">
        <v>43</v>
      </c>
      <c r="B581">
        <v>2</v>
      </c>
      <c r="C581">
        <v>10</v>
      </c>
      <c r="D581" t="s">
        <v>45</v>
      </c>
      <c r="E581">
        <v>9</v>
      </c>
      <c r="F581" t="str">
        <f t="shared" si="9"/>
        <v>B-2-10-III</v>
      </c>
      <c r="G581">
        <v>573.12</v>
      </c>
      <c r="H581">
        <v>20.9</v>
      </c>
      <c r="I581">
        <v>3.806</v>
      </c>
      <c r="J581">
        <v>0.48630000000000001</v>
      </c>
      <c r="K581">
        <v>0</v>
      </c>
      <c r="L581">
        <v>5</v>
      </c>
      <c r="M581">
        <v>1.4761306532663301</v>
      </c>
      <c r="N581">
        <v>0.9</v>
      </c>
      <c r="O581">
        <v>2</v>
      </c>
      <c r="P581">
        <v>2</v>
      </c>
      <c r="Q581">
        <v>3</v>
      </c>
      <c r="R581">
        <v>0</v>
      </c>
      <c r="S581">
        <v>2</v>
      </c>
      <c r="T581">
        <v>0</v>
      </c>
      <c r="U581">
        <v>0</v>
      </c>
      <c r="V581" s="4">
        <v>8.2737030000000003E-2</v>
      </c>
      <c r="W581">
        <v>2.2671418000000001</v>
      </c>
      <c r="Z581" s="1"/>
    </row>
    <row r="582" spans="1:26">
      <c r="A582" t="s">
        <v>41</v>
      </c>
      <c r="B582">
        <v>3</v>
      </c>
      <c r="C582">
        <v>1</v>
      </c>
      <c r="D582" t="s">
        <v>45</v>
      </c>
      <c r="E582">
        <v>9</v>
      </c>
      <c r="F582" t="str">
        <f t="shared" si="9"/>
        <v>A-3-1-III</v>
      </c>
      <c r="G582">
        <v>518.67999999999995</v>
      </c>
      <c r="H582">
        <v>16.5</v>
      </c>
      <c r="I582">
        <v>2.25</v>
      </c>
      <c r="J582">
        <v>0.22889999999999999</v>
      </c>
      <c r="K582">
        <v>0.1</v>
      </c>
      <c r="L582">
        <v>5</v>
      </c>
      <c r="M582">
        <v>2.78218135700696</v>
      </c>
      <c r="N582">
        <v>0.7</v>
      </c>
      <c r="O582">
        <v>2</v>
      </c>
      <c r="P582">
        <v>2</v>
      </c>
      <c r="Q582">
        <v>1</v>
      </c>
      <c r="R582">
        <v>0</v>
      </c>
      <c r="S582">
        <v>2</v>
      </c>
      <c r="T582">
        <v>1</v>
      </c>
      <c r="U582">
        <v>2.5</v>
      </c>
      <c r="V582" s="4">
        <v>8.1836441999999995E-2</v>
      </c>
      <c r="W582">
        <v>2.5467063999999899</v>
      </c>
      <c r="Z582" s="1"/>
    </row>
    <row r="583" spans="1:26">
      <c r="A583" t="s">
        <v>41</v>
      </c>
      <c r="B583">
        <v>3</v>
      </c>
      <c r="C583">
        <v>2</v>
      </c>
      <c r="D583" t="s">
        <v>45</v>
      </c>
      <c r="E583">
        <v>9</v>
      </c>
      <c r="F583" t="str">
        <f t="shared" si="9"/>
        <v>A-3-2-III</v>
      </c>
      <c r="G583">
        <v>508.73</v>
      </c>
      <c r="H583">
        <v>17</v>
      </c>
      <c r="I583">
        <v>4.0910000000000002</v>
      </c>
      <c r="J583">
        <v>0.60229999999999995</v>
      </c>
      <c r="K583">
        <v>0</v>
      </c>
      <c r="L583">
        <v>5</v>
      </c>
      <c r="M583">
        <v>2.0992634515423401</v>
      </c>
      <c r="N583">
        <v>0.7</v>
      </c>
      <c r="O583">
        <v>2</v>
      </c>
      <c r="P583">
        <v>1</v>
      </c>
      <c r="Q583">
        <v>0</v>
      </c>
      <c r="R583">
        <v>0</v>
      </c>
      <c r="S583">
        <v>3</v>
      </c>
      <c r="T583">
        <v>1</v>
      </c>
      <c r="U583">
        <v>2.5</v>
      </c>
      <c r="V583" s="4">
        <v>8.1836441999999995E-2</v>
      </c>
      <c r="W583">
        <v>0.38952059999999999</v>
      </c>
      <c r="Z583" s="1"/>
    </row>
    <row r="584" spans="1:26">
      <c r="A584" t="s">
        <v>41</v>
      </c>
      <c r="B584">
        <v>3</v>
      </c>
      <c r="C584">
        <v>3</v>
      </c>
      <c r="D584" t="s">
        <v>45</v>
      </c>
      <c r="E584">
        <v>9</v>
      </c>
      <c r="F584" t="str">
        <f t="shared" si="9"/>
        <v>A-3-3-III</v>
      </c>
      <c r="G584">
        <v>490.73</v>
      </c>
      <c r="H584">
        <v>17.3</v>
      </c>
      <c r="I584">
        <v>6.8029999999999999</v>
      </c>
      <c r="J584">
        <v>0.68769999999999998</v>
      </c>
      <c r="K584">
        <v>0.1</v>
      </c>
      <c r="L584">
        <v>5</v>
      </c>
      <c r="M584">
        <v>2.3334862576635902</v>
      </c>
      <c r="N584">
        <v>0.8</v>
      </c>
      <c r="O584">
        <v>2</v>
      </c>
      <c r="P584">
        <v>2</v>
      </c>
      <c r="Q584">
        <v>1</v>
      </c>
      <c r="R584">
        <v>5.32698002252158</v>
      </c>
      <c r="S584">
        <v>2</v>
      </c>
      <c r="T584">
        <v>1</v>
      </c>
      <c r="U584">
        <v>2.5</v>
      </c>
      <c r="V584" s="4">
        <v>8.1836441999999995E-2</v>
      </c>
      <c r="W584">
        <v>1.6265158</v>
      </c>
      <c r="Z584" s="1"/>
    </row>
    <row r="585" spans="1:26">
      <c r="A585" t="s">
        <v>41</v>
      </c>
      <c r="B585">
        <v>3</v>
      </c>
      <c r="C585">
        <v>4</v>
      </c>
      <c r="D585" t="s">
        <v>45</v>
      </c>
      <c r="E585">
        <v>9</v>
      </c>
      <c r="F585" t="str">
        <f t="shared" si="9"/>
        <v>A-3-4-III</v>
      </c>
      <c r="G585">
        <v>489.78</v>
      </c>
      <c r="H585">
        <v>17.899999999999999</v>
      </c>
      <c r="I585">
        <v>1.887</v>
      </c>
      <c r="J585">
        <v>0.24610000000000001</v>
      </c>
      <c r="K585">
        <v>0.1</v>
      </c>
      <c r="L585">
        <v>5</v>
      </c>
      <c r="M585">
        <v>1.66050894599194</v>
      </c>
      <c r="N585">
        <v>0.7</v>
      </c>
      <c r="O585">
        <v>2</v>
      </c>
      <c r="P585">
        <v>1</v>
      </c>
      <c r="Q585">
        <v>0</v>
      </c>
      <c r="R585">
        <v>3.8170949395989799</v>
      </c>
      <c r="S585">
        <v>3</v>
      </c>
      <c r="T585">
        <v>1</v>
      </c>
      <c r="U585">
        <v>2.5</v>
      </c>
      <c r="V585" s="4">
        <v>8.1836441999999995E-2</v>
      </c>
      <c r="W585">
        <v>1.7152449999999999</v>
      </c>
      <c r="Z585" s="1"/>
    </row>
    <row r="586" spans="1:26">
      <c r="A586" t="s">
        <v>41</v>
      </c>
      <c r="B586">
        <v>3</v>
      </c>
      <c r="C586">
        <v>5</v>
      </c>
      <c r="D586" t="s">
        <v>45</v>
      </c>
      <c r="E586">
        <v>9</v>
      </c>
      <c r="F586" t="str">
        <f t="shared" si="9"/>
        <v>A-3-5-III</v>
      </c>
      <c r="G586">
        <v>689.97</v>
      </c>
      <c r="H586">
        <v>16.5</v>
      </c>
      <c r="I586">
        <v>3.4820000000000002</v>
      </c>
      <c r="J586">
        <v>0.49609999999999999</v>
      </c>
      <c r="K586">
        <v>0.1</v>
      </c>
      <c r="L586">
        <v>5</v>
      </c>
      <c r="M586">
        <v>1.33206050815098</v>
      </c>
      <c r="N586">
        <v>0.8</v>
      </c>
      <c r="O586">
        <v>2</v>
      </c>
      <c r="P586">
        <v>2</v>
      </c>
      <c r="Q586">
        <v>0</v>
      </c>
      <c r="R586">
        <v>3.9785577911587602</v>
      </c>
      <c r="S586">
        <v>2</v>
      </c>
      <c r="T586">
        <v>1</v>
      </c>
      <c r="U586">
        <v>2.5</v>
      </c>
      <c r="V586" s="4">
        <v>8.1836441999999995E-2</v>
      </c>
      <c r="W586">
        <v>2.6178446000000002</v>
      </c>
      <c r="Z586" s="1"/>
    </row>
    <row r="587" spans="1:26">
      <c r="A587" t="s">
        <v>41</v>
      </c>
      <c r="B587">
        <v>3</v>
      </c>
      <c r="C587">
        <v>6</v>
      </c>
      <c r="D587" t="s">
        <v>45</v>
      </c>
      <c r="E587">
        <v>9</v>
      </c>
      <c r="F587" t="str">
        <f t="shared" si="9"/>
        <v>A-3-6-III</v>
      </c>
      <c r="G587">
        <v>542.87</v>
      </c>
      <c r="H587">
        <v>16.7</v>
      </c>
      <c r="I587">
        <v>2.677</v>
      </c>
      <c r="J587">
        <v>0.36420000000000002</v>
      </c>
      <c r="K587">
        <v>0.1</v>
      </c>
      <c r="L587">
        <v>5</v>
      </c>
      <c r="M587">
        <v>2.2238541784355901</v>
      </c>
      <c r="N587">
        <v>0.8</v>
      </c>
      <c r="O587">
        <v>2</v>
      </c>
      <c r="P587">
        <v>2</v>
      </c>
      <c r="Q587">
        <v>0</v>
      </c>
      <c r="R587">
        <v>0</v>
      </c>
      <c r="S587">
        <v>2</v>
      </c>
      <c r="T587">
        <v>1</v>
      </c>
      <c r="U587">
        <v>2.5</v>
      </c>
      <c r="V587" s="4">
        <v>8.1836441999999995E-2</v>
      </c>
      <c r="W587">
        <v>2.6322114000000001</v>
      </c>
      <c r="Z587" s="1"/>
    </row>
    <row r="588" spans="1:26">
      <c r="A588" t="s">
        <v>41</v>
      </c>
      <c r="B588">
        <v>3</v>
      </c>
      <c r="C588">
        <v>7</v>
      </c>
      <c r="D588" t="s">
        <v>45</v>
      </c>
      <c r="E588">
        <v>9</v>
      </c>
      <c r="F588" t="str">
        <f t="shared" si="9"/>
        <v>A-3-7-III</v>
      </c>
      <c r="G588">
        <v>674.78</v>
      </c>
      <c r="H588">
        <v>18.2</v>
      </c>
      <c r="I588">
        <v>4.1500000000000004</v>
      </c>
      <c r="J588">
        <v>1.0940000000000001</v>
      </c>
      <c r="K588">
        <v>0.1</v>
      </c>
      <c r="L588">
        <v>5</v>
      </c>
      <c r="M588">
        <v>1.91819719671337</v>
      </c>
      <c r="N588">
        <v>0.8</v>
      </c>
      <c r="O588">
        <v>3</v>
      </c>
      <c r="P588">
        <v>2</v>
      </c>
      <c r="Q588">
        <v>3</v>
      </c>
      <c r="R588">
        <v>2.0813194780086901</v>
      </c>
      <c r="S588">
        <v>2</v>
      </c>
      <c r="T588">
        <v>1</v>
      </c>
      <c r="U588">
        <v>2.5</v>
      </c>
      <c r="V588" s="4">
        <v>8.1836441999999995E-2</v>
      </c>
      <c r="W588">
        <v>1.8552576000000001</v>
      </c>
      <c r="Z588" s="1"/>
    </row>
    <row r="589" spans="1:26">
      <c r="A589" t="s">
        <v>41</v>
      </c>
      <c r="B589">
        <v>3</v>
      </c>
      <c r="C589">
        <v>8</v>
      </c>
      <c r="D589" t="s">
        <v>45</v>
      </c>
      <c r="E589">
        <v>9</v>
      </c>
      <c r="F589" t="str">
        <f t="shared" si="9"/>
        <v>A-3-8-III</v>
      </c>
      <c r="G589">
        <v>617.61</v>
      </c>
      <c r="H589">
        <v>18.3</v>
      </c>
      <c r="I589">
        <v>2.5310000000000001</v>
      </c>
      <c r="J589">
        <v>0.1237</v>
      </c>
      <c r="K589">
        <v>0.2</v>
      </c>
      <c r="L589">
        <v>4.5</v>
      </c>
      <c r="M589">
        <v>1.7077267637178</v>
      </c>
      <c r="N589">
        <v>0.8</v>
      </c>
      <c r="O589">
        <v>2</v>
      </c>
      <c r="P589">
        <v>2</v>
      </c>
      <c r="Q589">
        <v>4</v>
      </c>
      <c r="R589">
        <v>4.5418615374481197</v>
      </c>
      <c r="S589">
        <v>3</v>
      </c>
      <c r="T589">
        <v>1</v>
      </c>
      <c r="U589">
        <v>2.5</v>
      </c>
      <c r="V589" s="4">
        <v>8.1836441999999995E-2</v>
      </c>
      <c r="W589">
        <v>2.8872564000000001</v>
      </c>
      <c r="Z589" s="1"/>
    </row>
    <row r="590" spans="1:26">
      <c r="A590" t="s">
        <v>41</v>
      </c>
      <c r="B590">
        <v>3</v>
      </c>
      <c r="C590">
        <v>9</v>
      </c>
      <c r="D590" t="s">
        <v>45</v>
      </c>
      <c r="E590">
        <v>9</v>
      </c>
      <c r="F590" t="str">
        <f t="shared" si="9"/>
        <v>A-3-9-III</v>
      </c>
      <c r="G590">
        <v>686.08</v>
      </c>
      <c r="H590">
        <v>18.100000000000001</v>
      </c>
      <c r="I590">
        <v>2.96</v>
      </c>
      <c r="J590">
        <v>0.2964</v>
      </c>
      <c r="K590">
        <v>0.1</v>
      </c>
      <c r="L590">
        <v>5</v>
      </c>
      <c r="M590">
        <v>1.2380291873865601</v>
      </c>
      <c r="N590">
        <v>0.7</v>
      </c>
      <c r="O590">
        <v>3</v>
      </c>
      <c r="P590">
        <v>3</v>
      </c>
      <c r="Q590">
        <v>0</v>
      </c>
      <c r="R590">
        <v>4.0549513789490703</v>
      </c>
      <c r="S590">
        <v>2</v>
      </c>
      <c r="T590">
        <v>1</v>
      </c>
      <c r="U590">
        <v>2.5</v>
      </c>
      <c r="V590" s="4">
        <v>8.1836441999999995E-2</v>
      </c>
      <c r="W590">
        <v>2.7699112000000001</v>
      </c>
      <c r="Z590" s="1"/>
    </row>
    <row r="591" spans="1:26">
      <c r="A591" t="s">
        <v>41</v>
      </c>
      <c r="B591">
        <v>3</v>
      </c>
      <c r="C591">
        <v>10</v>
      </c>
      <c r="D591" t="s">
        <v>45</v>
      </c>
      <c r="E591">
        <v>9</v>
      </c>
      <c r="F591" t="str">
        <f t="shared" si="9"/>
        <v>A-3-10-III</v>
      </c>
      <c r="G591">
        <v>649.9</v>
      </c>
      <c r="H591">
        <v>15.3</v>
      </c>
      <c r="I591">
        <v>2.5880000000000001</v>
      </c>
      <c r="J591">
        <v>0.3614</v>
      </c>
      <c r="K591">
        <v>0.2</v>
      </c>
      <c r="L591">
        <v>4.5</v>
      </c>
      <c r="M591">
        <v>1.3947828257613399</v>
      </c>
      <c r="N591">
        <v>0.9</v>
      </c>
      <c r="O591">
        <v>2</v>
      </c>
      <c r="P591">
        <v>2</v>
      </c>
      <c r="Q591">
        <v>0</v>
      </c>
      <c r="R591">
        <v>5.4355966050923596</v>
      </c>
      <c r="S591">
        <v>2</v>
      </c>
      <c r="T591">
        <v>1</v>
      </c>
      <c r="U591">
        <v>2.5</v>
      </c>
      <c r="V591" s="4">
        <v>8.1836441999999995E-2</v>
      </c>
      <c r="W591">
        <v>1.5148154</v>
      </c>
      <c r="Z591" s="1"/>
    </row>
    <row r="592" spans="1:26">
      <c r="A592" t="s">
        <v>43</v>
      </c>
      <c r="B592">
        <v>3</v>
      </c>
      <c r="C592">
        <v>1</v>
      </c>
      <c r="D592" t="s">
        <v>45</v>
      </c>
      <c r="E592">
        <v>9</v>
      </c>
      <c r="F592" t="str">
        <f t="shared" si="9"/>
        <v>B-3-1-III</v>
      </c>
      <c r="G592">
        <v>613.20000000000005</v>
      </c>
      <c r="H592">
        <v>19.399999999999999</v>
      </c>
      <c r="I592">
        <v>3.915</v>
      </c>
      <c r="J592">
        <v>0.32779999999999998</v>
      </c>
      <c r="K592">
        <v>0</v>
      </c>
      <c r="L592">
        <v>5</v>
      </c>
      <c r="M592">
        <v>2.2716894977169</v>
      </c>
      <c r="N592">
        <v>1</v>
      </c>
      <c r="O592">
        <v>1</v>
      </c>
      <c r="P592">
        <v>1</v>
      </c>
      <c r="Q592">
        <v>3</v>
      </c>
      <c r="R592">
        <v>0</v>
      </c>
      <c r="S592">
        <v>2</v>
      </c>
      <c r="T592">
        <v>1</v>
      </c>
      <c r="U592">
        <v>2.5</v>
      </c>
      <c r="V592" s="4">
        <v>8.1836441999999995E-2</v>
      </c>
      <c r="W592">
        <v>2.5599069999999902</v>
      </c>
      <c r="Z592" s="1"/>
    </row>
    <row r="593" spans="1:26">
      <c r="A593" t="s">
        <v>43</v>
      </c>
      <c r="B593">
        <v>3</v>
      </c>
      <c r="C593">
        <v>2</v>
      </c>
      <c r="D593" t="s">
        <v>45</v>
      </c>
      <c r="E593">
        <v>9</v>
      </c>
      <c r="F593" t="str">
        <f t="shared" si="9"/>
        <v>B-3-2-III</v>
      </c>
      <c r="G593">
        <v>451.59</v>
      </c>
      <c r="H593">
        <v>18.8</v>
      </c>
      <c r="I593">
        <v>4.484</v>
      </c>
      <c r="J593">
        <v>0.44800000000000001</v>
      </c>
      <c r="K593">
        <v>0</v>
      </c>
      <c r="L593">
        <v>5</v>
      </c>
      <c r="M593">
        <v>1.4969330587479699</v>
      </c>
      <c r="N593">
        <v>0.9</v>
      </c>
      <c r="O593">
        <v>2</v>
      </c>
      <c r="P593">
        <v>2</v>
      </c>
      <c r="Q593">
        <v>1</v>
      </c>
      <c r="R593">
        <v>0</v>
      </c>
      <c r="S593">
        <v>2</v>
      </c>
      <c r="T593">
        <v>1</v>
      </c>
      <c r="U593">
        <v>2.5</v>
      </c>
      <c r="V593" s="4">
        <v>8.1836441999999995E-2</v>
      </c>
      <c r="W593">
        <v>3.9625025999999899</v>
      </c>
      <c r="Z593" s="1"/>
    </row>
    <row r="594" spans="1:26">
      <c r="A594" t="s">
        <v>43</v>
      </c>
      <c r="B594">
        <v>3</v>
      </c>
      <c r="C594">
        <v>3</v>
      </c>
      <c r="D594" t="s">
        <v>45</v>
      </c>
      <c r="E594">
        <v>9</v>
      </c>
      <c r="F594" t="str">
        <f t="shared" si="9"/>
        <v>B-3-3-III</v>
      </c>
      <c r="G594">
        <v>585.61</v>
      </c>
      <c r="H594">
        <v>19.8</v>
      </c>
      <c r="I594">
        <v>3.9820000000000002</v>
      </c>
      <c r="J594">
        <v>0.40849999999999997</v>
      </c>
      <c r="K594">
        <v>0</v>
      </c>
      <c r="L594">
        <v>5</v>
      </c>
      <c r="M594">
        <v>1.7810488208876301</v>
      </c>
      <c r="N594">
        <v>0.8</v>
      </c>
      <c r="O594">
        <v>1</v>
      </c>
      <c r="P594">
        <v>1</v>
      </c>
      <c r="Q594">
        <v>0</v>
      </c>
      <c r="R594">
        <v>0</v>
      </c>
      <c r="S594">
        <v>2</v>
      </c>
      <c r="T594">
        <v>1</v>
      </c>
      <c r="U594">
        <v>2.5</v>
      </c>
      <c r="V594" s="4">
        <v>8.1836441999999995E-2</v>
      </c>
      <c r="W594">
        <v>2.9949094000000001</v>
      </c>
      <c r="Z594" s="1"/>
    </row>
    <row r="595" spans="1:26">
      <c r="A595" t="s">
        <v>43</v>
      </c>
      <c r="B595">
        <v>3</v>
      </c>
      <c r="C595">
        <v>4</v>
      </c>
      <c r="D595" t="s">
        <v>45</v>
      </c>
      <c r="E595">
        <v>9</v>
      </c>
      <c r="F595" t="str">
        <f t="shared" si="9"/>
        <v>B-3-4-III</v>
      </c>
      <c r="G595">
        <v>596.16999999999996</v>
      </c>
      <c r="H595">
        <v>18.3</v>
      </c>
      <c r="I595">
        <v>3.0209999999999999</v>
      </c>
      <c r="J595">
        <v>0.21870000000000001</v>
      </c>
      <c r="K595">
        <v>0.1</v>
      </c>
      <c r="L595">
        <v>5</v>
      </c>
      <c r="M595">
        <v>1.3922203398359401</v>
      </c>
      <c r="N595">
        <v>0.9</v>
      </c>
      <c r="O595">
        <v>4</v>
      </c>
      <c r="P595">
        <v>4</v>
      </c>
      <c r="Q595">
        <v>2</v>
      </c>
      <c r="R595">
        <v>0</v>
      </c>
      <c r="S595">
        <v>1</v>
      </c>
      <c r="T595">
        <v>1</v>
      </c>
      <c r="U595">
        <v>2.5</v>
      </c>
      <c r="V595" s="4">
        <v>8.1836441999999995E-2</v>
      </c>
      <c r="W595">
        <v>2.9842763999999899</v>
      </c>
      <c r="Z595" s="1"/>
    </row>
    <row r="596" spans="1:26">
      <c r="A596" t="s">
        <v>43</v>
      </c>
      <c r="B596">
        <v>3</v>
      </c>
      <c r="C596">
        <v>5</v>
      </c>
      <c r="D596" t="s">
        <v>45</v>
      </c>
      <c r="E596">
        <v>9</v>
      </c>
      <c r="F596" t="str">
        <f t="shared" si="9"/>
        <v>B-3-5-III</v>
      </c>
      <c r="G596">
        <v>677.92</v>
      </c>
      <c r="H596">
        <v>18.600000000000001</v>
      </c>
      <c r="I596">
        <v>3.911</v>
      </c>
      <c r="J596">
        <v>0.2455</v>
      </c>
      <c r="K596">
        <v>0</v>
      </c>
      <c r="L596">
        <v>5</v>
      </c>
      <c r="M596">
        <v>1.4426481000708</v>
      </c>
      <c r="N596">
        <v>0.8</v>
      </c>
      <c r="O596">
        <v>2</v>
      </c>
      <c r="P596">
        <v>2</v>
      </c>
      <c r="Q596">
        <v>0</v>
      </c>
      <c r="R596">
        <v>0</v>
      </c>
      <c r="S596">
        <v>3</v>
      </c>
      <c r="T596">
        <v>1</v>
      </c>
      <c r="U596">
        <v>2.5</v>
      </c>
      <c r="V596" s="4">
        <v>8.1836441999999995E-2</v>
      </c>
      <c r="W596">
        <v>2.3842615999999999</v>
      </c>
      <c r="Z596" s="1"/>
    </row>
    <row r="597" spans="1:26">
      <c r="A597" t="s">
        <v>43</v>
      </c>
      <c r="B597">
        <v>3</v>
      </c>
      <c r="C597">
        <v>6</v>
      </c>
      <c r="D597" t="s">
        <v>45</v>
      </c>
      <c r="E597">
        <v>9</v>
      </c>
      <c r="F597" t="str">
        <f t="shared" si="9"/>
        <v>B-3-6-III</v>
      </c>
      <c r="G597">
        <v>600.21</v>
      </c>
      <c r="H597">
        <v>18.899999999999999</v>
      </c>
      <c r="I597">
        <v>3.6190000000000002</v>
      </c>
      <c r="J597">
        <v>0.29289999999999999</v>
      </c>
      <c r="K597">
        <v>0.1</v>
      </c>
      <c r="L597">
        <v>5</v>
      </c>
      <c r="M597">
        <v>1.72273037770114</v>
      </c>
      <c r="N597">
        <v>1</v>
      </c>
      <c r="O597">
        <v>4</v>
      </c>
      <c r="P597">
        <v>3</v>
      </c>
      <c r="Q597">
        <v>9</v>
      </c>
      <c r="R597">
        <v>4.2745533863021796</v>
      </c>
      <c r="S597">
        <v>1</v>
      </c>
      <c r="T597">
        <v>1</v>
      </c>
      <c r="U597">
        <v>2.5</v>
      </c>
      <c r="V597" s="4">
        <v>8.1836441999999995E-2</v>
      </c>
      <c r="W597">
        <v>4.4639392000000004</v>
      </c>
      <c r="Z597" s="1"/>
    </row>
    <row r="598" spans="1:26">
      <c r="A598" t="s">
        <v>43</v>
      </c>
      <c r="B598">
        <v>3</v>
      </c>
      <c r="C598">
        <v>7</v>
      </c>
      <c r="D598" t="s">
        <v>45</v>
      </c>
      <c r="E598">
        <v>9</v>
      </c>
      <c r="F598" t="str">
        <f t="shared" si="9"/>
        <v>B-3-7-III</v>
      </c>
      <c r="G598">
        <v>451.38</v>
      </c>
      <c r="H598">
        <v>19.8</v>
      </c>
      <c r="I598">
        <v>3.8380000000000001</v>
      </c>
      <c r="J598">
        <v>0.30480000000000002</v>
      </c>
      <c r="K598">
        <v>0</v>
      </c>
      <c r="L598">
        <v>5</v>
      </c>
      <c r="M598">
        <v>2.7604235898799101</v>
      </c>
      <c r="N598">
        <v>0.8</v>
      </c>
      <c r="O598">
        <v>2</v>
      </c>
      <c r="P598">
        <v>1</v>
      </c>
      <c r="Q598">
        <v>1</v>
      </c>
      <c r="R598">
        <v>2.4628252788104001</v>
      </c>
      <c r="S598">
        <v>2</v>
      </c>
      <c r="T598">
        <v>1</v>
      </c>
      <c r="U598">
        <v>2.5</v>
      </c>
      <c r="V598" s="4">
        <v>8.1836441999999995E-2</v>
      </c>
      <c r="W598">
        <v>2.7343175999999998</v>
      </c>
      <c r="Z598" s="1"/>
    </row>
    <row r="599" spans="1:26">
      <c r="A599" t="s">
        <v>43</v>
      </c>
      <c r="B599">
        <v>3</v>
      </c>
      <c r="C599">
        <v>8</v>
      </c>
      <c r="D599" t="s">
        <v>45</v>
      </c>
      <c r="E599">
        <v>9</v>
      </c>
      <c r="F599" t="str">
        <f t="shared" si="9"/>
        <v>B-3-8-III</v>
      </c>
      <c r="G599">
        <v>634.54999999999995</v>
      </c>
      <c r="H599">
        <v>19.2</v>
      </c>
      <c r="I599">
        <v>4.7270000000000003</v>
      </c>
      <c r="J599">
        <v>0.56169999999999998</v>
      </c>
      <c r="K599">
        <v>0.1</v>
      </c>
      <c r="L599">
        <v>5</v>
      </c>
      <c r="M599">
        <v>2.7862264596958299</v>
      </c>
      <c r="N599">
        <v>1</v>
      </c>
      <c r="O599">
        <v>2</v>
      </c>
      <c r="P599">
        <v>1</v>
      </c>
      <c r="Q599">
        <v>2</v>
      </c>
      <c r="R599">
        <v>0</v>
      </c>
      <c r="S599">
        <v>2</v>
      </c>
      <c r="T599">
        <v>1</v>
      </c>
      <c r="U599">
        <v>2.5</v>
      </c>
      <c r="V599" s="4">
        <v>8.1836441999999995E-2</v>
      </c>
      <c r="W599">
        <v>2.8898142</v>
      </c>
      <c r="Z599" s="1"/>
    </row>
    <row r="600" spans="1:26">
      <c r="A600" t="s">
        <v>43</v>
      </c>
      <c r="B600">
        <v>3</v>
      </c>
      <c r="C600">
        <v>9</v>
      </c>
      <c r="D600" t="s">
        <v>45</v>
      </c>
      <c r="E600">
        <v>9</v>
      </c>
      <c r="F600" t="str">
        <f t="shared" si="9"/>
        <v>B-3-9-III</v>
      </c>
      <c r="G600">
        <v>621.42999999999995</v>
      </c>
      <c r="H600">
        <v>20</v>
      </c>
      <c r="I600">
        <v>3.0659999999999998</v>
      </c>
      <c r="J600">
        <v>0.4793</v>
      </c>
      <c r="K600">
        <v>0</v>
      </c>
      <c r="L600">
        <v>5</v>
      </c>
      <c r="M600">
        <v>2.0195355872745</v>
      </c>
      <c r="N600">
        <v>0.9</v>
      </c>
      <c r="O600">
        <v>2</v>
      </c>
      <c r="P600">
        <v>2</v>
      </c>
      <c r="Q600">
        <v>0</v>
      </c>
      <c r="R600">
        <v>0</v>
      </c>
      <c r="S600">
        <v>2</v>
      </c>
      <c r="T600">
        <v>1</v>
      </c>
      <c r="U600">
        <v>2.5</v>
      </c>
      <c r="V600" s="4">
        <v>8.1836441999999995E-2</v>
      </c>
      <c r="W600">
        <v>2.7053585999999998</v>
      </c>
      <c r="Z600" s="1"/>
    </row>
    <row r="601" spans="1:26">
      <c r="A601" t="s">
        <v>43</v>
      </c>
      <c r="B601">
        <v>3</v>
      </c>
      <c r="C601">
        <v>10</v>
      </c>
      <c r="D601" t="s">
        <v>45</v>
      </c>
      <c r="E601">
        <v>9</v>
      </c>
      <c r="F601" t="str">
        <f t="shared" si="9"/>
        <v>B-3-10-III</v>
      </c>
      <c r="G601">
        <v>558.49</v>
      </c>
      <c r="H601">
        <v>20</v>
      </c>
      <c r="I601">
        <v>4.1520000000000001</v>
      </c>
      <c r="J601">
        <v>0.43590000000000001</v>
      </c>
      <c r="K601">
        <v>0</v>
      </c>
      <c r="L601">
        <v>5</v>
      </c>
      <c r="M601">
        <v>2.77534065068309</v>
      </c>
      <c r="N601">
        <v>1</v>
      </c>
      <c r="O601">
        <v>2</v>
      </c>
      <c r="P601">
        <v>2</v>
      </c>
      <c r="Q601">
        <v>6</v>
      </c>
      <c r="R601">
        <v>0</v>
      </c>
      <c r="S601">
        <v>2</v>
      </c>
      <c r="T601">
        <v>1</v>
      </c>
      <c r="U601">
        <v>2.5</v>
      </c>
      <c r="V601" s="4">
        <v>8.1836441999999995E-2</v>
      </c>
      <c r="W601">
        <v>3.0493288000000001</v>
      </c>
      <c r="Z601" s="1"/>
    </row>
    <row r="602" spans="1:26">
      <c r="A602" t="s">
        <v>41</v>
      </c>
      <c r="B602">
        <v>4</v>
      </c>
      <c r="C602">
        <v>1</v>
      </c>
      <c r="D602" t="s">
        <v>45</v>
      </c>
      <c r="E602">
        <v>9</v>
      </c>
      <c r="F602" t="str">
        <f t="shared" si="9"/>
        <v>A-4-1-III</v>
      </c>
      <c r="G602">
        <v>676.09</v>
      </c>
      <c r="H602">
        <v>18.600000000000001</v>
      </c>
      <c r="I602">
        <v>2.952</v>
      </c>
      <c r="J602">
        <v>0.32879999999999998</v>
      </c>
      <c r="K602">
        <v>0.1</v>
      </c>
      <c r="L602">
        <v>5</v>
      </c>
      <c r="M602">
        <v>1.16261671055781</v>
      </c>
      <c r="N602">
        <v>0.8</v>
      </c>
      <c r="O602">
        <v>3</v>
      </c>
      <c r="P602">
        <v>3</v>
      </c>
      <c r="Q602">
        <v>2</v>
      </c>
      <c r="R602">
        <v>3.5933385204692301</v>
      </c>
      <c r="S602">
        <v>2</v>
      </c>
      <c r="T602">
        <v>2</v>
      </c>
      <c r="U602">
        <v>2.5</v>
      </c>
      <c r="V602" s="4">
        <v>8.1836441999999995E-2</v>
      </c>
      <c r="W602">
        <v>3.8804961999999898</v>
      </c>
      <c r="Z602" s="1"/>
    </row>
    <row r="603" spans="1:26">
      <c r="A603" t="s">
        <v>41</v>
      </c>
      <c r="B603">
        <v>4</v>
      </c>
      <c r="C603">
        <v>2</v>
      </c>
      <c r="D603" t="s">
        <v>45</v>
      </c>
      <c r="E603">
        <v>9</v>
      </c>
      <c r="F603" t="str">
        <f t="shared" si="9"/>
        <v>A-4-2-III</v>
      </c>
      <c r="G603">
        <v>658.12</v>
      </c>
      <c r="H603">
        <v>17.8</v>
      </c>
      <c r="I603">
        <v>2.4180000000000001</v>
      </c>
      <c r="J603">
        <v>0.27260000000000001</v>
      </c>
      <c r="K603">
        <v>0.1</v>
      </c>
      <c r="L603">
        <v>5</v>
      </c>
      <c r="M603">
        <v>1.2461155041383301</v>
      </c>
      <c r="N603">
        <v>0.7</v>
      </c>
      <c r="O603">
        <v>2</v>
      </c>
      <c r="P603">
        <v>2</v>
      </c>
      <c r="Q603">
        <v>1</v>
      </c>
      <c r="R603">
        <v>0</v>
      </c>
      <c r="S603">
        <v>2</v>
      </c>
      <c r="T603">
        <v>2</v>
      </c>
      <c r="U603">
        <v>2.5</v>
      </c>
      <c r="V603" s="4">
        <v>8.1836441999999995E-2</v>
      </c>
      <c r="W603">
        <v>1.8386662</v>
      </c>
      <c r="Z603" s="1"/>
    </row>
    <row r="604" spans="1:26">
      <c r="A604" t="s">
        <v>41</v>
      </c>
      <c r="B604">
        <v>4</v>
      </c>
      <c r="C604">
        <v>3</v>
      </c>
      <c r="D604" t="s">
        <v>45</v>
      </c>
      <c r="E604">
        <v>9</v>
      </c>
      <c r="F604" t="str">
        <f t="shared" si="9"/>
        <v>A-4-3-III</v>
      </c>
      <c r="G604">
        <v>661.77</v>
      </c>
      <c r="H604">
        <v>17.100000000000001</v>
      </c>
      <c r="I604">
        <v>2.6909999999999998</v>
      </c>
      <c r="J604">
        <v>0.26529999999999998</v>
      </c>
      <c r="K604">
        <v>0.1</v>
      </c>
      <c r="L604">
        <v>5</v>
      </c>
      <c r="M604">
        <v>2.2939112423291599</v>
      </c>
      <c r="N604">
        <v>1</v>
      </c>
      <c r="O604">
        <v>3</v>
      </c>
      <c r="P604">
        <v>3</v>
      </c>
      <c r="Q604">
        <v>1</v>
      </c>
      <c r="R604">
        <v>9.40905507551048</v>
      </c>
      <c r="S604">
        <v>1</v>
      </c>
      <c r="T604">
        <v>2</v>
      </c>
      <c r="U604">
        <v>2.5</v>
      </c>
      <c r="V604" s="4">
        <v>8.1836441999999995E-2</v>
      </c>
      <c r="W604">
        <v>0.93759539999999997</v>
      </c>
      <c r="Z604" s="1"/>
    </row>
    <row r="605" spans="1:26">
      <c r="A605" t="s">
        <v>41</v>
      </c>
      <c r="B605">
        <v>4</v>
      </c>
      <c r="C605">
        <v>4</v>
      </c>
      <c r="D605" t="s">
        <v>45</v>
      </c>
      <c r="E605">
        <v>9</v>
      </c>
      <c r="F605" t="str">
        <f t="shared" si="9"/>
        <v>A-4-4-III</v>
      </c>
      <c r="G605">
        <v>681.82</v>
      </c>
      <c r="H605">
        <v>17.8</v>
      </c>
      <c r="I605">
        <v>5.4720000000000004</v>
      </c>
      <c r="J605">
        <v>0.39950000000000002</v>
      </c>
      <c r="K605">
        <v>0.1</v>
      </c>
      <c r="L605">
        <v>5</v>
      </c>
      <c r="M605">
        <v>1.01485991970013</v>
      </c>
      <c r="N605">
        <v>0.7</v>
      </c>
      <c r="O605">
        <v>3</v>
      </c>
      <c r="P605">
        <v>3</v>
      </c>
      <c r="Q605">
        <v>0</v>
      </c>
      <c r="R605">
        <v>8.3929656132865098</v>
      </c>
      <c r="S605">
        <v>2</v>
      </c>
      <c r="T605">
        <v>2</v>
      </c>
      <c r="U605">
        <v>2.5</v>
      </c>
      <c r="V605" s="4">
        <v>8.1836441999999995E-2</v>
      </c>
      <c r="W605">
        <v>2.7323379999999999</v>
      </c>
      <c r="Z605" s="1"/>
    </row>
    <row r="606" spans="1:26">
      <c r="A606" t="s">
        <v>41</v>
      </c>
      <c r="B606">
        <v>4</v>
      </c>
      <c r="C606">
        <v>5</v>
      </c>
      <c r="D606" t="s">
        <v>45</v>
      </c>
      <c r="E606">
        <v>9</v>
      </c>
      <c r="F606" t="str">
        <f t="shared" si="9"/>
        <v>A-4-5-III</v>
      </c>
      <c r="G606">
        <v>599.28</v>
      </c>
      <c r="H606">
        <v>17.7</v>
      </c>
      <c r="I606">
        <v>4.2690000000000001</v>
      </c>
      <c r="J606">
        <v>0.49490000000000001</v>
      </c>
      <c r="K606">
        <v>0.1</v>
      </c>
      <c r="L606">
        <v>5</v>
      </c>
      <c r="M606">
        <v>1.0675436377434699</v>
      </c>
      <c r="N606">
        <v>0.8</v>
      </c>
      <c r="O606">
        <v>2</v>
      </c>
      <c r="P606">
        <v>2</v>
      </c>
      <c r="Q606">
        <v>0</v>
      </c>
      <c r="R606">
        <v>8.5268572392275903</v>
      </c>
      <c r="S606">
        <v>2</v>
      </c>
      <c r="T606">
        <v>2</v>
      </c>
      <c r="U606">
        <v>2.5</v>
      </c>
      <c r="V606" s="4">
        <v>8.1836441999999995E-2</v>
      </c>
      <c r="W606">
        <v>3.85100799999999</v>
      </c>
      <c r="Z606" s="1"/>
    </row>
    <row r="607" spans="1:26">
      <c r="A607" t="s">
        <v>41</v>
      </c>
      <c r="B607">
        <v>4</v>
      </c>
      <c r="C607">
        <v>6</v>
      </c>
      <c r="D607" t="s">
        <v>45</v>
      </c>
      <c r="E607">
        <v>9</v>
      </c>
      <c r="F607" t="str">
        <f t="shared" si="9"/>
        <v>A-4-6-III</v>
      </c>
      <c r="G607">
        <v>527.30999999999995</v>
      </c>
      <c r="H607">
        <v>18</v>
      </c>
      <c r="I607">
        <v>2.278</v>
      </c>
      <c r="J607">
        <v>0.20130000000000001</v>
      </c>
      <c r="K607">
        <v>0.1</v>
      </c>
      <c r="L607">
        <v>5</v>
      </c>
      <c r="M607">
        <v>1.91140659425611</v>
      </c>
      <c r="N607">
        <v>0.9</v>
      </c>
      <c r="O607">
        <v>3</v>
      </c>
      <c r="P607">
        <v>3</v>
      </c>
      <c r="Q607">
        <v>0</v>
      </c>
      <c r="R607">
        <v>1.53260407405975</v>
      </c>
      <c r="S607">
        <v>2</v>
      </c>
      <c r="T607">
        <v>2</v>
      </c>
      <c r="U607">
        <v>2.5</v>
      </c>
      <c r="V607" s="4">
        <v>8.1836441999999995E-2</v>
      </c>
      <c r="W607">
        <v>0.69933780000000001</v>
      </c>
      <c r="Z607" s="1"/>
    </row>
    <row r="608" spans="1:26">
      <c r="A608" t="s">
        <v>41</v>
      </c>
      <c r="B608">
        <v>4</v>
      </c>
      <c r="C608">
        <v>7</v>
      </c>
      <c r="D608" t="s">
        <v>45</v>
      </c>
      <c r="E608">
        <v>9</v>
      </c>
      <c r="F608" t="str">
        <f t="shared" si="9"/>
        <v>A-4-7-III</v>
      </c>
      <c r="G608">
        <v>606.02</v>
      </c>
      <c r="H608">
        <v>17.100000000000001</v>
      </c>
      <c r="I608">
        <v>4.9029999999999996</v>
      </c>
      <c r="J608">
        <v>0.37380000000000002</v>
      </c>
      <c r="K608">
        <v>0.1</v>
      </c>
      <c r="L608">
        <v>5</v>
      </c>
      <c r="M608">
        <v>2.0252866209868801</v>
      </c>
      <c r="N608">
        <v>0.9</v>
      </c>
      <c r="O608">
        <v>3</v>
      </c>
      <c r="P608">
        <v>3</v>
      </c>
      <c r="Q608">
        <v>2</v>
      </c>
      <c r="R608">
        <v>1.4251081668041501</v>
      </c>
      <c r="S608">
        <v>2</v>
      </c>
      <c r="T608">
        <v>2</v>
      </c>
      <c r="U608">
        <v>2.5</v>
      </c>
      <c r="V608" s="4">
        <v>8.1836441999999995E-2</v>
      </c>
      <c r="W608">
        <v>1.1953157999999999</v>
      </c>
      <c r="Z608" s="1"/>
    </row>
    <row r="609" spans="1:26">
      <c r="A609" t="s">
        <v>41</v>
      </c>
      <c r="B609">
        <v>4</v>
      </c>
      <c r="C609">
        <v>8</v>
      </c>
      <c r="D609" t="s">
        <v>45</v>
      </c>
      <c r="E609">
        <v>9</v>
      </c>
      <c r="F609" t="str">
        <f t="shared" si="9"/>
        <v>A-4-8-III</v>
      </c>
      <c r="G609">
        <v>524.19000000000005</v>
      </c>
      <c r="H609">
        <v>17.399999999999999</v>
      </c>
      <c r="I609">
        <v>1.98</v>
      </c>
      <c r="J609">
        <v>0.18559999999999999</v>
      </c>
      <c r="K609">
        <v>0.1</v>
      </c>
      <c r="L609">
        <v>5</v>
      </c>
      <c r="M609">
        <v>1.5635898628225999</v>
      </c>
      <c r="N609">
        <v>0.9</v>
      </c>
      <c r="O609">
        <v>2</v>
      </c>
      <c r="P609">
        <v>2</v>
      </c>
      <c r="Q609">
        <v>1</v>
      </c>
      <c r="R609">
        <v>0</v>
      </c>
      <c r="S609">
        <v>2</v>
      </c>
      <c r="T609">
        <v>2</v>
      </c>
      <c r="U609">
        <v>2.5</v>
      </c>
      <c r="V609" s="4">
        <v>8.1836441999999995E-2</v>
      </c>
      <c r="W609">
        <v>1.69374379999999</v>
      </c>
      <c r="Z609" s="1"/>
    </row>
    <row r="610" spans="1:26">
      <c r="A610" t="s">
        <v>41</v>
      </c>
      <c r="B610">
        <v>4</v>
      </c>
      <c r="C610">
        <v>9</v>
      </c>
      <c r="D610" t="s">
        <v>45</v>
      </c>
      <c r="E610">
        <v>9</v>
      </c>
      <c r="F610" t="str">
        <f t="shared" si="9"/>
        <v>A-4-9-III</v>
      </c>
      <c r="G610">
        <v>581.34</v>
      </c>
      <c r="H610">
        <v>17.100000000000001</v>
      </c>
      <c r="I610">
        <v>5.1130000000000004</v>
      </c>
      <c r="J610">
        <v>0.44550000000000001</v>
      </c>
      <c r="K610">
        <v>0.1</v>
      </c>
      <c r="L610">
        <v>5</v>
      </c>
      <c r="M610">
        <v>1.36527697860543</v>
      </c>
      <c r="N610">
        <v>0.8</v>
      </c>
      <c r="O610">
        <v>2</v>
      </c>
      <c r="P610">
        <v>2</v>
      </c>
      <c r="Q610">
        <v>1</v>
      </c>
      <c r="R610">
        <v>2.9973322173981201</v>
      </c>
      <c r="S610">
        <v>2</v>
      </c>
      <c r="T610">
        <v>2</v>
      </c>
      <c r="U610">
        <v>2.5</v>
      </c>
      <c r="V610" s="4">
        <v>8.1836441999999995E-2</v>
      </c>
      <c r="W610">
        <v>2.5150229999999998</v>
      </c>
      <c r="Z610" s="1"/>
    </row>
    <row r="611" spans="1:26">
      <c r="A611" t="s">
        <v>41</v>
      </c>
      <c r="B611">
        <v>4</v>
      </c>
      <c r="C611">
        <v>10</v>
      </c>
      <c r="D611" t="s">
        <v>45</v>
      </c>
      <c r="E611">
        <v>9</v>
      </c>
      <c r="F611" t="str">
        <f t="shared" si="9"/>
        <v>A-4-10-III</v>
      </c>
      <c r="G611">
        <v>486.27</v>
      </c>
      <c r="H611">
        <v>19.100000000000001</v>
      </c>
      <c r="I611">
        <v>4.6829999999999998</v>
      </c>
      <c r="J611">
        <v>0.3916</v>
      </c>
      <c r="K611">
        <v>0.1</v>
      </c>
      <c r="L611">
        <v>5</v>
      </c>
      <c r="M611">
        <v>1.04311688311687</v>
      </c>
      <c r="N611">
        <v>0.7</v>
      </c>
      <c r="O611">
        <v>2</v>
      </c>
      <c r="P611">
        <v>2</v>
      </c>
      <c r="Q611">
        <v>1</v>
      </c>
      <c r="R611">
        <v>0</v>
      </c>
      <c r="S611">
        <v>3</v>
      </c>
      <c r="T611">
        <v>2</v>
      </c>
      <c r="U611">
        <v>2.5</v>
      </c>
      <c r="V611" s="4">
        <v>8.1836441999999995E-2</v>
      </c>
      <c r="W611">
        <v>1.4194418</v>
      </c>
      <c r="Z611" s="1"/>
    </row>
    <row r="612" spans="1:26">
      <c r="A612" t="s">
        <v>43</v>
      </c>
      <c r="B612">
        <v>4</v>
      </c>
      <c r="C612">
        <v>1</v>
      </c>
      <c r="D612" t="s">
        <v>45</v>
      </c>
      <c r="E612">
        <v>9</v>
      </c>
      <c r="F612" t="str">
        <f t="shared" si="9"/>
        <v>B-4-1-III</v>
      </c>
      <c r="G612">
        <v>617.92999999999995</v>
      </c>
      <c r="H612">
        <v>19.600000000000001</v>
      </c>
      <c r="I612">
        <v>4.4320000000000004</v>
      </c>
      <c r="J612">
        <v>0.40329999999999999</v>
      </c>
      <c r="K612">
        <v>0</v>
      </c>
      <c r="L612">
        <v>5</v>
      </c>
      <c r="M612">
        <v>1.0486624698590301</v>
      </c>
      <c r="N612">
        <v>0.8</v>
      </c>
      <c r="O612">
        <v>2</v>
      </c>
      <c r="P612">
        <v>2</v>
      </c>
      <c r="Q612">
        <v>0</v>
      </c>
      <c r="R612">
        <v>0</v>
      </c>
      <c r="S612">
        <v>2</v>
      </c>
      <c r="T612">
        <v>2</v>
      </c>
      <c r="U612">
        <v>2.5</v>
      </c>
      <c r="V612" s="4">
        <v>8.1836441999999995E-2</v>
      </c>
      <c r="W612">
        <v>3.2843426</v>
      </c>
      <c r="Z612" s="1"/>
    </row>
    <row r="613" spans="1:26">
      <c r="A613" t="s">
        <v>43</v>
      </c>
      <c r="B613">
        <v>4</v>
      </c>
      <c r="C613">
        <v>2</v>
      </c>
      <c r="D613" t="s">
        <v>45</v>
      </c>
      <c r="E613">
        <v>9</v>
      </c>
      <c r="F613" t="str">
        <f t="shared" si="9"/>
        <v>B-4-2-III</v>
      </c>
      <c r="G613">
        <v>517.41</v>
      </c>
      <c r="H613">
        <v>20.5</v>
      </c>
      <c r="I613">
        <v>4.6310000000000002</v>
      </c>
      <c r="J613">
        <v>0.47189999999999999</v>
      </c>
      <c r="K613">
        <v>0.1</v>
      </c>
      <c r="L613">
        <v>5</v>
      </c>
      <c r="M613">
        <v>1.1132370847103801</v>
      </c>
      <c r="N613">
        <v>0.9</v>
      </c>
      <c r="O613">
        <v>1</v>
      </c>
      <c r="P613">
        <v>1</v>
      </c>
      <c r="Q613">
        <v>1</v>
      </c>
      <c r="R613">
        <v>0</v>
      </c>
      <c r="S613">
        <v>2</v>
      </c>
      <c r="T613">
        <v>2</v>
      </c>
      <c r="U613">
        <v>2.5</v>
      </c>
      <c r="V613" s="4">
        <v>8.1836441999999995E-2</v>
      </c>
      <c r="W613">
        <v>2.7174811999999999</v>
      </c>
      <c r="Z613" s="1"/>
    </row>
    <row r="614" spans="1:26">
      <c r="A614" t="s">
        <v>43</v>
      </c>
      <c r="B614">
        <v>4</v>
      </c>
      <c r="C614">
        <v>3</v>
      </c>
      <c r="D614" t="s">
        <v>45</v>
      </c>
      <c r="E614">
        <v>9</v>
      </c>
      <c r="F614" t="str">
        <f t="shared" si="9"/>
        <v>B-4-3-III</v>
      </c>
      <c r="G614">
        <v>656.56</v>
      </c>
      <c r="H614">
        <v>19.399999999999999</v>
      </c>
      <c r="I614">
        <v>3.2509999999999999</v>
      </c>
      <c r="J614">
        <v>0.41959999999999997</v>
      </c>
      <c r="K614">
        <v>0</v>
      </c>
      <c r="L614">
        <v>5</v>
      </c>
      <c r="M614">
        <v>1.37687340075544</v>
      </c>
      <c r="N614">
        <v>0.9</v>
      </c>
      <c r="O614">
        <v>2</v>
      </c>
      <c r="P614">
        <v>1</v>
      </c>
      <c r="Q614">
        <v>2</v>
      </c>
      <c r="R614">
        <v>0</v>
      </c>
      <c r="S614">
        <v>2</v>
      </c>
      <c r="T614">
        <v>2</v>
      </c>
      <c r="U614">
        <v>2.5</v>
      </c>
      <c r="V614" s="4">
        <v>8.1836441999999995E-2</v>
      </c>
      <c r="W614">
        <v>1.9280911999999999</v>
      </c>
      <c r="Z614" s="1"/>
    </row>
    <row r="615" spans="1:26">
      <c r="A615" t="s">
        <v>43</v>
      </c>
      <c r="B615">
        <v>4</v>
      </c>
      <c r="C615">
        <v>4</v>
      </c>
      <c r="D615" t="s">
        <v>45</v>
      </c>
      <c r="E615">
        <v>9</v>
      </c>
      <c r="F615" t="str">
        <f t="shared" si="9"/>
        <v>B-4-4-III</v>
      </c>
      <c r="G615">
        <v>663.37</v>
      </c>
      <c r="H615">
        <v>19.899999999999999</v>
      </c>
      <c r="I615">
        <v>4.3090000000000002</v>
      </c>
      <c r="J615">
        <v>0.38429999999999997</v>
      </c>
      <c r="K615">
        <v>0.1</v>
      </c>
      <c r="L615">
        <v>5</v>
      </c>
      <c r="M615">
        <v>1.0883820492334599</v>
      </c>
      <c r="N615">
        <v>1</v>
      </c>
      <c r="O615">
        <v>2</v>
      </c>
      <c r="P615">
        <v>2</v>
      </c>
      <c r="Q615">
        <v>1</v>
      </c>
      <c r="R615">
        <v>0</v>
      </c>
      <c r="S615">
        <v>2</v>
      </c>
      <c r="T615">
        <v>2</v>
      </c>
      <c r="U615">
        <v>2.5</v>
      </c>
      <c r="V615" s="4">
        <v>8.1836441999999995E-2</v>
      </c>
      <c r="W615">
        <v>2.6603276</v>
      </c>
      <c r="Z615" s="1"/>
    </row>
    <row r="616" spans="1:26">
      <c r="A616" t="s">
        <v>43</v>
      </c>
      <c r="B616">
        <v>4</v>
      </c>
      <c r="C616">
        <v>5</v>
      </c>
      <c r="D616" t="s">
        <v>45</v>
      </c>
      <c r="E616">
        <v>9</v>
      </c>
      <c r="F616" t="str">
        <f t="shared" si="9"/>
        <v>B-4-5-III</v>
      </c>
      <c r="G616">
        <v>482.87</v>
      </c>
      <c r="H616">
        <v>19.5</v>
      </c>
      <c r="I616">
        <v>5.1509999999999998</v>
      </c>
      <c r="J616">
        <v>0.49399999999999999</v>
      </c>
      <c r="K616">
        <v>0</v>
      </c>
      <c r="L616">
        <v>5</v>
      </c>
      <c r="M616">
        <v>1.27156377492906</v>
      </c>
      <c r="N616">
        <v>1</v>
      </c>
      <c r="O616">
        <v>1</v>
      </c>
      <c r="P616">
        <v>1</v>
      </c>
      <c r="Q616">
        <v>0</v>
      </c>
      <c r="R616">
        <v>0</v>
      </c>
      <c r="S616">
        <v>2</v>
      </c>
      <c r="T616">
        <v>2</v>
      </c>
      <c r="U616">
        <v>2.5</v>
      </c>
      <c r="V616" s="4">
        <v>8.1836441999999995E-2</v>
      </c>
      <c r="W616">
        <v>3.7886799999999998</v>
      </c>
      <c r="Z616" s="1"/>
    </row>
    <row r="617" spans="1:26">
      <c r="A617" t="s">
        <v>43</v>
      </c>
      <c r="B617">
        <v>4</v>
      </c>
      <c r="C617">
        <v>6</v>
      </c>
      <c r="D617" t="s">
        <v>45</v>
      </c>
      <c r="E617">
        <v>9</v>
      </c>
      <c r="F617" t="str">
        <f t="shared" si="9"/>
        <v>B-4-6-III</v>
      </c>
      <c r="G617">
        <v>563.42999999999995</v>
      </c>
      <c r="H617">
        <v>19.7</v>
      </c>
      <c r="I617">
        <v>5.1230000000000002</v>
      </c>
      <c r="J617">
        <v>0.48509999999999998</v>
      </c>
      <c r="K617">
        <v>0</v>
      </c>
      <c r="L617">
        <v>5</v>
      </c>
      <c r="M617">
        <v>1.8351880446550399</v>
      </c>
      <c r="N617">
        <v>1</v>
      </c>
      <c r="O617">
        <v>3</v>
      </c>
      <c r="P617">
        <v>3</v>
      </c>
      <c r="Q617">
        <v>1</v>
      </c>
      <c r="R617">
        <v>0</v>
      </c>
      <c r="S617">
        <v>2</v>
      </c>
      <c r="T617">
        <v>2</v>
      </c>
      <c r="U617">
        <v>2.5</v>
      </c>
      <c r="V617" s="4">
        <v>8.1836441999999995E-2</v>
      </c>
      <c r="W617">
        <v>3.7196096000000001</v>
      </c>
      <c r="Z617" s="1"/>
    </row>
    <row r="618" spans="1:26">
      <c r="A618" t="s">
        <v>43</v>
      </c>
      <c r="B618">
        <v>4</v>
      </c>
      <c r="C618">
        <v>7</v>
      </c>
      <c r="D618" t="s">
        <v>45</v>
      </c>
      <c r="E618">
        <v>9</v>
      </c>
      <c r="F618" t="str">
        <f t="shared" si="9"/>
        <v>B-4-7-III</v>
      </c>
      <c r="G618">
        <v>554</v>
      </c>
      <c r="H618">
        <v>18.399999999999999</v>
      </c>
      <c r="I618">
        <v>4.2069999999999999</v>
      </c>
      <c r="J618">
        <v>0.40699999999999997</v>
      </c>
      <c r="K618">
        <v>0.1</v>
      </c>
      <c r="L618">
        <v>5</v>
      </c>
      <c r="M618">
        <v>1.49999999999999</v>
      </c>
      <c r="N618">
        <v>0.9</v>
      </c>
      <c r="O618">
        <v>3</v>
      </c>
      <c r="P618">
        <v>4</v>
      </c>
      <c r="Q618">
        <v>0</v>
      </c>
      <c r="R618">
        <v>0</v>
      </c>
      <c r="S618">
        <v>2</v>
      </c>
      <c r="T618">
        <v>2</v>
      </c>
      <c r="U618">
        <v>2.5</v>
      </c>
      <c r="V618" s="4">
        <v>8.1836441999999995E-2</v>
      </c>
      <c r="W618">
        <v>2.1853216</v>
      </c>
      <c r="Z618" s="1"/>
    </row>
    <row r="619" spans="1:26">
      <c r="A619" t="s">
        <v>43</v>
      </c>
      <c r="B619">
        <v>4</v>
      </c>
      <c r="C619">
        <v>8</v>
      </c>
      <c r="D619" t="s">
        <v>45</v>
      </c>
      <c r="E619">
        <v>9</v>
      </c>
      <c r="F619" t="str">
        <f t="shared" si="9"/>
        <v>B-4-8-III</v>
      </c>
      <c r="G619">
        <v>557.79</v>
      </c>
      <c r="H619">
        <v>20.5</v>
      </c>
      <c r="I619">
        <v>4.5880000000000001</v>
      </c>
      <c r="J619">
        <v>0.4294</v>
      </c>
      <c r="K619">
        <v>0</v>
      </c>
      <c r="L619">
        <v>5</v>
      </c>
      <c r="M619">
        <v>1.7784470858208199</v>
      </c>
      <c r="N619">
        <v>1</v>
      </c>
      <c r="O619">
        <v>1</v>
      </c>
      <c r="P619">
        <v>1</v>
      </c>
      <c r="Q619">
        <v>1</v>
      </c>
      <c r="R619">
        <v>0</v>
      </c>
      <c r="S619">
        <v>2</v>
      </c>
      <c r="T619">
        <v>2</v>
      </c>
      <c r="U619">
        <v>2.5</v>
      </c>
      <c r="V619" s="4">
        <v>8.1836441999999995E-2</v>
      </c>
      <c r="W619">
        <v>2.6665505999999999</v>
      </c>
      <c r="Z619" s="1"/>
    </row>
    <row r="620" spans="1:26">
      <c r="A620" t="s">
        <v>43</v>
      </c>
      <c r="B620">
        <v>4</v>
      </c>
      <c r="C620">
        <v>9</v>
      </c>
      <c r="D620" t="s">
        <v>45</v>
      </c>
      <c r="E620">
        <v>9</v>
      </c>
      <c r="F620" t="str">
        <f t="shared" si="9"/>
        <v>B-4-9-III</v>
      </c>
      <c r="G620">
        <v>602.94000000000005</v>
      </c>
      <c r="H620">
        <v>20</v>
      </c>
      <c r="I620">
        <v>4.62</v>
      </c>
      <c r="J620">
        <v>0.37859999999999999</v>
      </c>
      <c r="K620">
        <v>0</v>
      </c>
      <c r="L620">
        <v>5</v>
      </c>
      <c r="M620">
        <v>1.5009785384947201</v>
      </c>
      <c r="N620">
        <v>0.8</v>
      </c>
      <c r="O620">
        <v>3</v>
      </c>
      <c r="P620">
        <v>2</v>
      </c>
      <c r="Q620">
        <v>0</v>
      </c>
      <c r="R620">
        <v>0</v>
      </c>
      <c r="S620">
        <v>2</v>
      </c>
      <c r="T620">
        <v>2</v>
      </c>
      <c r="U620">
        <v>2.5</v>
      </c>
      <c r="V620" s="4">
        <v>8.1836441999999995E-2</v>
      </c>
      <c r="W620">
        <v>2.94113679999999</v>
      </c>
      <c r="Z620" s="1"/>
    </row>
    <row r="621" spans="1:26">
      <c r="A621" t="s">
        <v>43</v>
      </c>
      <c r="B621">
        <v>4</v>
      </c>
      <c r="C621">
        <v>10</v>
      </c>
      <c r="D621" t="s">
        <v>45</v>
      </c>
      <c r="E621">
        <v>9</v>
      </c>
      <c r="F621" t="str">
        <f t="shared" si="9"/>
        <v>B-4-10-III</v>
      </c>
      <c r="G621">
        <v>640.53</v>
      </c>
      <c r="H621">
        <v>20.6</v>
      </c>
      <c r="I621">
        <v>4.7149999999999999</v>
      </c>
      <c r="J621">
        <v>0.53439999999999999</v>
      </c>
      <c r="K621">
        <v>0</v>
      </c>
      <c r="L621">
        <v>5</v>
      </c>
      <c r="M621">
        <v>1.7204502521349401</v>
      </c>
      <c r="N621">
        <v>0.9</v>
      </c>
      <c r="O621">
        <v>1</v>
      </c>
      <c r="P621">
        <v>1</v>
      </c>
      <c r="Q621">
        <v>0</v>
      </c>
      <c r="R621">
        <v>0</v>
      </c>
      <c r="S621">
        <v>2</v>
      </c>
      <c r="T621">
        <v>2</v>
      </c>
      <c r="U621">
        <v>2.5</v>
      </c>
      <c r="V621" s="4">
        <v>8.1836441999999995E-2</v>
      </c>
      <c r="W621">
        <v>2.4781260000000001</v>
      </c>
      <c r="Z621" s="1"/>
    </row>
    <row r="622" spans="1:26">
      <c r="A622" t="s">
        <v>41</v>
      </c>
      <c r="B622">
        <v>5</v>
      </c>
      <c r="C622">
        <v>1</v>
      </c>
      <c r="D622" t="s">
        <v>45</v>
      </c>
      <c r="E622">
        <v>9</v>
      </c>
      <c r="F622" t="str">
        <f t="shared" si="9"/>
        <v>A-5-1-III</v>
      </c>
      <c r="G622">
        <v>530.23</v>
      </c>
      <c r="H622">
        <v>17.7</v>
      </c>
      <c r="I622">
        <v>4.4260000000000002</v>
      </c>
      <c r="J622">
        <v>0.41899999999999998</v>
      </c>
      <c r="K622">
        <v>0.1</v>
      </c>
      <c r="L622">
        <v>5</v>
      </c>
      <c r="M622">
        <v>1.80481155079392</v>
      </c>
      <c r="N622">
        <v>0.9</v>
      </c>
      <c r="O622">
        <v>2</v>
      </c>
      <c r="P622">
        <v>2</v>
      </c>
      <c r="Q622">
        <v>1</v>
      </c>
      <c r="R622">
        <v>11.6055142752913</v>
      </c>
      <c r="S622">
        <v>2</v>
      </c>
      <c r="T622">
        <v>3</v>
      </c>
      <c r="U622">
        <v>2.5</v>
      </c>
      <c r="V622" s="4">
        <v>8.1836441999999995E-2</v>
      </c>
      <c r="W622">
        <v>2.9059254000000001</v>
      </c>
      <c r="Z622" s="1"/>
    </row>
    <row r="623" spans="1:26">
      <c r="A623" t="s">
        <v>41</v>
      </c>
      <c r="B623">
        <v>5</v>
      </c>
      <c r="C623">
        <v>2</v>
      </c>
      <c r="D623" t="s">
        <v>45</v>
      </c>
      <c r="E623">
        <v>9</v>
      </c>
      <c r="F623" t="str">
        <f t="shared" si="9"/>
        <v>A-5-2-III</v>
      </c>
      <c r="G623">
        <v>649.91999999999996</v>
      </c>
      <c r="H623">
        <v>16.3</v>
      </c>
      <c r="I623">
        <v>3.641</v>
      </c>
      <c r="J623">
        <v>0.28610000000000002</v>
      </c>
      <c r="K623">
        <v>0.1</v>
      </c>
      <c r="L623">
        <v>5</v>
      </c>
      <c r="M623">
        <v>1.67868708834617</v>
      </c>
      <c r="N623">
        <v>0.9</v>
      </c>
      <c r="O623">
        <v>2</v>
      </c>
      <c r="P623">
        <v>2</v>
      </c>
      <c r="Q623">
        <v>2</v>
      </c>
      <c r="R623">
        <v>0</v>
      </c>
      <c r="S623">
        <v>2</v>
      </c>
      <c r="T623">
        <v>3</v>
      </c>
      <c r="U623">
        <v>2.5</v>
      </c>
      <c r="V623" s="4">
        <v>8.1836441999999995E-2</v>
      </c>
      <c r="W623">
        <v>0.87460099999999996</v>
      </c>
      <c r="Z623" s="1"/>
    </row>
    <row r="624" spans="1:26">
      <c r="A624" t="s">
        <v>41</v>
      </c>
      <c r="B624">
        <v>5</v>
      </c>
      <c r="C624">
        <v>3</v>
      </c>
      <c r="D624" t="s">
        <v>45</v>
      </c>
      <c r="E624">
        <v>9</v>
      </c>
      <c r="F624" t="str">
        <f t="shared" si="9"/>
        <v>A-5-3-III</v>
      </c>
      <c r="G624">
        <v>548.79</v>
      </c>
      <c r="H624">
        <v>16.899999999999999</v>
      </c>
      <c r="I624">
        <v>2.3540000000000001</v>
      </c>
      <c r="J624">
        <v>0.24590000000000001</v>
      </c>
      <c r="K624">
        <v>0.1</v>
      </c>
      <c r="L624">
        <v>5</v>
      </c>
      <c r="M624">
        <v>1.3780873034932299</v>
      </c>
      <c r="N624">
        <v>0.8</v>
      </c>
      <c r="O624">
        <v>2</v>
      </c>
      <c r="P624">
        <v>2</v>
      </c>
      <c r="Q624">
        <v>0</v>
      </c>
      <c r="R624">
        <v>1.30234792086158</v>
      </c>
      <c r="S624">
        <v>2</v>
      </c>
      <c r="T624">
        <v>3</v>
      </c>
      <c r="U624">
        <v>2.5</v>
      </c>
      <c r="V624" s="4">
        <v>8.1836441999999995E-2</v>
      </c>
      <c r="W624">
        <v>1.7771418000000001</v>
      </c>
      <c r="Z624" s="1"/>
    </row>
    <row r="625" spans="1:26">
      <c r="A625" t="s">
        <v>41</v>
      </c>
      <c r="B625">
        <v>5</v>
      </c>
      <c r="C625">
        <v>4</v>
      </c>
      <c r="D625" t="s">
        <v>45</v>
      </c>
      <c r="E625">
        <v>9</v>
      </c>
      <c r="F625" t="str">
        <f t="shared" si="9"/>
        <v>A-5-4-III</v>
      </c>
      <c r="G625">
        <v>630.88</v>
      </c>
      <c r="H625">
        <v>17.7</v>
      </c>
      <c r="I625">
        <v>3.585</v>
      </c>
      <c r="J625">
        <v>0.58679999999999999</v>
      </c>
      <c r="K625">
        <v>0.1</v>
      </c>
      <c r="L625">
        <v>4.5</v>
      </c>
      <c r="M625">
        <v>1.1982483437865901</v>
      </c>
      <c r="N625">
        <v>0.8</v>
      </c>
      <c r="O625">
        <v>2</v>
      </c>
      <c r="P625">
        <v>2</v>
      </c>
      <c r="Q625">
        <v>1</v>
      </c>
      <c r="R625">
        <v>1.65861952807943</v>
      </c>
      <c r="S625">
        <v>2</v>
      </c>
      <c r="T625">
        <v>3</v>
      </c>
      <c r="U625">
        <v>2.5</v>
      </c>
      <c r="V625" s="4">
        <v>8.1836441999999995E-2</v>
      </c>
      <c r="W625">
        <v>1.80895259999999</v>
      </c>
      <c r="Z625" s="1"/>
    </row>
    <row r="626" spans="1:26">
      <c r="A626" t="s">
        <v>41</v>
      </c>
      <c r="B626">
        <v>5</v>
      </c>
      <c r="C626">
        <v>5</v>
      </c>
      <c r="D626" t="s">
        <v>45</v>
      </c>
      <c r="E626">
        <v>9</v>
      </c>
      <c r="F626" t="str">
        <f t="shared" si="9"/>
        <v>A-5-5-III</v>
      </c>
      <c r="G626">
        <v>501.31</v>
      </c>
      <c r="H626">
        <v>17</v>
      </c>
      <c r="I626">
        <v>4.1870000000000003</v>
      </c>
      <c r="J626">
        <v>0.53349999999999997</v>
      </c>
      <c r="K626">
        <v>0.1</v>
      </c>
      <c r="L626">
        <v>5</v>
      </c>
      <c r="M626">
        <v>1.57639859785626</v>
      </c>
      <c r="N626">
        <v>0.8</v>
      </c>
      <c r="O626">
        <v>2</v>
      </c>
      <c r="P626">
        <v>2</v>
      </c>
      <c r="Q626">
        <v>1</v>
      </c>
      <c r="R626">
        <v>0</v>
      </c>
      <c r="S626">
        <v>2</v>
      </c>
      <c r="T626">
        <v>3</v>
      </c>
      <c r="U626">
        <v>2.5</v>
      </c>
      <c r="V626" s="4">
        <v>8.1836441999999995E-2</v>
      </c>
      <c r="W626">
        <v>4.2069929999999998</v>
      </c>
      <c r="Z626" s="1"/>
    </row>
    <row r="627" spans="1:26">
      <c r="A627" t="s">
        <v>41</v>
      </c>
      <c r="B627">
        <v>5</v>
      </c>
      <c r="C627">
        <v>6</v>
      </c>
      <c r="D627" t="s">
        <v>45</v>
      </c>
      <c r="E627">
        <v>9</v>
      </c>
      <c r="F627" t="str">
        <f t="shared" si="9"/>
        <v>A-5-6-III</v>
      </c>
      <c r="G627">
        <v>689.06</v>
      </c>
      <c r="H627">
        <v>17.2</v>
      </c>
      <c r="I627">
        <v>2.024</v>
      </c>
      <c r="J627">
        <v>0.53349999999999997</v>
      </c>
      <c r="K627">
        <v>0.1</v>
      </c>
      <c r="L627">
        <v>5</v>
      </c>
      <c r="M627">
        <v>2.64561298972143</v>
      </c>
      <c r="N627">
        <v>1</v>
      </c>
      <c r="O627">
        <v>3</v>
      </c>
      <c r="P627">
        <v>3</v>
      </c>
      <c r="Q627">
        <v>0</v>
      </c>
      <c r="R627">
        <v>1.1284075674065199</v>
      </c>
      <c r="S627">
        <v>2</v>
      </c>
      <c r="T627">
        <v>3</v>
      </c>
      <c r="U627">
        <v>2.5</v>
      </c>
      <c r="V627" s="4">
        <v>8.1836441999999995E-2</v>
      </c>
      <c r="W627">
        <v>1.4994293999999999</v>
      </c>
      <c r="Z627" s="1"/>
    </row>
    <row r="628" spans="1:26">
      <c r="A628" t="s">
        <v>41</v>
      </c>
      <c r="B628">
        <v>5</v>
      </c>
      <c r="C628">
        <v>7</v>
      </c>
      <c r="D628" t="s">
        <v>45</v>
      </c>
      <c r="E628">
        <v>9</v>
      </c>
      <c r="F628" t="str">
        <f t="shared" si="9"/>
        <v>A-5-7-III</v>
      </c>
      <c r="G628">
        <v>531.26</v>
      </c>
      <c r="H628">
        <v>17.2</v>
      </c>
      <c r="I628">
        <v>4.2329999999999997</v>
      </c>
      <c r="J628">
        <v>0.69589999999999996</v>
      </c>
      <c r="K628">
        <v>0.2</v>
      </c>
      <c r="L628">
        <v>4.5</v>
      </c>
      <c r="M628">
        <v>2.0045313160016698</v>
      </c>
      <c r="N628">
        <v>1</v>
      </c>
      <c r="O628">
        <v>2</v>
      </c>
      <c r="P628">
        <v>2</v>
      </c>
      <c r="Q628">
        <v>0</v>
      </c>
      <c r="R628">
        <v>0</v>
      </c>
      <c r="S628">
        <v>2</v>
      </c>
      <c r="T628">
        <v>3</v>
      </c>
      <c r="U628">
        <v>2.5</v>
      </c>
      <c r="V628" s="4">
        <v>8.1836441999999995E-2</v>
      </c>
      <c r="W628">
        <v>1.2154547999999901</v>
      </c>
      <c r="Z628" s="1"/>
    </row>
    <row r="629" spans="1:26">
      <c r="A629" t="s">
        <v>41</v>
      </c>
      <c r="B629">
        <v>5</v>
      </c>
      <c r="C629">
        <v>8</v>
      </c>
      <c r="D629" t="s">
        <v>45</v>
      </c>
      <c r="E629">
        <v>9</v>
      </c>
      <c r="F629" t="str">
        <f t="shared" si="9"/>
        <v>A-5-8-III</v>
      </c>
      <c r="G629">
        <v>678.05</v>
      </c>
      <c r="H629">
        <v>18.8</v>
      </c>
      <c r="I629">
        <v>4.0110000000000001</v>
      </c>
      <c r="J629">
        <v>0.55310000000000004</v>
      </c>
      <c r="K629">
        <v>0.1</v>
      </c>
      <c r="L629">
        <v>5</v>
      </c>
      <c r="M629">
        <v>2.0667750481695402</v>
      </c>
      <c r="N629">
        <v>0.9</v>
      </c>
      <c r="O629">
        <v>2</v>
      </c>
      <c r="P629">
        <v>2</v>
      </c>
      <c r="Q629">
        <v>2</v>
      </c>
      <c r="R629">
        <v>1.14854287090558</v>
      </c>
      <c r="S629">
        <v>2</v>
      </c>
      <c r="T629">
        <v>3</v>
      </c>
      <c r="U629">
        <v>2.5</v>
      </c>
      <c r="V629" s="4">
        <v>8.1836441999999995E-2</v>
      </c>
      <c r="W629">
        <v>1.7693802000000001</v>
      </c>
      <c r="Z629" s="1"/>
    </row>
    <row r="630" spans="1:26">
      <c r="A630" t="s">
        <v>41</v>
      </c>
      <c r="B630">
        <v>5</v>
      </c>
      <c r="C630">
        <v>9</v>
      </c>
      <c r="D630" t="s">
        <v>45</v>
      </c>
      <c r="E630">
        <v>9</v>
      </c>
      <c r="F630" t="str">
        <f t="shared" si="9"/>
        <v>A-5-9-III</v>
      </c>
      <c r="G630">
        <v>490.73</v>
      </c>
      <c r="H630">
        <v>17.600000000000001</v>
      </c>
      <c r="I630">
        <v>6.4909999999999997</v>
      </c>
      <c r="J630">
        <v>0.91239999999999999</v>
      </c>
      <c r="K630">
        <v>0.1</v>
      </c>
      <c r="L630">
        <v>5</v>
      </c>
      <c r="M630">
        <v>0.92548793780720995</v>
      </c>
      <c r="N630">
        <v>0.9</v>
      </c>
      <c r="O630">
        <v>2</v>
      </c>
      <c r="P630">
        <v>2</v>
      </c>
      <c r="Q630">
        <v>0</v>
      </c>
      <c r="R630">
        <v>0</v>
      </c>
      <c r="S630">
        <v>2</v>
      </c>
      <c r="T630">
        <v>3</v>
      </c>
      <c r="U630">
        <v>2.5</v>
      </c>
      <c r="V630" s="4">
        <v>8.1836441999999995E-2</v>
      </c>
      <c r="W630">
        <v>0.77746339999999903</v>
      </c>
      <c r="Z630" s="1"/>
    </row>
    <row r="631" spans="1:26">
      <c r="A631" t="s">
        <v>41</v>
      </c>
      <c r="B631">
        <v>5</v>
      </c>
      <c r="C631">
        <v>10</v>
      </c>
      <c r="D631" t="s">
        <v>45</v>
      </c>
      <c r="E631">
        <v>9</v>
      </c>
      <c r="F631" t="str">
        <f t="shared" si="9"/>
        <v>A-5-10-III</v>
      </c>
      <c r="G631">
        <v>690.01</v>
      </c>
      <c r="H631">
        <v>17.399999999999999</v>
      </c>
      <c r="I631">
        <v>3.8069999999999999</v>
      </c>
      <c r="J631">
        <v>0.4536</v>
      </c>
      <c r="K631">
        <v>0.1</v>
      </c>
      <c r="L631">
        <v>5</v>
      </c>
      <c r="M631">
        <v>2.1737520915700399</v>
      </c>
      <c r="N631">
        <v>0.9</v>
      </c>
      <c r="O631">
        <v>2</v>
      </c>
      <c r="P631">
        <v>2</v>
      </c>
      <c r="Q631">
        <v>0</v>
      </c>
      <c r="R631">
        <v>0</v>
      </c>
      <c r="S631">
        <v>2</v>
      </c>
      <c r="T631">
        <v>3</v>
      </c>
      <c r="U631">
        <v>2.5</v>
      </c>
      <c r="V631" s="4">
        <v>8.1836441999999995E-2</v>
      </c>
      <c r="W631">
        <v>3.1235735999999998</v>
      </c>
      <c r="Z631" s="1"/>
    </row>
    <row r="632" spans="1:26">
      <c r="A632" t="s">
        <v>43</v>
      </c>
      <c r="B632">
        <v>5</v>
      </c>
      <c r="C632">
        <v>1</v>
      </c>
      <c r="D632" t="s">
        <v>45</v>
      </c>
      <c r="E632">
        <v>9</v>
      </c>
      <c r="F632" t="str">
        <f t="shared" si="9"/>
        <v>B-5-1-III</v>
      </c>
      <c r="G632">
        <v>675.71</v>
      </c>
      <c r="H632">
        <v>21.1</v>
      </c>
      <c r="I632">
        <v>2.9039999999999999</v>
      </c>
      <c r="J632">
        <v>0.48139999999999999</v>
      </c>
      <c r="K632">
        <v>0</v>
      </c>
      <c r="L632">
        <v>5</v>
      </c>
      <c r="M632">
        <v>1.7033934676118401</v>
      </c>
      <c r="N632">
        <v>1</v>
      </c>
      <c r="O632">
        <v>2</v>
      </c>
      <c r="P632">
        <v>2</v>
      </c>
      <c r="Q632">
        <v>1</v>
      </c>
      <c r="R632">
        <v>0</v>
      </c>
      <c r="S632">
        <v>2</v>
      </c>
      <c r="T632">
        <v>3</v>
      </c>
      <c r="U632">
        <v>2.5</v>
      </c>
      <c r="V632" s="4">
        <v>8.1836441999999995E-2</v>
      </c>
      <c r="W632">
        <v>3.9288297999999999</v>
      </c>
      <c r="Z632" s="1"/>
    </row>
    <row r="633" spans="1:26">
      <c r="A633" t="s">
        <v>43</v>
      </c>
      <c r="B633">
        <v>5</v>
      </c>
      <c r="C633">
        <v>2</v>
      </c>
      <c r="D633" t="s">
        <v>45</v>
      </c>
      <c r="E633">
        <v>9</v>
      </c>
      <c r="F633" t="str">
        <f t="shared" si="9"/>
        <v>B-5-2-III</v>
      </c>
      <c r="G633">
        <v>643.04999999999995</v>
      </c>
      <c r="H633">
        <v>20.399999999999999</v>
      </c>
      <c r="I633">
        <v>3.8479999999999999</v>
      </c>
      <c r="J633">
        <v>0.3049</v>
      </c>
      <c r="K633">
        <v>0</v>
      </c>
      <c r="L633">
        <v>5</v>
      </c>
      <c r="M633">
        <v>1.23785086696212</v>
      </c>
      <c r="N633">
        <v>0.8</v>
      </c>
      <c r="O633">
        <v>2</v>
      </c>
      <c r="P633">
        <v>2</v>
      </c>
      <c r="Q633">
        <v>0</v>
      </c>
      <c r="R633">
        <v>0</v>
      </c>
      <c r="S633">
        <v>2</v>
      </c>
      <c r="T633">
        <v>3</v>
      </c>
      <c r="U633">
        <v>2.5</v>
      </c>
      <c r="V633" s="4">
        <v>8.1836441999999995E-2</v>
      </c>
      <c r="W633">
        <v>4.4320303999999897</v>
      </c>
      <c r="Z633" s="1"/>
    </row>
    <row r="634" spans="1:26">
      <c r="A634" t="s">
        <v>43</v>
      </c>
      <c r="B634">
        <v>5</v>
      </c>
      <c r="C634">
        <v>3</v>
      </c>
      <c r="D634" t="s">
        <v>45</v>
      </c>
      <c r="E634">
        <v>9</v>
      </c>
      <c r="F634" t="str">
        <f t="shared" si="9"/>
        <v>B-5-3-III</v>
      </c>
      <c r="G634">
        <v>646.13</v>
      </c>
      <c r="H634">
        <v>19.600000000000001</v>
      </c>
      <c r="I634">
        <v>4.077</v>
      </c>
      <c r="J634">
        <v>0.45789999999999997</v>
      </c>
      <c r="K634">
        <v>0</v>
      </c>
      <c r="L634">
        <v>5</v>
      </c>
      <c r="M634">
        <v>0.98896506894897096</v>
      </c>
      <c r="N634">
        <v>0.8</v>
      </c>
      <c r="O634">
        <v>3</v>
      </c>
      <c r="P634">
        <v>2</v>
      </c>
      <c r="Q634">
        <v>3</v>
      </c>
      <c r="R634">
        <v>0</v>
      </c>
      <c r="S634">
        <v>2</v>
      </c>
      <c r="T634">
        <v>3</v>
      </c>
      <c r="U634">
        <v>2.5</v>
      </c>
      <c r="V634" s="4">
        <v>8.1836441999999995E-2</v>
      </c>
      <c r="W634">
        <v>3.4920928</v>
      </c>
      <c r="Z634" s="1"/>
    </row>
    <row r="635" spans="1:26">
      <c r="A635" t="s">
        <v>43</v>
      </c>
      <c r="B635">
        <v>5</v>
      </c>
      <c r="C635">
        <v>4</v>
      </c>
      <c r="D635" t="s">
        <v>45</v>
      </c>
      <c r="E635">
        <v>9</v>
      </c>
      <c r="F635" t="str">
        <f t="shared" si="9"/>
        <v>B-5-4-III</v>
      </c>
      <c r="G635">
        <v>578.58000000000004</v>
      </c>
      <c r="H635">
        <v>20</v>
      </c>
      <c r="I635">
        <v>4.6790000000000003</v>
      </c>
      <c r="J635">
        <v>0.47470000000000001</v>
      </c>
      <c r="K635">
        <v>0.1</v>
      </c>
      <c r="L635">
        <v>5</v>
      </c>
      <c r="M635">
        <v>0.17596505836698201</v>
      </c>
      <c r="N635">
        <v>0.8</v>
      </c>
      <c r="O635">
        <v>1</v>
      </c>
      <c r="P635">
        <v>1</v>
      </c>
      <c r="Q635">
        <v>2</v>
      </c>
      <c r="R635">
        <v>0</v>
      </c>
      <c r="S635">
        <v>3</v>
      </c>
      <c r="T635">
        <v>3</v>
      </c>
      <c r="U635">
        <v>2.5</v>
      </c>
      <c r="V635" s="4">
        <v>8.1836441999999995E-2</v>
      </c>
      <c r="W635">
        <v>4.2708497999999997</v>
      </c>
      <c r="Z635" s="1"/>
    </row>
    <row r="636" spans="1:26">
      <c r="A636" t="s">
        <v>43</v>
      </c>
      <c r="B636">
        <v>5</v>
      </c>
      <c r="C636">
        <v>5</v>
      </c>
      <c r="D636" t="s">
        <v>45</v>
      </c>
      <c r="E636">
        <v>9</v>
      </c>
      <c r="F636" t="str">
        <f t="shared" si="9"/>
        <v>B-5-5-III</v>
      </c>
      <c r="G636">
        <v>636.49</v>
      </c>
      <c r="H636">
        <v>20.6</v>
      </c>
      <c r="I636">
        <v>5.1079999999999997</v>
      </c>
      <c r="J636">
        <v>0.41110000000000002</v>
      </c>
      <c r="K636">
        <v>0.1</v>
      </c>
      <c r="L636">
        <v>5</v>
      </c>
      <c r="M636">
        <v>0.92467765909641197</v>
      </c>
      <c r="N636">
        <v>0.9</v>
      </c>
      <c r="O636">
        <v>2</v>
      </c>
      <c r="P636">
        <v>2</v>
      </c>
      <c r="Q636">
        <v>0</v>
      </c>
      <c r="R636">
        <v>0</v>
      </c>
      <c r="S636">
        <v>2</v>
      </c>
      <c r="T636">
        <v>3</v>
      </c>
      <c r="U636">
        <v>2.5</v>
      </c>
      <c r="V636" s="4">
        <v>8.1836441999999995E-2</v>
      </c>
      <c r="W636">
        <v>3.6080365999999899</v>
      </c>
      <c r="Z636" s="1"/>
    </row>
    <row r="637" spans="1:26">
      <c r="A637" t="s">
        <v>43</v>
      </c>
      <c r="B637">
        <v>5</v>
      </c>
      <c r="C637">
        <v>6</v>
      </c>
      <c r="D637" t="s">
        <v>45</v>
      </c>
      <c r="E637">
        <v>9</v>
      </c>
      <c r="F637" t="str">
        <f t="shared" si="9"/>
        <v>B-5-6-III</v>
      </c>
      <c r="G637">
        <v>636.45000000000005</v>
      </c>
      <c r="H637">
        <v>21.2</v>
      </c>
      <c r="I637">
        <v>3.6179999999999999</v>
      </c>
      <c r="J637">
        <v>0.12590000000000001</v>
      </c>
      <c r="K637">
        <v>0</v>
      </c>
      <c r="L637">
        <v>5</v>
      </c>
      <c r="M637">
        <v>1.62777908712389</v>
      </c>
      <c r="N637">
        <v>0.9</v>
      </c>
      <c r="O637">
        <v>2</v>
      </c>
      <c r="P637">
        <v>2</v>
      </c>
      <c r="Q637">
        <v>2</v>
      </c>
      <c r="R637">
        <v>1.24943278724436</v>
      </c>
      <c r="S637">
        <v>2</v>
      </c>
      <c r="T637">
        <v>3</v>
      </c>
      <c r="U637">
        <v>2.5</v>
      </c>
      <c r="V637" s="4">
        <v>8.1836441999999995E-2</v>
      </c>
      <c r="W637">
        <v>2.2341256</v>
      </c>
      <c r="Z637" s="1"/>
    </row>
    <row r="638" spans="1:26">
      <c r="A638" t="s">
        <v>43</v>
      </c>
      <c r="B638">
        <v>5</v>
      </c>
      <c r="C638">
        <v>7</v>
      </c>
      <c r="D638" t="s">
        <v>45</v>
      </c>
      <c r="E638">
        <v>9</v>
      </c>
      <c r="F638" t="str">
        <f t="shared" si="9"/>
        <v>B-5-7-III</v>
      </c>
      <c r="G638">
        <v>635.32000000000005</v>
      </c>
      <c r="H638">
        <v>21.7</v>
      </c>
      <c r="I638">
        <v>3.976</v>
      </c>
      <c r="J638">
        <v>0.39219999999999999</v>
      </c>
      <c r="K638">
        <v>0</v>
      </c>
      <c r="L638">
        <v>5</v>
      </c>
      <c r="M638">
        <v>1.8447396587546401</v>
      </c>
      <c r="N638">
        <v>1</v>
      </c>
      <c r="O638">
        <v>1</v>
      </c>
      <c r="P638">
        <v>1</v>
      </c>
      <c r="Q638">
        <v>0</v>
      </c>
      <c r="R638">
        <v>0</v>
      </c>
      <c r="S638">
        <v>2</v>
      </c>
      <c r="T638">
        <v>3</v>
      </c>
      <c r="U638">
        <v>2.5</v>
      </c>
      <c r="V638" s="4">
        <v>8.1836441999999995E-2</v>
      </c>
      <c r="W638">
        <v>2.1660841999999998</v>
      </c>
      <c r="Z638" s="1"/>
    </row>
    <row r="639" spans="1:26">
      <c r="A639" t="s">
        <v>43</v>
      </c>
      <c r="B639">
        <v>5</v>
      </c>
      <c r="C639">
        <v>8</v>
      </c>
      <c r="D639" t="s">
        <v>45</v>
      </c>
      <c r="E639">
        <v>9</v>
      </c>
      <c r="F639" t="str">
        <f t="shared" si="9"/>
        <v>B-5-8-III</v>
      </c>
      <c r="G639">
        <v>667.77</v>
      </c>
      <c r="H639">
        <v>20.8</v>
      </c>
      <c r="I639">
        <v>5.2679999999999998</v>
      </c>
      <c r="J639">
        <v>0.58540000000000003</v>
      </c>
      <c r="K639">
        <v>0</v>
      </c>
      <c r="L639">
        <v>5</v>
      </c>
      <c r="M639">
        <v>1.9198226934423399</v>
      </c>
      <c r="N639">
        <v>1</v>
      </c>
      <c r="O639">
        <v>2</v>
      </c>
      <c r="P639">
        <v>2</v>
      </c>
      <c r="Q639">
        <v>0</v>
      </c>
      <c r="R639">
        <v>0</v>
      </c>
      <c r="S639">
        <v>2</v>
      </c>
      <c r="T639">
        <v>3</v>
      </c>
      <c r="U639">
        <v>2.5</v>
      </c>
      <c r="V639" s="4">
        <v>8.1836441999999995E-2</v>
      </c>
      <c r="W639">
        <v>3.9307407999999899</v>
      </c>
      <c r="Z639" s="1"/>
    </row>
    <row r="640" spans="1:26">
      <c r="A640" t="s">
        <v>43</v>
      </c>
      <c r="B640">
        <v>5</v>
      </c>
      <c r="C640">
        <v>9</v>
      </c>
      <c r="D640" t="s">
        <v>45</v>
      </c>
      <c r="E640">
        <v>9</v>
      </c>
      <c r="F640" t="str">
        <f t="shared" si="9"/>
        <v>B-5-9-III</v>
      </c>
      <c r="G640">
        <v>437.41</v>
      </c>
      <c r="H640">
        <v>22</v>
      </c>
      <c r="I640">
        <v>5.1479999999999997</v>
      </c>
      <c r="J640">
        <v>0.74360000000000004</v>
      </c>
      <c r="K640">
        <v>0</v>
      </c>
      <c r="L640">
        <v>5</v>
      </c>
      <c r="M640">
        <v>1.29398047598363</v>
      </c>
      <c r="N640">
        <v>1</v>
      </c>
      <c r="O640">
        <v>2</v>
      </c>
      <c r="P640">
        <v>1</v>
      </c>
      <c r="Q640">
        <v>0</v>
      </c>
      <c r="R640">
        <v>0</v>
      </c>
      <c r="S640">
        <v>2</v>
      </c>
      <c r="T640">
        <v>3</v>
      </c>
      <c r="U640">
        <v>2.5</v>
      </c>
      <c r="V640" s="4">
        <v>8.1836441999999995E-2</v>
      </c>
      <c r="W640">
        <v>3.2055701999999999</v>
      </c>
      <c r="Z640" s="1"/>
    </row>
    <row r="641" spans="1:26">
      <c r="A641" t="s">
        <v>43</v>
      </c>
      <c r="B641">
        <v>5</v>
      </c>
      <c r="C641">
        <v>10</v>
      </c>
      <c r="D641" t="s">
        <v>45</v>
      </c>
      <c r="E641">
        <v>9</v>
      </c>
      <c r="F641" t="str">
        <f t="shared" si="9"/>
        <v>B-5-10-III</v>
      </c>
      <c r="G641">
        <v>634.14</v>
      </c>
      <c r="H641">
        <v>21.5</v>
      </c>
      <c r="I641">
        <v>3.0379999999999998</v>
      </c>
      <c r="J641">
        <v>0.35149999999999998</v>
      </c>
      <c r="K641">
        <v>0</v>
      </c>
      <c r="L641">
        <v>5</v>
      </c>
      <c r="M641">
        <v>0.87204718201027698</v>
      </c>
      <c r="N641">
        <v>0.8</v>
      </c>
      <c r="O641">
        <v>2</v>
      </c>
      <c r="P641">
        <v>2</v>
      </c>
      <c r="Q641">
        <v>5</v>
      </c>
      <c r="R641">
        <v>0</v>
      </c>
      <c r="S641">
        <v>2</v>
      </c>
      <c r="T641">
        <v>3</v>
      </c>
      <c r="U641">
        <v>2.5</v>
      </c>
      <c r="V641" s="4">
        <v>8.1836441999999995E-2</v>
      </c>
      <c r="W641">
        <v>2.87406559999999</v>
      </c>
      <c r="Z641" s="1"/>
    </row>
    <row r="642" spans="1:26">
      <c r="A642" t="s">
        <v>41</v>
      </c>
      <c r="B642">
        <v>6</v>
      </c>
      <c r="C642">
        <v>1</v>
      </c>
      <c r="D642" t="s">
        <v>45</v>
      </c>
      <c r="E642">
        <v>9</v>
      </c>
      <c r="F642" t="str">
        <f t="shared" si="9"/>
        <v>A-6-1-III</v>
      </c>
      <c r="G642">
        <v>601.51</v>
      </c>
      <c r="H642">
        <v>18.100000000000001</v>
      </c>
      <c r="I642">
        <v>5.5609999999999999</v>
      </c>
      <c r="J642">
        <v>0.97419999999999995</v>
      </c>
      <c r="K642">
        <v>0.1</v>
      </c>
      <c r="L642">
        <v>5</v>
      </c>
      <c r="M642">
        <v>0.50124475781524103</v>
      </c>
      <c r="N642">
        <v>0.8</v>
      </c>
      <c r="O642">
        <v>2</v>
      </c>
      <c r="P642">
        <v>3</v>
      </c>
      <c r="Q642">
        <v>2</v>
      </c>
      <c r="R642">
        <v>11.9596999214716</v>
      </c>
      <c r="S642">
        <v>2</v>
      </c>
      <c r="T642">
        <v>1</v>
      </c>
      <c r="U642">
        <v>5</v>
      </c>
      <c r="V642" s="4">
        <v>8.1836441999999995E-2</v>
      </c>
      <c r="W642">
        <v>1.2576634</v>
      </c>
      <c r="Z642" s="1"/>
    </row>
    <row r="643" spans="1:26">
      <c r="A643" t="s">
        <v>41</v>
      </c>
      <c r="B643">
        <v>6</v>
      </c>
      <c r="C643">
        <v>2</v>
      </c>
      <c r="D643" t="s">
        <v>45</v>
      </c>
      <c r="E643">
        <v>9</v>
      </c>
      <c r="F643" t="str">
        <f t="shared" ref="F643:F706" si="10">_xlfn.CONCAT(A643,"-",B643,,"-",C643,,"-",D643)</f>
        <v>A-6-2-III</v>
      </c>
      <c r="G643">
        <v>648.24</v>
      </c>
      <c r="H643">
        <v>18.5</v>
      </c>
      <c r="I643">
        <v>5.9160000000000004</v>
      </c>
      <c r="J643">
        <v>0.6925</v>
      </c>
      <c r="K643">
        <v>0.2</v>
      </c>
      <c r="L643">
        <v>4.5</v>
      </c>
      <c r="M643">
        <v>1.30491178171248</v>
      </c>
      <c r="N643">
        <v>0.8</v>
      </c>
      <c r="O643">
        <v>2</v>
      </c>
      <c r="P643">
        <v>2</v>
      </c>
      <c r="Q643">
        <v>1</v>
      </c>
      <c r="R643">
        <v>10.6018221881885</v>
      </c>
      <c r="S643">
        <v>2</v>
      </c>
      <c r="T643">
        <v>1</v>
      </c>
      <c r="U643">
        <v>5</v>
      </c>
      <c r="V643" s="4">
        <v>8.1836441999999995E-2</v>
      </c>
      <c r="W643">
        <v>1.6927932000000001</v>
      </c>
      <c r="Z643" s="1"/>
    </row>
    <row r="644" spans="1:26">
      <c r="A644" t="s">
        <v>41</v>
      </c>
      <c r="B644">
        <v>6</v>
      </c>
      <c r="C644">
        <v>3</v>
      </c>
      <c r="D644" t="s">
        <v>45</v>
      </c>
      <c r="E644">
        <v>9</v>
      </c>
      <c r="F644" t="str">
        <f t="shared" si="10"/>
        <v>A-6-3-III</v>
      </c>
      <c r="G644">
        <v>489.4</v>
      </c>
      <c r="H644">
        <v>18.2</v>
      </c>
      <c r="I644">
        <v>3.96</v>
      </c>
      <c r="J644">
        <v>0.40250000000000002</v>
      </c>
      <c r="K644">
        <v>0.1</v>
      </c>
      <c r="L644">
        <v>5</v>
      </c>
      <c r="M644">
        <v>1.7484770993159799</v>
      </c>
      <c r="N644">
        <v>0.9</v>
      </c>
      <c r="O644">
        <v>2</v>
      </c>
      <c r="P644">
        <v>2</v>
      </c>
      <c r="Q644">
        <v>0</v>
      </c>
      <c r="R644">
        <v>0</v>
      </c>
      <c r="S644">
        <v>2</v>
      </c>
      <c r="T644">
        <v>1</v>
      </c>
      <c r="U644">
        <v>5</v>
      </c>
      <c r="V644" s="4">
        <v>8.1836441999999995E-2</v>
      </c>
      <c r="W644">
        <v>2.9528673999999899</v>
      </c>
      <c r="Z644" s="1"/>
    </row>
    <row r="645" spans="1:26">
      <c r="A645" t="s">
        <v>41</v>
      </c>
      <c r="B645">
        <v>6</v>
      </c>
      <c r="C645">
        <v>4</v>
      </c>
      <c r="D645" t="s">
        <v>45</v>
      </c>
      <c r="E645">
        <v>9</v>
      </c>
      <c r="F645" t="str">
        <f t="shared" si="10"/>
        <v>A-6-4-III</v>
      </c>
      <c r="G645">
        <v>589.22</v>
      </c>
      <c r="H645">
        <v>16.7</v>
      </c>
      <c r="I645">
        <v>4.2460000000000004</v>
      </c>
      <c r="J645">
        <v>0.50639999999999996</v>
      </c>
      <c r="K645">
        <v>0.1</v>
      </c>
      <c r="L645">
        <v>5</v>
      </c>
      <c r="M645">
        <v>1.7879662100298801</v>
      </c>
      <c r="N645">
        <v>0.7</v>
      </c>
      <c r="O645">
        <v>3</v>
      </c>
      <c r="P645">
        <v>3</v>
      </c>
      <c r="Q645">
        <v>0</v>
      </c>
      <c r="R645">
        <v>0</v>
      </c>
      <c r="S645">
        <v>2</v>
      </c>
      <c r="T645">
        <v>1</v>
      </c>
      <c r="U645">
        <v>5</v>
      </c>
      <c r="V645" s="4">
        <v>8.1836441999999995E-2</v>
      </c>
      <c r="W645">
        <v>2.2067247999999999</v>
      </c>
      <c r="Z645" s="1"/>
    </row>
    <row r="646" spans="1:26">
      <c r="A646" t="s">
        <v>41</v>
      </c>
      <c r="B646">
        <v>6</v>
      </c>
      <c r="C646">
        <v>5</v>
      </c>
      <c r="D646" t="s">
        <v>45</v>
      </c>
      <c r="E646">
        <v>9</v>
      </c>
      <c r="F646" t="str">
        <f t="shared" si="10"/>
        <v>A-6-5-III</v>
      </c>
      <c r="G646">
        <v>666.03</v>
      </c>
      <c r="H646">
        <v>17.8</v>
      </c>
      <c r="I646">
        <v>2.339</v>
      </c>
      <c r="J646">
        <v>7.0000000000000007E-2</v>
      </c>
      <c r="K646">
        <v>0.2</v>
      </c>
      <c r="L646">
        <v>4.5</v>
      </c>
      <c r="M646">
        <v>1.32816065723414</v>
      </c>
      <c r="N646">
        <v>0.9</v>
      </c>
      <c r="O646">
        <v>2</v>
      </c>
      <c r="P646">
        <v>2</v>
      </c>
      <c r="Q646">
        <v>0</v>
      </c>
      <c r="R646">
        <v>2.6989198235204599</v>
      </c>
      <c r="S646">
        <v>2</v>
      </c>
      <c r="T646">
        <v>1</v>
      </c>
      <c r="U646">
        <v>5</v>
      </c>
      <c r="V646" s="4">
        <v>8.1836441999999995E-2</v>
      </c>
      <c r="W646">
        <v>1.5641780000000001</v>
      </c>
      <c r="Z646" s="1"/>
    </row>
    <row r="647" spans="1:26">
      <c r="A647" t="s">
        <v>41</v>
      </c>
      <c r="B647">
        <v>6</v>
      </c>
      <c r="C647">
        <v>6</v>
      </c>
      <c r="D647" t="s">
        <v>45</v>
      </c>
      <c r="E647">
        <v>9</v>
      </c>
      <c r="F647" t="str">
        <f t="shared" si="10"/>
        <v>A-6-6-III</v>
      </c>
      <c r="G647">
        <v>595.83000000000004</v>
      </c>
      <c r="H647">
        <v>17.2</v>
      </c>
      <c r="I647">
        <v>3.8839999999999999</v>
      </c>
      <c r="J647">
        <v>0.19839999999999999</v>
      </c>
      <c r="K647">
        <v>0.1</v>
      </c>
      <c r="L647">
        <v>5</v>
      </c>
      <c r="M647">
        <v>1.22145963577059</v>
      </c>
      <c r="N647">
        <v>0.8</v>
      </c>
      <c r="O647">
        <v>3</v>
      </c>
      <c r="P647">
        <v>3</v>
      </c>
      <c r="Q647">
        <v>0</v>
      </c>
      <c r="R647">
        <v>0</v>
      </c>
      <c r="S647">
        <v>2</v>
      </c>
      <c r="T647">
        <v>1</v>
      </c>
      <c r="U647">
        <v>5</v>
      </c>
      <c r="V647" s="4">
        <v>8.1836441999999995E-2</v>
      </c>
      <c r="W647">
        <v>2.3885147999999998</v>
      </c>
      <c r="Z647" s="1"/>
    </row>
    <row r="648" spans="1:26">
      <c r="A648" t="s">
        <v>41</v>
      </c>
      <c r="B648">
        <v>6</v>
      </c>
      <c r="C648">
        <v>7</v>
      </c>
      <c r="D648" t="s">
        <v>45</v>
      </c>
      <c r="E648">
        <v>9</v>
      </c>
      <c r="F648" t="str">
        <f t="shared" si="10"/>
        <v>A-6-7-III</v>
      </c>
      <c r="G648">
        <v>652.04</v>
      </c>
      <c r="H648">
        <v>17</v>
      </c>
      <c r="I648">
        <v>3.2869999999999999</v>
      </c>
      <c r="J648">
        <v>0.33729999999999999</v>
      </c>
      <c r="K648">
        <v>0.1</v>
      </c>
      <c r="L648">
        <v>5</v>
      </c>
      <c r="M648">
        <v>2.4157321019068201</v>
      </c>
      <c r="N648">
        <v>0.9</v>
      </c>
      <c r="O648">
        <v>2</v>
      </c>
      <c r="P648">
        <v>2</v>
      </c>
      <c r="Q648">
        <v>1</v>
      </c>
      <c r="R648">
        <v>1.3405899538215</v>
      </c>
      <c r="S648">
        <v>2</v>
      </c>
      <c r="T648">
        <v>1</v>
      </c>
      <c r="U648">
        <v>5</v>
      </c>
      <c r="V648" s="4">
        <v>8.1836441999999995E-2</v>
      </c>
      <c r="W648">
        <v>2.1942396</v>
      </c>
      <c r="Z648" s="1"/>
    </row>
    <row r="649" spans="1:26">
      <c r="A649" t="s">
        <v>41</v>
      </c>
      <c r="B649">
        <v>6</v>
      </c>
      <c r="C649">
        <v>8</v>
      </c>
      <c r="D649" t="s">
        <v>45</v>
      </c>
      <c r="E649">
        <v>9</v>
      </c>
      <c r="F649" t="str">
        <f t="shared" si="10"/>
        <v>A-6-8-III</v>
      </c>
      <c r="G649">
        <v>625.6</v>
      </c>
      <c r="H649">
        <v>17.399999999999999</v>
      </c>
      <c r="I649">
        <v>4.3220000000000001</v>
      </c>
      <c r="J649">
        <v>0.61899999999999999</v>
      </c>
      <c r="K649">
        <v>0</v>
      </c>
      <c r="L649">
        <v>5</v>
      </c>
      <c r="M649">
        <v>2.0504706131837001</v>
      </c>
      <c r="N649">
        <v>0.8</v>
      </c>
      <c r="O649">
        <v>2</v>
      </c>
      <c r="P649">
        <v>2</v>
      </c>
      <c r="Q649">
        <v>0</v>
      </c>
      <c r="R649">
        <v>1.7780532763486201</v>
      </c>
      <c r="S649">
        <v>2</v>
      </c>
      <c r="T649">
        <v>1</v>
      </c>
      <c r="U649">
        <v>5</v>
      </c>
      <c r="V649" s="4">
        <v>8.1836441999999995E-2</v>
      </c>
      <c r="W649">
        <v>2.172758</v>
      </c>
      <c r="Z649" s="1"/>
    </row>
    <row r="650" spans="1:26">
      <c r="A650" t="s">
        <v>41</v>
      </c>
      <c r="B650">
        <v>6</v>
      </c>
      <c r="C650">
        <v>9</v>
      </c>
      <c r="D650" t="s">
        <v>45</v>
      </c>
      <c r="E650">
        <v>9</v>
      </c>
      <c r="F650" t="str">
        <f t="shared" si="10"/>
        <v>A-6-9-III</v>
      </c>
      <c r="G650">
        <v>587.04999999999995</v>
      </c>
      <c r="H650">
        <v>17.3</v>
      </c>
      <c r="I650">
        <v>3.2109999999999999</v>
      </c>
      <c r="J650">
        <v>0.32790000000000002</v>
      </c>
      <c r="K650">
        <v>0.1</v>
      </c>
      <c r="L650">
        <v>5</v>
      </c>
      <c r="M650">
        <v>3.1649796147898202</v>
      </c>
      <c r="N650">
        <v>1</v>
      </c>
      <c r="O650">
        <v>2</v>
      </c>
      <c r="P650">
        <v>2</v>
      </c>
      <c r="Q650">
        <v>2</v>
      </c>
      <c r="R650">
        <v>2.90840714185294</v>
      </c>
      <c r="S650">
        <v>2</v>
      </c>
      <c r="T650">
        <v>1</v>
      </c>
      <c r="U650">
        <v>5</v>
      </c>
      <c r="V650" s="4">
        <v>8.1836441999999995E-2</v>
      </c>
      <c r="W650">
        <v>1.6787890000000001</v>
      </c>
      <c r="Z650" s="1"/>
    </row>
    <row r="651" spans="1:26">
      <c r="A651" t="s">
        <v>41</v>
      </c>
      <c r="B651">
        <v>6</v>
      </c>
      <c r="C651">
        <v>10</v>
      </c>
      <c r="D651" t="s">
        <v>45</v>
      </c>
      <c r="E651">
        <v>9</v>
      </c>
      <c r="F651" t="str">
        <f t="shared" si="10"/>
        <v>A-6-10-III</v>
      </c>
      <c r="G651">
        <v>660.05</v>
      </c>
      <c r="H651">
        <v>17.399999999999999</v>
      </c>
      <c r="I651">
        <v>4.5190000000000001</v>
      </c>
      <c r="J651">
        <v>0.55269999999999997</v>
      </c>
      <c r="K651">
        <v>0.1</v>
      </c>
      <c r="L651">
        <v>5</v>
      </c>
      <c r="M651">
        <v>1.39484154415716</v>
      </c>
      <c r="N651">
        <v>0.9</v>
      </c>
      <c r="O651">
        <v>2</v>
      </c>
      <c r="P651">
        <v>3</v>
      </c>
      <c r="Q651">
        <v>0</v>
      </c>
      <c r="R651">
        <v>5.09086440235341</v>
      </c>
      <c r="S651">
        <v>2</v>
      </c>
      <c r="T651">
        <v>1</v>
      </c>
      <c r="U651">
        <v>5</v>
      </c>
      <c r="V651" s="4">
        <v>8.1836441999999995E-2</v>
      </c>
      <c r="W651">
        <v>0.90646079999999996</v>
      </c>
      <c r="Z651" s="1"/>
    </row>
    <row r="652" spans="1:26">
      <c r="A652" t="s">
        <v>43</v>
      </c>
      <c r="B652">
        <v>6</v>
      </c>
      <c r="C652">
        <v>1</v>
      </c>
      <c r="D652" t="s">
        <v>45</v>
      </c>
      <c r="E652">
        <v>9</v>
      </c>
      <c r="F652" t="str">
        <f t="shared" si="10"/>
        <v>B-6-1-III</v>
      </c>
      <c r="G652">
        <v>524.76</v>
      </c>
      <c r="H652">
        <v>20.5</v>
      </c>
      <c r="I652">
        <v>3.5409999999999999</v>
      </c>
      <c r="J652">
        <v>0.25490000000000002</v>
      </c>
      <c r="K652">
        <v>0</v>
      </c>
      <c r="L652">
        <v>5</v>
      </c>
      <c r="M652">
        <v>1.1681530604466701</v>
      </c>
      <c r="N652">
        <v>0.9</v>
      </c>
      <c r="O652">
        <v>1</v>
      </c>
      <c r="P652">
        <v>1</v>
      </c>
      <c r="Q652">
        <v>0</v>
      </c>
      <c r="R652">
        <v>0</v>
      </c>
      <c r="S652">
        <v>2</v>
      </c>
      <c r="T652">
        <v>1</v>
      </c>
      <c r="U652">
        <v>5</v>
      </c>
      <c r="V652" s="4">
        <v>8.1836441999999995E-2</v>
      </c>
      <c r="W652">
        <v>2.8759177999999999</v>
      </c>
      <c r="Z652" s="1"/>
    </row>
    <row r="653" spans="1:26">
      <c r="A653" t="s">
        <v>43</v>
      </c>
      <c r="B653">
        <v>6</v>
      </c>
      <c r="C653">
        <v>2</v>
      </c>
      <c r="D653" t="s">
        <v>45</v>
      </c>
      <c r="E653">
        <v>9</v>
      </c>
      <c r="F653" t="str">
        <f t="shared" si="10"/>
        <v>B-6-2-III</v>
      </c>
      <c r="G653">
        <v>638.46</v>
      </c>
      <c r="H653">
        <v>20.100000000000001</v>
      </c>
      <c r="I653">
        <v>4.9470000000000001</v>
      </c>
      <c r="J653">
        <v>0.41349999999999998</v>
      </c>
      <c r="K653">
        <v>0</v>
      </c>
      <c r="L653">
        <v>5</v>
      </c>
      <c r="M653">
        <v>1.4534974783071899</v>
      </c>
      <c r="N653">
        <v>0.9</v>
      </c>
      <c r="O653">
        <v>1</v>
      </c>
      <c r="P653">
        <v>1</v>
      </c>
      <c r="Q653">
        <v>0</v>
      </c>
      <c r="R653">
        <v>0</v>
      </c>
      <c r="S653">
        <v>2</v>
      </c>
      <c r="T653">
        <v>1</v>
      </c>
      <c r="U653">
        <v>5</v>
      </c>
      <c r="V653" s="4">
        <v>8.1836441999999995E-2</v>
      </c>
      <c r="W653">
        <v>3.5185135999999999</v>
      </c>
      <c r="Z653" s="1"/>
    </row>
    <row r="654" spans="1:26">
      <c r="A654" t="s">
        <v>43</v>
      </c>
      <c r="B654">
        <v>6</v>
      </c>
      <c r="C654">
        <v>3</v>
      </c>
      <c r="D654" t="s">
        <v>45</v>
      </c>
      <c r="E654">
        <v>9</v>
      </c>
      <c r="F654" t="str">
        <f t="shared" si="10"/>
        <v>B-6-3-III</v>
      </c>
      <c r="G654">
        <v>640.04</v>
      </c>
      <c r="H654">
        <v>19.7</v>
      </c>
      <c r="I654">
        <v>3.246</v>
      </c>
      <c r="J654">
        <v>0.2717</v>
      </c>
      <c r="K654">
        <v>0</v>
      </c>
      <c r="L654">
        <v>5</v>
      </c>
      <c r="M654">
        <v>1.38428848196987</v>
      </c>
      <c r="N654">
        <v>0.9</v>
      </c>
      <c r="O654">
        <v>2</v>
      </c>
      <c r="P654">
        <v>2</v>
      </c>
      <c r="Q654">
        <v>0</v>
      </c>
      <c r="R654">
        <v>0</v>
      </c>
      <c r="S654">
        <v>2</v>
      </c>
      <c r="T654">
        <v>1</v>
      </c>
      <c r="U654">
        <v>5</v>
      </c>
      <c r="V654" s="4">
        <v>8.1836441999999995E-2</v>
      </c>
      <c r="W654">
        <v>3.1177523999999899</v>
      </c>
      <c r="Z654" s="1"/>
    </row>
    <row r="655" spans="1:26">
      <c r="A655" t="s">
        <v>43</v>
      </c>
      <c r="B655">
        <v>6</v>
      </c>
      <c r="C655">
        <v>4</v>
      </c>
      <c r="D655" t="s">
        <v>45</v>
      </c>
      <c r="E655">
        <v>9</v>
      </c>
      <c r="F655" t="str">
        <f t="shared" si="10"/>
        <v>B-6-4-III</v>
      </c>
      <c r="G655">
        <v>672.33</v>
      </c>
      <c r="H655">
        <v>19.899999999999999</v>
      </c>
      <c r="I655">
        <v>3.145</v>
      </c>
      <c r="J655">
        <v>0.17979999999999999</v>
      </c>
      <c r="K655">
        <v>0</v>
      </c>
      <c r="L655">
        <v>5</v>
      </c>
      <c r="M655">
        <v>1.6807222643642299</v>
      </c>
      <c r="N655">
        <v>0.8</v>
      </c>
      <c r="O655">
        <v>2</v>
      </c>
      <c r="P655">
        <v>2</v>
      </c>
      <c r="Q655">
        <v>1</v>
      </c>
      <c r="R655">
        <v>0</v>
      </c>
      <c r="S655">
        <v>2</v>
      </c>
      <c r="T655">
        <v>1</v>
      </c>
      <c r="U655">
        <v>5</v>
      </c>
      <c r="V655" s="4">
        <v>8.1836441999999995E-2</v>
      </c>
      <c r="W655">
        <v>4.440429</v>
      </c>
      <c r="Z655" s="1"/>
    </row>
    <row r="656" spans="1:26">
      <c r="A656" t="s">
        <v>43</v>
      </c>
      <c r="B656">
        <v>6</v>
      </c>
      <c r="C656">
        <v>5</v>
      </c>
      <c r="D656" t="s">
        <v>45</v>
      </c>
      <c r="E656">
        <v>9</v>
      </c>
      <c r="F656" t="str">
        <f t="shared" si="10"/>
        <v>B-6-5-III</v>
      </c>
      <c r="G656">
        <v>503.2</v>
      </c>
      <c r="H656">
        <v>20.8</v>
      </c>
      <c r="I656">
        <v>6.3529999999999998</v>
      </c>
      <c r="J656">
        <v>0.52739999999999998</v>
      </c>
      <c r="K656">
        <v>0</v>
      </c>
      <c r="L656">
        <v>5</v>
      </c>
      <c r="M656">
        <v>2.9173290937996801</v>
      </c>
      <c r="N656">
        <v>1</v>
      </c>
      <c r="O656">
        <v>1</v>
      </c>
      <c r="P656">
        <v>2</v>
      </c>
      <c r="Q656">
        <v>2</v>
      </c>
      <c r="R656">
        <v>0</v>
      </c>
      <c r="S656">
        <v>2</v>
      </c>
      <c r="T656">
        <v>1</v>
      </c>
      <c r="U656">
        <v>5</v>
      </c>
      <c r="V656" s="4">
        <v>8.1836441999999995E-2</v>
      </c>
      <c r="W656">
        <v>1.9907033999999999</v>
      </c>
      <c r="Z656" s="1"/>
    </row>
    <row r="657" spans="1:26">
      <c r="A657" t="s">
        <v>43</v>
      </c>
      <c r="B657">
        <v>6</v>
      </c>
      <c r="C657">
        <v>6</v>
      </c>
      <c r="D657" t="s">
        <v>45</v>
      </c>
      <c r="E657">
        <v>9</v>
      </c>
      <c r="F657" t="str">
        <f t="shared" si="10"/>
        <v>B-6-6-III</v>
      </c>
      <c r="G657">
        <v>582.46</v>
      </c>
      <c r="H657">
        <v>19.399999999999999</v>
      </c>
      <c r="I657">
        <v>3.016</v>
      </c>
      <c r="J657">
        <v>0.20519999999999999</v>
      </c>
      <c r="K657">
        <v>0</v>
      </c>
      <c r="L657">
        <v>5</v>
      </c>
      <c r="M657">
        <v>1.8696562854101499</v>
      </c>
      <c r="N657">
        <v>0.8</v>
      </c>
      <c r="O657">
        <v>3</v>
      </c>
      <c r="P657">
        <v>3</v>
      </c>
      <c r="Q657">
        <v>2</v>
      </c>
      <c r="R657">
        <v>0</v>
      </c>
      <c r="S657">
        <v>2</v>
      </c>
      <c r="T657">
        <v>1</v>
      </c>
      <c r="U657">
        <v>5</v>
      </c>
      <c r="V657" s="4">
        <v>8.1836441999999995E-2</v>
      </c>
      <c r="W657">
        <v>3.7088099999999899</v>
      </c>
      <c r="Z657" s="1"/>
    </row>
    <row r="658" spans="1:26">
      <c r="A658" t="s">
        <v>43</v>
      </c>
      <c r="B658">
        <v>6</v>
      </c>
      <c r="C658">
        <v>7</v>
      </c>
      <c r="D658" t="s">
        <v>45</v>
      </c>
      <c r="E658">
        <v>9</v>
      </c>
      <c r="F658" t="str">
        <f t="shared" si="10"/>
        <v>B-6-7-III</v>
      </c>
      <c r="G658">
        <v>654.16999999999996</v>
      </c>
      <c r="H658">
        <v>21.5</v>
      </c>
      <c r="I658">
        <v>4.298</v>
      </c>
      <c r="J658">
        <v>0.437</v>
      </c>
      <c r="K658">
        <v>0</v>
      </c>
      <c r="L658">
        <v>5</v>
      </c>
      <c r="M658">
        <v>1.8282709387467899</v>
      </c>
      <c r="N658">
        <v>1</v>
      </c>
      <c r="O658">
        <v>1</v>
      </c>
      <c r="P658">
        <v>1</v>
      </c>
      <c r="Q658">
        <v>0</v>
      </c>
      <c r="R658">
        <v>0</v>
      </c>
      <c r="S658">
        <v>2</v>
      </c>
      <c r="T658">
        <v>1</v>
      </c>
      <c r="U658">
        <v>5</v>
      </c>
      <c r="V658" s="4">
        <v>8.1836441999999995E-2</v>
      </c>
      <c r="W658">
        <v>1.5215284</v>
      </c>
      <c r="Z658" s="1"/>
    </row>
    <row r="659" spans="1:26">
      <c r="A659" t="s">
        <v>43</v>
      </c>
      <c r="B659">
        <v>6</v>
      </c>
      <c r="C659">
        <v>8</v>
      </c>
      <c r="D659" t="s">
        <v>45</v>
      </c>
      <c r="E659">
        <v>9</v>
      </c>
      <c r="F659" t="str">
        <f t="shared" si="10"/>
        <v>B-6-8-III</v>
      </c>
      <c r="G659">
        <v>579.78</v>
      </c>
      <c r="H659">
        <v>21.9</v>
      </c>
      <c r="I659">
        <v>3.5659999999999998</v>
      </c>
      <c r="J659">
        <v>0.52649999999999997</v>
      </c>
      <c r="K659">
        <v>0.1</v>
      </c>
      <c r="L659">
        <v>5</v>
      </c>
      <c r="M659">
        <v>3.05115733554105</v>
      </c>
      <c r="N659">
        <v>1</v>
      </c>
      <c r="O659">
        <v>1</v>
      </c>
      <c r="P659">
        <v>1</v>
      </c>
      <c r="Q659">
        <v>1</v>
      </c>
      <c r="R659">
        <v>0</v>
      </c>
      <c r="S659">
        <v>2</v>
      </c>
      <c r="T659">
        <v>1</v>
      </c>
      <c r="U659">
        <v>5</v>
      </c>
      <c r="V659" s="4">
        <v>8.1836441999999995E-2</v>
      </c>
      <c r="W659">
        <v>1.5664418</v>
      </c>
      <c r="Z659" s="1"/>
    </row>
    <row r="660" spans="1:26">
      <c r="A660" t="s">
        <v>43</v>
      </c>
      <c r="B660">
        <v>6</v>
      </c>
      <c r="C660">
        <v>9</v>
      </c>
      <c r="D660" t="s">
        <v>45</v>
      </c>
      <c r="E660">
        <v>9</v>
      </c>
      <c r="F660" t="str">
        <f t="shared" si="10"/>
        <v>B-6-9-III</v>
      </c>
      <c r="G660">
        <v>568.6</v>
      </c>
      <c r="H660">
        <v>20.6</v>
      </c>
      <c r="I660">
        <v>4.0910000000000002</v>
      </c>
      <c r="J660">
        <v>0.3775</v>
      </c>
      <c r="K660">
        <v>0</v>
      </c>
      <c r="L660">
        <v>5</v>
      </c>
      <c r="M660">
        <v>2.0981357720717599</v>
      </c>
      <c r="N660">
        <v>0.8</v>
      </c>
      <c r="O660">
        <v>2</v>
      </c>
      <c r="P660">
        <v>2</v>
      </c>
      <c r="Q660">
        <v>0</v>
      </c>
      <c r="R660">
        <v>0</v>
      </c>
      <c r="S660">
        <v>2</v>
      </c>
      <c r="T660">
        <v>1</v>
      </c>
      <c r="U660">
        <v>5</v>
      </c>
      <c r="V660" s="4">
        <v>8.1836441999999995E-2</v>
      </c>
      <c r="W660">
        <v>3.0187528000000001</v>
      </c>
      <c r="Z660" s="1"/>
    </row>
    <row r="661" spans="1:26">
      <c r="A661" t="s">
        <v>43</v>
      </c>
      <c r="B661">
        <v>6</v>
      </c>
      <c r="C661">
        <v>10</v>
      </c>
      <c r="D661" t="s">
        <v>45</v>
      </c>
      <c r="E661">
        <v>9</v>
      </c>
      <c r="F661" t="str">
        <f t="shared" si="10"/>
        <v>B-6-10-III</v>
      </c>
      <c r="G661">
        <v>642.82000000000005</v>
      </c>
      <c r="H661">
        <v>20.7</v>
      </c>
      <c r="I661">
        <v>2.9660000000000002</v>
      </c>
      <c r="J661">
        <v>0.22320000000000001</v>
      </c>
      <c r="K661">
        <v>0</v>
      </c>
      <c r="L661">
        <v>5</v>
      </c>
      <c r="M661">
        <v>3.00239569397344</v>
      </c>
      <c r="N661">
        <v>0.9</v>
      </c>
      <c r="O661">
        <v>3</v>
      </c>
      <c r="P661">
        <v>2</v>
      </c>
      <c r="Q661">
        <v>2</v>
      </c>
      <c r="R661">
        <v>1.7438572236536101</v>
      </c>
      <c r="S661">
        <v>2</v>
      </c>
      <c r="T661">
        <v>1</v>
      </c>
      <c r="U661">
        <v>5</v>
      </c>
      <c r="V661" s="4">
        <v>8.1836441999999995E-2</v>
      </c>
      <c r="W661">
        <v>1.95741279999999</v>
      </c>
      <c r="Z661" s="1"/>
    </row>
    <row r="662" spans="1:26">
      <c r="A662" t="s">
        <v>41</v>
      </c>
      <c r="B662">
        <v>7</v>
      </c>
      <c r="C662">
        <v>1</v>
      </c>
      <c r="D662" t="s">
        <v>45</v>
      </c>
      <c r="E662">
        <v>9</v>
      </c>
      <c r="F662" t="str">
        <f t="shared" si="10"/>
        <v>A-7-1-III</v>
      </c>
      <c r="G662">
        <v>581.04</v>
      </c>
      <c r="H662">
        <v>19.2</v>
      </c>
      <c r="I662">
        <v>4.6020000000000003</v>
      </c>
      <c r="J662">
        <v>0.68079999999999996</v>
      </c>
      <c r="K662">
        <v>0.1</v>
      </c>
      <c r="L662">
        <v>5</v>
      </c>
      <c r="M662">
        <v>0.64087019780370802</v>
      </c>
      <c r="N662">
        <v>0.9</v>
      </c>
      <c r="O662">
        <v>3</v>
      </c>
      <c r="P662">
        <v>3</v>
      </c>
      <c r="Q662">
        <v>0</v>
      </c>
      <c r="R662">
        <v>0</v>
      </c>
      <c r="S662">
        <v>2</v>
      </c>
      <c r="T662">
        <v>2</v>
      </c>
      <c r="U662">
        <v>5</v>
      </c>
      <c r="V662" s="4">
        <v>8.1836441999999995E-2</v>
      </c>
      <c r="W662">
        <v>0.95290300000000006</v>
      </c>
      <c r="Z662" s="1"/>
    </row>
    <row r="663" spans="1:26">
      <c r="A663" t="s">
        <v>41</v>
      </c>
      <c r="B663">
        <v>7</v>
      </c>
      <c r="C663">
        <v>2</v>
      </c>
      <c r="D663" t="s">
        <v>45</v>
      </c>
      <c r="E663">
        <v>9</v>
      </c>
      <c r="F663" t="str">
        <f t="shared" si="10"/>
        <v>A-7-2-III</v>
      </c>
      <c r="G663">
        <v>513.63</v>
      </c>
      <c r="H663">
        <v>18</v>
      </c>
      <c r="I663">
        <v>2.8410000000000002</v>
      </c>
      <c r="J663">
        <v>0.31509999999999999</v>
      </c>
      <c r="K663">
        <v>0.1</v>
      </c>
      <c r="L663">
        <v>5</v>
      </c>
      <c r="M663">
        <v>0.90764425060411402</v>
      </c>
      <c r="N663">
        <v>0.9</v>
      </c>
      <c r="O663">
        <v>4</v>
      </c>
      <c r="P663">
        <v>4</v>
      </c>
      <c r="Q663">
        <v>2</v>
      </c>
      <c r="R663">
        <v>5.0804502858490004</v>
      </c>
      <c r="S663">
        <v>1</v>
      </c>
      <c r="T663">
        <v>2</v>
      </c>
      <c r="U663">
        <v>5</v>
      </c>
      <c r="V663" s="4">
        <v>8.1836441999999995E-2</v>
      </c>
      <c r="W663">
        <v>1.0835075999999999</v>
      </c>
      <c r="Z663" s="1"/>
    </row>
    <row r="664" spans="1:26">
      <c r="A664" t="s">
        <v>41</v>
      </c>
      <c r="B664">
        <v>7</v>
      </c>
      <c r="C664">
        <v>3</v>
      </c>
      <c r="D664" t="s">
        <v>45</v>
      </c>
      <c r="E664">
        <v>9</v>
      </c>
      <c r="F664" t="str">
        <f t="shared" si="10"/>
        <v>A-7-3-III</v>
      </c>
      <c r="G664">
        <v>651.09</v>
      </c>
      <c r="H664">
        <v>19.2</v>
      </c>
      <c r="I664">
        <v>3.919</v>
      </c>
      <c r="J664">
        <v>0.58330000000000004</v>
      </c>
      <c r="K664">
        <v>0.1</v>
      </c>
      <c r="L664">
        <v>5</v>
      </c>
      <c r="M664">
        <v>0.78012537729279097</v>
      </c>
      <c r="N664">
        <v>0.9</v>
      </c>
      <c r="O664">
        <v>3</v>
      </c>
      <c r="P664">
        <v>3</v>
      </c>
      <c r="Q664">
        <v>0</v>
      </c>
      <c r="R664">
        <v>2.7629440445785902</v>
      </c>
      <c r="S664">
        <v>2</v>
      </c>
      <c r="T664">
        <v>2</v>
      </c>
      <c r="U664">
        <v>5</v>
      </c>
      <c r="V664" s="4">
        <v>8.1836441999999995E-2</v>
      </c>
      <c r="W664">
        <v>1.2859853999999999</v>
      </c>
      <c r="Z664" s="1"/>
    </row>
    <row r="665" spans="1:26">
      <c r="A665" t="s">
        <v>41</v>
      </c>
      <c r="B665">
        <v>7</v>
      </c>
      <c r="C665">
        <v>4</v>
      </c>
      <c r="D665" t="s">
        <v>45</v>
      </c>
      <c r="E665">
        <v>9</v>
      </c>
      <c r="F665" t="str">
        <f t="shared" si="10"/>
        <v>A-7-4-III</v>
      </c>
      <c r="G665">
        <v>597.74</v>
      </c>
      <c r="H665">
        <v>19.100000000000001</v>
      </c>
      <c r="I665">
        <v>3.9049999999999998</v>
      </c>
      <c r="J665">
        <v>0.53259999999999996</v>
      </c>
      <c r="K665">
        <v>0.1</v>
      </c>
      <c r="L665">
        <v>5</v>
      </c>
      <c r="M665">
        <v>0.97982903672668697</v>
      </c>
      <c r="N665">
        <v>0.8</v>
      </c>
      <c r="O665">
        <v>2</v>
      </c>
      <c r="P665">
        <v>2</v>
      </c>
      <c r="Q665">
        <v>1</v>
      </c>
      <c r="R665">
        <v>0</v>
      </c>
      <c r="S665">
        <v>2</v>
      </c>
      <c r="T665">
        <v>2</v>
      </c>
      <c r="U665">
        <v>5</v>
      </c>
      <c r="V665" s="4">
        <v>8.1836441999999995E-2</v>
      </c>
      <c r="W665">
        <v>1.34107119999999</v>
      </c>
      <c r="Z665" s="1"/>
    </row>
    <row r="666" spans="1:26">
      <c r="A666" t="s">
        <v>41</v>
      </c>
      <c r="B666">
        <v>7</v>
      </c>
      <c r="C666">
        <v>5</v>
      </c>
      <c r="D666" t="s">
        <v>45</v>
      </c>
      <c r="E666">
        <v>9</v>
      </c>
      <c r="F666" t="str">
        <f t="shared" si="10"/>
        <v>A-7-5-III</v>
      </c>
      <c r="G666">
        <v>620.78</v>
      </c>
      <c r="H666">
        <v>19.3</v>
      </c>
      <c r="I666">
        <v>4.9800000000000004</v>
      </c>
      <c r="J666">
        <v>0.51160000000000005</v>
      </c>
      <c r="K666">
        <v>0.1</v>
      </c>
      <c r="L666">
        <v>5</v>
      </c>
      <c r="M666">
        <v>1.34687280622989</v>
      </c>
      <c r="N666">
        <v>0.9</v>
      </c>
      <c r="O666">
        <v>2</v>
      </c>
      <c r="P666">
        <v>2</v>
      </c>
      <c r="Q666">
        <v>0</v>
      </c>
      <c r="R666">
        <v>0</v>
      </c>
      <c r="S666">
        <v>2</v>
      </c>
      <c r="T666">
        <v>2</v>
      </c>
      <c r="U666">
        <v>5</v>
      </c>
      <c r="V666" s="4">
        <v>8.1836441999999995E-2</v>
      </c>
      <c r="W666">
        <v>1.1704531999999901</v>
      </c>
      <c r="Z666" s="1"/>
    </row>
    <row r="667" spans="1:26">
      <c r="A667" t="s">
        <v>41</v>
      </c>
      <c r="B667">
        <v>7</v>
      </c>
      <c r="C667">
        <v>6</v>
      </c>
      <c r="D667" t="s">
        <v>45</v>
      </c>
      <c r="E667">
        <v>9</v>
      </c>
      <c r="F667" t="str">
        <f t="shared" si="10"/>
        <v>A-7-6-III</v>
      </c>
      <c r="G667">
        <v>572.17999999999995</v>
      </c>
      <c r="H667">
        <v>17.5</v>
      </c>
      <c r="I667">
        <v>3.484</v>
      </c>
      <c r="J667">
        <v>0.4652</v>
      </c>
      <c r="K667">
        <v>0.1</v>
      </c>
      <c r="L667">
        <v>5</v>
      </c>
      <c r="M667">
        <v>1.61069773223702</v>
      </c>
      <c r="N667">
        <v>1</v>
      </c>
      <c r="O667">
        <v>3</v>
      </c>
      <c r="P667">
        <v>3</v>
      </c>
      <c r="Q667">
        <v>1</v>
      </c>
      <c r="R667">
        <v>0</v>
      </c>
      <c r="S667">
        <v>2</v>
      </c>
      <c r="T667">
        <v>2</v>
      </c>
      <c r="U667">
        <v>5</v>
      </c>
      <c r="V667" s="4">
        <v>8.1836441999999995E-2</v>
      </c>
      <c r="W667">
        <v>0.980803599999999</v>
      </c>
      <c r="Z667" s="1"/>
    </row>
    <row r="668" spans="1:26">
      <c r="A668" t="s">
        <v>41</v>
      </c>
      <c r="B668">
        <v>7</v>
      </c>
      <c r="C668">
        <v>7</v>
      </c>
      <c r="D668" t="s">
        <v>45</v>
      </c>
      <c r="E668">
        <v>9</v>
      </c>
      <c r="F668" t="str">
        <f t="shared" si="10"/>
        <v>A-7-7-III</v>
      </c>
      <c r="G668">
        <v>685.11</v>
      </c>
      <c r="H668">
        <v>17.600000000000001</v>
      </c>
      <c r="I668">
        <v>4.2539999999999996</v>
      </c>
      <c r="J668">
        <v>0.42449999999999999</v>
      </c>
      <c r="K668">
        <v>0.1</v>
      </c>
      <c r="L668">
        <v>5</v>
      </c>
      <c r="M668">
        <v>1.7359151792343599</v>
      </c>
      <c r="N668">
        <v>1</v>
      </c>
      <c r="O668">
        <v>2</v>
      </c>
      <c r="P668">
        <v>2</v>
      </c>
      <c r="Q668">
        <v>0</v>
      </c>
      <c r="R668">
        <v>0</v>
      </c>
      <c r="S668">
        <v>2</v>
      </c>
      <c r="T668">
        <v>2</v>
      </c>
      <c r="U668">
        <v>5</v>
      </c>
      <c r="V668" s="4">
        <v>8.1836441999999995E-2</v>
      </c>
      <c r="W668">
        <v>0.9392026</v>
      </c>
      <c r="Z668" s="1"/>
    </row>
    <row r="669" spans="1:26">
      <c r="A669" t="s">
        <v>41</v>
      </c>
      <c r="B669">
        <v>7</v>
      </c>
      <c r="C669">
        <v>8</v>
      </c>
      <c r="D669" t="s">
        <v>45</v>
      </c>
      <c r="E669">
        <v>9</v>
      </c>
      <c r="F669" t="str">
        <f t="shared" si="10"/>
        <v>A-7-8-III</v>
      </c>
      <c r="G669">
        <v>610.16</v>
      </c>
      <c r="H669">
        <v>19.2</v>
      </c>
      <c r="I669">
        <v>4.9269999999999996</v>
      </c>
      <c r="J669">
        <v>0.62839999999999996</v>
      </c>
      <c r="K669">
        <v>0.1</v>
      </c>
      <c r="L669">
        <v>5</v>
      </c>
      <c r="M669">
        <v>1.6238903415999</v>
      </c>
      <c r="N669">
        <v>1</v>
      </c>
      <c r="O669">
        <v>2</v>
      </c>
      <c r="P669">
        <v>1</v>
      </c>
      <c r="Q669">
        <v>2</v>
      </c>
      <c r="R669">
        <v>0</v>
      </c>
      <c r="S669">
        <v>2</v>
      </c>
      <c r="T669">
        <v>2</v>
      </c>
      <c r="U669">
        <v>5</v>
      </c>
      <c r="V669" s="4">
        <v>8.1836441999999995E-2</v>
      </c>
      <c r="W669">
        <v>2.1883301999999998</v>
      </c>
      <c r="Z669" s="1"/>
    </row>
    <row r="670" spans="1:26">
      <c r="A670" t="s">
        <v>41</v>
      </c>
      <c r="B670">
        <v>7</v>
      </c>
      <c r="C670">
        <v>9</v>
      </c>
      <c r="D670" t="s">
        <v>45</v>
      </c>
      <c r="E670">
        <v>9</v>
      </c>
      <c r="F670" t="str">
        <f t="shared" si="10"/>
        <v>A-7-9-III</v>
      </c>
      <c r="G670">
        <v>443.22</v>
      </c>
      <c r="H670">
        <v>20.9</v>
      </c>
      <c r="I670">
        <v>4.7519999999999998</v>
      </c>
      <c r="J670">
        <v>0.58640000000000003</v>
      </c>
      <c r="K670">
        <v>0</v>
      </c>
      <c r="L670">
        <v>5</v>
      </c>
      <c r="M670">
        <v>2.2115628531236302</v>
      </c>
      <c r="N670">
        <v>1</v>
      </c>
      <c r="O670">
        <v>1</v>
      </c>
      <c r="P670">
        <v>2</v>
      </c>
      <c r="Q670">
        <v>1</v>
      </c>
      <c r="R670">
        <v>0</v>
      </c>
      <c r="S670">
        <v>2</v>
      </c>
      <c r="T670">
        <v>2</v>
      </c>
      <c r="U670">
        <v>5</v>
      </c>
      <c r="V670" s="4">
        <v>8.1836441999999995E-2</v>
      </c>
      <c r="W670">
        <v>1.3130922</v>
      </c>
      <c r="Z670" s="1"/>
    </row>
    <row r="671" spans="1:26">
      <c r="A671" t="s">
        <v>41</v>
      </c>
      <c r="B671">
        <v>7</v>
      </c>
      <c r="C671">
        <v>10</v>
      </c>
      <c r="D671" t="s">
        <v>45</v>
      </c>
      <c r="E671">
        <v>9</v>
      </c>
      <c r="F671" t="str">
        <f t="shared" si="10"/>
        <v>A-7-10-III</v>
      </c>
      <c r="G671">
        <v>630.1</v>
      </c>
      <c r="H671">
        <v>18</v>
      </c>
      <c r="I671">
        <v>1.9119999999999999</v>
      </c>
      <c r="J671">
        <v>0.18459999999999999</v>
      </c>
      <c r="K671">
        <v>0.1</v>
      </c>
      <c r="L671">
        <v>5</v>
      </c>
      <c r="M671">
        <v>2.1480100510658899</v>
      </c>
      <c r="N671">
        <v>0.9</v>
      </c>
      <c r="O671">
        <v>2</v>
      </c>
      <c r="P671">
        <v>2</v>
      </c>
      <c r="Q671">
        <v>0</v>
      </c>
      <c r="R671">
        <v>3.9661181810812902</v>
      </c>
      <c r="S671">
        <v>2</v>
      </c>
      <c r="T671">
        <v>2</v>
      </c>
      <c r="U671">
        <v>5</v>
      </c>
      <c r="V671" s="4">
        <v>8.1836441999999995E-2</v>
      </c>
      <c r="W671">
        <v>2.0970922000000001</v>
      </c>
      <c r="Z671" s="1"/>
    </row>
    <row r="672" spans="1:26">
      <c r="A672" t="s">
        <v>43</v>
      </c>
      <c r="B672">
        <v>7</v>
      </c>
      <c r="C672">
        <v>1</v>
      </c>
      <c r="D672" t="s">
        <v>45</v>
      </c>
      <c r="E672">
        <v>9</v>
      </c>
      <c r="F672" t="str">
        <f t="shared" si="10"/>
        <v>B-7-1-III</v>
      </c>
      <c r="G672">
        <v>709.22</v>
      </c>
      <c r="H672">
        <v>20.7</v>
      </c>
      <c r="I672">
        <v>4.9359999999999999</v>
      </c>
      <c r="J672">
        <v>0.51739999999999997</v>
      </c>
      <c r="K672">
        <v>0</v>
      </c>
      <c r="L672">
        <v>5</v>
      </c>
      <c r="M672">
        <v>1.2140097571980499</v>
      </c>
      <c r="N672">
        <v>0.9</v>
      </c>
      <c r="O672">
        <v>1</v>
      </c>
      <c r="P672">
        <v>1</v>
      </c>
      <c r="Q672">
        <v>0</v>
      </c>
      <c r="R672">
        <v>0</v>
      </c>
      <c r="S672">
        <v>2</v>
      </c>
      <c r="T672">
        <v>2</v>
      </c>
      <c r="U672">
        <v>5</v>
      </c>
      <c r="V672" s="4">
        <v>8.1836441999999995E-2</v>
      </c>
      <c r="W672">
        <v>2.3719527999999999</v>
      </c>
      <c r="Z672" s="1"/>
    </row>
    <row r="673" spans="1:26">
      <c r="A673" t="s">
        <v>43</v>
      </c>
      <c r="B673">
        <v>7</v>
      </c>
      <c r="C673">
        <v>2</v>
      </c>
      <c r="D673" t="s">
        <v>45</v>
      </c>
      <c r="E673">
        <v>9</v>
      </c>
      <c r="F673" t="str">
        <f t="shared" si="10"/>
        <v>B-7-2-III</v>
      </c>
      <c r="G673">
        <v>665.69</v>
      </c>
      <c r="H673">
        <v>20.399999999999999</v>
      </c>
      <c r="I673">
        <v>4.2839999999999998</v>
      </c>
      <c r="J673">
        <v>0.53049999999999997</v>
      </c>
      <c r="K673">
        <v>0</v>
      </c>
      <c r="L673">
        <v>5</v>
      </c>
      <c r="M673">
        <v>1.2633508089351</v>
      </c>
      <c r="N673">
        <v>0.9</v>
      </c>
      <c r="O673">
        <v>2</v>
      </c>
      <c r="P673">
        <v>1</v>
      </c>
      <c r="Q673">
        <v>5</v>
      </c>
      <c r="R673">
        <v>1.3882258160768599</v>
      </c>
      <c r="S673">
        <v>2</v>
      </c>
      <c r="T673">
        <v>2</v>
      </c>
      <c r="U673">
        <v>5</v>
      </c>
      <c r="V673" s="4">
        <v>8.1836441999999995E-2</v>
      </c>
      <c r="W673">
        <v>2.3907001999999999</v>
      </c>
      <c r="Z673" s="1"/>
    </row>
    <row r="674" spans="1:26">
      <c r="A674" t="s">
        <v>43</v>
      </c>
      <c r="B674">
        <v>7</v>
      </c>
      <c r="C674">
        <v>3</v>
      </c>
      <c r="D674" t="s">
        <v>45</v>
      </c>
      <c r="E674">
        <v>9</v>
      </c>
      <c r="F674" t="str">
        <f t="shared" si="10"/>
        <v>B-7-3-III</v>
      </c>
      <c r="G674">
        <v>634.20000000000005</v>
      </c>
      <c r="H674">
        <v>20.8</v>
      </c>
      <c r="I674">
        <v>4.032</v>
      </c>
      <c r="J674">
        <v>0.43130000000000002</v>
      </c>
      <c r="K674">
        <v>0.1</v>
      </c>
      <c r="L674">
        <v>5</v>
      </c>
      <c r="M674">
        <v>2.0703248186691798</v>
      </c>
      <c r="N674">
        <v>0.8</v>
      </c>
      <c r="O674">
        <v>2</v>
      </c>
      <c r="P674">
        <v>2</v>
      </c>
      <c r="Q674">
        <v>0</v>
      </c>
      <c r="R674">
        <v>0</v>
      </c>
      <c r="S674">
        <v>2</v>
      </c>
      <c r="T674">
        <v>2</v>
      </c>
      <c r="U674">
        <v>5</v>
      </c>
      <c r="V674" s="4">
        <v>8.1836441999999995E-2</v>
      </c>
      <c r="W674">
        <v>2.1737967999999999</v>
      </c>
      <c r="Z674" s="1"/>
    </row>
    <row r="675" spans="1:26">
      <c r="A675" t="s">
        <v>43</v>
      </c>
      <c r="B675">
        <v>7</v>
      </c>
      <c r="C675">
        <v>4</v>
      </c>
      <c r="D675" t="s">
        <v>45</v>
      </c>
      <c r="E675">
        <v>9</v>
      </c>
      <c r="F675" t="str">
        <f t="shared" si="10"/>
        <v>B-7-4-III</v>
      </c>
      <c r="G675">
        <v>550.15</v>
      </c>
      <c r="H675">
        <v>20.2</v>
      </c>
      <c r="I675">
        <v>3.1339999999999999</v>
      </c>
      <c r="J675">
        <v>0.16070000000000001</v>
      </c>
      <c r="K675">
        <v>0</v>
      </c>
      <c r="L675">
        <v>5</v>
      </c>
      <c r="M675">
        <v>1.68499500136326</v>
      </c>
      <c r="N675">
        <v>0.8</v>
      </c>
      <c r="O675">
        <v>1</v>
      </c>
      <c r="P675">
        <v>1</v>
      </c>
      <c r="Q675">
        <v>0</v>
      </c>
      <c r="R675">
        <v>0</v>
      </c>
      <c r="S675">
        <v>2</v>
      </c>
      <c r="T675">
        <v>2</v>
      </c>
      <c r="U675">
        <v>5</v>
      </c>
      <c r="V675" s="4">
        <v>8.1836441999999995E-2</v>
      </c>
      <c r="W675">
        <v>2.48136</v>
      </c>
      <c r="Z675" s="1"/>
    </row>
    <row r="676" spans="1:26">
      <c r="A676" t="s">
        <v>43</v>
      </c>
      <c r="B676">
        <v>7</v>
      </c>
      <c r="C676">
        <v>5</v>
      </c>
      <c r="D676" t="s">
        <v>45</v>
      </c>
      <c r="E676">
        <v>9</v>
      </c>
      <c r="F676" t="str">
        <f t="shared" si="10"/>
        <v>B-7-5-III</v>
      </c>
      <c r="G676">
        <v>596.71</v>
      </c>
      <c r="H676">
        <v>21.5</v>
      </c>
      <c r="I676">
        <v>3.3679999999999999</v>
      </c>
      <c r="J676">
        <v>0.37090000000000001</v>
      </c>
      <c r="K676">
        <v>0</v>
      </c>
      <c r="L676">
        <v>5</v>
      </c>
      <c r="M676">
        <v>1.7780831559719099</v>
      </c>
      <c r="N676">
        <v>1</v>
      </c>
      <c r="O676">
        <v>2</v>
      </c>
      <c r="P676">
        <v>2</v>
      </c>
      <c r="Q676">
        <v>1</v>
      </c>
      <c r="R676">
        <v>0</v>
      </c>
      <c r="S676">
        <v>2</v>
      </c>
      <c r="T676">
        <v>2</v>
      </c>
      <c r="U676">
        <v>5</v>
      </c>
      <c r="V676" s="4">
        <v>8.1836441999999995E-2</v>
      </c>
      <c r="W676">
        <v>1.9493669999999901</v>
      </c>
      <c r="Z676" s="1"/>
    </row>
    <row r="677" spans="1:26">
      <c r="A677" t="s">
        <v>43</v>
      </c>
      <c r="B677">
        <v>7</v>
      </c>
      <c r="C677">
        <v>6</v>
      </c>
      <c r="D677" t="s">
        <v>45</v>
      </c>
      <c r="E677">
        <v>9</v>
      </c>
      <c r="F677" t="str">
        <f t="shared" si="10"/>
        <v>B-7-6-III</v>
      </c>
      <c r="G677">
        <v>627.33000000000004</v>
      </c>
      <c r="H677">
        <v>20.6</v>
      </c>
      <c r="I677">
        <v>4.03</v>
      </c>
      <c r="J677">
        <v>0.26319999999999999</v>
      </c>
      <c r="K677">
        <v>0</v>
      </c>
      <c r="L677">
        <v>5</v>
      </c>
      <c r="M677">
        <v>1.87779956322829</v>
      </c>
      <c r="N677">
        <v>0.8</v>
      </c>
      <c r="O677">
        <v>2</v>
      </c>
      <c r="P677">
        <v>2</v>
      </c>
      <c r="Q677">
        <v>1</v>
      </c>
      <c r="R677">
        <v>0</v>
      </c>
      <c r="S677">
        <v>2</v>
      </c>
      <c r="T677">
        <v>2</v>
      </c>
      <c r="U677">
        <v>5</v>
      </c>
      <c r="V677" s="4">
        <v>8.1836441999999995E-2</v>
      </c>
      <c r="W677">
        <v>2.8536522</v>
      </c>
      <c r="Z677" s="1"/>
    </row>
    <row r="678" spans="1:26">
      <c r="A678" t="s">
        <v>43</v>
      </c>
      <c r="B678">
        <v>7</v>
      </c>
      <c r="C678">
        <v>7</v>
      </c>
      <c r="D678" t="s">
        <v>45</v>
      </c>
      <c r="E678">
        <v>9</v>
      </c>
      <c r="F678" t="str">
        <f t="shared" si="10"/>
        <v>B-7-7-III</v>
      </c>
      <c r="G678">
        <v>640.72</v>
      </c>
      <c r="H678">
        <v>21</v>
      </c>
      <c r="I678">
        <v>2.87</v>
      </c>
      <c r="J678">
        <v>0.16370000000000001</v>
      </c>
      <c r="K678">
        <v>0.1</v>
      </c>
      <c r="L678">
        <v>5</v>
      </c>
      <c r="M678">
        <v>0.89430640529404704</v>
      </c>
      <c r="N678">
        <v>0.9</v>
      </c>
      <c r="O678">
        <v>1</v>
      </c>
      <c r="P678">
        <v>1</v>
      </c>
      <c r="Q678">
        <v>2</v>
      </c>
      <c r="R678">
        <v>0</v>
      </c>
      <c r="S678">
        <v>2</v>
      </c>
      <c r="T678">
        <v>2</v>
      </c>
      <c r="U678">
        <v>5</v>
      </c>
      <c r="V678" s="4">
        <v>8.1836441999999995E-2</v>
      </c>
      <c r="W678">
        <v>3.4168581999999899</v>
      </c>
      <c r="Z678" s="1"/>
    </row>
    <row r="679" spans="1:26">
      <c r="A679" t="s">
        <v>43</v>
      </c>
      <c r="B679">
        <v>7</v>
      </c>
      <c r="C679">
        <v>8</v>
      </c>
      <c r="D679" t="s">
        <v>45</v>
      </c>
      <c r="E679">
        <v>9</v>
      </c>
      <c r="F679" t="str">
        <f t="shared" si="10"/>
        <v>B-7-8-III</v>
      </c>
      <c r="G679">
        <v>591.77</v>
      </c>
      <c r="H679">
        <v>19.899999999999999</v>
      </c>
      <c r="I679">
        <v>3.2850000000000001</v>
      </c>
      <c r="J679">
        <v>0.14949999999999999</v>
      </c>
      <c r="K679">
        <v>0.1</v>
      </c>
      <c r="L679">
        <v>5</v>
      </c>
      <c r="M679">
        <v>1.4735454652990201</v>
      </c>
      <c r="N679">
        <v>1</v>
      </c>
      <c r="O679">
        <v>2</v>
      </c>
      <c r="P679">
        <v>2</v>
      </c>
      <c r="Q679">
        <v>0</v>
      </c>
      <c r="R679">
        <v>2.1877359281939399</v>
      </c>
      <c r="S679">
        <v>2</v>
      </c>
      <c r="T679">
        <v>2</v>
      </c>
      <c r="U679">
        <v>5</v>
      </c>
      <c r="V679" s="4">
        <v>8.1836441999999995E-2</v>
      </c>
      <c r="W679">
        <v>4.6974241999999897</v>
      </c>
      <c r="Z679" s="1"/>
    </row>
    <row r="680" spans="1:26">
      <c r="A680" t="s">
        <v>43</v>
      </c>
      <c r="B680">
        <v>7</v>
      </c>
      <c r="C680">
        <v>9</v>
      </c>
      <c r="D680" t="s">
        <v>45</v>
      </c>
      <c r="E680">
        <v>9</v>
      </c>
      <c r="F680" t="str">
        <f t="shared" si="10"/>
        <v>B-7-9-III</v>
      </c>
      <c r="G680">
        <v>570.53</v>
      </c>
      <c r="H680">
        <v>20.100000000000001</v>
      </c>
      <c r="I680">
        <v>3.8519999999999999</v>
      </c>
      <c r="J680">
        <v>0.36670000000000003</v>
      </c>
      <c r="K680">
        <v>0</v>
      </c>
      <c r="L680">
        <v>5</v>
      </c>
      <c r="M680">
        <v>1.5529420012970401</v>
      </c>
      <c r="N680">
        <v>0.9</v>
      </c>
      <c r="O680">
        <v>2</v>
      </c>
      <c r="P680">
        <v>2</v>
      </c>
      <c r="Q680">
        <v>1</v>
      </c>
      <c r="R680">
        <v>0</v>
      </c>
      <c r="S680">
        <v>2</v>
      </c>
      <c r="T680">
        <v>2</v>
      </c>
      <c r="U680">
        <v>5</v>
      </c>
      <c r="V680" s="4">
        <v>8.1836441999999995E-2</v>
      </c>
      <c r="W680">
        <v>2.8881285999999999</v>
      </c>
      <c r="Z680" s="1"/>
    </row>
    <row r="681" spans="1:26">
      <c r="A681" t="s">
        <v>43</v>
      </c>
      <c r="B681">
        <v>7</v>
      </c>
      <c r="C681">
        <v>10</v>
      </c>
      <c r="D681" t="s">
        <v>45</v>
      </c>
      <c r="E681">
        <v>9</v>
      </c>
      <c r="F681" t="str">
        <f t="shared" si="10"/>
        <v>B-7-10-III</v>
      </c>
      <c r="G681">
        <v>619.9</v>
      </c>
      <c r="H681">
        <v>21.2</v>
      </c>
      <c r="I681">
        <v>3.5630000000000002</v>
      </c>
      <c r="J681">
        <v>0.2112</v>
      </c>
      <c r="K681">
        <v>0</v>
      </c>
      <c r="L681">
        <v>5</v>
      </c>
      <c r="M681">
        <v>1.8148088401355</v>
      </c>
      <c r="N681">
        <v>0.9</v>
      </c>
      <c r="O681">
        <v>2</v>
      </c>
      <c r="P681">
        <v>2</v>
      </c>
      <c r="Q681">
        <v>0</v>
      </c>
      <c r="R681">
        <v>0</v>
      </c>
      <c r="S681">
        <v>2</v>
      </c>
      <c r="T681">
        <v>2</v>
      </c>
      <c r="U681">
        <v>5</v>
      </c>
      <c r="V681" s="4">
        <v>8.1836441999999995E-2</v>
      </c>
      <c r="W681">
        <v>3.072692</v>
      </c>
      <c r="Z681" s="1"/>
    </row>
    <row r="682" spans="1:26">
      <c r="A682" t="s">
        <v>41</v>
      </c>
      <c r="B682">
        <v>8</v>
      </c>
      <c r="C682">
        <v>1</v>
      </c>
      <c r="D682" t="s">
        <v>45</v>
      </c>
      <c r="E682">
        <v>9</v>
      </c>
      <c r="F682" t="str">
        <f t="shared" si="10"/>
        <v>A-8-1-III</v>
      </c>
      <c r="G682">
        <v>524.02</v>
      </c>
      <c r="H682">
        <v>16.7</v>
      </c>
      <c r="I682">
        <v>4.4749999999999996</v>
      </c>
      <c r="J682">
        <v>0.40579999999999999</v>
      </c>
      <c r="K682">
        <v>0.1</v>
      </c>
      <c r="L682">
        <v>5</v>
      </c>
      <c r="M682">
        <v>2.72082173520994</v>
      </c>
      <c r="N682">
        <v>1</v>
      </c>
      <c r="O682">
        <v>2</v>
      </c>
      <c r="P682">
        <v>1</v>
      </c>
      <c r="Q682">
        <v>0</v>
      </c>
      <c r="R682">
        <v>0</v>
      </c>
      <c r="S682">
        <v>2</v>
      </c>
      <c r="T682">
        <v>3</v>
      </c>
      <c r="U682">
        <v>5</v>
      </c>
      <c r="V682" s="4">
        <v>8.1836441999999995E-2</v>
      </c>
      <c r="W682">
        <v>1.3330548</v>
      </c>
      <c r="Z682" s="1"/>
    </row>
    <row r="683" spans="1:26">
      <c r="A683" t="s">
        <v>41</v>
      </c>
      <c r="B683">
        <v>8</v>
      </c>
      <c r="C683">
        <v>2</v>
      </c>
      <c r="D683" t="s">
        <v>45</v>
      </c>
      <c r="E683">
        <v>9</v>
      </c>
      <c r="F683" t="str">
        <f t="shared" si="10"/>
        <v>A-8-2-III</v>
      </c>
      <c r="G683">
        <v>626.32000000000005</v>
      </c>
      <c r="H683">
        <v>17.399999999999999</v>
      </c>
      <c r="I683">
        <v>3.4660000000000002</v>
      </c>
      <c r="J683">
        <v>0.55069999999999997</v>
      </c>
      <c r="K683">
        <v>0.1</v>
      </c>
      <c r="L683">
        <v>5</v>
      </c>
      <c r="M683">
        <v>3.0758849958033698</v>
      </c>
      <c r="N683">
        <v>1</v>
      </c>
      <c r="O683">
        <v>2</v>
      </c>
      <c r="P683">
        <v>2</v>
      </c>
      <c r="Q683">
        <v>1</v>
      </c>
      <c r="R683">
        <v>0</v>
      </c>
      <c r="S683">
        <v>2</v>
      </c>
      <c r="T683">
        <v>3</v>
      </c>
      <c r="U683">
        <v>5</v>
      </c>
      <c r="V683" s="4">
        <v>8.1836441999999995E-2</v>
      </c>
      <c r="W683">
        <v>1.4481264</v>
      </c>
      <c r="Z683" s="1"/>
    </row>
    <row r="684" spans="1:26">
      <c r="A684" t="s">
        <v>41</v>
      </c>
      <c r="B684">
        <v>8</v>
      </c>
      <c r="C684">
        <v>3</v>
      </c>
      <c r="D684" t="s">
        <v>45</v>
      </c>
      <c r="E684">
        <v>9</v>
      </c>
      <c r="F684" t="str">
        <f t="shared" si="10"/>
        <v>A-8-3-III</v>
      </c>
      <c r="G684">
        <v>657.18</v>
      </c>
      <c r="H684">
        <v>20.399999999999999</v>
      </c>
      <c r="I684">
        <v>4.9969999999999999</v>
      </c>
      <c r="J684">
        <v>0.41470000000000001</v>
      </c>
      <c r="K684">
        <v>0</v>
      </c>
      <c r="L684">
        <v>5</v>
      </c>
      <c r="M684">
        <v>2.1131794027160402</v>
      </c>
      <c r="N684">
        <v>0.9</v>
      </c>
      <c r="O684">
        <v>2</v>
      </c>
      <c r="P684">
        <v>2</v>
      </c>
      <c r="Q684">
        <v>1</v>
      </c>
      <c r="R684">
        <v>0</v>
      </c>
      <c r="S684">
        <v>2</v>
      </c>
      <c r="T684">
        <v>3</v>
      </c>
      <c r="U684">
        <v>5</v>
      </c>
      <c r="V684" s="4">
        <v>8.1836441999999995E-2</v>
      </c>
      <c r="W684">
        <v>0.93169579999999996</v>
      </c>
      <c r="Z684" s="1"/>
    </row>
    <row r="685" spans="1:26">
      <c r="A685" t="s">
        <v>41</v>
      </c>
      <c r="B685">
        <v>8</v>
      </c>
      <c r="C685">
        <v>4</v>
      </c>
      <c r="D685" t="s">
        <v>45</v>
      </c>
      <c r="E685">
        <v>9</v>
      </c>
      <c r="F685" t="str">
        <f t="shared" si="10"/>
        <v>A-8-4-III</v>
      </c>
      <c r="G685">
        <v>474.78</v>
      </c>
      <c r="H685">
        <v>18.3</v>
      </c>
      <c r="I685">
        <v>3.7269999999999999</v>
      </c>
      <c r="J685">
        <v>0.87050000000000005</v>
      </c>
      <c r="K685">
        <v>0.1</v>
      </c>
      <c r="L685">
        <v>5</v>
      </c>
      <c r="M685">
        <v>2.0549417479901799</v>
      </c>
      <c r="N685">
        <v>0.8</v>
      </c>
      <c r="O685">
        <v>2</v>
      </c>
      <c r="P685">
        <v>1</v>
      </c>
      <c r="Q685">
        <v>0</v>
      </c>
      <c r="R685">
        <v>0</v>
      </c>
      <c r="S685">
        <v>3</v>
      </c>
      <c r="T685">
        <v>3</v>
      </c>
      <c r="U685">
        <v>5</v>
      </c>
      <c r="V685" s="4">
        <v>8.1836441999999995E-2</v>
      </c>
      <c r="W685">
        <v>1.9451824</v>
      </c>
      <c r="Z685" s="1"/>
    </row>
    <row r="686" spans="1:26">
      <c r="A686" t="s">
        <v>41</v>
      </c>
      <c r="B686">
        <v>8</v>
      </c>
      <c r="C686">
        <v>5</v>
      </c>
      <c r="D686" t="s">
        <v>45</v>
      </c>
      <c r="E686">
        <v>9</v>
      </c>
      <c r="F686" t="str">
        <f t="shared" si="10"/>
        <v>A-8-5-III</v>
      </c>
      <c r="G686">
        <v>603.11</v>
      </c>
      <c r="H686">
        <v>18.100000000000001</v>
      </c>
      <c r="I686">
        <v>5.1109999999999998</v>
      </c>
      <c r="J686">
        <v>0.47799999999999998</v>
      </c>
      <c r="K686">
        <v>0.1</v>
      </c>
      <c r="L686">
        <v>5</v>
      </c>
      <c r="M686">
        <v>4.5595603404934097</v>
      </c>
      <c r="N686">
        <v>1</v>
      </c>
      <c r="O686">
        <v>2</v>
      </c>
      <c r="P686">
        <v>2</v>
      </c>
      <c r="Q686">
        <v>0</v>
      </c>
      <c r="R686">
        <v>11.9900833896777</v>
      </c>
      <c r="S686">
        <v>1</v>
      </c>
      <c r="T686">
        <v>3</v>
      </c>
      <c r="U686">
        <v>5</v>
      </c>
      <c r="V686" s="4">
        <v>8.1836441999999995E-2</v>
      </c>
      <c r="W686">
        <v>1.2709032</v>
      </c>
      <c r="Z686" s="1"/>
    </row>
    <row r="687" spans="1:26">
      <c r="A687" t="s">
        <v>41</v>
      </c>
      <c r="B687">
        <v>8</v>
      </c>
      <c r="C687">
        <v>6</v>
      </c>
      <c r="D687" t="s">
        <v>45</v>
      </c>
      <c r="E687">
        <v>9</v>
      </c>
      <c r="F687" t="str">
        <f t="shared" si="10"/>
        <v>A-8-6-III</v>
      </c>
      <c r="G687">
        <v>639.41</v>
      </c>
      <c r="H687">
        <v>20.100000000000001</v>
      </c>
      <c r="I687">
        <v>4.4080000000000004</v>
      </c>
      <c r="J687">
        <v>0.48139999999999999</v>
      </c>
      <c r="K687">
        <v>0.1</v>
      </c>
      <c r="L687">
        <v>5</v>
      </c>
      <c r="M687">
        <v>2.2221866956563399</v>
      </c>
      <c r="N687">
        <v>1</v>
      </c>
      <c r="O687">
        <v>2</v>
      </c>
      <c r="P687">
        <v>2</v>
      </c>
      <c r="Q687">
        <v>1</v>
      </c>
      <c r="R687">
        <v>5.9759236463046097</v>
      </c>
      <c r="S687">
        <v>2</v>
      </c>
      <c r="T687">
        <v>3</v>
      </c>
      <c r="U687">
        <v>5</v>
      </c>
      <c r="V687" s="4">
        <v>8.1836441999999995E-2</v>
      </c>
      <c r="W687">
        <v>2.4317131999999999</v>
      </c>
      <c r="Z687" s="1"/>
    </row>
    <row r="688" spans="1:26">
      <c r="A688" t="s">
        <v>41</v>
      </c>
      <c r="B688">
        <v>8</v>
      </c>
      <c r="C688">
        <v>7</v>
      </c>
      <c r="D688" t="s">
        <v>45</v>
      </c>
      <c r="E688">
        <v>9</v>
      </c>
      <c r="F688" t="str">
        <f t="shared" si="10"/>
        <v>A-8-7-III</v>
      </c>
      <c r="G688">
        <v>596.03</v>
      </c>
      <c r="H688">
        <v>17.899999999999999</v>
      </c>
      <c r="I688">
        <v>5.2670000000000003</v>
      </c>
      <c r="J688">
        <v>0.78779999999999994</v>
      </c>
      <c r="K688">
        <v>0.1</v>
      </c>
      <c r="L688">
        <v>5</v>
      </c>
      <c r="M688">
        <v>3.0872738593517601</v>
      </c>
      <c r="N688">
        <v>1</v>
      </c>
      <c r="O688">
        <v>2</v>
      </c>
      <c r="P688">
        <v>2</v>
      </c>
      <c r="Q688">
        <v>0</v>
      </c>
      <c r="R688">
        <v>0</v>
      </c>
      <c r="S688">
        <v>2</v>
      </c>
      <c r="T688">
        <v>3</v>
      </c>
      <c r="U688">
        <v>5</v>
      </c>
      <c r="V688" s="4">
        <v>8.1836441999999995E-2</v>
      </c>
      <c r="W688">
        <v>2.1136149999999998</v>
      </c>
      <c r="Z688" s="1"/>
    </row>
    <row r="689" spans="1:26">
      <c r="A689" t="s">
        <v>41</v>
      </c>
      <c r="B689">
        <v>8</v>
      </c>
      <c r="C689">
        <v>8</v>
      </c>
      <c r="D689" t="s">
        <v>45</v>
      </c>
      <c r="E689">
        <v>9</v>
      </c>
      <c r="F689" t="str">
        <f t="shared" si="10"/>
        <v>A-8-8-III</v>
      </c>
      <c r="G689">
        <v>429.77</v>
      </c>
      <c r="H689">
        <v>16.2</v>
      </c>
      <c r="I689">
        <v>5.4329999999999998</v>
      </c>
      <c r="J689">
        <v>0.60850000000000004</v>
      </c>
      <c r="K689">
        <v>0.2</v>
      </c>
      <c r="L689">
        <v>4.5</v>
      </c>
      <c r="M689">
        <v>4.0479360852196997</v>
      </c>
      <c r="N689">
        <v>0.8</v>
      </c>
      <c r="O689">
        <v>2</v>
      </c>
      <c r="P689">
        <v>2</v>
      </c>
      <c r="Q689">
        <v>0</v>
      </c>
      <c r="R689">
        <v>0</v>
      </c>
      <c r="S689">
        <v>2</v>
      </c>
      <c r="T689">
        <v>3</v>
      </c>
      <c r="U689">
        <v>5</v>
      </c>
      <c r="V689" s="4">
        <v>8.1836441999999995E-2</v>
      </c>
      <c r="W689">
        <v>1.1134857999999901</v>
      </c>
      <c r="Z689" s="1"/>
    </row>
    <row r="690" spans="1:26">
      <c r="A690" t="s">
        <v>41</v>
      </c>
      <c r="B690">
        <v>8</v>
      </c>
      <c r="C690">
        <v>9</v>
      </c>
      <c r="D690" t="s">
        <v>45</v>
      </c>
      <c r="E690">
        <v>9</v>
      </c>
      <c r="F690" t="str">
        <f t="shared" si="10"/>
        <v>A-8-9-III</v>
      </c>
      <c r="G690">
        <v>486.53</v>
      </c>
      <c r="H690">
        <v>16.8</v>
      </c>
      <c r="I690">
        <v>3.6640000000000001</v>
      </c>
      <c r="J690">
        <v>0.22090000000000001</v>
      </c>
      <c r="K690">
        <v>0.2</v>
      </c>
      <c r="L690">
        <v>4.5</v>
      </c>
      <c r="M690">
        <v>3.5170212765957301</v>
      </c>
      <c r="N690">
        <v>1</v>
      </c>
      <c r="O690">
        <v>2</v>
      </c>
      <c r="P690">
        <v>2</v>
      </c>
      <c r="Q690">
        <v>1</v>
      </c>
      <c r="R690">
        <v>0</v>
      </c>
      <c r="S690">
        <v>2</v>
      </c>
      <c r="T690">
        <v>3</v>
      </c>
      <c r="U690">
        <v>5</v>
      </c>
      <c r="V690" s="4">
        <v>8.1836441999999995E-2</v>
      </c>
      <c r="W690">
        <v>2.0499247999999999</v>
      </c>
      <c r="Z690" s="1"/>
    </row>
    <row r="691" spans="1:26">
      <c r="A691" t="s">
        <v>41</v>
      </c>
      <c r="B691">
        <v>8</v>
      </c>
      <c r="C691">
        <v>10</v>
      </c>
      <c r="D691" t="s">
        <v>45</v>
      </c>
      <c r="E691">
        <v>9</v>
      </c>
      <c r="F691" t="str">
        <f t="shared" si="10"/>
        <v>A-8-10-III</v>
      </c>
      <c r="G691">
        <v>616.94000000000005</v>
      </c>
      <c r="H691">
        <v>18.2</v>
      </c>
      <c r="I691">
        <v>5.8150000000000004</v>
      </c>
      <c r="J691">
        <v>0.70499999999999996</v>
      </c>
      <c r="K691">
        <v>0.1</v>
      </c>
      <c r="L691">
        <v>5</v>
      </c>
      <c r="M691">
        <v>3.85845594424431</v>
      </c>
      <c r="N691">
        <v>1</v>
      </c>
      <c r="O691">
        <v>2</v>
      </c>
      <c r="P691">
        <v>2</v>
      </c>
      <c r="Q691">
        <v>2</v>
      </c>
      <c r="R691">
        <v>0</v>
      </c>
      <c r="S691">
        <v>2</v>
      </c>
      <c r="T691">
        <v>3</v>
      </c>
      <c r="U691">
        <v>5</v>
      </c>
      <c r="V691" s="4">
        <v>8.1836441999999995E-2</v>
      </c>
      <c r="W691">
        <v>1.9470247999999899</v>
      </c>
      <c r="Z691" s="1"/>
    </row>
    <row r="692" spans="1:26">
      <c r="A692" t="s">
        <v>43</v>
      </c>
      <c r="B692">
        <v>8</v>
      </c>
      <c r="C692">
        <v>1</v>
      </c>
      <c r="D692" t="s">
        <v>45</v>
      </c>
      <c r="E692">
        <v>9</v>
      </c>
      <c r="F692" t="str">
        <f t="shared" si="10"/>
        <v>B-8-1-III</v>
      </c>
      <c r="G692">
        <v>648.49</v>
      </c>
      <c r="H692">
        <v>18.5</v>
      </c>
      <c r="I692">
        <v>4.4459999999999997</v>
      </c>
      <c r="J692">
        <v>0.45579999999999998</v>
      </c>
      <c r="K692">
        <v>0.2</v>
      </c>
      <c r="L692">
        <v>4.5</v>
      </c>
      <c r="M692">
        <v>2.1711977054387899</v>
      </c>
      <c r="N692">
        <v>1</v>
      </c>
      <c r="O692">
        <v>2</v>
      </c>
      <c r="P692">
        <v>2</v>
      </c>
      <c r="Q692">
        <v>1</v>
      </c>
      <c r="R692">
        <v>9.3001343816128799</v>
      </c>
      <c r="S692">
        <v>1</v>
      </c>
      <c r="T692">
        <v>3</v>
      </c>
      <c r="U692">
        <v>5</v>
      </c>
      <c r="V692" s="4">
        <v>8.1836441999999995E-2</v>
      </c>
      <c r="W692">
        <v>1.9754349999999901</v>
      </c>
      <c r="Z692" s="1"/>
    </row>
    <row r="693" spans="1:26">
      <c r="A693" t="s">
        <v>43</v>
      </c>
      <c r="B693">
        <v>8</v>
      </c>
      <c r="C693">
        <v>2</v>
      </c>
      <c r="D693" t="s">
        <v>45</v>
      </c>
      <c r="E693">
        <v>9</v>
      </c>
      <c r="F693" t="str">
        <f t="shared" si="10"/>
        <v>B-8-2-III</v>
      </c>
      <c r="G693">
        <v>681.79</v>
      </c>
      <c r="H693">
        <v>19.600000000000001</v>
      </c>
      <c r="I693">
        <v>4.1820000000000004</v>
      </c>
      <c r="J693">
        <v>0.20280000000000001</v>
      </c>
      <c r="K693">
        <v>0.1</v>
      </c>
      <c r="L693">
        <v>5</v>
      </c>
      <c r="M693">
        <v>1.8158083867466499</v>
      </c>
      <c r="N693">
        <v>0.8</v>
      </c>
      <c r="O693">
        <v>2</v>
      </c>
      <c r="P693">
        <v>2</v>
      </c>
      <c r="Q693">
        <v>1</v>
      </c>
      <c r="R693">
        <v>1.27122990577512</v>
      </c>
      <c r="S693">
        <v>2</v>
      </c>
      <c r="T693">
        <v>3</v>
      </c>
      <c r="U693">
        <v>5</v>
      </c>
      <c r="V693" s="4">
        <v>8.1836441999999995E-2</v>
      </c>
      <c r="W693">
        <v>2.27434479999999</v>
      </c>
      <c r="Z693" s="1"/>
    </row>
    <row r="694" spans="1:26">
      <c r="A694" t="s">
        <v>43</v>
      </c>
      <c r="B694">
        <v>8</v>
      </c>
      <c r="C694">
        <v>3</v>
      </c>
      <c r="D694" t="s">
        <v>45</v>
      </c>
      <c r="E694">
        <v>9</v>
      </c>
      <c r="F694" t="str">
        <f t="shared" si="10"/>
        <v>B-8-3-III</v>
      </c>
      <c r="G694">
        <v>605.04</v>
      </c>
      <c r="H694">
        <v>19.3</v>
      </c>
      <c r="I694">
        <v>3.145</v>
      </c>
      <c r="J694">
        <v>0.2392</v>
      </c>
      <c r="K694">
        <v>0</v>
      </c>
      <c r="L694">
        <v>5</v>
      </c>
      <c r="M694">
        <v>2.1717572391907898</v>
      </c>
      <c r="N694">
        <v>0.9</v>
      </c>
      <c r="O694">
        <v>2</v>
      </c>
      <c r="P694">
        <v>2</v>
      </c>
      <c r="Q694">
        <v>0</v>
      </c>
      <c r="R694">
        <v>0</v>
      </c>
      <c r="S694">
        <v>2</v>
      </c>
      <c r="T694">
        <v>3</v>
      </c>
      <c r="U694">
        <v>5</v>
      </c>
      <c r="V694" s="4">
        <v>8.1836441999999995E-2</v>
      </c>
      <c r="W694">
        <v>3.1066196000000001</v>
      </c>
      <c r="Z694" s="1"/>
    </row>
    <row r="695" spans="1:26">
      <c r="A695" t="s">
        <v>43</v>
      </c>
      <c r="B695">
        <v>8</v>
      </c>
      <c r="C695">
        <v>4</v>
      </c>
      <c r="D695" t="s">
        <v>45</v>
      </c>
      <c r="E695">
        <v>9</v>
      </c>
      <c r="F695" t="str">
        <f t="shared" si="10"/>
        <v>B-8-4-III</v>
      </c>
      <c r="G695">
        <v>544.36</v>
      </c>
      <c r="H695">
        <v>18.5</v>
      </c>
      <c r="I695">
        <v>4.3259999999999996</v>
      </c>
      <c r="J695">
        <v>0.33160000000000001</v>
      </c>
      <c r="K695">
        <v>0.1</v>
      </c>
      <c r="L695">
        <v>5</v>
      </c>
      <c r="M695">
        <v>2.0886913072231601</v>
      </c>
      <c r="N695">
        <v>1</v>
      </c>
      <c r="O695">
        <v>2</v>
      </c>
      <c r="P695">
        <v>2</v>
      </c>
      <c r="Q695">
        <v>1</v>
      </c>
      <c r="R695">
        <v>0</v>
      </c>
      <c r="S695">
        <v>2</v>
      </c>
      <c r="T695">
        <v>3</v>
      </c>
      <c r="U695">
        <v>5</v>
      </c>
      <c r="V695" s="4">
        <v>8.1836441999999995E-2</v>
      </c>
      <c r="W695">
        <v>3.7815259999999999</v>
      </c>
      <c r="Z695" s="1"/>
    </row>
    <row r="696" spans="1:26">
      <c r="A696" t="s">
        <v>43</v>
      </c>
      <c r="B696">
        <v>8</v>
      </c>
      <c r="C696">
        <v>5</v>
      </c>
      <c r="D696" t="s">
        <v>45</v>
      </c>
      <c r="E696">
        <v>9</v>
      </c>
      <c r="F696" t="str">
        <f t="shared" si="10"/>
        <v>B-8-5-III</v>
      </c>
      <c r="G696">
        <v>522.54</v>
      </c>
      <c r="H696">
        <v>21.3</v>
      </c>
      <c r="I696">
        <v>4.9470000000000001</v>
      </c>
      <c r="J696">
        <v>0.85109999999999997</v>
      </c>
      <c r="K696">
        <v>0.1</v>
      </c>
      <c r="L696">
        <v>5</v>
      </c>
      <c r="M696">
        <v>2.3998162820071101</v>
      </c>
      <c r="N696">
        <v>1</v>
      </c>
      <c r="O696">
        <v>2</v>
      </c>
      <c r="P696">
        <v>3</v>
      </c>
      <c r="Q696">
        <v>1</v>
      </c>
      <c r="R696">
        <v>20.5592734225621</v>
      </c>
      <c r="S696">
        <v>1</v>
      </c>
      <c r="T696">
        <v>3</v>
      </c>
      <c r="U696">
        <v>5</v>
      </c>
      <c r="V696" s="4">
        <v>8.1836441999999995E-2</v>
      </c>
      <c r="W696">
        <v>2.6201181999999998</v>
      </c>
      <c r="Z696" s="1"/>
    </row>
    <row r="697" spans="1:26">
      <c r="A697" t="s">
        <v>43</v>
      </c>
      <c r="B697">
        <v>8</v>
      </c>
      <c r="C697">
        <v>6</v>
      </c>
      <c r="D697" t="s">
        <v>45</v>
      </c>
      <c r="E697">
        <v>9</v>
      </c>
      <c r="F697" t="str">
        <f t="shared" si="10"/>
        <v>B-8-6-III</v>
      </c>
      <c r="G697">
        <v>662.84</v>
      </c>
      <c r="H697">
        <v>19.899999999999999</v>
      </c>
      <c r="I697">
        <v>3.6080000000000001</v>
      </c>
      <c r="J697">
        <v>0.32319999999999999</v>
      </c>
      <c r="K697">
        <v>0</v>
      </c>
      <c r="L697">
        <v>5</v>
      </c>
      <c r="M697">
        <v>2.2479029630076601</v>
      </c>
      <c r="N697">
        <v>0.9</v>
      </c>
      <c r="O697">
        <v>2</v>
      </c>
      <c r="P697">
        <v>2</v>
      </c>
      <c r="Q697">
        <v>0</v>
      </c>
      <c r="R697">
        <v>0</v>
      </c>
      <c r="S697">
        <v>2</v>
      </c>
      <c r="T697">
        <v>3</v>
      </c>
      <c r="U697">
        <v>5</v>
      </c>
      <c r="V697" s="4">
        <v>8.1836441999999995E-2</v>
      </c>
      <c r="W697">
        <v>4.6068819999999997</v>
      </c>
      <c r="Z697" s="1"/>
    </row>
    <row r="698" spans="1:26">
      <c r="A698" t="s">
        <v>43</v>
      </c>
      <c r="B698">
        <v>8</v>
      </c>
      <c r="C698">
        <v>7</v>
      </c>
      <c r="D698" t="s">
        <v>45</v>
      </c>
      <c r="E698">
        <v>9</v>
      </c>
      <c r="F698" t="str">
        <f t="shared" si="10"/>
        <v>B-8-7-III</v>
      </c>
      <c r="G698">
        <v>659.26</v>
      </c>
      <c r="H698">
        <v>20.399999999999999</v>
      </c>
      <c r="I698">
        <v>5.3869999999999996</v>
      </c>
      <c r="J698">
        <v>0.44519999999999998</v>
      </c>
      <c r="K698">
        <v>0.1</v>
      </c>
      <c r="L698">
        <v>5</v>
      </c>
      <c r="M698">
        <v>1.3788186754846301</v>
      </c>
      <c r="N698">
        <v>0.8</v>
      </c>
      <c r="O698">
        <v>2</v>
      </c>
      <c r="P698">
        <v>2</v>
      </c>
      <c r="Q698">
        <v>1</v>
      </c>
      <c r="R698">
        <v>1.40084744484822</v>
      </c>
      <c r="S698">
        <v>2</v>
      </c>
      <c r="T698">
        <v>3</v>
      </c>
      <c r="U698">
        <v>5</v>
      </c>
      <c r="V698" s="4">
        <v>8.1836441999999995E-2</v>
      </c>
      <c r="W698">
        <v>2.00316899999999</v>
      </c>
      <c r="Z698" s="1"/>
    </row>
    <row r="699" spans="1:26">
      <c r="A699" t="s">
        <v>43</v>
      </c>
      <c r="B699">
        <v>8</v>
      </c>
      <c r="C699">
        <v>8</v>
      </c>
      <c r="D699" t="s">
        <v>45</v>
      </c>
      <c r="E699">
        <v>9</v>
      </c>
      <c r="F699" t="str">
        <f t="shared" si="10"/>
        <v>B-8-8-III</v>
      </c>
      <c r="G699">
        <v>566.48</v>
      </c>
      <c r="H699">
        <v>19.399999999999999</v>
      </c>
      <c r="I699">
        <v>3.0259999999999998</v>
      </c>
      <c r="J699">
        <v>0.39329999999999998</v>
      </c>
      <c r="K699">
        <v>0.1</v>
      </c>
      <c r="L699">
        <v>5</v>
      </c>
      <c r="M699">
        <v>1.7599915266205299</v>
      </c>
      <c r="N699">
        <v>0.9</v>
      </c>
      <c r="O699">
        <v>2</v>
      </c>
      <c r="P699">
        <v>2</v>
      </c>
      <c r="Q699">
        <v>0</v>
      </c>
      <c r="R699">
        <v>4.28087303120226</v>
      </c>
      <c r="S699">
        <v>2</v>
      </c>
      <c r="T699">
        <v>3</v>
      </c>
      <c r="U699">
        <v>5</v>
      </c>
      <c r="V699" s="4">
        <v>8.1836441999999995E-2</v>
      </c>
      <c r="W699">
        <v>2.6103377999999999</v>
      </c>
      <c r="Z699" s="1"/>
    </row>
    <row r="700" spans="1:26">
      <c r="A700" t="s">
        <v>43</v>
      </c>
      <c r="B700">
        <v>8</v>
      </c>
      <c r="C700">
        <v>9</v>
      </c>
      <c r="D700" t="s">
        <v>45</v>
      </c>
      <c r="E700">
        <v>9</v>
      </c>
      <c r="F700" t="str">
        <f t="shared" si="10"/>
        <v>B-8-9-III</v>
      </c>
      <c r="G700">
        <v>650.80999999999995</v>
      </c>
      <c r="H700">
        <v>20.8</v>
      </c>
      <c r="I700">
        <v>4.6669999999999998</v>
      </c>
      <c r="J700">
        <v>0.39810000000000001</v>
      </c>
      <c r="K700">
        <v>0</v>
      </c>
      <c r="L700">
        <v>5</v>
      </c>
      <c r="M700">
        <v>2.19111568660592</v>
      </c>
      <c r="N700">
        <v>0.9</v>
      </c>
      <c r="O700">
        <v>1</v>
      </c>
      <c r="P700">
        <v>2</v>
      </c>
      <c r="Q700">
        <v>2</v>
      </c>
      <c r="R700">
        <v>10.178585174351401</v>
      </c>
      <c r="S700">
        <v>2</v>
      </c>
      <c r="T700">
        <v>3</v>
      </c>
      <c r="U700">
        <v>5</v>
      </c>
      <c r="V700" s="4">
        <v>8.1836441999999995E-2</v>
      </c>
      <c r="W700">
        <v>2.0554323999999999</v>
      </c>
      <c r="Z700" s="1"/>
    </row>
    <row r="701" spans="1:26">
      <c r="A701" t="s">
        <v>43</v>
      </c>
      <c r="B701">
        <v>8</v>
      </c>
      <c r="C701">
        <v>10</v>
      </c>
      <c r="D701" t="s">
        <v>45</v>
      </c>
      <c r="E701">
        <v>9</v>
      </c>
      <c r="F701" t="str">
        <f t="shared" si="10"/>
        <v>B-8-10-III</v>
      </c>
      <c r="G701">
        <v>659.72</v>
      </c>
      <c r="H701">
        <v>19.2</v>
      </c>
      <c r="I701">
        <v>5.383</v>
      </c>
      <c r="J701">
        <v>0.58799999999999997</v>
      </c>
      <c r="K701">
        <v>0.1</v>
      </c>
      <c r="L701">
        <v>5</v>
      </c>
      <c r="M701">
        <v>2.0281331473958599</v>
      </c>
      <c r="N701">
        <v>0.9</v>
      </c>
      <c r="O701">
        <v>2</v>
      </c>
      <c r="P701">
        <v>2</v>
      </c>
      <c r="Q701">
        <v>1</v>
      </c>
      <c r="R701">
        <v>0</v>
      </c>
      <c r="S701">
        <v>2</v>
      </c>
      <c r="T701">
        <v>3</v>
      </c>
      <c r="U701">
        <v>5</v>
      </c>
      <c r="V701" s="4">
        <v>8.1836441999999995E-2</v>
      </c>
      <c r="W701">
        <v>3.2428004000000001</v>
      </c>
      <c r="Z701" s="1"/>
    </row>
    <row r="702" spans="1:26">
      <c r="A702" t="s">
        <v>41</v>
      </c>
      <c r="B702">
        <v>9</v>
      </c>
      <c r="C702">
        <v>1</v>
      </c>
      <c r="D702" t="s">
        <v>45</v>
      </c>
      <c r="E702">
        <v>9</v>
      </c>
      <c r="F702" t="str">
        <f t="shared" si="10"/>
        <v>A-9-1-III</v>
      </c>
      <c r="G702">
        <v>476.98</v>
      </c>
      <c r="H702">
        <v>18.100000000000001</v>
      </c>
      <c r="I702">
        <v>5.19</v>
      </c>
      <c r="J702">
        <v>0.58189999999999997</v>
      </c>
      <c r="K702">
        <v>0.2</v>
      </c>
      <c r="L702">
        <v>5</v>
      </c>
      <c r="M702">
        <v>1.07435739865652</v>
      </c>
      <c r="N702">
        <v>1</v>
      </c>
      <c r="O702">
        <v>2</v>
      </c>
      <c r="P702">
        <v>2</v>
      </c>
      <c r="Q702">
        <v>0</v>
      </c>
      <c r="R702">
        <v>5.2615964908563004</v>
      </c>
      <c r="S702">
        <v>2</v>
      </c>
      <c r="T702">
        <v>1</v>
      </c>
      <c r="U702">
        <v>10</v>
      </c>
      <c r="V702" s="4">
        <v>8.1836441999999995E-2</v>
      </c>
      <c r="W702">
        <v>2.3551164</v>
      </c>
      <c r="Z702" s="1"/>
    </row>
    <row r="703" spans="1:26">
      <c r="A703" t="s">
        <v>41</v>
      </c>
      <c r="B703">
        <v>9</v>
      </c>
      <c r="C703">
        <v>2</v>
      </c>
      <c r="D703" t="s">
        <v>45</v>
      </c>
      <c r="E703">
        <v>9</v>
      </c>
      <c r="F703" t="str">
        <f t="shared" si="10"/>
        <v>A-9-2-III</v>
      </c>
      <c r="G703">
        <v>492.94</v>
      </c>
      <c r="H703">
        <v>17.600000000000001</v>
      </c>
      <c r="I703">
        <v>4.8029999999999999</v>
      </c>
      <c r="J703">
        <v>0.4173</v>
      </c>
      <c r="K703">
        <v>0.1</v>
      </c>
      <c r="L703">
        <v>5</v>
      </c>
      <c r="M703">
        <v>1.13871848006729</v>
      </c>
      <c r="N703">
        <v>1</v>
      </c>
      <c r="O703">
        <v>2</v>
      </c>
      <c r="P703">
        <v>2</v>
      </c>
      <c r="Q703">
        <v>0</v>
      </c>
      <c r="R703">
        <v>4.2963540491187704</v>
      </c>
      <c r="S703">
        <v>2</v>
      </c>
      <c r="T703">
        <v>1</v>
      </c>
      <c r="U703">
        <v>10</v>
      </c>
      <c r="V703" s="4">
        <v>8.1836441999999995E-2</v>
      </c>
      <c r="W703">
        <v>1.9934866</v>
      </c>
      <c r="Z703" s="1"/>
    </row>
    <row r="704" spans="1:26">
      <c r="A704" t="s">
        <v>41</v>
      </c>
      <c r="B704">
        <v>9</v>
      </c>
      <c r="C704">
        <v>3</v>
      </c>
      <c r="D704" t="s">
        <v>45</v>
      </c>
      <c r="E704">
        <v>9</v>
      </c>
      <c r="F704" t="str">
        <f t="shared" si="10"/>
        <v>A-9-3-III</v>
      </c>
      <c r="G704">
        <v>441.31</v>
      </c>
      <c r="H704">
        <v>17.3</v>
      </c>
      <c r="I704">
        <v>2.9830000000000001</v>
      </c>
      <c r="J704">
        <v>0.42159999999999997</v>
      </c>
      <c r="K704">
        <v>0.1</v>
      </c>
      <c r="L704">
        <v>5</v>
      </c>
      <c r="M704">
        <v>1.2364654064966001</v>
      </c>
      <c r="N704">
        <v>1</v>
      </c>
      <c r="O704">
        <v>3</v>
      </c>
      <c r="P704">
        <v>2</v>
      </c>
      <c r="Q704">
        <v>0</v>
      </c>
      <c r="R704">
        <v>2.1208019820150401</v>
      </c>
      <c r="S704">
        <v>2</v>
      </c>
      <c r="T704">
        <v>1</v>
      </c>
      <c r="U704">
        <v>10</v>
      </c>
      <c r="V704" s="4">
        <v>8.1836441999999995E-2</v>
      </c>
      <c r="W704">
        <v>1.43883599999999</v>
      </c>
      <c r="Z704" s="1"/>
    </row>
    <row r="705" spans="1:26">
      <c r="A705" t="s">
        <v>41</v>
      </c>
      <c r="B705">
        <v>9</v>
      </c>
      <c r="C705">
        <v>4</v>
      </c>
      <c r="D705" t="s">
        <v>45</v>
      </c>
      <c r="E705">
        <v>9</v>
      </c>
      <c r="F705" t="str">
        <f t="shared" si="10"/>
        <v>A-9-4-III</v>
      </c>
      <c r="G705">
        <v>498.48</v>
      </c>
      <c r="H705">
        <v>18.100000000000001</v>
      </c>
      <c r="I705">
        <v>5.2629999999999999</v>
      </c>
      <c r="J705">
        <v>0.84950000000000003</v>
      </c>
      <c r="K705">
        <v>0.1</v>
      </c>
      <c r="L705">
        <v>5</v>
      </c>
      <c r="M705">
        <v>1.16286149162861</v>
      </c>
      <c r="N705">
        <v>0.9</v>
      </c>
      <c r="O705">
        <v>2</v>
      </c>
      <c r="P705">
        <v>1</v>
      </c>
      <c r="Q705">
        <v>0</v>
      </c>
      <c r="R705">
        <v>0</v>
      </c>
      <c r="S705">
        <v>2</v>
      </c>
      <c r="T705">
        <v>1</v>
      </c>
      <c r="U705">
        <v>10</v>
      </c>
      <c r="V705" s="4">
        <v>8.1836441999999995E-2</v>
      </c>
      <c r="W705">
        <v>1.72138959999999</v>
      </c>
      <c r="Z705" s="1"/>
    </row>
    <row r="706" spans="1:26">
      <c r="A706" t="s">
        <v>41</v>
      </c>
      <c r="B706">
        <v>9</v>
      </c>
      <c r="C706">
        <v>5</v>
      </c>
      <c r="D706" t="s">
        <v>45</v>
      </c>
      <c r="E706">
        <v>9</v>
      </c>
      <c r="F706" t="str">
        <f t="shared" si="10"/>
        <v>A-9-5-III</v>
      </c>
      <c r="G706">
        <v>495.34</v>
      </c>
      <c r="H706">
        <v>18.7</v>
      </c>
      <c r="I706">
        <v>6.3719999999999999</v>
      </c>
      <c r="J706">
        <v>0.80449999999999999</v>
      </c>
      <c r="K706">
        <v>0.1</v>
      </c>
      <c r="L706">
        <v>5</v>
      </c>
      <c r="M706">
        <v>1.4458917014827499</v>
      </c>
      <c r="N706">
        <v>0.8</v>
      </c>
      <c r="O706">
        <v>1</v>
      </c>
      <c r="P706">
        <v>1</v>
      </c>
      <c r="Q706">
        <v>0</v>
      </c>
      <c r="R706">
        <v>0</v>
      </c>
      <c r="S706">
        <v>3</v>
      </c>
      <c r="T706">
        <v>1</v>
      </c>
      <c r="U706">
        <v>10</v>
      </c>
      <c r="V706" s="4">
        <v>8.1836441999999995E-2</v>
      </c>
      <c r="W706">
        <v>1.7972024</v>
      </c>
      <c r="Z706" s="1"/>
    </row>
    <row r="707" spans="1:26">
      <c r="A707" t="s">
        <v>41</v>
      </c>
      <c r="B707">
        <v>9</v>
      </c>
      <c r="C707">
        <v>6</v>
      </c>
      <c r="D707" t="s">
        <v>45</v>
      </c>
      <c r="E707">
        <v>9</v>
      </c>
      <c r="F707" t="str">
        <f t="shared" ref="F707:F770" si="11">_xlfn.CONCAT(A707,"-",B707,,"-",C707,,"-",D707)</f>
        <v>A-9-6-III</v>
      </c>
      <c r="G707">
        <v>488.01</v>
      </c>
      <c r="H707">
        <v>16.8</v>
      </c>
      <c r="I707">
        <v>4.1100000000000003</v>
      </c>
      <c r="J707">
        <v>0.41799999999999998</v>
      </c>
      <c r="K707">
        <v>0.2</v>
      </c>
      <c r="L707">
        <v>5</v>
      </c>
      <c r="M707">
        <v>1.1335847805363199</v>
      </c>
      <c r="N707">
        <v>0.8</v>
      </c>
      <c r="O707">
        <v>2</v>
      </c>
      <c r="P707">
        <v>2</v>
      </c>
      <c r="Q707">
        <v>0</v>
      </c>
      <c r="R707">
        <v>0</v>
      </c>
      <c r="S707">
        <v>2</v>
      </c>
      <c r="T707">
        <v>1</v>
      </c>
      <c r="U707">
        <v>10</v>
      </c>
      <c r="V707" s="4">
        <v>8.1836441999999995E-2</v>
      </c>
      <c r="W707">
        <v>4.6206215999999998</v>
      </c>
      <c r="Z707" s="1"/>
    </row>
    <row r="708" spans="1:26">
      <c r="A708" t="s">
        <v>41</v>
      </c>
      <c r="B708">
        <v>9</v>
      </c>
      <c r="C708">
        <v>7</v>
      </c>
      <c r="D708" t="s">
        <v>45</v>
      </c>
      <c r="E708">
        <v>9</v>
      </c>
      <c r="F708" t="str">
        <f t="shared" si="11"/>
        <v>A-9-7-III</v>
      </c>
      <c r="G708">
        <v>592.42999999999995</v>
      </c>
      <c r="H708">
        <v>17.3</v>
      </c>
      <c r="I708">
        <v>2.1059999999999999</v>
      </c>
      <c r="J708">
        <v>0.10390000000000001</v>
      </c>
      <c r="K708">
        <v>0.1</v>
      </c>
      <c r="L708">
        <v>5</v>
      </c>
      <c r="M708">
        <v>1.3931438155710301</v>
      </c>
      <c r="N708">
        <v>0.9</v>
      </c>
      <c r="O708">
        <v>3</v>
      </c>
      <c r="P708">
        <v>3</v>
      </c>
      <c r="Q708">
        <v>1</v>
      </c>
      <c r="R708">
        <v>4.2153725033801699</v>
      </c>
      <c r="S708">
        <v>2</v>
      </c>
      <c r="T708">
        <v>1</v>
      </c>
      <c r="U708">
        <v>10</v>
      </c>
      <c r="V708" s="4">
        <v>8.1836441999999995E-2</v>
      </c>
      <c r="W708">
        <v>1.82533819999999</v>
      </c>
      <c r="Z708" s="1"/>
    </row>
    <row r="709" spans="1:26">
      <c r="A709" t="s">
        <v>41</v>
      </c>
      <c r="B709">
        <v>9</v>
      </c>
      <c r="C709">
        <v>8</v>
      </c>
      <c r="D709" t="s">
        <v>45</v>
      </c>
      <c r="E709">
        <v>9</v>
      </c>
      <c r="F709" t="str">
        <f t="shared" si="11"/>
        <v>A-9-8-III</v>
      </c>
      <c r="G709">
        <v>566.42999999999995</v>
      </c>
      <c r="H709">
        <v>19.5</v>
      </c>
      <c r="I709">
        <v>2.92</v>
      </c>
      <c r="J709">
        <v>0.2858</v>
      </c>
      <c r="K709">
        <v>0.2</v>
      </c>
      <c r="L709">
        <v>4.5</v>
      </c>
      <c r="M709">
        <v>1.56171555619305</v>
      </c>
      <c r="N709">
        <v>0.9</v>
      </c>
      <c r="O709">
        <v>2</v>
      </c>
      <c r="P709">
        <v>1</v>
      </c>
      <c r="Q709">
        <v>1</v>
      </c>
      <c r="R709">
        <v>0</v>
      </c>
      <c r="S709">
        <v>2</v>
      </c>
      <c r="T709">
        <v>1</v>
      </c>
      <c r="U709">
        <v>10</v>
      </c>
      <c r="V709" s="4">
        <v>8.1836441999999995E-2</v>
      </c>
      <c r="W709">
        <v>1.7741233999999999</v>
      </c>
      <c r="Z709" s="1"/>
    </row>
    <row r="710" spans="1:26">
      <c r="A710" t="s">
        <v>41</v>
      </c>
      <c r="B710">
        <v>9</v>
      </c>
      <c r="C710">
        <v>9</v>
      </c>
      <c r="D710" t="s">
        <v>45</v>
      </c>
      <c r="E710">
        <v>9</v>
      </c>
      <c r="F710" t="str">
        <f t="shared" si="11"/>
        <v>A-9-9-III</v>
      </c>
      <c r="G710">
        <v>595.85</v>
      </c>
      <c r="H710">
        <v>18.399999999999999</v>
      </c>
      <c r="I710">
        <v>6.1840000000000002</v>
      </c>
      <c r="J710">
        <v>0.70989999999999998</v>
      </c>
      <c r="K710">
        <v>0.1</v>
      </c>
      <c r="L710">
        <v>5</v>
      </c>
      <c r="M710">
        <v>1.5734206130033099</v>
      </c>
      <c r="N710">
        <v>0.9</v>
      </c>
      <c r="O710">
        <v>3</v>
      </c>
      <c r="P710">
        <v>3</v>
      </c>
      <c r="Q710">
        <v>1</v>
      </c>
      <c r="R710">
        <v>6.17435477822099</v>
      </c>
      <c r="S710">
        <v>2</v>
      </c>
      <c r="T710">
        <v>1</v>
      </c>
      <c r="U710">
        <v>10</v>
      </c>
      <c r="V710" s="4">
        <v>8.1836441999999995E-2</v>
      </c>
      <c r="W710">
        <v>1.3274002</v>
      </c>
      <c r="Z710" s="1"/>
    </row>
    <row r="711" spans="1:26">
      <c r="A711" t="s">
        <v>41</v>
      </c>
      <c r="B711">
        <v>9</v>
      </c>
      <c r="C711">
        <v>10</v>
      </c>
      <c r="D711" t="s">
        <v>45</v>
      </c>
      <c r="E711">
        <v>9</v>
      </c>
      <c r="F711" t="str">
        <f t="shared" si="11"/>
        <v>A-9-10-III</v>
      </c>
      <c r="G711">
        <v>592.9</v>
      </c>
      <c r="H711">
        <v>17.8</v>
      </c>
      <c r="I711">
        <v>5.5679999999999996</v>
      </c>
      <c r="J711">
        <v>0.53910000000000002</v>
      </c>
      <c r="K711">
        <v>0.1</v>
      </c>
      <c r="L711">
        <v>5</v>
      </c>
      <c r="M711">
        <v>2.1097046413502101</v>
      </c>
      <c r="N711">
        <v>1</v>
      </c>
      <c r="O711">
        <v>2</v>
      </c>
      <c r="P711">
        <v>2</v>
      </c>
      <c r="Q711">
        <v>1</v>
      </c>
      <c r="R711">
        <v>0</v>
      </c>
      <c r="S711">
        <v>2</v>
      </c>
      <c r="T711">
        <v>1</v>
      </c>
      <c r="U711">
        <v>10</v>
      </c>
      <c r="V711" s="4">
        <v>8.1836441999999995E-2</v>
      </c>
      <c r="W711">
        <v>2.20649939999999</v>
      </c>
      <c r="Z711" s="1"/>
    </row>
    <row r="712" spans="1:26">
      <c r="A712" t="s">
        <v>43</v>
      </c>
      <c r="B712">
        <v>9</v>
      </c>
      <c r="C712">
        <v>1</v>
      </c>
      <c r="D712" t="s">
        <v>45</v>
      </c>
      <c r="E712">
        <v>9</v>
      </c>
      <c r="F712" t="str">
        <f t="shared" si="11"/>
        <v>B-9-1-III</v>
      </c>
      <c r="G712">
        <v>494.26</v>
      </c>
      <c r="H712">
        <v>20.399999999999999</v>
      </c>
      <c r="I712">
        <v>3.6389999999999998</v>
      </c>
      <c r="J712">
        <v>0.40899999999999997</v>
      </c>
      <c r="K712">
        <v>0.1</v>
      </c>
      <c r="L712">
        <v>5</v>
      </c>
      <c r="M712">
        <v>1.9443208028163299</v>
      </c>
      <c r="N712">
        <v>0.9</v>
      </c>
      <c r="O712">
        <v>2</v>
      </c>
      <c r="P712">
        <v>2</v>
      </c>
      <c r="Q712">
        <v>0</v>
      </c>
      <c r="R712">
        <v>0</v>
      </c>
      <c r="S712">
        <v>2</v>
      </c>
      <c r="T712">
        <v>1</v>
      </c>
      <c r="U712">
        <v>10</v>
      </c>
      <c r="V712" s="4">
        <v>8.1836441999999995E-2</v>
      </c>
      <c r="W712">
        <v>1.9252393999999999</v>
      </c>
      <c r="Z712" s="1"/>
    </row>
    <row r="713" spans="1:26">
      <c r="A713" t="s">
        <v>43</v>
      </c>
      <c r="B713">
        <v>9</v>
      </c>
      <c r="C713">
        <v>2</v>
      </c>
      <c r="D713" t="s">
        <v>45</v>
      </c>
      <c r="E713">
        <v>9</v>
      </c>
      <c r="F713" t="str">
        <f t="shared" si="11"/>
        <v>B-9-2-III</v>
      </c>
      <c r="G713">
        <v>626.89</v>
      </c>
      <c r="H713">
        <v>21.2</v>
      </c>
      <c r="I713">
        <v>4.327</v>
      </c>
      <c r="J713">
        <v>0.42620000000000002</v>
      </c>
      <c r="K713">
        <v>0.1</v>
      </c>
      <c r="L713">
        <v>5</v>
      </c>
      <c r="M713">
        <v>2.3114102952671098</v>
      </c>
      <c r="N713">
        <v>1</v>
      </c>
      <c r="O713">
        <v>1</v>
      </c>
      <c r="P713">
        <v>1</v>
      </c>
      <c r="Q713">
        <v>0</v>
      </c>
      <c r="R713">
        <v>0</v>
      </c>
      <c r="S713">
        <v>2</v>
      </c>
      <c r="T713">
        <v>1</v>
      </c>
      <c r="U713">
        <v>10</v>
      </c>
      <c r="V713" s="4">
        <v>8.1836441999999995E-2</v>
      </c>
      <c r="W713">
        <v>4.0473118000000001</v>
      </c>
      <c r="Z713" s="1"/>
    </row>
    <row r="714" spans="1:26">
      <c r="A714" t="s">
        <v>43</v>
      </c>
      <c r="B714">
        <v>9</v>
      </c>
      <c r="C714">
        <v>3</v>
      </c>
      <c r="D714" t="s">
        <v>45</v>
      </c>
      <c r="E714">
        <v>9</v>
      </c>
      <c r="F714" t="str">
        <f t="shared" si="11"/>
        <v>B-9-3-III</v>
      </c>
      <c r="G714">
        <v>470.52</v>
      </c>
      <c r="H714">
        <v>22</v>
      </c>
      <c r="I714">
        <v>4.5839999999999996</v>
      </c>
      <c r="J714">
        <v>0.41139999999999999</v>
      </c>
      <c r="K714">
        <v>0</v>
      </c>
      <c r="L714">
        <v>5</v>
      </c>
      <c r="M714">
        <v>1.8915242710192901</v>
      </c>
      <c r="N714">
        <v>1</v>
      </c>
      <c r="O714">
        <v>1</v>
      </c>
      <c r="P714">
        <v>1</v>
      </c>
      <c r="Q714">
        <v>0</v>
      </c>
      <c r="R714">
        <v>0</v>
      </c>
      <c r="S714">
        <v>2</v>
      </c>
      <c r="T714">
        <v>1</v>
      </c>
      <c r="U714">
        <v>10</v>
      </c>
      <c r="V714" s="4">
        <v>8.1836441999999995E-2</v>
      </c>
      <c r="W714">
        <v>2.0615965999999899</v>
      </c>
      <c r="Z714" s="1"/>
    </row>
    <row r="715" spans="1:26">
      <c r="A715" t="s">
        <v>43</v>
      </c>
      <c r="B715">
        <v>9</v>
      </c>
      <c r="C715">
        <v>4</v>
      </c>
      <c r="D715" t="s">
        <v>45</v>
      </c>
      <c r="E715">
        <v>9</v>
      </c>
      <c r="F715" t="str">
        <f t="shared" si="11"/>
        <v>B-9-4-III</v>
      </c>
      <c r="G715">
        <v>640.39</v>
      </c>
      <c r="H715">
        <v>21.7</v>
      </c>
      <c r="I715">
        <v>4.2939999999999996</v>
      </c>
      <c r="J715">
        <v>0.24429999999999999</v>
      </c>
      <c r="K715">
        <v>0</v>
      </c>
      <c r="L715">
        <v>5</v>
      </c>
      <c r="M715">
        <v>2.5125314261621798</v>
      </c>
      <c r="N715">
        <v>1</v>
      </c>
      <c r="O715">
        <v>2</v>
      </c>
      <c r="P715">
        <v>2</v>
      </c>
      <c r="Q715">
        <v>1</v>
      </c>
      <c r="R715">
        <v>1.9927820492703501</v>
      </c>
      <c r="S715">
        <v>2</v>
      </c>
      <c r="T715">
        <v>1</v>
      </c>
      <c r="U715">
        <v>10</v>
      </c>
      <c r="V715" s="4">
        <v>8.1836441999999995E-2</v>
      </c>
      <c r="W715">
        <v>3.3390755999999899</v>
      </c>
      <c r="Z715" s="1"/>
    </row>
    <row r="716" spans="1:26">
      <c r="A716" t="s">
        <v>43</v>
      </c>
      <c r="B716">
        <v>9</v>
      </c>
      <c r="C716">
        <v>5</v>
      </c>
      <c r="D716" t="s">
        <v>45</v>
      </c>
      <c r="E716">
        <v>9</v>
      </c>
      <c r="F716" t="str">
        <f t="shared" si="11"/>
        <v>B-9-5-III</v>
      </c>
      <c r="G716">
        <v>656.23</v>
      </c>
      <c r="H716">
        <v>21.1</v>
      </c>
      <c r="I716">
        <v>3.1779999999999999</v>
      </c>
      <c r="J716">
        <v>0.26979999999999998</v>
      </c>
      <c r="K716">
        <v>0</v>
      </c>
      <c r="L716">
        <v>5</v>
      </c>
      <c r="M716">
        <v>3.9254529661856301</v>
      </c>
      <c r="N716">
        <v>1</v>
      </c>
      <c r="O716">
        <v>2</v>
      </c>
      <c r="P716">
        <v>2</v>
      </c>
      <c r="Q716">
        <v>4</v>
      </c>
      <c r="R716">
        <v>0</v>
      </c>
      <c r="S716">
        <v>2</v>
      </c>
      <c r="T716">
        <v>1</v>
      </c>
      <c r="U716">
        <v>10</v>
      </c>
      <c r="V716" s="4">
        <v>8.1836441999999995E-2</v>
      </c>
      <c r="W716">
        <v>2.3483838000000001</v>
      </c>
      <c r="Z716" s="1"/>
    </row>
    <row r="717" spans="1:26">
      <c r="A717" t="s">
        <v>43</v>
      </c>
      <c r="B717">
        <v>9</v>
      </c>
      <c r="C717">
        <v>6</v>
      </c>
      <c r="D717" t="s">
        <v>45</v>
      </c>
      <c r="E717">
        <v>9</v>
      </c>
      <c r="F717" t="str">
        <f t="shared" si="11"/>
        <v>B-9-6-III</v>
      </c>
      <c r="G717">
        <v>594.74</v>
      </c>
      <c r="H717">
        <v>19.8</v>
      </c>
      <c r="I717">
        <v>3.4889999999999999</v>
      </c>
      <c r="J717">
        <v>0.37</v>
      </c>
      <c r="K717">
        <v>0.1</v>
      </c>
      <c r="L717">
        <v>5</v>
      </c>
      <c r="M717">
        <v>3.0130813464707198</v>
      </c>
      <c r="N717">
        <v>1</v>
      </c>
      <c r="O717">
        <v>2</v>
      </c>
      <c r="P717">
        <v>2</v>
      </c>
      <c r="Q717">
        <v>0</v>
      </c>
      <c r="R717">
        <v>6.0552371910074196</v>
      </c>
      <c r="S717">
        <v>2</v>
      </c>
      <c r="T717">
        <v>1</v>
      </c>
      <c r="U717">
        <v>10</v>
      </c>
      <c r="V717" s="4">
        <v>8.1836441999999995E-2</v>
      </c>
      <c r="W717">
        <v>4.0121003999999996</v>
      </c>
      <c r="Z717" s="1"/>
    </row>
    <row r="718" spans="1:26">
      <c r="A718" t="s">
        <v>43</v>
      </c>
      <c r="B718">
        <v>9</v>
      </c>
      <c r="C718">
        <v>7</v>
      </c>
      <c r="D718" t="s">
        <v>45</v>
      </c>
      <c r="E718">
        <v>9</v>
      </c>
      <c r="F718" t="str">
        <f t="shared" si="11"/>
        <v>B-9-7-III</v>
      </c>
      <c r="G718">
        <v>587.07000000000005</v>
      </c>
      <c r="H718">
        <v>20.3</v>
      </c>
      <c r="I718">
        <v>4.3929999999999998</v>
      </c>
      <c r="J718">
        <v>0.48280000000000001</v>
      </c>
      <c r="K718">
        <v>0</v>
      </c>
      <c r="L718">
        <v>5</v>
      </c>
      <c r="M718">
        <v>1.8396443354284899</v>
      </c>
      <c r="N718">
        <v>1</v>
      </c>
      <c r="O718">
        <v>2</v>
      </c>
      <c r="P718">
        <v>2</v>
      </c>
      <c r="Q718">
        <v>0</v>
      </c>
      <c r="R718">
        <v>0</v>
      </c>
      <c r="S718">
        <v>2</v>
      </c>
      <c r="T718">
        <v>1</v>
      </c>
      <c r="U718">
        <v>10</v>
      </c>
      <c r="V718" s="4">
        <v>8.1836441999999995E-2</v>
      </c>
      <c r="W718">
        <v>2.0221809999999998</v>
      </c>
      <c r="Z718" s="1"/>
    </row>
    <row r="719" spans="1:26">
      <c r="A719" t="s">
        <v>43</v>
      </c>
      <c r="B719">
        <v>9</v>
      </c>
      <c r="C719">
        <v>8</v>
      </c>
      <c r="D719" t="s">
        <v>45</v>
      </c>
      <c r="E719">
        <v>9</v>
      </c>
      <c r="F719" t="str">
        <f t="shared" si="11"/>
        <v>B-9-8-III</v>
      </c>
      <c r="G719">
        <v>477.15</v>
      </c>
      <c r="H719">
        <v>20.7</v>
      </c>
      <c r="I719">
        <v>3.8090000000000002</v>
      </c>
      <c r="J719">
        <v>0.49990000000000001</v>
      </c>
      <c r="K719">
        <v>0.1</v>
      </c>
      <c r="L719">
        <v>5</v>
      </c>
      <c r="M719">
        <v>2.1963743057738498</v>
      </c>
      <c r="N719">
        <v>1</v>
      </c>
      <c r="O719">
        <v>1</v>
      </c>
      <c r="P719">
        <v>1</v>
      </c>
      <c r="Q719">
        <v>1</v>
      </c>
      <c r="R719">
        <v>0</v>
      </c>
      <c r="S719">
        <v>2</v>
      </c>
      <c r="T719">
        <v>1</v>
      </c>
      <c r="U719">
        <v>10</v>
      </c>
      <c r="V719" s="4">
        <v>8.1836441999999995E-2</v>
      </c>
      <c r="W719">
        <v>3.1498767999999999</v>
      </c>
      <c r="Z719" s="1"/>
    </row>
    <row r="720" spans="1:26">
      <c r="A720" t="s">
        <v>43</v>
      </c>
      <c r="B720">
        <v>9</v>
      </c>
      <c r="C720">
        <v>9</v>
      </c>
      <c r="D720" t="s">
        <v>45</v>
      </c>
      <c r="E720">
        <v>9</v>
      </c>
      <c r="F720" t="str">
        <f t="shared" si="11"/>
        <v>B-9-9-III</v>
      </c>
      <c r="G720">
        <v>672.16</v>
      </c>
      <c r="H720">
        <v>20.7</v>
      </c>
      <c r="I720">
        <v>3.8809999999999998</v>
      </c>
      <c r="J720">
        <v>0.37140000000000001</v>
      </c>
      <c r="K720">
        <v>0.1</v>
      </c>
      <c r="L720">
        <v>5</v>
      </c>
      <c r="M720">
        <v>1.5041061651987599</v>
      </c>
      <c r="N720">
        <v>1</v>
      </c>
      <c r="O720">
        <v>2</v>
      </c>
      <c r="P720">
        <v>2</v>
      </c>
      <c r="Q720">
        <v>3</v>
      </c>
      <c r="R720">
        <v>0</v>
      </c>
      <c r="S720">
        <v>2</v>
      </c>
      <c r="T720">
        <v>1</v>
      </c>
      <c r="U720">
        <v>10</v>
      </c>
      <c r="V720" s="4">
        <v>8.1836441999999995E-2</v>
      </c>
      <c r="W720">
        <v>3.5079492000000001</v>
      </c>
      <c r="Z720" s="1"/>
    </row>
    <row r="721" spans="1:26">
      <c r="A721" t="s">
        <v>43</v>
      </c>
      <c r="B721">
        <v>9</v>
      </c>
      <c r="C721">
        <v>10</v>
      </c>
      <c r="D721" t="s">
        <v>45</v>
      </c>
      <c r="E721">
        <v>9</v>
      </c>
      <c r="F721" t="str">
        <f t="shared" si="11"/>
        <v>B-9-10-III</v>
      </c>
      <c r="G721">
        <v>652.86</v>
      </c>
      <c r="H721">
        <v>20.6</v>
      </c>
      <c r="I721">
        <v>3.7450000000000001</v>
      </c>
      <c r="J721">
        <v>0.248</v>
      </c>
      <c r="K721">
        <v>0</v>
      </c>
      <c r="L721">
        <v>5</v>
      </c>
      <c r="M721">
        <v>1.8962717887449001</v>
      </c>
      <c r="N721">
        <v>0.9</v>
      </c>
      <c r="O721">
        <v>3</v>
      </c>
      <c r="P721">
        <v>3</v>
      </c>
      <c r="Q721">
        <v>0</v>
      </c>
      <c r="R721">
        <v>0</v>
      </c>
      <c r="S721">
        <v>2</v>
      </c>
      <c r="T721">
        <v>1</v>
      </c>
      <c r="U721">
        <v>10</v>
      </c>
      <c r="V721" s="4">
        <v>8.1836441999999995E-2</v>
      </c>
      <c r="W721">
        <v>3.1396161999999999</v>
      </c>
      <c r="Z721" s="1"/>
    </row>
    <row r="722" spans="1:26">
      <c r="A722" t="s">
        <v>41</v>
      </c>
      <c r="B722">
        <v>10</v>
      </c>
      <c r="C722">
        <v>1</v>
      </c>
      <c r="D722" t="s">
        <v>45</v>
      </c>
      <c r="E722">
        <v>9</v>
      </c>
      <c r="F722" t="str">
        <f t="shared" si="11"/>
        <v>A-10-1-III</v>
      </c>
      <c r="G722">
        <v>443.75</v>
      </c>
      <c r="H722">
        <v>17.3</v>
      </c>
      <c r="I722">
        <v>3.262</v>
      </c>
      <c r="J722">
        <v>0.38229999999999997</v>
      </c>
      <c r="K722">
        <v>0.1</v>
      </c>
      <c r="L722">
        <v>5</v>
      </c>
      <c r="M722">
        <v>2.4566507353789899</v>
      </c>
      <c r="N722">
        <v>1</v>
      </c>
      <c r="O722">
        <v>2</v>
      </c>
      <c r="P722">
        <v>2</v>
      </c>
      <c r="Q722">
        <v>1</v>
      </c>
      <c r="R722">
        <v>1.5700399436632699</v>
      </c>
      <c r="S722">
        <v>2</v>
      </c>
      <c r="T722">
        <v>2</v>
      </c>
      <c r="U722">
        <v>10</v>
      </c>
      <c r="V722" s="4">
        <v>8.1836441999999995E-2</v>
      </c>
      <c r="W722">
        <v>1.305213</v>
      </c>
      <c r="Z722" s="1"/>
    </row>
    <row r="723" spans="1:26">
      <c r="A723" t="s">
        <v>41</v>
      </c>
      <c r="B723">
        <v>10</v>
      </c>
      <c r="C723">
        <v>2</v>
      </c>
      <c r="D723" t="s">
        <v>45</v>
      </c>
      <c r="E723">
        <v>9</v>
      </c>
      <c r="F723" t="str">
        <f t="shared" si="11"/>
        <v>A-10-2-III</v>
      </c>
      <c r="G723">
        <v>645.41</v>
      </c>
      <c r="H723">
        <v>17.5</v>
      </c>
      <c r="I723">
        <v>3.8530000000000002</v>
      </c>
      <c r="J723">
        <v>0.33389999999999997</v>
      </c>
      <c r="K723">
        <v>0.1</v>
      </c>
      <c r="L723">
        <v>5</v>
      </c>
      <c r="M723">
        <v>1.3488897961747299</v>
      </c>
      <c r="N723">
        <v>1</v>
      </c>
      <c r="O723">
        <v>2</v>
      </c>
      <c r="P723">
        <v>2</v>
      </c>
      <c r="Q723">
        <v>0</v>
      </c>
      <c r="R723">
        <v>0</v>
      </c>
      <c r="S723">
        <v>2</v>
      </c>
      <c r="T723">
        <v>2</v>
      </c>
      <c r="U723">
        <v>10</v>
      </c>
      <c r="V723" s="4">
        <v>8.1836441999999995E-2</v>
      </c>
      <c r="W723">
        <v>1.702064</v>
      </c>
      <c r="Z723" s="1"/>
    </row>
    <row r="724" spans="1:26">
      <c r="A724" t="s">
        <v>41</v>
      </c>
      <c r="B724">
        <v>10</v>
      </c>
      <c r="C724">
        <v>3</v>
      </c>
      <c r="D724" t="s">
        <v>45</v>
      </c>
      <c r="E724">
        <v>9</v>
      </c>
      <c r="F724" t="str">
        <f t="shared" si="11"/>
        <v>A-10-3-III</v>
      </c>
      <c r="G724">
        <v>664.05</v>
      </c>
      <c r="H724">
        <v>16.899999999999999</v>
      </c>
      <c r="I724">
        <v>6.1079999999999997</v>
      </c>
      <c r="J724">
        <v>0.61080000000000001</v>
      </c>
      <c r="K724">
        <v>0.1</v>
      </c>
      <c r="L724">
        <v>5</v>
      </c>
      <c r="M724">
        <v>1.10383678440925</v>
      </c>
      <c r="N724">
        <v>1</v>
      </c>
      <c r="O724">
        <v>2</v>
      </c>
      <c r="P724">
        <v>2</v>
      </c>
      <c r="Q724">
        <v>0</v>
      </c>
      <c r="R724">
        <v>0</v>
      </c>
      <c r="S724">
        <v>2</v>
      </c>
      <c r="T724">
        <v>2</v>
      </c>
      <c r="U724">
        <v>10</v>
      </c>
      <c r="V724" s="4">
        <v>8.1836441999999995E-2</v>
      </c>
      <c r="W724">
        <v>2.2606738000000002</v>
      </c>
      <c r="Z724" s="1"/>
    </row>
    <row r="725" spans="1:26">
      <c r="A725" t="s">
        <v>41</v>
      </c>
      <c r="B725">
        <v>10</v>
      </c>
      <c r="C725">
        <v>4</v>
      </c>
      <c r="D725" t="s">
        <v>45</v>
      </c>
      <c r="E725">
        <v>9</v>
      </c>
      <c r="F725" t="str">
        <f t="shared" si="11"/>
        <v>A-10-4-III</v>
      </c>
      <c r="G725">
        <v>455.25</v>
      </c>
      <c r="H725">
        <v>17.5</v>
      </c>
      <c r="I725">
        <v>3.5720000000000001</v>
      </c>
      <c r="J725">
        <v>0.52749999999999997</v>
      </c>
      <c r="K725">
        <v>0.2</v>
      </c>
      <c r="L725">
        <v>4.5</v>
      </c>
      <c r="M725">
        <v>1.1734115607707101</v>
      </c>
      <c r="N725">
        <v>1</v>
      </c>
      <c r="O725">
        <v>2</v>
      </c>
      <c r="P725">
        <v>2</v>
      </c>
      <c r="Q725">
        <v>0</v>
      </c>
      <c r="R725">
        <v>0</v>
      </c>
      <c r="S725">
        <v>2</v>
      </c>
      <c r="T725">
        <v>2</v>
      </c>
      <c r="U725">
        <v>10</v>
      </c>
      <c r="V725" s="4">
        <v>8.1836441999999995E-2</v>
      </c>
      <c r="W725">
        <v>1.7697525999999999</v>
      </c>
      <c r="Z725" s="1"/>
    </row>
    <row r="726" spans="1:26">
      <c r="A726" t="s">
        <v>41</v>
      </c>
      <c r="B726">
        <v>10</v>
      </c>
      <c r="C726">
        <v>5</v>
      </c>
      <c r="D726" t="s">
        <v>45</v>
      </c>
      <c r="E726">
        <v>9</v>
      </c>
      <c r="F726" t="str">
        <f t="shared" si="11"/>
        <v>A-10-5-III</v>
      </c>
      <c r="G726">
        <v>543.34</v>
      </c>
      <c r="H726">
        <v>17.3</v>
      </c>
      <c r="I726">
        <v>3.7229999999999999</v>
      </c>
      <c r="J726">
        <v>0.48020000000000002</v>
      </c>
      <c r="K726">
        <v>0.1</v>
      </c>
      <c r="L726">
        <v>5</v>
      </c>
      <c r="M726">
        <v>1.38264325564907</v>
      </c>
      <c r="N726">
        <v>1</v>
      </c>
      <c r="O726">
        <v>2</v>
      </c>
      <c r="P726">
        <v>2</v>
      </c>
      <c r="Q726">
        <v>1</v>
      </c>
      <c r="R726">
        <v>0</v>
      </c>
      <c r="S726">
        <v>2</v>
      </c>
      <c r="T726">
        <v>2</v>
      </c>
      <c r="U726">
        <v>10</v>
      </c>
      <c r="V726" s="4">
        <v>8.1836441999999995E-2</v>
      </c>
      <c r="W726">
        <v>1.3801045999999999</v>
      </c>
      <c r="Z726" s="1"/>
    </row>
    <row r="727" spans="1:26">
      <c r="A727" t="s">
        <v>41</v>
      </c>
      <c r="B727">
        <v>10</v>
      </c>
      <c r="C727">
        <v>6</v>
      </c>
      <c r="D727" t="s">
        <v>45</v>
      </c>
      <c r="E727">
        <v>9</v>
      </c>
      <c r="F727" t="str">
        <f t="shared" si="11"/>
        <v>A-10-6-III</v>
      </c>
      <c r="G727">
        <v>661.01</v>
      </c>
      <c r="H727">
        <v>18.100000000000001</v>
      </c>
      <c r="I727">
        <v>3.5430000000000001</v>
      </c>
      <c r="J727">
        <v>0.43880000000000002</v>
      </c>
      <c r="K727">
        <v>0.1</v>
      </c>
      <c r="L727">
        <v>5</v>
      </c>
      <c r="M727">
        <v>2.3061088669112002</v>
      </c>
      <c r="N727">
        <v>0.8</v>
      </c>
      <c r="O727">
        <v>2</v>
      </c>
      <c r="P727">
        <v>2</v>
      </c>
      <c r="Q727">
        <v>0</v>
      </c>
      <c r="R727">
        <v>2.6713717478447898</v>
      </c>
      <c r="S727">
        <v>2</v>
      </c>
      <c r="T727">
        <v>2</v>
      </c>
      <c r="U727">
        <v>10</v>
      </c>
      <c r="V727" s="4">
        <v>8.1836441999999995E-2</v>
      </c>
      <c r="W727">
        <v>1.9107255999999999</v>
      </c>
      <c r="Z727" s="1"/>
    </row>
    <row r="728" spans="1:26">
      <c r="A728" t="s">
        <v>41</v>
      </c>
      <c r="B728">
        <v>10</v>
      </c>
      <c r="C728">
        <v>7</v>
      </c>
      <c r="D728" t="s">
        <v>45</v>
      </c>
      <c r="E728">
        <v>9</v>
      </c>
      <c r="F728" t="str">
        <f t="shared" si="11"/>
        <v>A-10-7-III</v>
      </c>
      <c r="G728">
        <v>530</v>
      </c>
      <c r="H728">
        <v>15.5</v>
      </c>
      <c r="I728">
        <v>4.1440000000000001</v>
      </c>
      <c r="J728">
        <v>0.57909999999999995</v>
      </c>
      <c r="K728">
        <v>0.1</v>
      </c>
      <c r="L728">
        <v>5</v>
      </c>
      <c r="M728">
        <v>3.1429405468521798</v>
      </c>
      <c r="N728">
        <v>0.7</v>
      </c>
      <c r="O728">
        <v>2</v>
      </c>
      <c r="P728">
        <v>2</v>
      </c>
      <c r="Q728">
        <v>0</v>
      </c>
      <c r="R728">
        <v>0</v>
      </c>
      <c r="S728">
        <v>3</v>
      </c>
      <c r="T728">
        <v>2</v>
      </c>
      <c r="U728">
        <v>10</v>
      </c>
      <c r="V728" s="4">
        <v>8.1836441999999995E-2</v>
      </c>
      <c r="W728">
        <v>2.6990767999999998</v>
      </c>
      <c r="Z728" s="1"/>
    </row>
    <row r="729" spans="1:26">
      <c r="A729" t="s">
        <v>41</v>
      </c>
      <c r="B729">
        <v>10</v>
      </c>
      <c r="C729">
        <v>8</v>
      </c>
      <c r="D729" t="s">
        <v>45</v>
      </c>
      <c r="E729">
        <v>9</v>
      </c>
      <c r="F729" t="str">
        <f t="shared" si="11"/>
        <v>A-10-8-III</v>
      </c>
      <c r="G729">
        <v>657.23</v>
      </c>
      <c r="H729">
        <v>18.7</v>
      </c>
      <c r="I729">
        <v>3.625</v>
      </c>
      <c r="J729">
        <v>0.38729999999999998</v>
      </c>
      <c r="K729">
        <v>0.1</v>
      </c>
      <c r="L729">
        <v>5</v>
      </c>
      <c r="M729">
        <v>1.9229874540576499</v>
      </c>
      <c r="N729">
        <v>0.8</v>
      </c>
      <c r="O729">
        <v>2</v>
      </c>
      <c r="P729">
        <v>2</v>
      </c>
      <c r="Q729">
        <v>0</v>
      </c>
      <c r="R729">
        <v>0</v>
      </c>
      <c r="S729">
        <v>2</v>
      </c>
      <c r="T729">
        <v>2</v>
      </c>
      <c r="U729">
        <v>10</v>
      </c>
      <c r="V729" s="4">
        <v>8.1836441999999995E-2</v>
      </c>
      <c r="W729">
        <v>3.1658900000000001</v>
      </c>
      <c r="Z729" s="1"/>
    </row>
    <row r="730" spans="1:26">
      <c r="A730" t="s">
        <v>41</v>
      </c>
      <c r="B730">
        <v>10</v>
      </c>
      <c r="C730">
        <v>9</v>
      </c>
      <c r="D730" t="s">
        <v>45</v>
      </c>
      <c r="E730">
        <v>9</v>
      </c>
      <c r="F730" t="str">
        <f t="shared" si="11"/>
        <v>A-10-9-III</v>
      </c>
      <c r="G730">
        <v>536.15</v>
      </c>
      <c r="H730">
        <v>18.899999999999999</v>
      </c>
      <c r="I730">
        <v>4.9710000000000001</v>
      </c>
      <c r="J730">
        <v>0.72570000000000001</v>
      </c>
      <c r="K730">
        <v>0.2</v>
      </c>
      <c r="L730">
        <v>4.5</v>
      </c>
      <c r="M730">
        <v>1.54933045438186</v>
      </c>
      <c r="N730">
        <v>1</v>
      </c>
      <c r="O730">
        <v>2</v>
      </c>
      <c r="P730">
        <v>2</v>
      </c>
      <c r="Q730">
        <v>0</v>
      </c>
      <c r="R730">
        <v>1.74536431994242</v>
      </c>
      <c r="S730">
        <v>2</v>
      </c>
      <c r="T730">
        <v>2</v>
      </c>
      <c r="U730">
        <v>10</v>
      </c>
      <c r="V730" s="4">
        <v>8.1836441999999995E-2</v>
      </c>
      <c r="W730">
        <v>1.9449373999999999</v>
      </c>
      <c r="Z730" s="1"/>
    </row>
    <row r="731" spans="1:26">
      <c r="A731" t="s">
        <v>41</v>
      </c>
      <c r="B731">
        <v>10</v>
      </c>
      <c r="C731">
        <v>10</v>
      </c>
      <c r="D731" t="s">
        <v>45</v>
      </c>
      <c r="E731">
        <v>9</v>
      </c>
      <c r="F731" t="str">
        <f t="shared" si="11"/>
        <v>A-10-10-III</v>
      </c>
      <c r="G731">
        <v>609.89</v>
      </c>
      <c r="H731">
        <v>17.100000000000001</v>
      </c>
      <c r="I731">
        <v>4.9770000000000003</v>
      </c>
      <c r="J731">
        <v>0.55959999999999999</v>
      </c>
      <c r="K731">
        <v>0.1</v>
      </c>
      <c r="L731">
        <v>5</v>
      </c>
      <c r="M731">
        <v>2.0292425053533099</v>
      </c>
      <c r="N731">
        <v>1</v>
      </c>
      <c r="O731">
        <v>2</v>
      </c>
      <c r="P731">
        <v>2</v>
      </c>
      <c r="Q731">
        <v>1</v>
      </c>
      <c r="R731">
        <v>4.7477248394004201</v>
      </c>
      <c r="S731">
        <v>2</v>
      </c>
      <c r="T731">
        <v>2</v>
      </c>
      <c r="U731">
        <v>10</v>
      </c>
      <c r="V731" s="4">
        <v>8.1836441999999995E-2</v>
      </c>
      <c r="W731">
        <v>1.5873158000000001</v>
      </c>
      <c r="Z731" s="1"/>
    </row>
    <row r="732" spans="1:26">
      <c r="A732" t="s">
        <v>43</v>
      </c>
      <c r="B732">
        <v>10</v>
      </c>
      <c r="C732">
        <v>1</v>
      </c>
      <c r="D732" t="s">
        <v>45</v>
      </c>
      <c r="E732">
        <v>9</v>
      </c>
      <c r="F732" t="str">
        <f t="shared" si="11"/>
        <v>B-10-1-III</v>
      </c>
      <c r="G732">
        <v>582.75</v>
      </c>
      <c r="H732">
        <v>21.7</v>
      </c>
      <c r="I732">
        <v>2.4929999999999999</v>
      </c>
      <c r="J732">
        <v>0.33560000000000001</v>
      </c>
      <c r="K732">
        <v>0</v>
      </c>
      <c r="L732">
        <v>5</v>
      </c>
      <c r="M732">
        <v>2.0008580008579901</v>
      </c>
      <c r="N732">
        <v>1</v>
      </c>
      <c r="O732">
        <v>1</v>
      </c>
      <c r="P732">
        <v>2</v>
      </c>
      <c r="Q732">
        <v>7</v>
      </c>
      <c r="R732">
        <v>15.459946241161401</v>
      </c>
      <c r="S732">
        <v>1</v>
      </c>
      <c r="T732">
        <v>2</v>
      </c>
      <c r="U732">
        <v>10</v>
      </c>
      <c r="V732" s="4">
        <v>8.1836441999999995E-2</v>
      </c>
      <c r="W732">
        <v>1.5187059999999999</v>
      </c>
      <c r="Z732" s="1"/>
    </row>
    <row r="733" spans="1:26">
      <c r="A733" t="s">
        <v>43</v>
      </c>
      <c r="B733">
        <v>10</v>
      </c>
      <c r="C733">
        <v>2</v>
      </c>
      <c r="D733" t="s">
        <v>45</v>
      </c>
      <c r="E733">
        <v>9</v>
      </c>
      <c r="F733" t="str">
        <f t="shared" si="11"/>
        <v>B-10-2-III</v>
      </c>
      <c r="G733">
        <v>463.35</v>
      </c>
      <c r="H733">
        <v>20.399999999999999</v>
      </c>
      <c r="I733">
        <v>2.8730000000000002</v>
      </c>
      <c r="J733">
        <v>0.32890000000000003</v>
      </c>
      <c r="K733">
        <v>0</v>
      </c>
      <c r="L733">
        <v>5</v>
      </c>
      <c r="M733">
        <v>2.6437897917341102</v>
      </c>
      <c r="N733">
        <v>1</v>
      </c>
      <c r="O733">
        <v>2</v>
      </c>
      <c r="P733">
        <v>3</v>
      </c>
      <c r="Q733">
        <v>3</v>
      </c>
      <c r="R733">
        <v>3.9538892480068899</v>
      </c>
      <c r="S733">
        <v>2</v>
      </c>
      <c r="T733">
        <v>2</v>
      </c>
      <c r="U733">
        <v>10</v>
      </c>
      <c r="V733" s="4">
        <v>8.1836441999999995E-2</v>
      </c>
      <c r="W733">
        <v>2.0731409999999899</v>
      </c>
      <c r="Z733" s="1"/>
    </row>
    <row r="734" spans="1:26">
      <c r="A734" t="s">
        <v>43</v>
      </c>
      <c r="B734">
        <v>10</v>
      </c>
      <c r="C734">
        <v>3</v>
      </c>
      <c r="D734" t="s">
        <v>45</v>
      </c>
      <c r="E734">
        <v>9</v>
      </c>
      <c r="F734" t="str">
        <f t="shared" si="11"/>
        <v>B-10-3-III</v>
      </c>
      <c r="G734">
        <v>619.22</v>
      </c>
      <c r="H734">
        <v>20.7</v>
      </c>
      <c r="I734">
        <v>3.8769999999999998</v>
      </c>
      <c r="J734">
        <v>0.2283</v>
      </c>
      <c r="K734">
        <v>0</v>
      </c>
      <c r="L734">
        <v>5</v>
      </c>
      <c r="M734">
        <v>2.1010303284777598</v>
      </c>
      <c r="N734">
        <v>0.9</v>
      </c>
      <c r="O734">
        <v>3</v>
      </c>
      <c r="P734">
        <v>3</v>
      </c>
      <c r="Q734">
        <v>2</v>
      </c>
      <c r="R734">
        <v>2.9828329645839</v>
      </c>
      <c r="S734">
        <v>2</v>
      </c>
      <c r="T734">
        <v>2</v>
      </c>
      <c r="U734">
        <v>10</v>
      </c>
      <c r="V734" s="4">
        <v>8.1836441999999995E-2</v>
      </c>
      <c r="W734">
        <v>1.8179685999999999</v>
      </c>
      <c r="Z734" s="1"/>
    </row>
    <row r="735" spans="1:26">
      <c r="A735" t="s">
        <v>43</v>
      </c>
      <c r="B735">
        <v>10</v>
      </c>
      <c r="C735">
        <v>4</v>
      </c>
      <c r="D735" t="s">
        <v>45</v>
      </c>
      <c r="E735">
        <v>9</v>
      </c>
      <c r="F735" t="str">
        <f t="shared" si="11"/>
        <v>B-10-4-III</v>
      </c>
      <c r="G735">
        <v>601.41</v>
      </c>
      <c r="H735">
        <v>20.100000000000001</v>
      </c>
      <c r="I735">
        <v>3.4180000000000001</v>
      </c>
      <c r="J735">
        <v>0.24460000000000001</v>
      </c>
      <c r="K735">
        <v>0</v>
      </c>
      <c r="L735">
        <v>5</v>
      </c>
      <c r="M735">
        <v>2.3212118188922499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2</v>
      </c>
      <c r="T735">
        <v>2</v>
      </c>
      <c r="U735">
        <v>10</v>
      </c>
      <c r="V735" s="4">
        <v>8.1836441999999995E-2</v>
      </c>
      <c r="W735">
        <v>3.1736319999999898</v>
      </c>
      <c r="Z735" s="1"/>
    </row>
    <row r="736" spans="1:26">
      <c r="A736" t="s">
        <v>43</v>
      </c>
      <c r="B736">
        <v>10</v>
      </c>
      <c r="C736">
        <v>5</v>
      </c>
      <c r="D736" t="s">
        <v>45</v>
      </c>
      <c r="E736">
        <v>9</v>
      </c>
      <c r="F736" t="str">
        <f t="shared" si="11"/>
        <v>B-10-5-III</v>
      </c>
      <c r="G736">
        <v>531.29</v>
      </c>
      <c r="H736">
        <v>20</v>
      </c>
      <c r="I736">
        <v>3.3279999999999998</v>
      </c>
      <c r="J736">
        <v>0.35920000000000002</v>
      </c>
      <c r="K736">
        <v>0</v>
      </c>
      <c r="L736">
        <v>5</v>
      </c>
      <c r="M736">
        <v>2.5014587136968398</v>
      </c>
      <c r="N736">
        <v>1</v>
      </c>
      <c r="O736">
        <v>2</v>
      </c>
      <c r="P736">
        <v>1</v>
      </c>
      <c r="Q736">
        <v>2</v>
      </c>
      <c r="R736">
        <v>0</v>
      </c>
      <c r="S736">
        <v>0</v>
      </c>
      <c r="T736">
        <v>2</v>
      </c>
      <c r="U736">
        <v>10</v>
      </c>
      <c r="V736" s="4">
        <v>8.1836441999999995E-2</v>
      </c>
      <c r="W736">
        <v>2.7273399999999999</v>
      </c>
      <c r="Z736" s="1"/>
    </row>
    <row r="737" spans="1:26">
      <c r="A737" t="s">
        <v>43</v>
      </c>
      <c r="B737">
        <v>10</v>
      </c>
      <c r="C737">
        <v>6</v>
      </c>
      <c r="D737" t="s">
        <v>45</v>
      </c>
      <c r="E737">
        <v>9</v>
      </c>
      <c r="F737" t="str">
        <f t="shared" si="11"/>
        <v>B-10-6-III</v>
      </c>
      <c r="G737">
        <v>486.36</v>
      </c>
      <c r="H737">
        <v>19.2</v>
      </c>
      <c r="I737">
        <v>4.577</v>
      </c>
      <c r="J737">
        <v>0.53469999999999995</v>
      </c>
      <c r="K737">
        <v>0.1</v>
      </c>
      <c r="L737">
        <v>5</v>
      </c>
      <c r="M737">
        <v>2.5310469610987698</v>
      </c>
      <c r="N737">
        <v>0.9</v>
      </c>
      <c r="O737">
        <v>2</v>
      </c>
      <c r="P737">
        <v>2</v>
      </c>
      <c r="Q737">
        <v>5</v>
      </c>
      <c r="R737">
        <v>0</v>
      </c>
      <c r="S737">
        <v>2</v>
      </c>
      <c r="T737">
        <v>2</v>
      </c>
      <c r="U737">
        <v>10</v>
      </c>
      <c r="V737" s="4">
        <v>8.1836441999999995E-2</v>
      </c>
      <c r="W737">
        <v>2.2951698</v>
      </c>
      <c r="Z737" s="1"/>
    </row>
    <row r="738" spans="1:26">
      <c r="A738" t="s">
        <v>43</v>
      </c>
      <c r="B738">
        <v>10</v>
      </c>
      <c r="C738">
        <v>7</v>
      </c>
      <c r="D738" t="s">
        <v>45</v>
      </c>
      <c r="E738">
        <v>9</v>
      </c>
      <c r="F738" t="str">
        <f t="shared" si="11"/>
        <v>B-10-7-III</v>
      </c>
      <c r="G738">
        <v>680.3</v>
      </c>
      <c r="H738">
        <v>20.399999999999999</v>
      </c>
      <c r="I738">
        <v>2.996</v>
      </c>
      <c r="J738">
        <v>0.1741</v>
      </c>
      <c r="K738">
        <v>0.1</v>
      </c>
      <c r="L738">
        <v>5</v>
      </c>
      <c r="M738">
        <v>2.05791562545935</v>
      </c>
      <c r="N738">
        <v>1</v>
      </c>
      <c r="O738">
        <v>2</v>
      </c>
      <c r="P738">
        <v>2</v>
      </c>
      <c r="Q738">
        <v>3</v>
      </c>
      <c r="R738">
        <v>1.2755778006771601</v>
      </c>
      <c r="S738">
        <v>2</v>
      </c>
      <c r="T738">
        <v>2</v>
      </c>
      <c r="U738">
        <v>10</v>
      </c>
      <c r="V738" s="4">
        <v>8.1836441999999995E-2</v>
      </c>
      <c r="W738">
        <v>1.78421739999999</v>
      </c>
      <c r="Z738" s="1"/>
    </row>
    <row r="739" spans="1:26">
      <c r="A739" t="s">
        <v>43</v>
      </c>
      <c r="B739">
        <v>10</v>
      </c>
      <c r="C739">
        <v>8</v>
      </c>
      <c r="D739" t="s">
        <v>45</v>
      </c>
      <c r="E739">
        <v>9</v>
      </c>
      <c r="F739" t="str">
        <f t="shared" si="11"/>
        <v>B-10-8-III</v>
      </c>
      <c r="G739">
        <v>662.63</v>
      </c>
      <c r="H739">
        <v>20.3</v>
      </c>
      <c r="I739">
        <v>4.1230000000000002</v>
      </c>
      <c r="J739">
        <v>0.42720000000000002</v>
      </c>
      <c r="K739">
        <v>0</v>
      </c>
      <c r="L739">
        <v>5</v>
      </c>
      <c r="M739">
        <v>2.2561610551891702</v>
      </c>
      <c r="N739">
        <v>1</v>
      </c>
      <c r="O739">
        <v>2</v>
      </c>
      <c r="P739">
        <v>2</v>
      </c>
      <c r="Q739">
        <v>4</v>
      </c>
      <c r="R739">
        <v>1.6218138887207101</v>
      </c>
      <c r="S739">
        <v>2</v>
      </c>
      <c r="T739">
        <v>2</v>
      </c>
      <c r="U739">
        <v>10</v>
      </c>
      <c r="V739" s="4">
        <v>8.1836441999999995E-2</v>
      </c>
      <c r="W739">
        <v>2.3804788000000001</v>
      </c>
      <c r="Z739" s="1"/>
    </row>
    <row r="740" spans="1:26">
      <c r="A740" t="s">
        <v>43</v>
      </c>
      <c r="B740">
        <v>10</v>
      </c>
      <c r="C740">
        <v>9</v>
      </c>
      <c r="D740" t="s">
        <v>45</v>
      </c>
      <c r="E740">
        <v>9</v>
      </c>
      <c r="F740" t="str">
        <f t="shared" si="11"/>
        <v>B-10-9-III</v>
      </c>
      <c r="G740">
        <v>601.20000000000005</v>
      </c>
      <c r="H740">
        <v>20.7</v>
      </c>
      <c r="I740">
        <v>4.7549999999999999</v>
      </c>
      <c r="J740">
        <v>0.53649999999999998</v>
      </c>
      <c r="K740">
        <v>0.1</v>
      </c>
      <c r="L740">
        <v>5</v>
      </c>
      <c r="M740">
        <v>1.8845642049234901</v>
      </c>
      <c r="N740">
        <v>1</v>
      </c>
      <c r="O740">
        <v>3</v>
      </c>
      <c r="P740">
        <v>3</v>
      </c>
      <c r="Q740">
        <v>1</v>
      </c>
      <c r="R740">
        <v>0</v>
      </c>
      <c r="S740">
        <v>2</v>
      </c>
      <c r="T740">
        <v>2</v>
      </c>
      <c r="U740">
        <v>10</v>
      </c>
      <c r="V740" s="4">
        <v>8.1836441999999995E-2</v>
      </c>
      <c r="W740">
        <v>2.751252</v>
      </c>
      <c r="Z740" s="1"/>
    </row>
    <row r="741" spans="1:26">
      <c r="A741" t="s">
        <v>43</v>
      </c>
      <c r="B741">
        <v>10</v>
      </c>
      <c r="C741">
        <v>10</v>
      </c>
      <c r="D741" t="s">
        <v>45</v>
      </c>
      <c r="E741">
        <v>9</v>
      </c>
      <c r="F741" t="str">
        <f t="shared" si="11"/>
        <v>B-10-10-III</v>
      </c>
      <c r="G741">
        <v>672.8</v>
      </c>
      <c r="H741">
        <v>22.1</v>
      </c>
      <c r="I741">
        <v>3.9449999999999998</v>
      </c>
      <c r="J741">
        <v>0.45739999999999997</v>
      </c>
      <c r="K741">
        <v>0</v>
      </c>
      <c r="L741">
        <v>5</v>
      </c>
      <c r="M741">
        <v>1.49524375743162</v>
      </c>
      <c r="N741">
        <v>0.9</v>
      </c>
      <c r="O741">
        <v>2</v>
      </c>
      <c r="P741">
        <v>1</v>
      </c>
      <c r="Q741">
        <v>1</v>
      </c>
      <c r="R741">
        <v>3.4362328706307101</v>
      </c>
      <c r="S741">
        <v>2</v>
      </c>
      <c r="T741">
        <v>2</v>
      </c>
      <c r="U741">
        <v>10</v>
      </c>
      <c r="V741" s="4">
        <v>8.1836441999999995E-2</v>
      </c>
      <c r="W741">
        <v>1.55735719999999</v>
      </c>
      <c r="Z741" s="1"/>
    </row>
    <row r="742" spans="1:26">
      <c r="A742" t="s">
        <v>41</v>
      </c>
      <c r="B742">
        <v>11</v>
      </c>
      <c r="C742">
        <v>1</v>
      </c>
      <c r="D742" t="s">
        <v>45</v>
      </c>
      <c r="E742">
        <v>9</v>
      </c>
      <c r="F742" t="str">
        <f t="shared" si="11"/>
        <v>A-11-1-III</v>
      </c>
      <c r="G742">
        <v>661.21</v>
      </c>
      <c r="H742">
        <v>17.8</v>
      </c>
      <c r="I742">
        <v>3.8780000000000001</v>
      </c>
      <c r="J742">
        <v>0.76949999999999996</v>
      </c>
      <c r="K742">
        <v>0.1</v>
      </c>
      <c r="L742">
        <v>5</v>
      </c>
      <c r="M742">
        <v>2.1016059295861602</v>
      </c>
      <c r="N742">
        <v>1</v>
      </c>
      <c r="O742">
        <v>2</v>
      </c>
      <c r="P742">
        <v>2</v>
      </c>
      <c r="Q742">
        <v>2</v>
      </c>
      <c r="R742">
        <v>0</v>
      </c>
      <c r="S742">
        <v>2</v>
      </c>
      <c r="T742">
        <v>3</v>
      </c>
      <c r="U742">
        <v>10</v>
      </c>
      <c r="V742" s="4">
        <v>8.1836441999999995E-2</v>
      </c>
      <c r="W742">
        <v>1.6120118000000001</v>
      </c>
      <c r="Z742" s="1"/>
    </row>
    <row r="743" spans="1:26">
      <c r="A743" t="s">
        <v>41</v>
      </c>
      <c r="B743">
        <v>11</v>
      </c>
      <c r="C743">
        <v>2</v>
      </c>
      <c r="D743" t="s">
        <v>45</v>
      </c>
      <c r="E743">
        <v>9</v>
      </c>
      <c r="F743" t="str">
        <f t="shared" si="11"/>
        <v>A-11-2-III</v>
      </c>
      <c r="G743">
        <v>434.62</v>
      </c>
      <c r="H743">
        <v>18.899999999999999</v>
      </c>
      <c r="I743">
        <v>2.9950000000000001</v>
      </c>
      <c r="J743">
        <v>0.26700000000000002</v>
      </c>
      <c r="K743">
        <v>0.1</v>
      </c>
      <c r="L743">
        <v>5</v>
      </c>
      <c r="M743">
        <v>2.9783201042530401</v>
      </c>
      <c r="N743">
        <v>1</v>
      </c>
      <c r="O743">
        <v>3</v>
      </c>
      <c r="P743">
        <v>3</v>
      </c>
      <c r="Q743">
        <v>1</v>
      </c>
      <c r="R743">
        <v>1.9665916360620701</v>
      </c>
      <c r="S743">
        <v>2</v>
      </c>
      <c r="T743">
        <v>3</v>
      </c>
      <c r="U743">
        <v>10</v>
      </c>
      <c r="V743" s="4">
        <v>8.1836441999999995E-2</v>
      </c>
      <c r="W743">
        <v>1.4126014</v>
      </c>
      <c r="Z743" s="1"/>
    </row>
    <row r="744" spans="1:26">
      <c r="A744" t="s">
        <v>41</v>
      </c>
      <c r="B744">
        <v>11</v>
      </c>
      <c r="C744">
        <v>3</v>
      </c>
      <c r="D744" t="s">
        <v>45</v>
      </c>
      <c r="E744">
        <v>9</v>
      </c>
      <c r="F744" t="str">
        <f t="shared" si="11"/>
        <v>A-11-3-III</v>
      </c>
      <c r="G744">
        <v>675.03</v>
      </c>
      <c r="H744">
        <v>16.5</v>
      </c>
      <c r="I744">
        <v>3.734</v>
      </c>
      <c r="J744">
        <v>0.4128</v>
      </c>
      <c r="K744">
        <v>0.1</v>
      </c>
      <c r="L744">
        <v>5</v>
      </c>
      <c r="M744">
        <v>1.4853792377659101</v>
      </c>
      <c r="N744">
        <v>1</v>
      </c>
      <c r="O744">
        <v>2</v>
      </c>
      <c r="P744">
        <v>2</v>
      </c>
      <c r="Q744">
        <v>0</v>
      </c>
      <c r="R744">
        <v>0</v>
      </c>
      <c r="S744">
        <v>2</v>
      </c>
      <c r="T744">
        <v>3</v>
      </c>
      <c r="U744">
        <v>10</v>
      </c>
      <c r="V744" s="4">
        <v>8.1836441999999995E-2</v>
      </c>
      <c r="W744">
        <v>1.5892561999999999</v>
      </c>
      <c r="Z744" s="1"/>
    </row>
    <row r="745" spans="1:26">
      <c r="A745" t="s">
        <v>41</v>
      </c>
      <c r="B745">
        <v>11</v>
      </c>
      <c r="C745">
        <v>4</v>
      </c>
      <c r="D745" t="s">
        <v>45</v>
      </c>
      <c r="E745">
        <v>9</v>
      </c>
      <c r="F745" t="str">
        <f t="shared" si="11"/>
        <v>A-11-4-III</v>
      </c>
      <c r="G745">
        <v>547.98</v>
      </c>
      <c r="H745">
        <v>18.5</v>
      </c>
      <c r="I745">
        <v>5.2119999999999997</v>
      </c>
      <c r="J745">
        <v>0.63229999999999997</v>
      </c>
      <c r="K745">
        <v>0.1</v>
      </c>
      <c r="L745">
        <v>5</v>
      </c>
      <c r="M745">
        <v>1.7396632071443101</v>
      </c>
      <c r="N745">
        <v>1</v>
      </c>
      <c r="O745">
        <v>2</v>
      </c>
      <c r="P745">
        <v>2</v>
      </c>
      <c r="Q745">
        <v>0</v>
      </c>
      <c r="R745">
        <v>1.6189821949091101</v>
      </c>
      <c r="S745">
        <v>2</v>
      </c>
      <c r="T745">
        <v>3</v>
      </c>
      <c r="U745">
        <v>10</v>
      </c>
      <c r="V745" s="4">
        <v>8.1836441999999995E-2</v>
      </c>
      <c r="W745">
        <v>2.2729923999999899</v>
      </c>
      <c r="Z745" s="1"/>
    </row>
    <row r="746" spans="1:26">
      <c r="A746" t="s">
        <v>41</v>
      </c>
      <c r="B746">
        <v>11</v>
      </c>
      <c r="C746">
        <v>5</v>
      </c>
      <c r="D746" t="s">
        <v>45</v>
      </c>
      <c r="E746">
        <v>9</v>
      </c>
      <c r="F746" t="str">
        <f t="shared" si="11"/>
        <v>A-11-5-III</v>
      </c>
      <c r="G746">
        <v>480.63</v>
      </c>
      <c r="H746">
        <v>18.600000000000001</v>
      </c>
      <c r="I746">
        <v>5.274</v>
      </c>
      <c r="J746">
        <v>0.47520000000000001</v>
      </c>
      <c r="K746">
        <v>0.1</v>
      </c>
      <c r="L746">
        <v>5</v>
      </c>
      <c r="M746">
        <v>2.0229250689874698</v>
      </c>
      <c r="N746">
        <v>1</v>
      </c>
      <c r="O746">
        <v>3</v>
      </c>
      <c r="P746">
        <v>3</v>
      </c>
      <c r="Q746">
        <v>0</v>
      </c>
      <c r="R746">
        <v>0</v>
      </c>
      <c r="S746">
        <v>2</v>
      </c>
      <c r="T746">
        <v>3</v>
      </c>
      <c r="U746">
        <v>10</v>
      </c>
      <c r="V746" s="4">
        <v>8.1836441999999995E-2</v>
      </c>
      <c r="W746">
        <v>1.8656063999999899</v>
      </c>
      <c r="Z746" s="1"/>
    </row>
    <row r="747" spans="1:26">
      <c r="A747" t="s">
        <v>41</v>
      </c>
      <c r="B747">
        <v>11</v>
      </c>
      <c r="C747">
        <v>6</v>
      </c>
      <c r="D747" t="s">
        <v>45</v>
      </c>
      <c r="E747">
        <v>9</v>
      </c>
      <c r="F747" t="str">
        <f t="shared" si="11"/>
        <v>A-11-6-III</v>
      </c>
      <c r="G747">
        <v>543.98</v>
      </c>
      <c r="H747">
        <v>17.2</v>
      </c>
      <c r="I747">
        <v>3.7149999999999999</v>
      </c>
      <c r="J747">
        <v>0.86119999999999997</v>
      </c>
      <c r="K747">
        <v>0.1</v>
      </c>
      <c r="L747">
        <v>5</v>
      </c>
      <c r="M747">
        <v>1.9166276346604201</v>
      </c>
      <c r="N747">
        <v>0.9</v>
      </c>
      <c r="O747">
        <v>1</v>
      </c>
      <c r="P747">
        <v>2</v>
      </c>
      <c r="Q747">
        <v>0</v>
      </c>
      <c r="R747">
        <v>0</v>
      </c>
      <c r="S747">
        <v>2</v>
      </c>
      <c r="T747">
        <v>3</v>
      </c>
      <c r="U747">
        <v>10</v>
      </c>
      <c r="V747" s="4">
        <v>8.1836441999999995E-2</v>
      </c>
      <c r="W747">
        <v>2.1118999999999999</v>
      </c>
      <c r="Z747" s="1"/>
    </row>
    <row r="748" spans="1:26">
      <c r="A748" t="s">
        <v>41</v>
      </c>
      <c r="B748">
        <v>11</v>
      </c>
      <c r="C748">
        <v>7</v>
      </c>
      <c r="D748" t="s">
        <v>45</v>
      </c>
      <c r="E748">
        <v>9</v>
      </c>
      <c r="F748" t="str">
        <f t="shared" si="11"/>
        <v>A-11-7-III</v>
      </c>
      <c r="G748">
        <v>555.86</v>
      </c>
      <c r="H748">
        <v>13.7</v>
      </c>
      <c r="I748">
        <v>3.375</v>
      </c>
      <c r="J748">
        <v>0.40920000000000001</v>
      </c>
      <c r="K748">
        <v>0.1</v>
      </c>
      <c r="L748">
        <v>5</v>
      </c>
      <c r="M748">
        <v>1.06729213258422</v>
      </c>
      <c r="N748">
        <v>0.8</v>
      </c>
      <c r="O748">
        <v>2</v>
      </c>
      <c r="P748">
        <v>2</v>
      </c>
      <c r="Q748">
        <v>1</v>
      </c>
      <c r="R748">
        <v>3.0346006291023402</v>
      </c>
      <c r="S748">
        <v>2</v>
      </c>
      <c r="T748">
        <v>3</v>
      </c>
      <c r="U748">
        <v>10</v>
      </c>
      <c r="V748" s="4">
        <v>8.1836441999999995E-2</v>
      </c>
      <c r="W748">
        <v>0.65482620000000002</v>
      </c>
      <c r="Z748" s="1"/>
    </row>
    <row r="749" spans="1:26">
      <c r="A749" t="s">
        <v>41</v>
      </c>
      <c r="B749">
        <v>11</v>
      </c>
      <c r="C749">
        <v>8</v>
      </c>
      <c r="D749" t="s">
        <v>45</v>
      </c>
      <c r="E749">
        <v>9</v>
      </c>
      <c r="F749" t="str">
        <f t="shared" si="11"/>
        <v>A-11-8-III</v>
      </c>
      <c r="G749">
        <v>622.9</v>
      </c>
      <c r="H749">
        <v>17</v>
      </c>
      <c r="I749">
        <v>3.073</v>
      </c>
      <c r="J749">
        <v>0.2954</v>
      </c>
      <c r="K749">
        <v>0.1</v>
      </c>
      <c r="L749">
        <v>5</v>
      </c>
      <c r="M749">
        <v>2.2538864356419399</v>
      </c>
      <c r="N749">
        <v>0.9</v>
      </c>
      <c r="O749">
        <v>2</v>
      </c>
      <c r="P749">
        <v>2</v>
      </c>
      <c r="Q749">
        <v>0</v>
      </c>
      <c r="R749">
        <v>0</v>
      </c>
      <c r="S749">
        <v>2</v>
      </c>
      <c r="T749">
        <v>3</v>
      </c>
      <c r="U749">
        <v>10</v>
      </c>
      <c r="V749" s="4">
        <v>8.1836441999999995E-2</v>
      </c>
      <c r="W749">
        <v>4.9984507999999996</v>
      </c>
      <c r="Z749" s="1"/>
    </row>
    <row r="750" spans="1:26">
      <c r="A750" t="s">
        <v>41</v>
      </c>
      <c r="B750">
        <v>11</v>
      </c>
      <c r="C750">
        <v>9</v>
      </c>
      <c r="D750" t="s">
        <v>45</v>
      </c>
      <c r="E750">
        <v>9</v>
      </c>
      <c r="F750" t="str">
        <f t="shared" si="11"/>
        <v>A-11-9-III</v>
      </c>
      <c r="G750">
        <v>564.70000000000005</v>
      </c>
      <c r="H750">
        <v>17.399999999999999</v>
      </c>
      <c r="I750">
        <v>3.2959999999999998</v>
      </c>
      <c r="J750">
        <v>0.34499999999999997</v>
      </c>
      <c r="K750">
        <v>0</v>
      </c>
      <c r="L750">
        <v>5</v>
      </c>
      <c r="M750">
        <v>1.7734203222434499</v>
      </c>
      <c r="N750">
        <v>0.8</v>
      </c>
      <c r="O750">
        <v>3</v>
      </c>
      <c r="P750">
        <v>3</v>
      </c>
      <c r="Q750">
        <v>0</v>
      </c>
      <c r="R750">
        <v>0</v>
      </c>
      <c r="S750">
        <v>2</v>
      </c>
      <c r="T750">
        <v>3</v>
      </c>
      <c r="U750">
        <v>10</v>
      </c>
      <c r="V750" s="4">
        <v>8.1836441999999995E-2</v>
      </c>
      <c r="W750">
        <v>2.2556954</v>
      </c>
      <c r="Z750" s="1"/>
    </row>
    <row r="751" spans="1:26">
      <c r="A751" t="s">
        <v>41</v>
      </c>
      <c r="B751">
        <v>11</v>
      </c>
      <c r="C751">
        <v>10</v>
      </c>
      <c r="D751" t="s">
        <v>45</v>
      </c>
      <c r="E751">
        <v>9</v>
      </c>
      <c r="F751" t="str">
        <f t="shared" si="11"/>
        <v>A-11-10-III</v>
      </c>
      <c r="G751">
        <v>603.77</v>
      </c>
      <c r="H751">
        <v>16.899999999999999</v>
      </c>
      <c r="I751">
        <v>4.1449999999999996</v>
      </c>
      <c r="J751">
        <v>0.51970000000000005</v>
      </c>
      <c r="K751">
        <v>0.1</v>
      </c>
      <c r="L751">
        <v>5</v>
      </c>
      <c r="M751">
        <v>1.68586634330369</v>
      </c>
      <c r="N751">
        <v>1</v>
      </c>
      <c r="O751">
        <v>4</v>
      </c>
      <c r="P751">
        <v>4</v>
      </c>
      <c r="Q751">
        <v>0</v>
      </c>
      <c r="R751">
        <v>1.7835489086499501</v>
      </c>
      <c r="S751">
        <v>1</v>
      </c>
      <c r="T751">
        <v>3</v>
      </c>
      <c r="U751">
        <v>10</v>
      </c>
      <c r="V751" s="4">
        <v>8.1836441999999995E-2</v>
      </c>
      <c r="W751">
        <v>1.80831559999999</v>
      </c>
      <c r="Z751" s="1"/>
    </row>
    <row r="752" spans="1:26">
      <c r="A752" t="s">
        <v>43</v>
      </c>
      <c r="B752">
        <v>11</v>
      </c>
      <c r="C752">
        <v>1</v>
      </c>
      <c r="D752" t="s">
        <v>45</v>
      </c>
      <c r="E752">
        <v>9</v>
      </c>
      <c r="F752" t="str">
        <f t="shared" si="11"/>
        <v>B-11-1-III</v>
      </c>
      <c r="G752">
        <v>635.23</v>
      </c>
      <c r="H752">
        <v>19.5</v>
      </c>
      <c r="I752">
        <v>4.7869999999999999</v>
      </c>
      <c r="J752">
        <v>0.52229999999999999</v>
      </c>
      <c r="K752">
        <v>0.2</v>
      </c>
      <c r="L752">
        <v>5</v>
      </c>
      <c r="M752">
        <v>2.2149457676747</v>
      </c>
      <c r="N752">
        <v>1</v>
      </c>
      <c r="O752">
        <v>2</v>
      </c>
      <c r="P752">
        <v>1</v>
      </c>
      <c r="Q752">
        <v>1</v>
      </c>
      <c r="R752">
        <v>0</v>
      </c>
      <c r="S752">
        <v>2</v>
      </c>
      <c r="T752">
        <v>3</v>
      </c>
      <c r="U752">
        <v>10</v>
      </c>
      <c r="V752" s="4">
        <v>8.1836441999999995E-2</v>
      </c>
      <c r="W752">
        <v>1.1301752</v>
      </c>
      <c r="Z752" s="1"/>
    </row>
    <row r="753" spans="1:26">
      <c r="A753" t="s">
        <v>43</v>
      </c>
      <c r="B753">
        <v>11</v>
      </c>
      <c r="C753">
        <v>2</v>
      </c>
      <c r="D753" t="s">
        <v>45</v>
      </c>
      <c r="E753">
        <v>9</v>
      </c>
      <c r="F753" t="str">
        <f t="shared" si="11"/>
        <v>B-11-2-III</v>
      </c>
      <c r="G753">
        <v>613.94000000000005</v>
      </c>
      <c r="H753">
        <v>19.5</v>
      </c>
      <c r="I753">
        <v>4.4989999999999997</v>
      </c>
      <c r="J753">
        <v>0.41399999999999998</v>
      </c>
      <c r="K753">
        <v>0.1</v>
      </c>
      <c r="L753">
        <v>5</v>
      </c>
      <c r="M753">
        <v>1.5587842460175301</v>
      </c>
      <c r="N753">
        <v>0.9</v>
      </c>
      <c r="O753">
        <v>4</v>
      </c>
      <c r="P753">
        <v>4</v>
      </c>
      <c r="Q753">
        <v>0</v>
      </c>
      <c r="R753">
        <v>12.7103681746764</v>
      </c>
      <c r="S753">
        <v>1</v>
      </c>
      <c r="T753">
        <v>3</v>
      </c>
      <c r="U753">
        <v>10</v>
      </c>
      <c r="V753" s="4">
        <v>8.1836441999999995E-2</v>
      </c>
      <c r="W753">
        <v>2.8850807999999999</v>
      </c>
      <c r="Z753" s="1"/>
    </row>
    <row r="754" spans="1:26">
      <c r="A754" t="s">
        <v>43</v>
      </c>
      <c r="B754">
        <v>11</v>
      </c>
      <c r="C754">
        <v>3</v>
      </c>
      <c r="D754" t="s">
        <v>45</v>
      </c>
      <c r="E754">
        <v>9</v>
      </c>
      <c r="F754" t="str">
        <f t="shared" si="11"/>
        <v>B-11-3-III</v>
      </c>
      <c r="G754">
        <v>463.62</v>
      </c>
      <c r="H754">
        <v>23.2</v>
      </c>
      <c r="I754">
        <v>3.847</v>
      </c>
      <c r="J754">
        <v>0.54849999999999999</v>
      </c>
      <c r="K754">
        <v>0</v>
      </c>
      <c r="L754">
        <v>5</v>
      </c>
      <c r="M754">
        <v>1.8722229412018401</v>
      </c>
      <c r="N754">
        <v>1</v>
      </c>
      <c r="O754">
        <v>2</v>
      </c>
      <c r="P754">
        <v>1</v>
      </c>
      <c r="Q754">
        <v>3</v>
      </c>
      <c r="R754">
        <v>10.7193229901269</v>
      </c>
      <c r="S754">
        <v>1</v>
      </c>
      <c r="T754">
        <v>3</v>
      </c>
      <c r="U754">
        <v>10</v>
      </c>
      <c r="V754" s="4">
        <v>8.1836441999999995E-2</v>
      </c>
      <c r="W754">
        <v>1.0277357999999901</v>
      </c>
      <c r="Z754" s="1"/>
    </row>
    <row r="755" spans="1:26">
      <c r="A755" t="s">
        <v>43</v>
      </c>
      <c r="B755">
        <v>11</v>
      </c>
      <c r="C755">
        <v>4</v>
      </c>
      <c r="D755" t="s">
        <v>45</v>
      </c>
      <c r="E755">
        <v>9</v>
      </c>
      <c r="F755" t="str">
        <f t="shared" si="11"/>
        <v>B-11-4-III</v>
      </c>
      <c r="G755">
        <v>623.70000000000005</v>
      </c>
      <c r="H755">
        <v>20.9</v>
      </c>
      <c r="I755">
        <v>3.66</v>
      </c>
      <c r="J755">
        <v>0.54100000000000004</v>
      </c>
      <c r="K755">
        <v>0.1</v>
      </c>
      <c r="L755">
        <v>5</v>
      </c>
      <c r="M755">
        <v>2.4066057399390699</v>
      </c>
      <c r="N755">
        <v>1</v>
      </c>
      <c r="O755">
        <v>2</v>
      </c>
      <c r="P755">
        <v>1</v>
      </c>
      <c r="Q755">
        <v>1</v>
      </c>
      <c r="R755">
        <v>1.34874294262413</v>
      </c>
      <c r="S755">
        <v>2</v>
      </c>
      <c r="T755">
        <v>3</v>
      </c>
      <c r="U755">
        <v>10</v>
      </c>
      <c r="V755" s="4">
        <v>8.1836441999999995E-2</v>
      </c>
      <c r="W755">
        <v>1.297226</v>
      </c>
      <c r="Z755" s="1"/>
    </row>
    <row r="756" spans="1:26">
      <c r="A756" t="s">
        <v>43</v>
      </c>
      <c r="B756">
        <v>11</v>
      </c>
      <c r="C756">
        <v>5</v>
      </c>
      <c r="D756" t="s">
        <v>45</v>
      </c>
      <c r="E756">
        <v>9</v>
      </c>
      <c r="F756" t="str">
        <f t="shared" si="11"/>
        <v>B-11-5-III</v>
      </c>
      <c r="G756">
        <v>612.04999999999995</v>
      </c>
      <c r="H756">
        <v>20.3</v>
      </c>
      <c r="I756">
        <v>3.3330000000000002</v>
      </c>
      <c r="J756">
        <v>0.3458</v>
      </c>
      <c r="K756">
        <v>0</v>
      </c>
      <c r="L756">
        <v>5</v>
      </c>
      <c r="M756">
        <v>2.4442447512458001</v>
      </c>
      <c r="N756">
        <v>1</v>
      </c>
      <c r="O756">
        <v>2</v>
      </c>
      <c r="P756">
        <v>1</v>
      </c>
      <c r="Q756">
        <v>2</v>
      </c>
      <c r="R756">
        <v>5.0697438082905801</v>
      </c>
      <c r="S756">
        <v>2</v>
      </c>
      <c r="T756">
        <v>3</v>
      </c>
      <c r="U756">
        <v>10</v>
      </c>
      <c r="V756" s="4">
        <v>8.1836441999999995E-2</v>
      </c>
      <c r="W756">
        <v>3.0185763999999899</v>
      </c>
      <c r="Z756" s="1"/>
    </row>
    <row r="757" spans="1:26">
      <c r="A757" t="s">
        <v>43</v>
      </c>
      <c r="B757">
        <v>11</v>
      </c>
      <c r="C757">
        <v>6</v>
      </c>
      <c r="D757" t="s">
        <v>45</v>
      </c>
      <c r="E757">
        <v>9</v>
      </c>
      <c r="F757" t="str">
        <f t="shared" si="11"/>
        <v>B-11-6-III</v>
      </c>
      <c r="G757">
        <v>620.91999999999996</v>
      </c>
      <c r="H757">
        <v>21</v>
      </c>
      <c r="I757">
        <v>5.1269999999999998</v>
      </c>
      <c r="J757">
        <v>0.60019999999999996</v>
      </c>
      <c r="K757">
        <v>0.1</v>
      </c>
      <c r="L757">
        <v>5</v>
      </c>
      <c r="M757">
        <v>2.4818011982219801</v>
      </c>
      <c r="N757">
        <v>1</v>
      </c>
      <c r="O757">
        <v>1</v>
      </c>
      <c r="P757">
        <v>1</v>
      </c>
      <c r="Q757">
        <v>2</v>
      </c>
      <c r="R757">
        <v>0</v>
      </c>
      <c r="S757">
        <v>2</v>
      </c>
      <c r="T757">
        <v>3</v>
      </c>
      <c r="U757">
        <v>10</v>
      </c>
      <c r="V757" s="4">
        <v>8.1836441999999995E-2</v>
      </c>
      <c r="W757">
        <v>2.9584337999999901</v>
      </c>
      <c r="Z757" s="1"/>
    </row>
    <row r="758" spans="1:26">
      <c r="A758" t="s">
        <v>43</v>
      </c>
      <c r="B758">
        <v>11</v>
      </c>
      <c r="C758">
        <v>7</v>
      </c>
      <c r="D758" t="s">
        <v>45</v>
      </c>
      <c r="E758">
        <v>9</v>
      </c>
      <c r="F758" t="str">
        <f t="shared" si="11"/>
        <v>B-11-7-III</v>
      </c>
      <c r="G758">
        <v>660.52</v>
      </c>
      <c r="H758">
        <v>20.3</v>
      </c>
      <c r="I758">
        <v>3.4279999999999999</v>
      </c>
      <c r="J758">
        <v>0.29420000000000002</v>
      </c>
      <c r="K758">
        <v>0</v>
      </c>
      <c r="L758">
        <v>5</v>
      </c>
      <c r="M758">
        <v>2.4904620601949801</v>
      </c>
      <c r="N758">
        <v>0.9</v>
      </c>
      <c r="O758">
        <v>3</v>
      </c>
      <c r="P758">
        <v>3</v>
      </c>
      <c r="Q758">
        <v>4</v>
      </c>
      <c r="R758">
        <v>0</v>
      </c>
      <c r="S758">
        <v>2</v>
      </c>
      <c r="T758">
        <v>3</v>
      </c>
      <c r="U758">
        <v>10</v>
      </c>
      <c r="V758" s="4">
        <v>8.1836441999999995E-2</v>
      </c>
      <c r="W758">
        <v>1.6670486</v>
      </c>
      <c r="Z758" s="1"/>
    </row>
    <row r="759" spans="1:26">
      <c r="A759" t="s">
        <v>43</v>
      </c>
      <c r="B759">
        <v>11</v>
      </c>
      <c r="C759">
        <v>8</v>
      </c>
      <c r="D759" t="s">
        <v>45</v>
      </c>
      <c r="E759">
        <v>9</v>
      </c>
      <c r="F759" t="str">
        <f t="shared" si="11"/>
        <v>B-11-8-III</v>
      </c>
      <c r="G759">
        <v>645.30999999999995</v>
      </c>
      <c r="H759">
        <v>20.399999999999999</v>
      </c>
      <c r="I759">
        <v>3.4740000000000002</v>
      </c>
      <c r="J759">
        <v>0.39340000000000003</v>
      </c>
      <c r="K759">
        <v>0</v>
      </c>
      <c r="L759">
        <v>5</v>
      </c>
      <c r="M759">
        <v>1.76969208597417</v>
      </c>
      <c r="N759">
        <v>1</v>
      </c>
      <c r="O759">
        <v>2</v>
      </c>
      <c r="P759">
        <v>3</v>
      </c>
      <c r="Q759">
        <v>1</v>
      </c>
      <c r="R759">
        <v>0</v>
      </c>
      <c r="S759">
        <v>1</v>
      </c>
      <c r="T759">
        <v>3</v>
      </c>
      <c r="U759">
        <v>10</v>
      </c>
      <c r="V759" s="4">
        <v>8.1836441999999995E-2</v>
      </c>
      <c r="W759">
        <v>2.2255113999999998</v>
      </c>
      <c r="Z759" s="1"/>
    </row>
    <row r="760" spans="1:26">
      <c r="A760" t="s">
        <v>43</v>
      </c>
      <c r="B760">
        <v>11</v>
      </c>
      <c r="C760">
        <v>9</v>
      </c>
      <c r="D760" t="s">
        <v>45</v>
      </c>
      <c r="E760">
        <v>9</v>
      </c>
      <c r="F760" t="str">
        <f t="shared" si="11"/>
        <v>B-11-9-III</v>
      </c>
      <c r="G760">
        <v>526.72</v>
      </c>
      <c r="H760">
        <v>20</v>
      </c>
      <c r="I760">
        <v>3.827</v>
      </c>
      <c r="J760">
        <v>0.44619999999999999</v>
      </c>
      <c r="K760">
        <v>0.1</v>
      </c>
      <c r="L760">
        <v>5</v>
      </c>
      <c r="M760">
        <v>2.4092496962332999</v>
      </c>
      <c r="N760">
        <v>1</v>
      </c>
      <c r="O760">
        <v>2</v>
      </c>
      <c r="P760">
        <v>2</v>
      </c>
      <c r="Q760">
        <v>1</v>
      </c>
      <c r="R760">
        <v>0</v>
      </c>
      <c r="S760">
        <v>2</v>
      </c>
      <c r="T760">
        <v>3</v>
      </c>
      <c r="U760">
        <v>10</v>
      </c>
      <c r="V760" s="4">
        <v>8.1836441999999995E-2</v>
      </c>
      <c r="W760">
        <v>1.7673025999999901</v>
      </c>
      <c r="Z760" s="1"/>
    </row>
    <row r="761" spans="1:26">
      <c r="A761" t="s">
        <v>43</v>
      </c>
      <c r="B761">
        <v>11</v>
      </c>
      <c r="C761">
        <v>10</v>
      </c>
      <c r="D761" t="s">
        <v>45</v>
      </c>
      <c r="E761">
        <v>9</v>
      </c>
      <c r="F761" t="str">
        <f t="shared" si="11"/>
        <v>B-11-10-III</v>
      </c>
      <c r="G761">
        <v>542.47</v>
      </c>
      <c r="H761">
        <v>17.2</v>
      </c>
      <c r="I761">
        <v>2.8340000000000001</v>
      </c>
      <c r="J761">
        <v>0.1527</v>
      </c>
      <c r="K761">
        <v>0</v>
      </c>
      <c r="L761">
        <v>5</v>
      </c>
      <c r="M761">
        <v>2.2194775747967701</v>
      </c>
      <c r="N761">
        <v>1</v>
      </c>
      <c r="O761">
        <v>3</v>
      </c>
      <c r="P761">
        <v>3</v>
      </c>
      <c r="Q761">
        <v>2</v>
      </c>
      <c r="R761">
        <v>0</v>
      </c>
      <c r="S761">
        <v>2</v>
      </c>
      <c r="T761">
        <v>3</v>
      </c>
      <c r="U761">
        <v>10</v>
      </c>
      <c r="V761" s="4">
        <v>8.1836441999999995E-2</v>
      </c>
      <c r="W761">
        <v>1.6987025999999901</v>
      </c>
      <c r="Z761" s="1"/>
    </row>
    <row r="762" spans="1:26">
      <c r="A762" t="s">
        <v>41</v>
      </c>
      <c r="B762">
        <v>12</v>
      </c>
      <c r="C762">
        <v>1</v>
      </c>
      <c r="D762" t="s">
        <v>45</v>
      </c>
      <c r="E762">
        <v>9</v>
      </c>
      <c r="F762" t="str">
        <f t="shared" si="11"/>
        <v>A-12-1-III</v>
      </c>
      <c r="G762">
        <v>558.74</v>
      </c>
      <c r="H762">
        <v>16.7</v>
      </c>
      <c r="I762">
        <v>4.5650000000000004</v>
      </c>
      <c r="J762">
        <v>0.58130000000000004</v>
      </c>
      <c r="K762">
        <v>0.1</v>
      </c>
      <c r="L762">
        <v>5</v>
      </c>
      <c r="M762">
        <v>2.3089740537967098</v>
      </c>
      <c r="N762">
        <v>1</v>
      </c>
      <c r="O762">
        <v>2</v>
      </c>
      <c r="P762">
        <v>3</v>
      </c>
      <c r="Q762">
        <v>1</v>
      </c>
      <c r="R762">
        <v>4.4659696409279803</v>
      </c>
      <c r="S762">
        <v>1</v>
      </c>
      <c r="T762">
        <v>1</v>
      </c>
      <c r="U762">
        <v>15</v>
      </c>
      <c r="V762" s="4">
        <v>8.1836441999999995E-2</v>
      </c>
      <c r="W762">
        <v>4.1987217999999897</v>
      </c>
      <c r="Z762" s="1"/>
    </row>
    <row r="763" spans="1:26">
      <c r="A763" t="s">
        <v>41</v>
      </c>
      <c r="B763">
        <v>12</v>
      </c>
      <c r="C763">
        <v>2</v>
      </c>
      <c r="D763" t="s">
        <v>45</v>
      </c>
      <c r="E763">
        <v>9</v>
      </c>
      <c r="F763" t="str">
        <f t="shared" si="11"/>
        <v>A-12-2-III</v>
      </c>
      <c r="G763">
        <v>562.82000000000005</v>
      </c>
      <c r="H763">
        <v>17.399999999999999</v>
      </c>
      <c r="I763">
        <v>3.5089999999999999</v>
      </c>
      <c r="J763">
        <v>0.38369999999999999</v>
      </c>
      <c r="K763">
        <v>0.1</v>
      </c>
      <c r="L763">
        <v>5</v>
      </c>
      <c r="M763">
        <v>1.35057264280054</v>
      </c>
      <c r="N763">
        <v>1</v>
      </c>
      <c r="O763">
        <v>2</v>
      </c>
      <c r="P763">
        <v>2</v>
      </c>
      <c r="Q763">
        <v>0</v>
      </c>
      <c r="R763">
        <v>1.6323921342649199</v>
      </c>
      <c r="S763">
        <v>1</v>
      </c>
      <c r="T763">
        <v>1</v>
      </c>
      <c r="U763">
        <v>15</v>
      </c>
      <c r="V763" s="4">
        <v>8.1836441999999995E-2</v>
      </c>
      <c r="W763">
        <v>1.0055976</v>
      </c>
      <c r="Z763" s="1"/>
    </row>
    <row r="764" spans="1:26">
      <c r="A764" t="s">
        <v>41</v>
      </c>
      <c r="B764">
        <v>12</v>
      </c>
      <c r="C764">
        <v>3</v>
      </c>
      <c r="D764" t="s">
        <v>45</v>
      </c>
      <c r="E764">
        <v>9</v>
      </c>
      <c r="F764" t="str">
        <f t="shared" si="11"/>
        <v>A-12-3-III</v>
      </c>
      <c r="G764">
        <v>631.27</v>
      </c>
      <c r="H764">
        <v>17.7</v>
      </c>
      <c r="I764">
        <v>4.6280000000000001</v>
      </c>
      <c r="J764">
        <v>0.46600000000000003</v>
      </c>
      <c r="K764">
        <v>0.1</v>
      </c>
      <c r="L764">
        <v>5</v>
      </c>
      <c r="M764">
        <v>1.63741748510706</v>
      </c>
      <c r="N764">
        <v>0.9</v>
      </c>
      <c r="O764">
        <v>2</v>
      </c>
      <c r="P764">
        <v>1</v>
      </c>
      <c r="Q764">
        <v>0</v>
      </c>
      <c r="R764">
        <v>0</v>
      </c>
      <c r="S764">
        <v>2</v>
      </c>
      <c r="T764">
        <v>1</v>
      </c>
      <c r="U764">
        <v>15</v>
      </c>
      <c r="V764" s="4">
        <v>8.1836441999999995E-2</v>
      </c>
      <c r="W764">
        <v>1.7731531999999901</v>
      </c>
      <c r="Z764" s="1"/>
    </row>
    <row r="765" spans="1:26">
      <c r="A765" t="s">
        <v>41</v>
      </c>
      <c r="B765">
        <v>12</v>
      </c>
      <c r="C765">
        <v>4</v>
      </c>
      <c r="D765" t="s">
        <v>45</v>
      </c>
      <c r="E765">
        <v>9</v>
      </c>
      <c r="F765" t="str">
        <f t="shared" si="11"/>
        <v>A-12-4-III</v>
      </c>
      <c r="G765">
        <v>498.53</v>
      </c>
      <c r="H765">
        <v>17.7</v>
      </c>
      <c r="I765">
        <v>5.9080000000000004</v>
      </c>
      <c r="J765">
        <v>0.6613</v>
      </c>
      <c r="K765">
        <v>0.1</v>
      </c>
      <c r="L765">
        <v>5</v>
      </c>
      <c r="M765">
        <v>1.9488752556237099</v>
      </c>
      <c r="N765">
        <v>0.9</v>
      </c>
      <c r="O765">
        <v>3</v>
      </c>
      <c r="P765">
        <v>2</v>
      </c>
      <c r="Q765">
        <v>1</v>
      </c>
      <c r="R765">
        <v>1.88241308793456</v>
      </c>
      <c r="S765">
        <v>2</v>
      </c>
      <c r="T765">
        <v>1</v>
      </c>
      <c r="U765">
        <v>15</v>
      </c>
      <c r="V765" s="4">
        <v>8.1836441999999995E-2</v>
      </c>
      <c r="W765">
        <v>1.137486</v>
      </c>
      <c r="Z765" s="1"/>
    </row>
    <row r="766" spans="1:26">
      <c r="A766" t="s">
        <v>41</v>
      </c>
      <c r="B766">
        <v>12</v>
      </c>
      <c r="C766">
        <v>5</v>
      </c>
      <c r="D766" t="s">
        <v>45</v>
      </c>
      <c r="E766">
        <v>9</v>
      </c>
      <c r="F766" t="str">
        <f t="shared" si="11"/>
        <v>A-12-5-III</v>
      </c>
      <c r="G766">
        <v>456.28</v>
      </c>
      <c r="H766">
        <v>18</v>
      </c>
      <c r="I766">
        <v>7.1520000000000001</v>
      </c>
      <c r="J766">
        <v>0.81559999999999999</v>
      </c>
      <c r="K766">
        <v>0.1</v>
      </c>
      <c r="L766">
        <v>5</v>
      </c>
      <c r="M766">
        <v>3.7589539511085701</v>
      </c>
      <c r="N766">
        <v>1</v>
      </c>
      <c r="O766">
        <v>2</v>
      </c>
      <c r="P766">
        <v>1</v>
      </c>
      <c r="Q766">
        <v>0</v>
      </c>
      <c r="R766">
        <v>0</v>
      </c>
      <c r="S766">
        <v>2</v>
      </c>
      <c r="T766">
        <v>1</v>
      </c>
      <c r="U766">
        <v>15</v>
      </c>
      <c r="V766" s="4">
        <v>8.1836441999999995E-2</v>
      </c>
      <c r="W766">
        <v>0.80489359999999999</v>
      </c>
      <c r="Z766" s="1"/>
    </row>
    <row r="767" spans="1:26">
      <c r="A767" t="s">
        <v>41</v>
      </c>
      <c r="B767">
        <v>12</v>
      </c>
      <c r="C767">
        <v>6</v>
      </c>
      <c r="D767" t="s">
        <v>45</v>
      </c>
      <c r="E767">
        <v>9</v>
      </c>
      <c r="F767" t="str">
        <f t="shared" si="11"/>
        <v>A-12-6-III</v>
      </c>
      <c r="G767">
        <v>648.44000000000005</v>
      </c>
      <c r="H767">
        <v>18.5</v>
      </c>
      <c r="I767">
        <v>4.8170000000000002</v>
      </c>
      <c r="J767">
        <v>0.60099999999999998</v>
      </c>
      <c r="K767">
        <v>0.2</v>
      </c>
      <c r="L767">
        <v>4.5</v>
      </c>
      <c r="M767">
        <v>1.55041187709463</v>
      </c>
      <c r="N767">
        <v>1</v>
      </c>
      <c r="O767">
        <v>3</v>
      </c>
      <c r="P767">
        <v>3</v>
      </c>
      <c r="Q767">
        <v>0</v>
      </c>
      <c r="R767">
        <v>1.59426190998214</v>
      </c>
      <c r="S767">
        <v>2</v>
      </c>
      <c r="T767">
        <v>1</v>
      </c>
      <c r="U767">
        <v>15</v>
      </c>
      <c r="V767" s="4">
        <v>8.1836441999999995E-2</v>
      </c>
      <c r="W767">
        <v>3.1742298</v>
      </c>
      <c r="Z767" s="1"/>
    </row>
    <row r="768" spans="1:26">
      <c r="A768" t="s">
        <v>41</v>
      </c>
      <c r="B768">
        <v>12</v>
      </c>
      <c r="C768">
        <v>7</v>
      </c>
      <c r="D768" t="s">
        <v>45</v>
      </c>
      <c r="E768">
        <v>9</v>
      </c>
      <c r="F768" t="str">
        <f t="shared" si="11"/>
        <v>A-12-7-III</v>
      </c>
      <c r="G768">
        <v>605.46</v>
      </c>
      <c r="H768">
        <v>18.399999999999999</v>
      </c>
      <c r="I768">
        <v>4.49</v>
      </c>
      <c r="J768">
        <v>0.52010000000000001</v>
      </c>
      <c r="K768">
        <v>0.1</v>
      </c>
      <c r="L768">
        <v>5</v>
      </c>
      <c r="M768">
        <v>1.6230551033082199</v>
      </c>
      <c r="N768">
        <v>1</v>
      </c>
      <c r="O768">
        <v>2</v>
      </c>
      <c r="P768">
        <v>2</v>
      </c>
      <c r="Q768">
        <v>0</v>
      </c>
      <c r="R768">
        <v>5.2040148374427204</v>
      </c>
      <c r="S768">
        <v>2</v>
      </c>
      <c r="T768">
        <v>1</v>
      </c>
      <c r="U768">
        <v>15</v>
      </c>
      <c r="V768" s="4">
        <v>8.1836441999999995E-2</v>
      </c>
      <c r="W768">
        <v>2.1255416</v>
      </c>
      <c r="Z768" s="1"/>
    </row>
    <row r="769" spans="1:26">
      <c r="A769" t="s">
        <v>41</v>
      </c>
      <c r="B769">
        <v>12</v>
      </c>
      <c r="C769">
        <v>8</v>
      </c>
      <c r="D769" t="s">
        <v>45</v>
      </c>
      <c r="E769">
        <v>9</v>
      </c>
      <c r="F769" t="str">
        <f t="shared" si="11"/>
        <v>A-12-8-III</v>
      </c>
      <c r="G769">
        <v>460.15</v>
      </c>
      <c r="H769">
        <v>18.399999999999999</v>
      </c>
      <c r="I769">
        <v>5.6539999999999999</v>
      </c>
      <c r="J769">
        <v>0.8216</v>
      </c>
      <c r="K769">
        <v>0.1</v>
      </c>
      <c r="L769">
        <v>4.5</v>
      </c>
      <c r="M769">
        <v>2.47873145962317</v>
      </c>
      <c r="N769">
        <v>1</v>
      </c>
      <c r="O769">
        <v>3</v>
      </c>
      <c r="P769">
        <v>3</v>
      </c>
      <c r="Q769">
        <v>0</v>
      </c>
      <c r="R769">
        <v>0</v>
      </c>
      <c r="S769">
        <v>2</v>
      </c>
      <c r="T769">
        <v>1</v>
      </c>
      <c r="U769">
        <v>15</v>
      </c>
      <c r="V769" s="4">
        <v>8.1836441999999995E-2</v>
      </c>
      <c r="W769">
        <v>1.9584417999999999</v>
      </c>
      <c r="Z769" s="1"/>
    </row>
    <row r="770" spans="1:26">
      <c r="A770" t="s">
        <v>41</v>
      </c>
      <c r="B770">
        <v>12</v>
      </c>
      <c r="C770">
        <v>9</v>
      </c>
      <c r="D770" t="s">
        <v>45</v>
      </c>
      <c r="E770">
        <v>9</v>
      </c>
      <c r="F770" t="str">
        <f t="shared" si="11"/>
        <v>A-12-9-III</v>
      </c>
      <c r="G770">
        <v>641.87</v>
      </c>
      <c r="H770">
        <v>17.3</v>
      </c>
      <c r="I770">
        <v>4.0170000000000003</v>
      </c>
      <c r="J770">
        <v>0.50529999999999997</v>
      </c>
      <c r="K770">
        <v>0</v>
      </c>
      <c r="L770">
        <v>5</v>
      </c>
      <c r="M770">
        <v>2.71399081467731</v>
      </c>
      <c r="N770">
        <v>1</v>
      </c>
      <c r="O770">
        <v>2</v>
      </c>
      <c r="P770">
        <v>1</v>
      </c>
      <c r="Q770">
        <v>0</v>
      </c>
      <c r="R770">
        <v>1.5610247875694101</v>
      </c>
      <c r="S770">
        <v>2</v>
      </c>
      <c r="T770">
        <v>1</v>
      </c>
      <c r="U770">
        <v>15</v>
      </c>
      <c r="V770" s="4">
        <v>8.1836441999999995E-2</v>
      </c>
      <c r="W770">
        <v>2.7973413999999899</v>
      </c>
      <c r="Z770" s="1"/>
    </row>
    <row r="771" spans="1:26">
      <c r="A771" t="s">
        <v>41</v>
      </c>
      <c r="B771">
        <v>12</v>
      </c>
      <c r="C771">
        <v>10</v>
      </c>
      <c r="D771" t="s">
        <v>45</v>
      </c>
      <c r="E771">
        <v>9</v>
      </c>
      <c r="F771" t="str">
        <f t="shared" ref="F771:F834" si="12">_xlfn.CONCAT(A771,"-",B771,,"-",C771,,"-",D771)</f>
        <v>A-12-10-III</v>
      </c>
      <c r="G771">
        <v>504.28</v>
      </c>
      <c r="H771">
        <v>18</v>
      </c>
      <c r="I771">
        <v>7.0279999999999996</v>
      </c>
      <c r="J771">
        <v>0.72119999999999995</v>
      </c>
      <c r="K771">
        <v>0.1</v>
      </c>
      <c r="L771">
        <v>5</v>
      </c>
      <c r="M771">
        <v>3.2408639574163098</v>
      </c>
      <c r="N771">
        <v>1</v>
      </c>
      <c r="O771">
        <v>2</v>
      </c>
      <c r="P771">
        <v>2</v>
      </c>
      <c r="Q771">
        <v>0</v>
      </c>
      <c r="R771">
        <v>3.4865390521035899</v>
      </c>
      <c r="S771">
        <v>2</v>
      </c>
      <c r="T771">
        <v>1</v>
      </c>
      <c r="U771">
        <v>15</v>
      </c>
      <c r="V771" s="4">
        <v>8.1836441999999995E-2</v>
      </c>
      <c r="W771">
        <v>2.24674799999999</v>
      </c>
      <c r="Z771" s="1"/>
    </row>
    <row r="772" spans="1:26">
      <c r="A772" t="s">
        <v>43</v>
      </c>
      <c r="B772">
        <v>12</v>
      </c>
      <c r="C772">
        <v>1</v>
      </c>
      <c r="D772" t="s">
        <v>45</v>
      </c>
      <c r="E772">
        <v>9</v>
      </c>
      <c r="F772" t="str">
        <f t="shared" si="12"/>
        <v>B-12-1-III</v>
      </c>
      <c r="G772">
        <v>624.96</v>
      </c>
      <c r="H772">
        <v>20.3</v>
      </c>
      <c r="I772">
        <v>4.8719999999999999</v>
      </c>
      <c r="J772">
        <v>0.42299999999999999</v>
      </c>
      <c r="K772">
        <v>0.1</v>
      </c>
      <c r="L772">
        <v>5</v>
      </c>
      <c r="M772">
        <v>3.2930107526881698</v>
      </c>
      <c r="N772">
        <v>1</v>
      </c>
      <c r="O772">
        <v>3</v>
      </c>
      <c r="P772">
        <v>3</v>
      </c>
      <c r="Q772">
        <v>0</v>
      </c>
      <c r="R772">
        <v>15.666202338915999</v>
      </c>
      <c r="S772">
        <v>1</v>
      </c>
      <c r="T772">
        <v>1</v>
      </c>
      <c r="U772">
        <v>15</v>
      </c>
      <c r="V772" s="4">
        <v>8.1836441999999995E-2</v>
      </c>
      <c r="W772">
        <v>2.4736081999999899</v>
      </c>
      <c r="Z772" s="1"/>
    </row>
    <row r="773" spans="1:26">
      <c r="A773" t="s">
        <v>43</v>
      </c>
      <c r="B773">
        <v>12</v>
      </c>
      <c r="C773">
        <v>2</v>
      </c>
      <c r="D773" t="s">
        <v>45</v>
      </c>
      <c r="E773">
        <v>9</v>
      </c>
      <c r="F773" t="str">
        <f t="shared" si="12"/>
        <v>B-12-2-III</v>
      </c>
      <c r="G773">
        <v>657.13</v>
      </c>
      <c r="H773">
        <v>20</v>
      </c>
      <c r="I773">
        <v>3.831</v>
      </c>
      <c r="J773">
        <v>0.31169999999999998</v>
      </c>
      <c r="K773">
        <v>0</v>
      </c>
      <c r="L773">
        <v>5</v>
      </c>
      <c r="M773">
        <v>1.8367750673382801</v>
      </c>
      <c r="N773">
        <v>1</v>
      </c>
      <c r="O773">
        <v>3</v>
      </c>
      <c r="P773">
        <v>3</v>
      </c>
      <c r="Q773">
        <v>0</v>
      </c>
      <c r="R773">
        <v>0</v>
      </c>
      <c r="S773">
        <v>2</v>
      </c>
      <c r="T773">
        <v>1</v>
      </c>
      <c r="U773">
        <v>15</v>
      </c>
      <c r="V773" s="4">
        <v>8.1836441999999995E-2</v>
      </c>
      <c r="W773">
        <v>3.0607163999999898</v>
      </c>
      <c r="Z773" s="1"/>
    </row>
    <row r="774" spans="1:26">
      <c r="A774" t="s">
        <v>43</v>
      </c>
      <c r="B774">
        <v>12</v>
      </c>
      <c r="C774">
        <v>3</v>
      </c>
      <c r="D774" t="s">
        <v>45</v>
      </c>
      <c r="E774">
        <v>9</v>
      </c>
      <c r="F774" t="str">
        <f t="shared" si="12"/>
        <v>B-12-3-III</v>
      </c>
      <c r="G774">
        <v>636.99</v>
      </c>
      <c r="H774">
        <v>19.7</v>
      </c>
      <c r="I774">
        <v>3.13</v>
      </c>
      <c r="J774">
        <v>8.0500000000000002E-2</v>
      </c>
      <c r="K774">
        <v>0</v>
      </c>
      <c r="L774">
        <v>5</v>
      </c>
      <c r="M774">
        <v>1.9654939637984801</v>
      </c>
      <c r="N774">
        <v>1</v>
      </c>
      <c r="O774">
        <v>2</v>
      </c>
      <c r="P774">
        <v>1</v>
      </c>
      <c r="Q774">
        <v>1</v>
      </c>
      <c r="R774">
        <v>0</v>
      </c>
      <c r="S774">
        <v>2</v>
      </c>
      <c r="T774">
        <v>1</v>
      </c>
      <c r="U774">
        <v>15</v>
      </c>
      <c r="V774" s="4">
        <v>8.1836441999999995E-2</v>
      </c>
      <c r="W774">
        <v>3.7540271999999999</v>
      </c>
      <c r="Z774" s="1"/>
    </row>
    <row r="775" spans="1:26">
      <c r="A775" t="s">
        <v>43</v>
      </c>
      <c r="B775">
        <v>12</v>
      </c>
      <c r="C775">
        <v>4</v>
      </c>
      <c r="D775" t="s">
        <v>45</v>
      </c>
      <c r="E775">
        <v>9</v>
      </c>
      <c r="F775" t="str">
        <f t="shared" si="12"/>
        <v>B-12-4-III</v>
      </c>
      <c r="G775">
        <v>623</v>
      </c>
      <c r="H775">
        <v>19.399999999999999</v>
      </c>
      <c r="I775">
        <v>3.8119999999999998</v>
      </c>
      <c r="J775">
        <v>0.27610000000000001</v>
      </c>
      <c r="K775">
        <v>0</v>
      </c>
      <c r="L775">
        <v>5</v>
      </c>
      <c r="M775">
        <v>2.0914927768860299</v>
      </c>
      <c r="N775">
        <v>1</v>
      </c>
      <c r="O775">
        <v>2</v>
      </c>
      <c r="P775">
        <v>1</v>
      </c>
      <c r="Q775">
        <v>0</v>
      </c>
      <c r="R775">
        <v>0</v>
      </c>
      <c r="S775">
        <v>2</v>
      </c>
      <c r="T775">
        <v>1</v>
      </c>
      <c r="U775">
        <v>15</v>
      </c>
      <c r="V775" s="4">
        <v>8.1836441999999995E-2</v>
      </c>
      <c r="W775">
        <v>2.38691739999999</v>
      </c>
      <c r="Z775" s="1"/>
    </row>
    <row r="776" spans="1:26">
      <c r="A776" t="s">
        <v>43</v>
      </c>
      <c r="B776">
        <v>12</v>
      </c>
      <c r="C776">
        <v>5</v>
      </c>
      <c r="D776" t="s">
        <v>45</v>
      </c>
      <c r="E776">
        <v>9</v>
      </c>
      <c r="F776" t="str">
        <f t="shared" si="12"/>
        <v>B-12-5-III</v>
      </c>
      <c r="G776">
        <v>502.35</v>
      </c>
      <c r="H776">
        <v>19.600000000000001</v>
      </c>
      <c r="I776">
        <v>3.95</v>
      </c>
      <c r="J776">
        <v>0.26150000000000001</v>
      </c>
      <c r="K776">
        <v>0</v>
      </c>
      <c r="L776">
        <v>5</v>
      </c>
      <c r="M776">
        <v>2.3051657211107801</v>
      </c>
      <c r="N776">
        <v>1</v>
      </c>
      <c r="O776">
        <v>3</v>
      </c>
      <c r="P776">
        <v>2</v>
      </c>
      <c r="Q776">
        <v>1</v>
      </c>
      <c r="R776">
        <v>4.1864342854874197</v>
      </c>
      <c r="S776">
        <v>2</v>
      </c>
      <c r="T776">
        <v>1</v>
      </c>
      <c r="U776">
        <v>15</v>
      </c>
      <c r="V776" s="4">
        <v>8.1836441999999995E-2</v>
      </c>
      <c r="W776">
        <v>1.8684288</v>
      </c>
      <c r="Z776" s="1"/>
    </row>
    <row r="777" spans="1:26">
      <c r="A777" t="s">
        <v>43</v>
      </c>
      <c r="B777">
        <v>12</v>
      </c>
      <c r="C777">
        <v>6</v>
      </c>
      <c r="D777" t="s">
        <v>45</v>
      </c>
      <c r="E777">
        <v>9</v>
      </c>
      <c r="F777" t="str">
        <f t="shared" si="12"/>
        <v>B-12-6-III</v>
      </c>
      <c r="G777">
        <v>653.52</v>
      </c>
      <c r="H777">
        <v>21.5</v>
      </c>
      <c r="I777">
        <v>3.6589999999999998</v>
      </c>
      <c r="J777">
        <v>0.22850000000000001</v>
      </c>
      <c r="K777">
        <v>0.1</v>
      </c>
      <c r="L777">
        <v>5</v>
      </c>
      <c r="M777">
        <v>4.4987146529562896</v>
      </c>
      <c r="N777">
        <v>1</v>
      </c>
      <c r="O777">
        <v>3</v>
      </c>
      <c r="P777">
        <v>3</v>
      </c>
      <c r="Q777">
        <v>4</v>
      </c>
      <c r="R777">
        <v>8.9504331993972794</v>
      </c>
      <c r="S777">
        <v>1</v>
      </c>
      <c r="T777">
        <v>1</v>
      </c>
      <c r="U777">
        <v>15</v>
      </c>
      <c r="V777" s="4">
        <v>8.1836441999999995E-2</v>
      </c>
      <c r="W777">
        <v>4.1057883999999998</v>
      </c>
      <c r="Z777" s="1"/>
    </row>
    <row r="778" spans="1:26">
      <c r="A778" t="s">
        <v>43</v>
      </c>
      <c r="B778">
        <v>12</v>
      </c>
      <c r="C778">
        <v>7</v>
      </c>
      <c r="D778" t="s">
        <v>45</v>
      </c>
      <c r="E778">
        <v>9</v>
      </c>
      <c r="F778" t="str">
        <f t="shared" si="12"/>
        <v>B-12-7-III</v>
      </c>
      <c r="G778">
        <v>659.36</v>
      </c>
      <c r="H778">
        <v>20.5</v>
      </c>
      <c r="I778">
        <v>6.1539999999999999</v>
      </c>
      <c r="J778">
        <v>0.51</v>
      </c>
      <c r="K778">
        <v>0</v>
      </c>
      <c r="L778">
        <v>5</v>
      </c>
      <c r="M778">
        <v>2.52669255035185</v>
      </c>
      <c r="N778">
        <v>1</v>
      </c>
      <c r="O778">
        <v>2</v>
      </c>
      <c r="P778">
        <v>2</v>
      </c>
      <c r="Q778">
        <v>0</v>
      </c>
      <c r="R778">
        <v>0</v>
      </c>
      <c r="S778">
        <v>2</v>
      </c>
      <c r="T778">
        <v>1</v>
      </c>
      <c r="U778">
        <v>15</v>
      </c>
      <c r="V778" s="4">
        <v>8.1836441999999995E-2</v>
      </c>
      <c r="W778">
        <v>2.5334763999999899</v>
      </c>
      <c r="Z778" s="1"/>
    </row>
    <row r="779" spans="1:26">
      <c r="A779" t="s">
        <v>43</v>
      </c>
      <c r="B779">
        <v>12</v>
      </c>
      <c r="C779">
        <v>8</v>
      </c>
      <c r="D779" t="s">
        <v>45</v>
      </c>
      <c r="E779">
        <v>9</v>
      </c>
      <c r="F779" t="str">
        <f t="shared" si="12"/>
        <v>B-12-8-III</v>
      </c>
      <c r="G779">
        <v>485.45</v>
      </c>
      <c r="H779">
        <v>20.6</v>
      </c>
      <c r="I779">
        <v>5.907</v>
      </c>
      <c r="J779">
        <v>0.79259999999999997</v>
      </c>
      <c r="K779">
        <v>0.1</v>
      </c>
      <c r="L779">
        <v>5</v>
      </c>
      <c r="M779">
        <v>2.8839221341023702</v>
      </c>
      <c r="N779">
        <v>1</v>
      </c>
      <c r="O779">
        <v>2</v>
      </c>
      <c r="P779">
        <v>2</v>
      </c>
      <c r="Q779">
        <v>0</v>
      </c>
      <c r="R779">
        <v>0</v>
      </c>
      <c r="S779">
        <v>2</v>
      </c>
      <c r="T779">
        <v>1</v>
      </c>
      <c r="U779">
        <v>15</v>
      </c>
      <c r="V779" s="4">
        <v>8.1836441999999995E-2</v>
      </c>
      <c r="W779">
        <v>2.0573176000000002</v>
      </c>
      <c r="Z779" s="1"/>
    </row>
    <row r="780" spans="1:26">
      <c r="A780" t="s">
        <v>43</v>
      </c>
      <c r="B780">
        <v>12</v>
      </c>
      <c r="C780">
        <v>9</v>
      </c>
      <c r="D780" t="s">
        <v>45</v>
      </c>
      <c r="E780">
        <v>9</v>
      </c>
      <c r="F780" t="str">
        <f t="shared" si="12"/>
        <v>B-12-9-III</v>
      </c>
      <c r="G780">
        <v>548.46</v>
      </c>
      <c r="H780">
        <v>19.2</v>
      </c>
      <c r="I780">
        <v>7.2480000000000002</v>
      </c>
      <c r="J780">
        <v>0.50180000000000002</v>
      </c>
      <c r="K780">
        <v>0</v>
      </c>
      <c r="L780">
        <v>5</v>
      </c>
      <c r="M780">
        <v>2.29551836050031</v>
      </c>
      <c r="N780">
        <v>1</v>
      </c>
      <c r="O780">
        <v>2</v>
      </c>
      <c r="P780">
        <v>2</v>
      </c>
      <c r="Q780">
        <v>1</v>
      </c>
      <c r="R780">
        <v>0</v>
      </c>
      <c r="S780">
        <v>2</v>
      </c>
      <c r="T780">
        <v>1</v>
      </c>
      <c r="U780">
        <v>15</v>
      </c>
      <c r="V780" s="4">
        <v>8.1836441999999995E-2</v>
      </c>
      <c r="W780">
        <v>4.342282</v>
      </c>
      <c r="Z780" s="1"/>
    </row>
    <row r="781" spans="1:26">
      <c r="A781" t="s">
        <v>43</v>
      </c>
      <c r="B781">
        <v>12</v>
      </c>
      <c r="C781">
        <v>10</v>
      </c>
      <c r="D781" t="s">
        <v>45</v>
      </c>
      <c r="E781">
        <v>9</v>
      </c>
      <c r="F781" t="str">
        <f t="shared" si="12"/>
        <v>B-12-10-III</v>
      </c>
      <c r="G781">
        <v>654.02</v>
      </c>
      <c r="H781">
        <v>20.9</v>
      </c>
      <c r="I781">
        <v>2.8889999999999998</v>
      </c>
      <c r="J781">
        <v>0.20960000000000001</v>
      </c>
      <c r="K781">
        <v>0</v>
      </c>
      <c r="L781">
        <v>5</v>
      </c>
      <c r="M781">
        <v>1.82869025412067</v>
      </c>
      <c r="N781">
        <v>1</v>
      </c>
      <c r="O781">
        <v>2</v>
      </c>
      <c r="P781">
        <v>2</v>
      </c>
      <c r="Q781">
        <v>1</v>
      </c>
      <c r="R781">
        <v>0</v>
      </c>
      <c r="S781">
        <v>2</v>
      </c>
      <c r="T781">
        <v>1</v>
      </c>
      <c r="U781">
        <v>15</v>
      </c>
      <c r="V781" s="4">
        <v>8.1836441999999995E-2</v>
      </c>
      <c r="W781">
        <v>3.4141827999999999</v>
      </c>
      <c r="Z781" s="1"/>
    </row>
    <row r="782" spans="1:26">
      <c r="A782" t="s">
        <v>41</v>
      </c>
      <c r="B782">
        <v>13</v>
      </c>
      <c r="C782">
        <v>1</v>
      </c>
      <c r="D782" t="s">
        <v>45</v>
      </c>
      <c r="E782">
        <v>9</v>
      </c>
      <c r="F782" t="str">
        <f t="shared" si="12"/>
        <v>A-13-1-III</v>
      </c>
      <c r="G782">
        <v>476.83</v>
      </c>
      <c r="H782">
        <v>17</v>
      </c>
      <c r="I782">
        <v>4.3140000000000001</v>
      </c>
      <c r="J782">
        <v>0.48959999999999998</v>
      </c>
      <c r="K782">
        <v>0.1</v>
      </c>
      <c r="L782">
        <v>5</v>
      </c>
      <c r="M782">
        <v>2.8315721371576399</v>
      </c>
      <c r="N782">
        <v>1</v>
      </c>
      <c r="O782">
        <v>3</v>
      </c>
      <c r="P782">
        <v>3</v>
      </c>
      <c r="Q782">
        <v>0</v>
      </c>
      <c r="R782">
        <v>14.2354970886348</v>
      </c>
      <c r="S782">
        <v>1</v>
      </c>
      <c r="T782">
        <v>2</v>
      </c>
      <c r="U782">
        <v>15</v>
      </c>
      <c r="V782" s="4">
        <v>8.1836441999999995E-2</v>
      </c>
      <c r="W782">
        <v>0.812978599999999</v>
      </c>
      <c r="Z782" s="1"/>
    </row>
    <row r="783" spans="1:26">
      <c r="A783" t="s">
        <v>41</v>
      </c>
      <c r="B783">
        <v>13</v>
      </c>
      <c r="C783">
        <v>2</v>
      </c>
      <c r="D783" t="s">
        <v>45</v>
      </c>
      <c r="E783">
        <v>9</v>
      </c>
      <c r="F783" t="str">
        <f t="shared" si="12"/>
        <v>A-13-2-III</v>
      </c>
      <c r="G783">
        <v>611.83000000000004</v>
      </c>
      <c r="H783">
        <v>15.6</v>
      </c>
      <c r="I783">
        <v>4.3789999999999996</v>
      </c>
      <c r="J783">
        <v>0.50580000000000003</v>
      </c>
      <c r="K783">
        <v>0.1</v>
      </c>
      <c r="L783">
        <v>5</v>
      </c>
      <c r="M783">
        <v>2.7992002285061499</v>
      </c>
      <c r="N783">
        <v>1</v>
      </c>
      <c r="O783">
        <v>2</v>
      </c>
      <c r="P783">
        <v>2</v>
      </c>
      <c r="Q783">
        <v>1</v>
      </c>
      <c r="R783">
        <v>6.8173799082614996</v>
      </c>
      <c r="S783">
        <v>1</v>
      </c>
      <c r="T783">
        <v>2</v>
      </c>
      <c r="U783">
        <v>15</v>
      </c>
      <c r="V783" s="4">
        <v>8.1836441999999995E-2</v>
      </c>
      <c r="W783">
        <v>1.32706699999999</v>
      </c>
      <c r="Z783" s="1"/>
    </row>
    <row r="784" spans="1:26">
      <c r="A784" t="s">
        <v>41</v>
      </c>
      <c r="B784">
        <v>13</v>
      </c>
      <c r="C784">
        <v>3</v>
      </c>
      <c r="D784" t="s">
        <v>45</v>
      </c>
      <c r="E784">
        <v>9</v>
      </c>
      <c r="F784" t="str">
        <f t="shared" si="12"/>
        <v>A-13-3-III</v>
      </c>
      <c r="G784">
        <v>606.6</v>
      </c>
      <c r="H784">
        <v>16.7</v>
      </c>
      <c r="I784">
        <v>8.11</v>
      </c>
      <c r="J784">
        <v>0.81830000000000003</v>
      </c>
      <c r="K784">
        <v>0.1</v>
      </c>
      <c r="L784">
        <v>5</v>
      </c>
      <c r="M784">
        <v>2.5424301845966699</v>
      </c>
      <c r="N784">
        <v>1</v>
      </c>
      <c r="O784">
        <v>3</v>
      </c>
      <c r="P784">
        <v>3</v>
      </c>
      <c r="Q784">
        <v>1</v>
      </c>
      <c r="R784">
        <v>9.4411386841571403</v>
      </c>
      <c r="S784">
        <v>1</v>
      </c>
      <c r="T784">
        <v>2</v>
      </c>
      <c r="U784">
        <v>15</v>
      </c>
      <c r="V784" s="4">
        <v>8.1836441999999995E-2</v>
      </c>
      <c r="W784">
        <v>3.4462484</v>
      </c>
      <c r="Z784" s="1"/>
    </row>
    <row r="785" spans="1:26">
      <c r="A785" t="s">
        <v>41</v>
      </c>
      <c r="B785">
        <v>13</v>
      </c>
      <c r="C785">
        <v>4</v>
      </c>
      <c r="D785" t="s">
        <v>45</v>
      </c>
      <c r="E785">
        <v>9</v>
      </c>
      <c r="F785" t="str">
        <f t="shared" si="12"/>
        <v>A-13-4-III</v>
      </c>
      <c r="G785">
        <v>450.51</v>
      </c>
      <c r="H785">
        <v>16.2</v>
      </c>
      <c r="I785">
        <v>5.2519999999999998</v>
      </c>
      <c r="J785">
        <v>0.86019999999999996</v>
      </c>
      <c r="K785">
        <v>0.1</v>
      </c>
      <c r="L785">
        <v>5</v>
      </c>
      <c r="M785">
        <v>2.0245940620965999</v>
      </c>
      <c r="N785">
        <v>1</v>
      </c>
      <c r="O785">
        <v>2</v>
      </c>
      <c r="P785">
        <v>2</v>
      </c>
      <c r="Q785">
        <v>0</v>
      </c>
      <c r="R785">
        <v>2.2771021582082098</v>
      </c>
      <c r="S785">
        <v>2</v>
      </c>
      <c r="T785">
        <v>2</v>
      </c>
      <c r="U785">
        <v>15</v>
      </c>
      <c r="V785" s="4">
        <v>8.1836441999999995E-2</v>
      </c>
      <c r="W785">
        <v>3.3789419999999999</v>
      </c>
      <c r="Z785" s="1"/>
    </row>
    <row r="786" spans="1:26">
      <c r="A786" t="s">
        <v>41</v>
      </c>
      <c r="B786">
        <v>13</v>
      </c>
      <c r="C786">
        <v>5</v>
      </c>
      <c r="D786" t="s">
        <v>45</v>
      </c>
      <c r="E786">
        <v>9</v>
      </c>
      <c r="F786" t="str">
        <f t="shared" si="12"/>
        <v>A-13-5-III</v>
      </c>
      <c r="G786">
        <v>585.08000000000004</v>
      </c>
      <c r="H786">
        <v>17.8</v>
      </c>
      <c r="I786">
        <v>3.7149999999999999</v>
      </c>
      <c r="J786">
        <v>0.54100000000000004</v>
      </c>
      <c r="K786">
        <v>0.1</v>
      </c>
      <c r="L786">
        <v>5</v>
      </c>
      <c r="M786">
        <v>1.9462982000662199</v>
      </c>
      <c r="N786">
        <v>1</v>
      </c>
      <c r="O786">
        <v>2</v>
      </c>
      <c r="P786">
        <v>2</v>
      </c>
      <c r="Q786">
        <v>0</v>
      </c>
      <c r="R786">
        <v>0</v>
      </c>
      <c r="S786">
        <v>2</v>
      </c>
      <c r="T786">
        <v>2</v>
      </c>
      <c r="U786">
        <v>15</v>
      </c>
      <c r="V786" s="4">
        <v>8.1836441999999995E-2</v>
      </c>
      <c r="W786">
        <v>2.1586851999999999</v>
      </c>
      <c r="Z786" s="1"/>
    </row>
    <row r="787" spans="1:26">
      <c r="A787" t="s">
        <v>41</v>
      </c>
      <c r="B787">
        <v>13</v>
      </c>
      <c r="C787">
        <v>6</v>
      </c>
      <c r="D787" t="s">
        <v>45</v>
      </c>
      <c r="E787">
        <v>9</v>
      </c>
      <c r="F787" t="str">
        <f t="shared" si="12"/>
        <v>A-13-6-III</v>
      </c>
      <c r="G787">
        <v>447.55</v>
      </c>
      <c r="H787">
        <v>16</v>
      </c>
      <c r="I787">
        <v>5.024</v>
      </c>
      <c r="J787">
        <v>0.63590000000000002</v>
      </c>
      <c r="K787">
        <v>0.1</v>
      </c>
      <c r="L787">
        <v>5</v>
      </c>
      <c r="M787">
        <v>1.8733497222980999</v>
      </c>
      <c r="N787">
        <v>1</v>
      </c>
      <c r="O787">
        <v>2</v>
      </c>
      <c r="P787">
        <v>4</v>
      </c>
      <c r="Q787">
        <v>2</v>
      </c>
      <c r="R787">
        <v>4.6571974870253996</v>
      </c>
      <c r="S787">
        <v>1</v>
      </c>
      <c r="T787">
        <v>2</v>
      </c>
      <c r="U787">
        <v>15</v>
      </c>
      <c r="V787" s="4">
        <v>8.1836441999999995E-2</v>
      </c>
      <c r="W787">
        <v>2.0721512</v>
      </c>
      <c r="Z787" s="1"/>
    </row>
    <row r="788" spans="1:26">
      <c r="A788" t="s">
        <v>41</v>
      </c>
      <c r="B788">
        <v>13</v>
      </c>
      <c r="C788">
        <v>7</v>
      </c>
      <c r="D788" t="s">
        <v>45</v>
      </c>
      <c r="E788">
        <v>9</v>
      </c>
      <c r="F788" t="str">
        <f t="shared" si="12"/>
        <v>A-13-7-III</v>
      </c>
      <c r="G788">
        <v>483.65</v>
      </c>
      <c r="H788">
        <v>15.9</v>
      </c>
      <c r="I788">
        <v>2.6080000000000001</v>
      </c>
      <c r="J788">
        <v>0.4713</v>
      </c>
      <c r="K788">
        <v>0.1</v>
      </c>
      <c r="L788">
        <v>5</v>
      </c>
      <c r="M788">
        <v>1.5986051592303001</v>
      </c>
      <c r="N788">
        <v>0.9</v>
      </c>
      <c r="O788">
        <v>2</v>
      </c>
      <c r="P788">
        <v>2</v>
      </c>
      <c r="Q788">
        <v>0</v>
      </c>
      <c r="R788">
        <v>11.585160910847801</v>
      </c>
      <c r="S788">
        <v>1</v>
      </c>
      <c r="T788">
        <v>2</v>
      </c>
      <c r="U788">
        <v>15</v>
      </c>
      <c r="V788" s="4">
        <v>8.1836441999999995E-2</v>
      </c>
      <c r="W788">
        <v>1.7012212</v>
      </c>
      <c r="Z788" s="1"/>
    </row>
    <row r="789" spans="1:26">
      <c r="A789" t="s">
        <v>41</v>
      </c>
      <c r="B789">
        <v>13</v>
      </c>
      <c r="C789">
        <v>8</v>
      </c>
      <c r="D789" t="s">
        <v>45</v>
      </c>
      <c r="E789">
        <v>9</v>
      </c>
      <c r="F789" t="str">
        <f t="shared" si="12"/>
        <v>A-13-8-III</v>
      </c>
      <c r="G789">
        <v>650.17999999999995</v>
      </c>
      <c r="H789">
        <v>15.8</v>
      </c>
      <c r="I789">
        <v>3.2029999999999998</v>
      </c>
      <c r="J789">
        <v>0.16270000000000001</v>
      </c>
      <c r="K789">
        <v>0.1</v>
      </c>
      <c r="L789">
        <v>5</v>
      </c>
      <c r="M789">
        <v>2.4922363920109598</v>
      </c>
      <c r="N789">
        <v>1</v>
      </c>
      <c r="O789">
        <v>3</v>
      </c>
      <c r="P789">
        <v>3</v>
      </c>
      <c r="Q789">
        <v>0</v>
      </c>
      <c r="R789">
        <v>8.8481485568359108</v>
      </c>
      <c r="S789">
        <v>2</v>
      </c>
      <c r="T789">
        <v>2</v>
      </c>
      <c r="U789">
        <v>15</v>
      </c>
      <c r="V789" s="4">
        <v>8.1836441999999995E-2</v>
      </c>
      <c r="W789">
        <v>1.0584882</v>
      </c>
      <c r="Z789" s="1"/>
    </row>
    <row r="790" spans="1:26">
      <c r="A790" t="s">
        <v>41</v>
      </c>
      <c r="B790">
        <v>13</v>
      </c>
      <c r="C790">
        <v>9</v>
      </c>
      <c r="D790" t="s">
        <v>45</v>
      </c>
      <c r="E790">
        <v>9</v>
      </c>
      <c r="F790" t="str">
        <f t="shared" si="12"/>
        <v>A-13-9-III</v>
      </c>
      <c r="G790">
        <v>572.59</v>
      </c>
      <c r="H790">
        <v>14.8</v>
      </c>
      <c r="I790">
        <v>4.2430000000000003</v>
      </c>
      <c r="J790">
        <v>0.6835</v>
      </c>
      <c r="K790">
        <v>0.1</v>
      </c>
      <c r="L790">
        <v>5</v>
      </c>
      <c r="M790">
        <v>2.1788786180805899</v>
      </c>
      <c r="N790">
        <v>1</v>
      </c>
      <c r="O790">
        <v>2</v>
      </c>
      <c r="P790">
        <v>3</v>
      </c>
      <c r="Q790">
        <v>1</v>
      </c>
      <c r="R790">
        <v>0</v>
      </c>
      <c r="S790">
        <v>2</v>
      </c>
      <c r="T790">
        <v>2</v>
      </c>
      <c r="U790">
        <v>15</v>
      </c>
      <c r="V790" s="4">
        <v>8.1836441999999995E-2</v>
      </c>
      <c r="W790">
        <v>1.1955118</v>
      </c>
      <c r="Z790" s="1"/>
    </row>
    <row r="791" spans="1:26">
      <c r="A791" t="s">
        <v>41</v>
      </c>
      <c r="B791">
        <v>13</v>
      </c>
      <c r="C791">
        <v>10</v>
      </c>
      <c r="D791" t="s">
        <v>45</v>
      </c>
      <c r="E791">
        <v>9</v>
      </c>
      <c r="F791" t="str">
        <f t="shared" si="12"/>
        <v>A-13-10-III</v>
      </c>
      <c r="G791">
        <v>540.48</v>
      </c>
      <c r="H791">
        <v>14.8</v>
      </c>
      <c r="I791">
        <v>4.5380000000000003</v>
      </c>
      <c r="J791">
        <v>0.33179999999999998</v>
      </c>
      <c r="K791">
        <v>0.3</v>
      </c>
      <c r="L791">
        <v>4.5</v>
      </c>
      <c r="M791">
        <v>1.7891446005499201</v>
      </c>
      <c r="N791">
        <v>1</v>
      </c>
      <c r="O791">
        <v>3</v>
      </c>
      <c r="P791">
        <v>3</v>
      </c>
      <c r="Q791">
        <v>2</v>
      </c>
      <c r="R791">
        <v>2.61968435722626</v>
      </c>
      <c r="S791">
        <v>2</v>
      </c>
      <c r="T791">
        <v>2</v>
      </c>
      <c r="U791">
        <v>15</v>
      </c>
      <c r="V791" s="4">
        <v>8.1836441999999995E-2</v>
      </c>
      <c r="W791">
        <v>0.6788362</v>
      </c>
      <c r="Z791" s="1"/>
    </row>
    <row r="792" spans="1:26">
      <c r="A792" t="s">
        <v>43</v>
      </c>
      <c r="B792">
        <v>13</v>
      </c>
      <c r="C792">
        <v>1</v>
      </c>
      <c r="D792" t="s">
        <v>45</v>
      </c>
      <c r="E792">
        <v>9</v>
      </c>
      <c r="F792" t="str">
        <f t="shared" si="12"/>
        <v>B-13-1-III</v>
      </c>
      <c r="G792">
        <v>568.95000000000005</v>
      </c>
      <c r="H792">
        <v>20.6</v>
      </c>
      <c r="I792">
        <v>4.976</v>
      </c>
      <c r="J792">
        <v>0.59870000000000001</v>
      </c>
      <c r="K792">
        <v>0.1</v>
      </c>
      <c r="L792">
        <v>5</v>
      </c>
      <c r="M792">
        <v>1.6521662712013501</v>
      </c>
      <c r="N792">
        <v>1</v>
      </c>
      <c r="O792">
        <v>2</v>
      </c>
      <c r="P792">
        <v>1</v>
      </c>
      <c r="Q792">
        <v>0</v>
      </c>
      <c r="R792">
        <v>0</v>
      </c>
      <c r="S792">
        <v>2</v>
      </c>
      <c r="T792">
        <v>2</v>
      </c>
      <c r="U792">
        <v>15</v>
      </c>
      <c r="V792" s="4">
        <v>8.1836441999999995E-2</v>
      </c>
      <c r="W792">
        <v>2.4012743999999899</v>
      </c>
      <c r="Z792" s="1"/>
    </row>
    <row r="793" spans="1:26">
      <c r="A793" t="s">
        <v>43</v>
      </c>
      <c r="B793">
        <v>13</v>
      </c>
      <c r="C793">
        <v>2</v>
      </c>
      <c r="D793" t="s">
        <v>45</v>
      </c>
      <c r="E793">
        <v>9</v>
      </c>
      <c r="F793" t="str">
        <f t="shared" si="12"/>
        <v>B-13-2-III</v>
      </c>
      <c r="G793">
        <v>665.83</v>
      </c>
      <c r="H793">
        <v>20.3</v>
      </c>
      <c r="I793">
        <v>5.085</v>
      </c>
      <c r="J793">
        <v>0.47470000000000001</v>
      </c>
      <c r="K793">
        <v>0</v>
      </c>
      <c r="L793">
        <v>5</v>
      </c>
      <c r="M793">
        <v>1.5123980595647599</v>
      </c>
      <c r="N793">
        <v>1</v>
      </c>
      <c r="O793">
        <v>2</v>
      </c>
      <c r="P793">
        <v>2</v>
      </c>
      <c r="Q793">
        <v>0</v>
      </c>
      <c r="R793">
        <v>0</v>
      </c>
      <c r="S793">
        <v>2</v>
      </c>
      <c r="T793">
        <v>2</v>
      </c>
      <c r="U793">
        <v>15</v>
      </c>
      <c r="V793" s="4">
        <v>8.1836441999999995E-2</v>
      </c>
      <c r="W793">
        <v>2.5301640000000001</v>
      </c>
      <c r="Z793" s="1"/>
    </row>
    <row r="794" spans="1:26">
      <c r="A794" t="s">
        <v>43</v>
      </c>
      <c r="B794">
        <v>13</v>
      </c>
      <c r="C794">
        <v>3</v>
      </c>
      <c r="D794" t="s">
        <v>45</v>
      </c>
      <c r="E794">
        <v>9</v>
      </c>
      <c r="F794" t="str">
        <f t="shared" si="12"/>
        <v>B-13-3-III</v>
      </c>
      <c r="G794">
        <v>441.92</v>
      </c>
      <c r="H794">
        <v>20.399999999999999</v>
      </c>
      <c r="I794">
        <v>3.081</v>
      </c>
      <c r="J794">
        <v>0.3483</v>
      </c>
      <c r="K794">
        <v>0</v>
      </c>
      <c r="L794">
        <v>5</v>
      </c>
      <c r="M794">
        <v>2.13387038377987</v>
      </c>
      <c r="N794">
        <v>1</v>
      </c>
      <c r="O794">
        <v>2</v>
      </c>
      <c r="P794">
        <v>1</v>
      </c>
      <c r="Q794">
        <v>2</v>
      </c>
      <c r="R794">
        <v>0</v>
      </c>
      <c r="S794">
        <v>2</v>
      </c>
      <c r="T794">
        <v>2</v>
      </c>
      <c r="U794">
        <v>15</v>
      </c>
      <c r="V794" s="4">
        <v>8.1836441999999995E-2</v>
      </c>
      <c r="W794">
        <v>3.0346484</v>
      </c>
      <c r="Z794" s="1"/>
    </row>
    <row r="795" spans="1:26">
      <c r="A795" t="s">
        <v>43</v>
      </c>
      <c r="B795">
        <v>13</v>
      </c>
      <c r="C795">
        <v>4</v>
      </c>
      <c r="D795" t="s">
        <v>45</v>
      </c>
      <c r="E795">
        <v>9</v>
      </c>
      <c r="F795" t="str">
        <f t="shared" si="12"/>
        <v>B-13-4-III</v>
      </c>
      <c r="G795">
        <v>498.72</v>
      </c>
      <c r="H795">
        <v>20.7</v>
      </c>
      <c r="I795">
        <v>3.4329999999999998</v>
      </c>
      <c r="J795">
        <v>0.32319999999999999</v>
      </c>
      <c r="K795">
        <v>0</v>
      </c>
      <c r="L795">
        <v>5</v>
      </c>
      <c r="M795">
        <v>2.5806063522617899</v>
      </c>
      <c r="N795">
        <v>1</v>
      </c>
      <c r="O795">
        <v>3</v>
      </c>
      <c r="P795">
        <v>2</v>
      </c>
      <c r="Q795">
        <v>2</v>
      </c>
      <c r="R795">
        <v>0</v>
      </c>
      <c r="S795">
        <v>2</v>
      </c>
      <c r="T795">
        <v>2</v>
      </c>
      <c r="U795">
        <v>15</v>
      </c>
      <c r="V795" s="4">
        <v>8.1836441999999995E-2</v>
      </c>
      <c r="W795">
        <v>1.6351692</v>
      </c>
      <c r="Z795" s="1"/>
    </row>
    <row r="796" spans="1:26">
      <c r="A796" t="s">
        <v>43</v>
      </c>
      <c r="B796">
        <v>13</v>
      </c>
      <c r="C796">
        <v>5</v>
      </c>
      <c r="D796" t="s">
        <v>45</v>
      </c>
      <c r="E796">
        <v>9</v>
      </c>
      <c r="F796" t="str">
        <f t="shared" si="12"/>
        <v>B-13-5-III</v>
      </c>
      <c r="G796">
        <v>647.12</v>
      </c>
      <c r="H796">
        <v>20.399999999999999</v>
      </c>
      <c r="I796">
        <v>3.9489999999999998</v>
      </c>
      <c r="J796">
        <v>0.49609999999999999</v>
      </c>
      <c r="K796">
        <v>0.1</v>
      </c>
      <c r="L796">
        <v>5</v>
      </c>
      <c r="M796">
        <v>2.50649029546297</v>
      </c>
      <c r="N796">
        <v>1</v>
      </c>
      <c r="O796">
        <v>4</v>
      </c>
      <c r="P796">
        <v>4</v>
      </c>
      <c r="Q796">
        <v>7</v>
      </c>
      <c r="R796">
        <v>3.05637521354247</v>
      </c>
      <c r="S796">
        <v>1</v>
      </c>
      <c r="T796">
        <v>2</v>
      </c>
      <c r="U796">
        <v>15</v>
      </c>
      <c r="V796" s="4">
        <v>8.1836441999999995E-2</v>
      </c>
      <c r="W796">
        <v>1.8857062</v>
      </c>
      <c r="Z796" s="1"/>
    </row>
    <row r="797" spans="1:26">
      <c r="A797" t="s">
        <v>43</v>
      </c>
      <c r="B797">
        <v>13</v>
      </c>
      <c r="C797">
        <v>6</v>
      </c>
      <c r="D797" t="s">
        <v>45</v>
      </c>
      <c r="E797">
        <v>9</v>
      </c>
      <c r="F797" t="str">
        <f t="shared" si="12"/>
        <v>B-13-6-III</v>
      </c>
      <c r="G797">
        <v>618.9</v>
      </c>
      <c r="H797">
        <v>20.3</v>
      </c>
      <c r="I797">
        <v>4.0250000000000004</v>
      </c>
      <c r="J797">
        <v>0.33429999999999999</v>
      </c>
      <c r="K797">
        <v>0</v>
      </c>
      <c r="L797">
        <v>5</v>
      </c>
      <c r="M797">
        <v>1.4929714008725099</v>
      </c>
      <c r="N797">
        <v>1</v>
      </c>
      <c r="O797">
        <v>4</v>
      </c>
      <c r="P797">
        <v>4</v>
      </c>
      <c r="Q797">
        <v>0</v>
      </c>
      <c r="R797">
        <v>4.5048662191244002</v>
      </c>
      <c r="S797">
        <v>1</v>
      </c>
      <c r="T797">
        <v>2</v>
      </c>
      <c r="U797">
        <v>15</v>
      </c>
      <c r="V797" s="4">
        <v>8.1836441999999995E-2</v>
      </c>
      <c r="W797">
        <v>2.4289299999999998</v>
      </c>
      <c r="Z797" s="1"/>
    </row>
    <row r="798" spans="1:26">
      <c r="A798" t="s">
        <v>43</v>
      </c>
      <c r="B798">
        <v>13</v>
      </c>
      <c r="C798">
        <v>7</v>
      </c>
      <c r="D798" t="s">
        <v>45</v>
      </c>
      <c r="E798">
        <v>9</v>
      </c>
      <c r="F798" t="str">
        <f t="shared" si="12"/>
        <v>B-13-7-III</v>
      </c>
      <c r="G798">
        <v>530.19000000000005</v>
      </c>
      <c r="H798">
        <v>19.7</v>
      </c>
      <c r="I798">
        <v>3.8460000000000001</v>
      </c>
      <c r="J798">
        <v>0.23699999999999999</v>
      </c>
      <c r="K798">
        <v>0.1</v>
      </c>
      <c r="L798">
        <v>5</v>
      </c>
      <c r="M798">
        <v>2.2105283011750498</v>
      </c>
      <c r="N798">
        <v>1</v>
      </c>
      <c r="O798">
        <v>4</v>
      </c>
      <c r="P798">
        <v>4</v>
      </c>
      <c r="Q798">
        <v>0</v>
      </c>
      <c r="R798">
        <v>0</v>
      </c>
      <c r="S798">
        <v>1</v>
      </c>
      <c r="T798">
        <v>2</v>
      </c>
      <c r="U798">
        <v>15</v>
      </c>
      <c r="V798" s="4">
        <v>8.1836441999999995E-2</v>
      </c>
      <c r="W798">
        <v>2.0431138</v>
      </c>
      <c r="Z798" s="1"/>
    </row>
    <row r="799" spans="1:26">
      <c r="A799" t="s">
        <v>43</v>
      </c>
      <c r="B799">
        <v>13</v>
      </c>
      <c r="C799">
        <v>8</v>
      </c>
      <c r="D799" t="s">
        <v>45</v>
      </c>
      <c r="E799">
        <v>9</v>
      </c>
      <c r="F799" t="str">
        <f t="shared" si="12"/>
        <v>B-13-8-III</v>
      </c>
      <c r="G799">
        <v>578.19000000000005</v>
      </c>
      <c r="H799">
        <v>19.600000000000001</v>
      </c>
      <c r="I799">
        <v>3.2890000000000001</v>
      </c>
      <c r="J799">
        <v>0.31790000000000002</v>
      </c>
      <c r="K799">
        <v>0</v>
      </c>
      <c r="L799">
        <v>5</v>
      </c>
      <c r="M799">
        <v>2.4472924125287601</v>
      </c>
      <c r="N799">
        <v>1</v>
      </c>
      <c r="O799">
        <v>3</v>
      </c>
      <c r="P799">
        <v>3</v>
      </c>
      <c r="Q799">
        <v>1</v>
      </c>
      <c r="R799">
        <v>0</v>
      </c>
      <c r="S799">
        <v>2</v>
      </c>
      <c r="T799">
        <v>2</v>
      </c>
      <c r="U799">
        <v>15</v>
      </c>
      <c r="V799" s="4">
        <v>8.1836441999999995E-2</v>
      </c>
      <c r="W799">
        <v>2.0123418000000002</v>
      </c>
      <c r="Z799" s="1"/>
    </row>
    <row r="800" spans="1:26">
      <c r="A800" t="s">
        <v>43</v>
      </c>
      <c r="B800">
        <v>13</v>
      </c>
      <c r="C800">
        <v>9</v>
      </c>
      <c r="D800" t="s">
        <v>45</v>
      </c>
      <c r="E800">
        <v>9</v>
      </c>
      <c r="F800" t="str">
        <f t="shared" si="12"/>
        <v>B-13-9-III</v>
      </c>
      <c r="G800">
        <v>525.87</v>
      </c>
      <c r="H800">
        <v>19.2</v>
      </c>
      <c r="I800">
        <v>3.4449999999999998</v>
      </c>
      <c r="J800">
        <v>0.48480000000000001</v>
      </c>
      <c r="K800">
        <v>0.1</v>
      </c>
      <c r="L800">
        <v>4.5</v>
      </c>
      <c r="M800">
        <v>2.1944587065244101</v>
      </c>
      <c r="N800">
        <v>1</v>
      </c>
      <c r="O800">
        <v>3</v>
      </c>
      <c r="P800">
        <v>3</v>
      </c>
      <c r="Q800">
        <v>0</v>
      </c>
      <c r="R800">
        <v>28.521039956004699</v>
      </c>
      <c r="S800">
        <v>1</v>
      </c>
      <c r="T800">
        <v>2</v>
      </c>
      <c r="U800">
        <v>15</v>
      </c>
      <c r="V800" s="4">
        <v>8.1836441999999995E-2</v>
      </c>
      <c r="W800">
        <v>1.68657019999999</v>
      </c>
      <c r="Z800" s="1"/>
    </row>
    <row r="801" spans="1:26">
      <c r="A801" t="s">
        <v>43</v>
      </c>
      <c r="B801">
        <v>13</v>
      </c>
      <c r="C801">
        <v>10</v>
      </c>
      <c r="D801" t="s">
        <v>45</v>
      </c>
      <c r="E801">
        <v>9</v>
      </c>
      <c r="F801" t="str">
        <f t="shared" si="12"/>
        <v>B-13-10-III</v>
      </c>
      <c r="G801">
        <v>572.73</v>
      </c>
      <c r="H801">
        <v>20.5</v>
      </c>
      <c r="I801">
        <v>4.4269999999999996</v>
      </c>
      <c r="J801">
        <v>0.37009999999999998</v>
      </c>
      <c r="K801">
        <v>0</v>
      </c>
      <c r="L801">
        <v>5</v>
      </c>
      <c r="M801">
        <v>1.9957047823581899</v>
      </c>
      <c r="N801">
        <v>1</v>
      </c>
      <c r="O801">
        <v>2</v>
      </c>
      <c r="P801">
        <v>2</v>
      </c>
      <c r="Q801">
        <v>0</v>
      </c>
      <c r="R801">
        <v>0</v>
      </c>
      <c r="S801">
        <v>2</v>
      </c>
      <c r="T801">
        <v>2</v>
      </c>
      <c r="U801">
        <v>15</v>
      </c>
      <c r="V801" s="4">
        <v>8.1836441999999995E-2</v>
      </c>
      <c r="W801">
        <v>2.200345</v>
      </c>
      <c r="Z801" s="1"/>
    </row>
    <row r="802" spans="1:26">
      <c r="A802" t="s">
        <v>41</v>
      </c>
      <c r="B802">
        <v>14</v>
      </c>
      <c r="C802">
        <v>1</v>
      </c>
      <c r="D802" t="s">
        <v>45</v>
      </c>
      <c r="E802">
        <v>9</v>
      </c>
      <c r="F802" t="str">
        <f t="shared" si="12"/>
        <v>A-14-1-III</v>
      </c>
      <c r="G802">
        <v>599.16</v>
      </c>
      <c r="H802">
        <v>17.2</v>
      </c>
      <c r="I802">
        <v>5.1970000000000001</v>
      </c>
      <c r="J802">
        <v>0.70450000000000002</v>
      </c>
      <c r="K802">
        <v>0.1</v>
      </c>
      <c r="L802">
        <v>5</v>
      </c>
      <c r="M802">
        <v>3.7326869806094001</v>
      </c>
      <c r="N802">
        <v>1</v>
      </c>
      <c r="O802">
        <v>3</v>
      </c>
      <c r="P802">
        <v>3</v>
      </c>
      <c r="Q802">
        <v>0</v>
      </c>
      <c r="R802">
        <v>9.7342451523545694</v>
      </c>
      <c r="S802">
        <v>1</v>
      </c>
      <c r="T802">
        <v>3</v>
      </c>
      <c r="U802">
        <v>15</v>
      </c>
      <c r="V802" s="4">
        <v>8.1836441999999995E-2</v>
      </c>
      <c r="W802">
        <v>1.6718016</v>
      </c>
      <c r="Z802" s="1"/>
    </row>
    <row r="803" spans="1:26">
      <c r="A803" t="s">
        <v>41</v>
      </c>
      <c r="B803">
        <v>14</v>
      </c>
      <c r="C803">
        <v>2</v>
      </c>
      <c r="D803" t="s">
        <v>45</v>
      </c>
      <c r="E803">
        <v>9</v>
      </c>
      <c r="F803" t="str">
        <f t="shared" si="12"/>
        <v>A-14-2-III</v>
      </c>
      <c r="G803">
        <v>587.63</v>
      </c>
      <c r="H803">
        <v>16.8</v>
      </c>
      <c r="I803">
        <v>4.9729999999999999</v>
      </c>
      <c r="J803">
        <v>0.55969999999999998</v>
      </c>
      <c r="K803">
        <v>0.1</v>
      </c>
      <c r="L803">
        <v>5</v>
      </c>
      <c r="M803">
        <v>2.4816881757935101</v>
      </c>
      <c r="N803">
        <v>1</v>
      </c>
      <c r="O803">
        <v>3</v>
      </c>
      <c r="P803">
        <v>3</v>
      </c>
      <c r="Q803">
        <v>0</v>
      </c>
      <c r="R803">
        <v>7.5095919079176801</v>
      </c>
      <c r="S803">
        <v>1</v>
      </c>
      <c r="T803">
        <v>3</v>
      </c>
      <c r="U803">
        <v>15</v>
      </c>
      <c r="V803" s="4">
        <v>8.1836441999999995E-2</v>
      </c>
      <c r="W803">
        <v>1.7931942000000001</v>
      </c>
      <c r="Z803" s="1"/>
    </row>
    <row r="804" spans="1:26">
      <c r="A804" t="s">
        <v>41</v>
      </c>
      <c r="B804">
        <v>14</v>
      </c>
      <c r="C804">
        <v>3</v>
      </c>
      <c r="D804" t="s">
        <v>45</v>
      </c>
      <c r="E804">
        <v>9</v>
      </c>
      <c r="F804" t="str">
        <f t="shared" si="12"/>
        <v>A-14-3-III</v>
      </c>
      <c r="G804">
        <v>649.74</v>
      </c>
      <c r="H804">
        <v>16.3</v>
      </c>
      <c r="I804">
        <v>4.2300000000000004</v>
      </c>
      <c r="J804">
        <v>0.47270000000000001</v>
      </c>
      <c r="K804">
        <v>0.1</v>
      </c>
      <c r="L804">
        <v>5</v>
      </c>
      <c r="M804">
        <v>2.4196472201642498</v>
      </c>
      <c r="N804">
        <v>0.9</v>
      </c>
      <c r="O804">
        <v>4</v>
      </c>
      <c r="P804">
        <v>4</v>
      </c>
      <c r="Q804">
        <v>0</v>
      </c>
      <c r="R804">
        <v>12.512807578934</v>
      </c>
      <c r="S804">
        <v>1</v>
      </c>
      <c r="T804">
        <v>3</v>
      </c>
      <c r="U804">
        <v>15</v>
      </c>
      <c r="V804" s="4">
        <v>8.1836441999999995E-2</v>
      </c>
      <c r="W804">
        <v>1.9784827999999901</v>
      </c>
      <c r="Z804" s="1"/>
    </row>
    <row r="805" spans="1:26">
      <c r="A805" t="s">
        <v>41</v>
      </c>
      <c r="B805">
        <v>14</v>
      </c>
      <c r="C805">
        <v>4</v>
      </c>
      <c r="D805" t="s">
        <v>45</v>
      </c>
      <c r="E805">
        <v>9</v>
      </c>
      <c r="F805" t="str">
        <f t="shared" si="12"/>
        <v>A-14-4-III</v>
      </c>
      <c r="G805">
        <v>480.43</v>
      </c>
      <c r="H805">
        <v>16.3</v>
      </c>
      <c r="I805">
        <v>2.629</v>
      </c>
      <c r="J805">
        <v>0.23169999999999999</v>
      </c>
      <c r="K805">
        <v>0.1</v>
      </c>
      <c r="L805">
        <v>5</v>
      </c>
      <c r="M805">
        <v>2.2496062656961602</v>
      </c>
      <c r="N805">
        <v>1</v>
      </c>
      <c r="O805">
        <v>3</v>
      </c>
      <c r="P805">
        <v>3</v>
      </c>
      <c r="Q805">
        <v>0</v>
      </c>
      <c r="R805">
        <v>2.15383305665517</v>
      </c>
      <c r="S805">
        <v>2</v>
      </c>
      <c r="T805">
        <v>3</v>
      </c>
      <c r="U805">
        <v>15</v>
      </c>
      <c r="V805" s="4">
        <v>8.1836441999999995E-2</v>
      </c>
      <c r="W805">
        <v>0.89866000000000001</v>
      </c>
      <c r="Z805" s="1"/>
    </row>
    <row r="806" spans="1:26">
      <c r="A806" t="s">
        <v>41</v>
      </c>
      <c r="B806">
        <v>14</v>
      </c>
      <c r="C806">
        <v>5</v>
      </c>
      <c r="D806" t="s">
        <v>45</v>
      </c>
      <c r="E806">
        <v>9</v>
      </c>
      <c r="F806" t="str">
        <f t="shared" si="12"/>
        <v>A-14-5-III</v>
      </c>
      <c r="G806">
        <v>640.11</v>
      </c>
      <c r="H806">
        <v>17.7</v>
      </c>
      <c r="I806">
        <v>4.2560000000000002</v>
      </c>
      <c r="J806">
        <v>0.47020000000000001</v>
      </c>
      <c r="K806">
        <v>0.2</v>
      </c>
      <c r="L806">
        <v>4.5</v>
      </c>
      <c r="M806">
        <v>7.4731363331094602</v>
      </c>
      <c r="N806">
        <v>1</v>
      </c>
      <c r="O806">
        <v>4</v>
      </c>
      <c r="P806">
        <v>4</v>
      </c>
      <c r="Q806">
        <v>0</v>
      </c>
      <c r="R806">
        <v>43.368032236400197</v>
      </c>
      <c r="S806">
        <v>1</v>
      </c>
      <c r="T806">
        <v>3</v>
      </c>
      <c r="U806">
        <v>15</v>
      </c>
      <c r="V806" s="4">
        <v>8.1836441999999995E-2</v>
      </c>
      <c r="W806">
        <v>3.0921841999999899</v>
      </c>
      <c r="Z806" s="1"/>
    </row>
    <row r="807" spans="1:26">
      <c r="A807" t="s">
        <v>41</v>
      </c>
      <c r="B807">
        <v>14</v>
      </c>
      <c r="C807">
        <v>6</v>
      </c>
      <c r="D807" t="s">
        <v>45</v>
      </c>
      <c r="E807">
        <v>9</v>
      </c>
      <c r="F807" t="str">
        <f t="shared" si="12"/>
        <v>A-14-6-III</v>
      </c>
      <c r="G807">
        <v>646.04</v>
      </c>
      <c r="H807">
        <v>17.7</v>
      </c>
      <c r="I807">
        <v>4.3440000000000003</v>
      </c>
      <c r="J807">
        <v>0.45019999999999999</v>
      </c>
      <c r="K807">
        <v>0.1</v>
      </c>
      <c r="L807">
        <v>5</v>
      </c>
      <c r="M807">
        <v>3.45909935302029</v>
      </c>
      <c r="N807">
        <v>1</v>
      </c>
      <c r="O807">
        <v>3</v>
      </c>
      <c r="P807">
        <v>3</v>
      </c>
      <c r="Q807">
        <v>0</v>
      </c>
      <c r="R807">
        <v>12.5040035872141</v>
      </c>
      <c r="S807">
        <v>1</v>
      </c>
      <c r="T807">
        <v>3</v>
      </c>
      <c r="U807">
        <v>15</v>
      </c>
      <c r="V807" s="4">
        <v>8.1836441999999995E-2</v>
      </c>
      <c r="W807">
        <v>2.3052736</v>
      </c>
      <c r="Z807" s="1"/>
    </row>
    <row r="808" spans="1:26">
      <c r="A808" t="s">
        <v>41</v>
      </c>
      <c r="B808">
        <v>14</v>
      </c>
      <c r="C808">
        <v>7</v>
      </c>
      <c r="D808" t="s">
        <v>45</v>
      </c>
      <c r="E808">
        <v>9</v>
      </c>
      <c r="F808" t="str">
        <f t="shared" si="12"/>
        <v>A-14-7-III</v>
      </c>
      <c r="G808">
        <v>559.07000000000005</v>
      </c>
      <c r="H808">
        <v>16.100000000000001</v>
      </c>
      <c r="I808">
        <v>2.4689999999999999</v>
      </c>
      <c r="J808">
        <v>0.35759999999999997</v>
      </c>
      <c r="K808">
        <v>0.2</v>
      </c>
      <c r="L808">
        <v>5</v>
      </c>
      <c r="M808">
        <v>1.7656588455867701</v>
      </c>
      <c r="N808">
        <v>1</v>
      </c>
      <c r="O808">
        <v>3</v>
      </c>
      <c r="P808">
        <v>3</v>
      </c>
      <c r="Q808">
        <v>3</v>
      </c>
      <c r="R808">
        <v>8.6171432732038493</v>
      </c>
      <c r="S808">
        <v>1</v>
      </c>
      <c r="T808">
        <v>3</v>
      </c>
      <c r="U808">
        <v>15</v>
      </c>
      <c r="V808" s="4">
        <v>8.1836441999999995E-2</v>
      </c>
      <c r="W808">
        <v>2.33385039999999</v>
      </c>
      <c r="Z808" s="1"/>
    </row>
    <row r="809" spans="1:26">
      <c r="A809" t="s">
        <v>41</v>
      </c>
      <c r="B809">
        <v>14</v>
      </c>
      <c r="C809">
        <v>8</v>
      </c>
      <c r="D809" t="s">
        <v>45</v>
      </c>
      <c r="E809">
        <v>9</v>
      </c>
      <c r="F809" t="str">
        <f t="shared" si="12"/>
        <v>A-14-8-III</v>
      </c>
      <c r="G809">
        <v>551.15</v>
      </c>
      <c r="H809">
        <v>17.2</v>
      </c>
      <c r="I809">
        <v>3.9089999999999998</v>
      </c>
      <c r="J809">
        <v>0.54169999999999996</v>
      </c>
      <c r="K809">
        <v>0.1</v>
      </c>
      <c r="L809">
        <v>5</v>
      </c>
      <c r="M809">
        <v>2.5319046024481899</v>
      </c>
      <c r="N809">
        <v>0.8</v>
      </c>
      <c r="O809">
        <v>3</v>
      </c>
      <c r="P809">
        <v>3</v>
      </c>
      <c r="Q809">
        <v>0</v>
      </c>
      <c r="R809">
        <v>17.7028686237303</v>
      </c>
      <c r="S809">
        <v>2</v>
      </c>
      <c r="T809">
        <v>3</v>
      </c>
      <c r="U809">
        <v>15</v>
      </c>
      <c r="V809" s="4">
        <v>8.1836441999999995E-2</v>
      </c>
      <c r="W809">
        <v>1.6579443999999901</v>
      </c>
      <c r="Z809" s="1"/>
    </row>
    <row r="810" spans="1:26">
      <c r="A810" t="s">
        <v>41</v>
      </c>
      <c r="B810">
        <v>14</v>
      </c>
      <c r="C810">
        <v>9</v>
      </c>
      <c r="D810" t="s">
        <v>45</v>
      </c>
      <c r="E810">
        <v>9</v>
      </c>
      <c r="F810" t="str">
        <f t="shared" si="12"/>
        <v>A-14-9-III</v>
      </c>
      <c r="G810">
        <v>625.59</v>
      </c>
      <c r="H810">
        <v>17</v>
      </c>
      <c r="I810">
        <v>4.7439999999999998</v>
      </c>
      <c r="J810">
        <v>0.4738</v>
      </c>
      <c r="K810">
        <v>0.1</v>
      </c>
      <c r="L810">
        <v>5</v>
      </c>
      <c r="M810">
        <v>1.70376030303523</v>
      </c>
      <c r="N810">
        <v>1</v>
      </c>
      <c r="O810">
        <v>2</v>
      </c>
      <c r="P810">
        <v>2</v>
      </c>
      <c r="Q810">
        <v>0</v>
      </c>
      <c r="R810">
        <v>6.9597307798605099</v>
      </c>
      <c r="S810">
        <v>2</v>
      </c>
      <c r="T810">
        <v>3</v>
      </c>
      <c r="U810">
        <v>15</v>
      </c>
      <c r="V810" s="4">
        <v>8.1836441999999995E-2</v>
      </c>
      <c r="W810">
        <v>2.2264619999999899</v>
      </c>
      <c r="Z810" s="1"/>
    </row>
    <row r="811" spans="1:26">
      <c r="A811" t="s">
        <v>41</v>
      </c>
      <c r="B811">
        <v>14</v>
      </c>
      <c r="C811">
        <v>10</v>
      </c>
      <c r="D811" t="s">
        <v>45</v>
      </c>
      <c r="E811">
        <v>9</v>
      </c>
      <c r="F811" t="str">
        <f t="shared" si="12"/>
        <v>A-14-10-III</v>
      </c>
      <c r="G811">
        <v>616.04</v>
      </c>
      <c r="H811">
        <v>16.600000000000001</v>
      </c>
      <c r="I811">
        <v>5.5030000000000001</v>
      </c>
      <c r="J811">
        <v>0.66649999999999998</v>
      </c>
      <c r="K811">
        <v>0.1</v>
      </c>
      <c r="L811">
        <v>5</v>
      </c>
      <c r="M811">
        <v>2.94442030680792</v>
      </c>
      <c r="N811">
        <v>1</v>
      </c>
      <c r="O811">
        <v>2</v>
      </c>
      <c r="P811">
        <v>2</v>
      </c>
      <c r="Q811">
        <v>0</v>
      </c>
      <c r="R811">
        <v>5.3407305905551299</v>
      </c>
      <c r="S811">
        <v>2</v>
      </c>
      <c r="T811">
        <v>3</v>
      </c>
      <c r="U811">
        <v>15</v>
      </c>
      <c r="V811" s="4">
        <v>8.1836441999999995E-2</v>
      </c>
      <c r="W811">
        <v>1.7162446</v>
      </c>
      <c r="Z811" s="1"/>
    </row>
    <row r="812" spans="1:26">
      <c r="A812" t="s">
        <v>43</v>
      </c>
      <c r="B812">
        <v>14</v>
      </c>
      <c r="C812">
        <v>1</v>
      </c>
      <c r="D812" t="s">
        <v>45</v>
      </c>
      <c r="E812">
        <v>9</v>
      </c>
      <c r="F812" t="str">
        <f t="shared" si="12"/>
        <v>B-14-1-III</v>
      </c>
      <c r="G812">
        <v>713.11</v>
      </c>
      <c r="H812">
        <v>23.2</v>
      </c>
      <c r="I812">
        <v>5.3159999999999998</v>
      </c>
      <c r="J812">
        <v>0.44940000000000002</v>
      </c>
      <c r="K812">
        <v>0.1</v>
      </c>
      <c r="L812">
        <v>5</v>
      </c>
      <c r="M812">
        <v>3.1720211468076398</v>
      </c>
      <c r="N812">
        <v>1</v>
      </c>
      <c r="O812">
        <v>2</v>
      </c>
      <c r="P812">
        <v>2</v>
      </c>
      <c r="Q812">
        <v>5</v>
      </c>
      <c r="R812">
        <v>3.59919828284694</v>
      </c>
      <c r="S812">
        <v>2</v>
      </c>
      <c r="T812">
        <v>3</v>
      </c>
      <c r="U812">
        <v>15</v>
      </c>
      <c r="V812" s="4">
        <v>8.1836441999999995E-2</v>
      </c>
      <c r="W812">
        <v>1.4470875999999999</v>
      </c>
      <c r="Z812" s="1"/>
    </row>
    <row r="813" spans="1:26">
      <c r="A813" t="s">
        <v>43</v>
      </c>
      <c r="B813">
        <v>14</v>
      </c>
      <c r="C813">
        <v>2</v>
      </c>
      <c r="D813" t="s">
        <v>45</v>
      </c>
      <c r="E813">
        <v>9</v>
      </c>
      <c r="F813" t="str">
        <f t="shared" si="12"/>
        <v>B-14-2-III</v>
      </c>
      <c r="G813">
        <v>499.24</v>
      </c>
      <c r="H813">
        <v>20.9</v>
      </c>
      <c r="I813">
        <v>4.2249999999999996</v>
      </c>
      <c r="J813">
        <v>0.32119999999999999</v>
      </c>
      <c r="K813">
        <v>0</v>
      </c>
      <c r="L813">
        <v>5</v>
      </c>
      <c r="M813">
        <v>3.2329140293245699</v>
      </c>
      <c r="N813">
        <v>1</v>
      </c>
      <c r="O813">
        <v>2</v>
      </c>
      <c r="P813">
        <v>2</v>
      </c>
      <c r="Q813">
        <v>0</v>
      </c>
      <c r="R813">
        <v>7.4652287845192404</v>
      </c>
      <c r="S813">
        <v>1</v>
      </c>
      <c r="T813">
        <v>3</v>
      </c>
      <c r="U813">
        <v>15</v>
      </c>
      <c r="V813" s="4">
        <v>8.1836441999999995E-2</v>
      </c>
      <c r="W813">
        <v>3.4299902000000002</v>
      </c>
      <c r="Z813" s="1"/>
    </row>
    <row r="814" spans="1:26">
      <c r="A814" t="s">
        <v>43</v>
      </c>
      <c r="B814">
        <v>14</v>
      </c>
      <c r="C814">
        <v>3</v>
      </c>
      <c r="D814" t="s">
        <v>45</v>
      </c>
      <c r="E814">
        <v>9</v>
      </c>
      <c r="F814" t="str">
        <f t="shared" si="12"/>
        <v>B-14-3-III</v>
      </c>
      <c r="G814">
        <v>553.88</v>
      </c>
      <c r="H814">
        <v>20.5</v>
      </c>
      <c r="I814">
        <v>3.3929999999999998</v>
      </c>
      <c r="J814">
        <v>0.35899999999999999</v>
      </c>
      <c r="K814">
        <v>0</v>
      </c>
      <c r="L814">
        <v>5</v>
      </c>
      <c r="M814">
        <v>2.6919188271827701</v>
      </c>
      <c r="N814">
        <v>1</v>
      </c>
      <c r="O814">
        <v>2</v>
      </c>
      <c r="P814">
        <v>2</v>
      </c>
      <c r="Q814">
        <v>0</v>
      </c>
      <c r="R814">
        <v>2.17584289001213</v>
      </c>
      <c r="S814">
        <v>2</v>
      </c>
      <c r="T814">
        <v>3</v>
      </c>
      <c r="U814">
        <v>15</v>
      </c>
      <c r="V814" s="4">
        <v>8.1836441999999995E-2</v>
      </c>
      <c r="W814">
        <v>2.6435401999999999</v>
      </c>
      <c r="Z814" s="1"/>
    </row>
    <row r="815" spans="1:26">
      <c r="A815" t="s">
        <v>43</v>
      </c>
      <c r="B815">
        <v>14</v>
      </c>
      <c r="C815">
        <v>4</v>
      </c>
      <c r="D815" t="s">
        <v>45</v>
      </c>
      <c r="E815">
        <v>9</v>
      </c>
      <c r="F815" t="str">
        <f t="shared" si="12"/>
        <v>B-14-4-III</v>
      </c>
      <c r="G815">
        <v>630.72</v>
      </c>
      <c r="H815">
        <v>19</v>
      </c>
      <c r="I815">
        <v>3.375</v>
      </c>
      <c r="J815">
        <v>0.26479999999999998</v>
      </c>
      <c r="K815">
        <v>0</v>
      </c>
      <c r="L815">
        <v>5</v>
      </c>
      <c r="M815">
        <v>2.3338406900050699</v>
      </c>
      <c r="N815">
        <v>1</v>
      </c>
      <c r="O815">
        <v>3</v>
      </c>
      <c r="P815">
        <v>2</v>
      </c>
      <c r="Q815">
        <v>0</v>
      </c>
      <c r="R815">
        <v>1.9014308426073101</v>
      </c>
      <c r="S815">
        <v>2</v>
      </c>
      <c r="T815">
        <v>3</v>
      </c>
      <c r="U815">
        <v>15</v>
      </c>
      <c r="V815" s="4">
        <v>8.1836441999999995E-2</v>
      </c>
      <c r="W815">
        <v>3.1766601999999899</v>
      </c>
      <c r="Z815" s="1"/>
    </row>
    <row r="816" spans="1:26">
      <c r="A816" t="s">
        <v>43</v>
      </c>
      <c r="B816">
        <v>14</v>
      </c>
      <c r="C816">
        <v>5</v>
      </c>
      <c r="D816" t="s">
        <v>45</v>
      </c>
      <c r="E816">
        <v>9</v>
      </c>
      <c r="F816" t="str">
        <f t="shared" si="12"/>
        <v>B-14-5-III</v>
      </c>
      <c r="G816">
        <v>666.66</v>
      </c>
      <c r="H816">
        <v>20.8</v>
      </c>
      <c r="I816">
        <v>3.605</v>
      </c>
      <c r="J816">
        <v>0.17879999999999999</v>
      </c>
      <c r="K816">
        <v>0.1</v>
      </c>
      <c r="L816">
        <v>5</v>
      </c>
      <c r="M816">
        <v>1.9170191701916901</v>
      </c>
      <c r="N816">
        <v>1</v>
      </c>
      <c r="O816">
        <v>2</v>
      </c>
      <c r="P816">
        <v>2</v>
      </c>
      <c r="Q816">
        <v>0</v>
      </c>
      <c r="R816">
        <v>1.38780590211132</v>
      </c>
      <c r="S816">
        <v>2</v>
      </c>
      <c r="T816">
        <v>3</v>
      </c>
      <c r="U816">
        <v>15</v>
      </c>
      <c r="V816" s="4">
        <v>8.1836441999999995E-2</v>
      </c>
      <c r="W816">
        <v>3.0101092</v>
      </c>
      <c r="Z816" s="1"/>
    </row>
    <row r="817" spans="1:26">
      <c r="A817" t="s">
        <v>43</v>
      </c>
      <c r="B817">
        <v>14</v>
      </c>
      <c r="C817">
        <v>6</v>
      </c>
      <c r="D817" t="s">
        <v>45</v>
      </c>
      <c r="E817">
        <v>9</v>
      </c>
      <c r="F817" t="str">
        <f t="shared" si="12"/>
        <v>B-14-6-III</v>
      </c>
      <c r="G817">
        <v>452.54</v>
      </c>
      <c r="H817">
        <v>20.7</v>
      </c>
      <c r="I817">
        <v>4.7210000000000001</v>
      </c>
      <c r="J817">
        <v>0.44019999999999998</v>
      </c>
      <c r="K817">
        <v>0</v>
      </c>
      <c r="L817">
        <v>5</v>
      </c>
      <c r="M817">
        <v>1.65289256198347</v>
      </c>
      <c r="N817">
        <v>1</v>
      </c>
      <c r="O817">
        <v>2</v>
      </c>
      <c r="P817">
        <v>2</v>
      </c>
      <c r="Q817">
        <v>2</v>
      </c>
      <c r="R817">
        <v>4.0169410120944802</v>
      </c>
      <c r="S817">
        <v>2</v>
      </c>
      <c r="T817">
        <v>3</v>
      </c>
      <c r="U817">
        <v>15</v>
      </c>
      <c r="V817" s="4">
        <v>8.1836441999999995E-2</v>
      </c>
      <c r="W817">
        <v>2.4181401999999999</v>
      </c>
      <c r="Z817" s="1"/>
    </row>
    <row r="818" spans="1:26">
      <c r="A818" t="s">
        <v>43</v>
      </c>
      <c r="B818">
        <v>14</v>
      </c>
      <c r="C818">
        <v>7</v>
      </c>
      <c r="D818" t="s">
        <v>45</v>
      </c>
      <c r="E818">
        <v>9</v>
      </c>
      <c r="F818" t="str">
        <f t="shared" si="12"/>
        <v>B-14-7-III</v>
      </c>
      <c r="G818">
        <v>607.54999999999995</v>
      </c>
      <c r="H818">
        <v>21.8</v>
      </c>
      <c r="I818">
        <v>3.6840000000000002</v>
      </c>
      <c r="J818">
        <v>0.34649999999999997</v>
      </c>
      <c r="K818">
        <v>0.2</v>
      </c>
      <c r="L818">
        <v>4.5</v>
      </c>
      <c r="M818">
        <v>1.6179738293144399</v>
      </c>
      <c r="N818">
        <v>1</v>
      </c>
      <c r="O818">
        <v>2</v>
      </c>
      <c r="P818">
        <v>2</v>
      </c>
      <c r="Q818">
        <v>0</v>
      </c>
      <c r="R818">
        <v>1.85518731988472</v>
      </c>
      <c r="S818">
        <v>2</v>
      </c>
      <c r="T818">
        <v>3</v>
      </c>
      <c r="U818">
        <v>15</v>
      </c>
      <c r="V818" s="4">
        <v>8.1836441999999995E-2</v>
      </c>
      <c r="W818">
        <v>2.2264816000000001</v>
      </c>
      <c r="Z818" s="1"/>
    </row>
    <row r="819" spans="1:26">
      <c r="A819" t="s">
        <v>43</v>
      </c>
      <c r="B819">
        <v>14</v>
      </c>
      <c r="C819">
        <v>8</v>
      </c>
      <c r="D819" t="s">
        <v>45</v>
      </c>
      <c r="E819">
        <v>9</v>
      </c>
      <c r="F819" t="str">
        <f t="shared" si="12"/>
        <v>B-14-8-III</v>
      </c>
      <c r="G819">
        <v>616.27</v>
      </c>
      <c r="H819">
        <v>20.5</v>
      </c>
      <c r="I819">
        <v>3.2450000000000001</v>
      </c>
      <c r="J819">
        <v>0.40450000000000003</v>
      </c>
      <c r="K819">
        <v>0</v>
      </c>
      <c r="L819">
        <v>5</v>
      </c>
      <c r="M819">
        <v>1.7557239521638099</v>
      </c>
      <c r="N819">
        <v>1</v>
      </c>
      <c r="O819">
        <v>3</v>
      </c>
      <c r="P819">
        <v>2</v>
      </c>
      <c r="Q819">
        <v>2</v>
      </c>
      <c r="R819">
        <v>10.6330341983992</v>
      </c>
      <c r="S819">
        <v>1</v>
      </c>
      <c r="T819">
        <v>3</v>
      </c>
      <c r="U819">
        <v>15</v>
      </c>
      <c r="V819" s="4">
        <v>8.1836441999999995E-2</v>
      </c>
      <c r="W819">
        <v>3.1891454000000001</v>
      </c>
      <c r="Z819" s="1"/>
    </row>
    <row r="820" spans="1:26">
      <c r="A820" t="s">
        <v>43</v>
      </c>
      <c r="B820">
        <v>14</v>
      </c>
      <c r="C820">
        <v>9</v>
      </c>
      <c r="D820" t="s">
        <v>45</v>
      </c>
      <c r="E820">
        <v>9</v>
      </c>
      <c r="F820" t="str">
        <f t="shared" si="12"/>
        <v>B-14-9-III</v>
      </c>
      <c r="G820">
        <v>655.44</v>
      </c>
      <c r="H820">
        <v>20.399999999999999</v>
      </c>
      <c r="I820">
        <v>3.871</v>
      </c>
      <c r="J820">
        <v>0.22109999999999999</v>
      </c>
      <c r="K820">
        <v>0</v>
      </c>
      <c r="L820">
        <v>5</v>
      </c>
      <c r="M820">
        <v>1.8872818259489801</v>
      </c>
      <c r="N820">
        <v>1</v>
      </c>
      <c r="O820">
        <v>2</v>
      </c>
      <c r="P820">
        <v>2</v>
      </c>
      <c r="Q820">
        <v>4</v>
      </c>
      <c r="R820">
        <v>1.61339491212827</v>
      </c>
      <c r="S820">
        <v>2</v>
      </c>
      <c r="T820">
        <v>3</v>
      </c>
      <c r="U820">
        <v>15</v>
      </c>
      <c r="V820" s="4">
        <v>8.1836441999999995E-2</v>
      </c>
      <c r="W820">
        <v>3.1493966000000002</v>
      </c>
      <c r="Z820" s="1"/>
    </row>
    <row r="821" spans="1:26">
      <c r="A821" t="s">
        <v>43</v>
      </c>
      <c r="B821">
        <v>14</v>
      </c>
      <c r="C821">
        <v>10</v>
      </c>
      <c r="D821" t="s">
        <v>45</v>
      </c>
      <c r="E821">
        <v>9</v>
      </c>
      <c r="F821" t="str">
        <f t="shared" si="12"/>
        <v>B-14-10-III</v>
      </c>
      <c r="G821">
        <v>653.55999999999995</v>
      </c>
      <c r="H821">
        <v>21.9</v>
      </c>
      <c r="I821">
        <v>4.0369999999999999</v>
      </c>
      <c r="J821">
        <v>0.54969999999999997</v>
      </c>
      <c r="K821">
        <v>0</v>
      </c>
      <c r="L821">
        <v>5</v>
      </c>
      <c r="M821">
        <v>2.0548993206438499</v>
      </c>
      <c r="N821">
        <v>1</v>
      </c>
      <c r="O821">
        <v>2</v>
      </c>
      <c r="P821">
        <v>1</v>
      </c>
      <c r="Q821">
        <v>4</v>
      </c>
      <c r="R821">
        <v>1.48974936077044</v>
      </c>
      <c r="S821">
        <v>2</v>
      </c>
      <c r="T821">
        <v>3</v>
      </c>
      <c r="U821">
        <v>15</v>
      </c>
      <c r="V821" s="4">
        <v>8.1836441999999995E-2</v>
      </c>
      <c r="W821">
        <v>1.9792863999999999</v>
      </c>
      <c r="Z821" s="1"/>
    </row>
    <row r="822" spans="1:26">
      <c r="A822" t="s">
        <v>41</v>
      </c>
      <c r="B822">
        <v>1</v>
      </c>
      <c r="C822">
        <v>1</v>
      </c>
      <c r="D822" t="s">
        <v>46</v>
      </c>
      <c r="E822">
        <v>12</v>
      </c>
      <c r="F822" t="str">
        <f t="shared" si="12"/>
        <v>A-1-1-IV</v>
      </c>
      <c r="G822">
        <v>559.16999999999996</v>
      </c>
      <c r="H822">
        <v>20.399999999999999</v>
      </c>
      <c r="I822">
        <v>4.2839999999999998</v>
      </c>
      <c r="J822">
        <v>0.1147</v>
      </c>
      <c r="K822">
        <v>0.1</v>
      </c>
      <c r="L822">
        <v>4.5</v>
      </c>
      <c r="M822">
        <v>3.4790976553102402</v>
      </c>
      <c r="N822">
        <v>1</v>
      </c>
      <c r="O822">
        <v>2</v>
      </c>
      <c r="P822">
        <v>1</v>
      </c>
      <c r="Q822">
        <v>2</v>
      </c>
      <c r="R822">
        <v>0</v>
      </c>
      <c r="S822">
        <v>1</v>
      </c>
      <c r="T822">
        <v>0</v>
      </c>
      <c r="U822">
        <v>0</v>
      </c>
      <c r="V822" s="4">
        <v>6.6077070000000002E-2</v>
      </c>
      <c r="W822">
        <v>0.3149904</v>
      </c>
      <c r="Z822" s="1"/>
    </row>
    <row r="823" spans="1:26">
      <c r="A823" t="s">
        <v>41</v>
      </c>
      <c r="B823">
        <v>1</v>
      </c>
      <c r="C823">
        <v>2</v>
      </c>
      <c r="D823" t="s">
        <v>46</v>
      </c>
      <c r="E823">
        <v>12</v>
      </c>
      <c r="F823" t="str">
        <f t="shared" si="12"/>
        <v>A-1-2-IV</v>
      </c>
      <c r="G823">
        <v>624.41</v>
      </c>
      <c r="H823">
        <v>20.100000000000001</v>
      </c>
      <c r="I823">
        <v>6.7779999999999996</v>
      </c>
      <c r="J823">
        <v>0.62739999999999996</v>
      </c>
      <c r="K823">
        <v>0.1</v>
      </c>
      <c r="L823">
        <v>5</v>
      </c>
      <c r="M823">
        <v>2.5303776683086898</v>
      </c>
      <c r="N823">
        <v>0.9</v>
      </c>
      <c r="O823">
        <v>2</v>
      </c>
      <c r="P823">
        <v>1</v>
      </c>
      <c r="Q823">
        <v>1</v>
      </c>
      <c r="R823">
        <v>4.7660098522167402</v>
      </c>
      <c r="S823">
        <v>2</v>
      </c>
      <c r="T823">
        <v>0</v>
      </c>
      <c r="U823">
        <v>0</v>
      </c>
      <c r="V823" s="4">
        <v>6.6077070000000002E-2</v>
      </c>
      <c r="W823">
        <v>0.96687839999999903</v>
      </c>
      <c r="Z823" s="1"/>
    </row>
    <row r="824" spans="1:26">
      <c r="A824" t="s">
        <v>41</v>
      </c>
      <c r="B824">
        <v>1</v>
      </c>
      <c r="C824">
        <v>3</v>
      </c>
      <c r="D824" t="s">
        <v>46</v>
      </c>
      <c r="E824">
        <v>12</v>
      </c>
      <c r="F824" t="str">
        <f t="shared" si="12"/>
        <v>A-1-3-IV</v>
      </c>
      <c r="G824">
        <v>684.19</v>
      </c>
      <c r="H824">
        <v>20</v>
      </c>
      <c r="I824">
        <v>2.9769999999999999</v>
      </c>
      <c r="J824">
        <v>0.24099999999999999</v>
      </c>
      <c r="K824">
        <v>0.1</v>
      </c>
      <c r="L824">
        <v>5</v>
      </c>
      <c r="M824">
        <v>2.07829797392057</v>
      </c>
      <c r="N824">
        <v>0.9</v>
      </c>
      <c r="O824">
        <v>2</v>
      </c>
      <c r="P824">
        <v>2</v>
      </c>
      <c r="Q824">
        <v>1</v>
      </c>
      <c r="R824">
        <v>0</v>
      </c>
      <c r="S824">
        <v>2</v>
      </c>
      <c r="T824">
        <v>0</v>
      </c>
      <c r="U824">
        <v>0</v>
      </c>
      <c r="V824" s="4">
        <v>6.6077070000000002E-2</v>
      </c>
      <c r="W824">
        <v>0.69899519999999904</v>
      </c>
      <c r="Z824" s="1"/>
    </row>
    <row r="825" spans="1:26">
      <c r="A825" t="s">
        <v>41</v>
      </c>
      <c r="B825">
        <v>1</v>
      </c>
      <c r="C825">
        <v>4</v>
      </c>
      <c r="D825" t="s">
        <v>46</v>
      </c>
      <c r="E825">
        <v>12</v>
      </c>
      <c r="F825" t="str">
        <f t="shared" si="12"/>
        <v>A-1-4-IV</v>
      </c>
      <c r="G825">
        <v>653.46</v>
      </c>
      <c r="H825">
        <v>17.8</v>
      </c>
      <c r="I825">
        <v>3.137</v>
      </c>
      <c r="J825">
        <v>0.30859999999999999</v>
      </c>
      <c r="K825">
        <v>0.1</v>
      </c>
      <c r="L825">
        <v>5</v>
      </c>
      <c r="M825">
        <v>2.2677120991595801</v>
      </c>
      <c r="N825">
        <v>0.9</v>
      </c>
      <c r="O825">
        <v>2</v>
      </c>
      <c r="P825">
        <v>2</v>
      </c>
      <c r="Q825">
        <v>2</v>
      </c>
      <c r="R825">
        <v>0</v>
      </c>
      <c r="S825">
        <v>2</v>
      </c>
      <c r="T825">
        <v>0</v>
      </c>
      <c r="U825">
        <v>0</v>
      </c>
      <c r="V825" s="4">
        <v>6.6077070000000002E-2</v>
      </c>
      <c r="W825">
        <v>0.60795839999999901</v>
      </c>
      <c r="Z825" s="1"/>
    </row>
    <row r="826" spans="1:26">
      <c r="A826" t="s">
        <v>41</v>
      </c>
      <c r="B826">
        <v>1</v>
      </c>
      <c r="C826">
        <v>5</v>
      </c>
      <c r="D826" t="s">
        <v>46</v>
      </c>
      <c r="E826">
        <v>12</v>
      </c>
      <c r="F826" t="str">
        <f t="shared" si="12"/>
        <v>A-1-5-IV</v>
      </c>
      <c r="G826">
        <v>561.96</v>
      </c>
      <c r="H826">
        <v>18</v>
      </c>
      <c r="I826">
        <v>3.2909999999999999</v>
      </c>
      <c r="J826">
        <v>0.45979999999999999</v>
      </c>
      <c r="K826">
        <v>0.1</v>
      </c>
      <c r="L826">
        <v>5</v>
      </c>
      <c r="M826">
        <v>2.9947582566621498</v>
      </c>
      <c r="N826">
        <v>0.9</v>
      </c>
      <c r="O826">
        <v>2</v>
      </c>
      <c r="P826">
        <v>1</v>
      </c>
      <c r="Q826">
        <v>0</v>
      </c>
      <c r="R826">
        <v>1.3406766614126999</v>
      </c>
      <c r="S826">
        <v>2</v>
      </c>
      <c r="T826">
        <v>0</v>
      </c>
      <c r="U826">
        <v>0</v>
      </c>
      <c r="V826" s="4">
        <v>6.6077070000000002E-2</v>
      </c>
      <c r="W826">
        <v>0.5521488</v>
      </c>
      <c r="Z826" s="1"/>
    </row>
    <row r="827" spans="1:26">
      <c r="A827" t="s">
        <v>41</v>
      </c>
      <c r="B827">
        <v>1</v>
      </c>
      <c r="C827">
        <v>6</v>
      </c>
      <c r="D827" t="s">
        <v>46</v>
      </c>
      <c r="E827">
        <v>12</v>
      </c>
      <c r="F827" t="str">
        <f t="shared" si="12"/>
        <v>A-1-6-IV</v>
      </c>
      <c r="G827">
        <v>627.47</v>
      </c>
      <c r="H827">
        <v>19.399999999999999</v>
      </c>
      <c r="I827">
        <v>4.5670000000000002</v>
      </c>
      <c r="J827">
        <v>0.50900000000000001</v>
      </c>
      <c r="K827">
        <v>0.1</v>
      </c>
      <c r="L827">
        <v>5</v>
      </c>
      <c r="M827">
        <v>3.5497392567166099</v>
      </c>
      <c r="N827">
        <v>0.8</v>
      </c>
      <c r="O827">
        <v>2</v>
      </c>
      <c r="P827">
        <v>2</v>
      </c>
      <c r="Q827">
        <v>0</v>
      </c>
      <c r="R827">
        <v>0</v>
      </c>
      <c r="S827">
        <v>3</v>
      </c>
      <c r="T827">
        <v>0</v>
      </c>
      <c r="U827">
        <v>0</v>
      </c>
      <c r="V827" s="4">
        <v>6.6077070000000002E-2</v>
      </c>
      <c r="W827">
        <v>0.65505119999999994</v>
      </c>
      <c r="Z827" s="1"/>
    </row>
    <row r="828" spans="1:26">
      <c r="A828" t="s">
        <v>41</v>
      </c>
      <c r="B828">
        <v>1</v>
      </c>
      <c r="C828">
        <v>7</v>
      </c>
      <c r="D828" t="s">
        <v>46</v>
      </c>
      <c r="E828">
        <v>12</v>
      </c>
      <c r="F828" t="str">
        <f t="shared" si="12"/>
        <v>A-1-7-IV</v>
      </c>
      <c r="G828">
        <v>513.39</v>
      </c>
      <c r="H828">
        <v>17.3</v>
      </c>
      <c r="I828">
        <v>3.0030000000000001</v>
      </c>
      <c r="J828">
        <v>0.34289999999999998</v>
      </c>
      <c r="K828">
        <v>0</v>
      </c>
      <c r="L828">
        <v>5</v>
      </c>
      <c r="M828">
        <v>2.1163600198905899</v>
      </c>
      <c r="N828">
        <v>1</v>
      </c>
      <c r="O828">
        <v>4</v>
      </c>
      <c r="P828">
        <v>4</v>
      </c>
      <c r="Q828">
        <v>1</v>
      </c>
      <c r="R828">
        <v>8.0755842864246592</v>
      </c>
      <c r="S828">
        <v>1</v>
      </c>
      <c r="T828">
        <v>0</v>
      </c>
      <c r="U828">
        <v>0</v>
      </c>
      <c r="V828" s="4">
        <v>6.6077070000000002E-2</v>
      </c>
      <c r="W828">
        <v>0.68707199999999902</v>
      </c>
      <c r="Z828" s="1"/>
    </row>
    <row r="829" spans="1:26">
      <c r="A829" t="s">
        <v>41</v>
      </c>
      <c r="B829">
        <v>1</v>
      </c>
      <c r="C829">
        <v>8</v>
      </c>
      <c r="D829" t="s">
        <v>46</v>
      </c>
      <c r="E829">
        <v>12</v>
      </c>
      <c r="F829" t="str">
        <f t="shared" si="12"/>
        <v>A-1-8-IV</v>
      </c>
      <c r="G829">
        <v>619.26</v>
      </c>
      <c r="H829">
        <v>17.7</v>
      </c>
      <c r="I829">
        <v>1.9990000000000001</v>
      </c>
      <c r="J829">
        <v>0.25469999999999998</v>
      </c>
      <c r="K829">
        <v>0.1</v>
      </c>
      <c r="L829">
        <v>5</v>
      </c>
      <c r="M829">
        <v>2.52479263588351</v>
      </c>
      <c r="N829">
        <v>1</v>
      </c>
      <c r="O829">
        <v>2</v>
      </c>
      <c r="P829">
        <v>1</v>
      </c>
      <c r="Q829">
        <v>2</v>
      </c>
      <c r="R829">
        <v>0</v>
      </c>
      <c r="S829">
        <v>2</v>
      </c>
      <c r="T829">
        <v>0</v>
      </c>
      <c r="U829">
        <v>0</v>
      </c>
      <c r="V829" s="4">
        <v>6.6077070000000002E-2</v>
      </c>
      <c r="W829">
        <v>0.68300159999999999</v>
      </c>
      <c r="Z829" s="1"/>
    </row>
    <row r="830" spans="1:26">
      <c r="A830" t="s">
        <v>41</v>
      </c>
      <c r="B830">
        <v>1</v>
      </c>
      <c r="C830">
        <v>9</v>
      </c>
      <c r="D830" t="s">
        <v>46</v>
      </c>
      <c r="E830">
        <v>12</v>
      </c>
      <c r="F830" t="str">
        <f t="shared" si="12"/>
        <v>A-1-9-IV</v>
      </c>
      <c r="G830">
        <v>528.14</v>
      </c>
      <c r="H830">
        <v>18</v>
      </c>
      <c r="I830">
        <v>4.5490000000000004</v>
      </c>
      <c r="J830">
        <v>0.56610000000000005</v>
      </c>
      <c r="K830">
        <v>0.1</v>
      </c>
      <c r="L830">
        <v>5</v>
      </c>
      <c r="M830">
        <v>2.26947058595717</v>
      </c>
      <c r="N830">
        <v>0.9</v>
      </c>
      <c r="O830">
        <v>2</v>
      </c>
      <c r="P830">
        <v>1</v>
      </c>
      <c r="Q830">
        <v>1</v>
      </c>
      <c r="R830">
        <v>4.4004879749041397</v>
      </c>
      <c r="S830">
        <v>2</v>
      </c>
      <c r="T830">
        <v>0</v>
      </c>
      <c r="U830">
        <v>0</v>
      </c>
      <c r="V830" s="4">
        <v>6.6077070000000002E-2</v>
      </c>
      <c r="W830">
        <v>0.70248959999999905</v>
      </c>
      <c r="Z830" s="1"/>
    </row>
    <row r="831" spans="1:26">
      <c r="A831" t="s">
        <v>41</v>
      </c>
      <c r="B831">
        <v>1</v>
      </c>
      <c r="C831">
        <v>10</v>
      </c>
      <c r="D831" t="s">
        <v>46</v>
      </c>
      <c r="E831">
        <v>12</v>
      </c>
      <c r="F831" t="str">
        <f t="shared" si="12"/>
        <v>A-1-10-IV</v>
      </c>
      <c r="G831">
        <v>506.33</v>
      </c>
      <c r="H831">
        <v>19</v>
      </c>
      <c r="I831">
        <v>4.3860000000000001</v>
      </c>
      <c r="J831">
        <v>0.50370000000000004</v>
      </c>
      <c r="K831">
        <v>0.1</v>
      </c>
      <c r="L831">
        <v>5</v>
      </c>
      <c r="M831">
        <v>1.68902634961438</v>
      </c>
      <c r="N831">
        <v>0.9</v>
      </c>
      <c r="O831">
        <v>2</v>
      </c>
      <c r="P831">
        <v>2</v>
      </c>
      <c r="Q831">
        <v>1</v>
      </c>
      <c r="R831">
        <v>0</v>
      </c>
      <c r="S831">
        <v>2</v>
      </c>
      <c r="T831">
        <v>0</v>
      </c>
      <c r="U831">
        <v>0</v>
      </c>
      <c r="V831" s="4">
        <v>6.6077070000000002E-2</v>
      </c>
      <c r="W831">
        <v>0.73394399999999904</v>
      </c>
      <c r="Z831" s="1"/>
    </row>
    <row r="832" spans="1:26">
      <c r="A832" t="s">
        <v>43</v>
      </c>
      <c r="B832">
        <v>1</v>
      </c>
      <c r="C832">
        <v>1</v>
      </c>
      <c r="D832" t="s">
        <v>46</v>
      </c>
      <c r="E832">
        <v>12</v>
      </c>
      <c r="F832" t="str">
        <f t="shared" si="12"/>
        <v>B-1-1-IV</v>
      </c>
      <c r="G832">
        <v>532.63</v>
      </c>
      <c r="H832">
        <v>20.6</v>
      </c>
      <c r="I832">
        <v>4.7190000000000003</v>
      </c>
      <c r="J832">
        <v>0.55930000000000002</v>
      </c>
      <c r="K832">
        <v>0</v>
      </c>
      <c r="L832">
        <v>5</v>
      </c>
      <c r="M832">
        <v>2.1126895573321001</v>
      </c>
      <c r="N832">
        <v>1</v>
      </c>
      <c r="O832">
        <v>2</v>
      </c>
      <c r="P832">
        <v>1</v>
      </c>
      <c r="Q832">
        <v>0</v>
      </c>
      <c r="R832">
        <v>2.0216253522746799</v>
      </c>
      <c r="S832">
        <v>2</v>
      </c>
      <c r="T832">
        <v>0</v>
      </c>
      <c r="U832">
        <v>0</v>
      </c>
      <c r="V832" s="4">
        <v>6.6077070000000002E-2</v>
      </c>
      <c r="W832">
        <v>3.4751387999999999</v>
      </c>
      <c r="Z832" s="1"/>
    </row>
    <row r="833" spans="1:26">
      <c r="A833" t="s">
        <v>43</v>
      </c>
      <c r="B833">
        <v>1</v>
      </c>
      <c r="C833">
        <v>2</v>
      </c>
      <c r="D833" t="s">
        <v>46</v>
      </c>
      <c r="E833">
        <v>12</v>
      </c>
      <c r="F833" t="str">
        <f t="shared" si="12"/>
        <v>B-1-2-IV</v>
      </c>
      <c r="G833">
        <v>532.61</v>
      </c>
      <c r="H833">
        <v>20.6</v>
      </c>
      <c r="I833">
        <v>2.9620000000000002</v>
      </c>
      <c r="J833">
        <v>2.3E-3</v>
      </c>
      <c r="K833">
        <v>0</v>
      </c>
      <c r="L833">
        <v>5</v>
      </c>
      <c r="M833">
        <v>1.8803320708519899</v>
      </c>
      <c r="N833">
        <v>1</v>
      </c>
      <c r="O833">
        <v>2</v>
      </c>
      <c r="P833">
        <v>1</v>
      </c>
      <c r="Q833">
        <v>1</v>
      </c>
      <c r="R833">
        <v>0</v>
      </c>
      <c r="S833">
        <v>2</v>
      </c>
      <c r="T833">
        <v>0</v>
      </c>
      <c r="U833">
        <v>0</v>
      </c>
      <c r="V833" s="4">
        <v>6.6077070000000002E-2</v>
      </c>
      <c r="W833">
        <v>3.3897808</v>
      </c>
      <c r="Z833" s="1"/>
    </row>
    <row r="834" spans="1:26">
      <c r="A834" t="s">
        <v>43</v>
      </c>
      <c r="B834">
        <v>1</v>
      </c>
      <c r="C834">
        <v>3</v>
      </c>
      <c r="D834" t="s">
        <v>46</v>
      </c>
      <c r="E834">
        <v>12</v>
      </c>
      <c r="F834" t="str">
        <f t="shared" si="12"/>
        <v>B-1-3-IV</v>
      </c>
      <c r="G834">
        <v>660.15</v>
      </c>
      <c r="H834">
        <v>20.399999999999999</v>
      </c>
      <c r="I834">
        <v>2.8559999999999999</v>
      </c>
      <c r="J834">
        <v>0.2772</v>
      </c>
      <c r="K834">
        <v>0.1</v>
      </c>
      <c r="L834">
        <v>5</v>
      </c>
      <c r="M834">
        <v>2.13032581453633</v>
      </c>
      <c r="N834">
        <v>1</v>
      </c>
      <c r="O834">
        <v>2</v>
      </c>
      <c r="P834">
        <v>1</v>
      </c>
      <c r="Q834">
        <v>3</v>
      </c>
      <c r="R834">
        <v>0</v>
      </c>
      <c r="S834">
        <v>2</v>
      </c>
      <c r="T834">
        <v>0</v>
      </c>
      <c r="U834">
        <v>0</v>
      </c>
      <c r="V834" s="4">
        <v>6.6077070000000002E-2</v>
      </c>
      <c r="W834">
        <v>2.3573312</v>
      </c>
      <c r="Z834" s="1"/>
    </row>
    <row r="835" spans="1:26">
      <c r="A835" t="s">
        <v>43</v>
      </c>
      <c r="B835">
        <v>1</v>
      </c>
      <c r="C835">
        <v>4</v>
      </c>
      <c r="D835" t="s">
        <v>46</v>
      </c>
      <c r="E835">
        <v>12</v>
      </c>
      <c r="F835" t="str">
        <f t="shared" ref="F835:F898" si="13">_xlfn.CONCAT(A835,"-",B835,,"-",C835,,"-",D835)</f>
        <v>B-1-4-IV</v>
      </c>
      <c r="G835">
        <v>646.20000000000005</v>
      </c>
      <c r="H835">
        <v>19.899999999999999</v>
      </c>
      <c r="I835">
        <v>4.1440000000000001</v>
      </c>
      <c r="J835">
        <v>0.54830000000000001</v>
      </c>
      <c r="K835">
        <v>0</v>
      </c>
      <c r="L835">
        <v>5</v>
      </c>
      <c r="M835">
        <v>2.7410328160773298</v>
      </c>
      <c r="N835">
        <v>0.9</v>
      </c>
      <c r="O835">
        <v>2</v>
      </c>
      <c r="P835">
        <v>2</v>
      </c>
      <c r="Q835">
        <v>1</v>
      </c>
      <c r="R835">
        <v>0</v>
      </c>
      <c r="S835">
        <v>2</v>
      </c>
      <c r="T835">
        <v>0</v>
      </c>
      <c r="U835">
        <v>0</v>
      </c>
      <c r="V835" s="4">
        <v>6.6077070000000002E-2</v>
      </c>
      <c r="W835">
        <v>4.6132030000000004</v>
      </c>
      <c r="Z835" s="1"/>
    </row>
    <row r="836" spans="1:26">
      <c r="A836" t="s">
        <v>43</v>
      </c>
      <c r="B836">
        <v>1</v>
      </c>
      <c r="C836">
        <v>5</v>
      </c>
      <c r="D836" t="s">
        <v>46</v>
      </c>
      <c r="E836">
        <v>12</v>
      </c>
      <c r="F836" t="str">
        <f t="shared" si="13"/>
        <v>B-1-5-IV</v>
      </c>
      <c r="G836">
        <v>602.64</v>
      </c>
      <c r="H836">
        <v>20.2</v>
      </c>
      <c r="I836">
        <v>5.0890000000000004</v>
      </c>
      <c r="J836">
        <v>0.41270000000000001</v>
      </c>
      <c r="K836">
        <v>0.1</v>
      </c>
      <c r="L836">
        <v>5</v>
      </c>
      <c r="M836">
        <v>2.7344016365495998</v>
      </c>
      <c r="N836">
        <v>1</v>
      </c>
      <c r="O836">
        <v>2</v>
      </c>
      <c r="P836">
        <v>2</v>
      </c>
      <c r="Q836">
        <v>1</v>
      </c>
      <c r="R836">
        <v>0</v>
      </c>
      <c r="S836">
        <v>2</v>
      </c>
      <c r="T836">
        <v>0</v>
      </c>
      <c r="U836">
        <v>0</v>
      </c>
      <c r="V836" s="4">
        <v>6.6077070000000002E-2</v>
      </c>
      <c r="W836">
        <v>2.1886535999999999</v>
      </c>
      <c r="Z836" s="1"/>
    </row>
    <row r="837" spans="1:26">
      <c r="A837" t="s">
        <v>43</v>
      </c>
      <c r="B837">
        <v>1</v>
      </c>
      <c r="C837">
        <v>6</v>
      </c>
      <c r="D837" t="s">
        <v>46</v>
      </c>
      <c r="E837">
        <v>12</v>
      </c>
      <c r="F837" t="str">
        <f t="shared" si="13"/>
        <v>B-1-6-IV</v>
      </c>
      <c r="G837">
        <v>625.09</v>
      </c>
      <c r="H837">
        <v>20.100000000000001</v>
      </c>
      <c r="I837">
        <v>3.7080000000000002</v>
      </c>
      <c r="J837">
        <v>0.3674</v>
      </c>
      <c r="K837">
        <v>0</v>
      </c>
      <c r="L837">
        <v>5</v>
      </c>
      <c r="M837">
        <v>2.3429057925930801</v>
      </c>
      <c r="N837">
        <v>1</v>
      </c>
      <c r="O837">
        <v>2</v>
      </c>
      <c r="P837">
        <v>2</v>
      </c>
      <c r="Q837">
        <v>0</v>
      </c>
      <c r="R837">
        <v>0</v>
      </c>
      <c r="S837">
        <v>2</v>
      </c>
      <c r="T837">
        <v>0</v>
      </c>
      <c r="U837">
        <v>0</v>
      </c>
      <c r="V837" s="4">
        <v>6.6077070000000002E-2</v>
      </c>
      <c r="W837">
        <v>2.8813862000000001</v>
      </c>
      <c r="Z837" s="1"/>
    </row>
    <row r="838" spans="1:26">
      <c r="A838" t="s">
        <v>43</v>
      </c>
      <c r="B838">
        <v>1</v>
      </c>
      <c r="C838">
        <v>7</v>
      </c>
      <c r="D838" t="s">
        <v>46</v>
      </c>
      <c r="E838">
        <v>12</v>
      </c>
      <c r="F838" t="str">
        <f t="shared" si="13"/>
        <v>B-1-7-IV</v>
      </c>
      <c r="G838">
        <v>616.21</v>
      </c>
      <c r="H838">
        <v>20.6</v>
      </c>
      <c r="I838">
        <v>4.1849999999999996</v>
      </c>
      <c r="J838">
        <v>0.58909999999999996</v>
      </c>
      <c r="K838">
        <v>0.1</v>
      </c>
      <c r="L838">
        <v>5</v>
      </c>
      <c r="M838">
        <v>2.3672669280350802</v>
      </c>
      <c r="N838">
        <v>1</v>
      </c>
      <c r="O838">
        <v>2</v>
      </c>
      <c r="P838">
        <v>2</v>
      </c>
      <c r="Q838">
        <v>1</v>
      </c>
      <c r="R838">
        <v>0</v>
      </c>
      <c r="S838">
        <v>2</v>
      </c>
      <c r="T838">
        <v>0</v>
      </c>
      <c r="U838">
        <v>0</v>
      </c>
      <c r="V838" s="4">
        <v>6.6077070000000002E-2</v>
      </c>
      <c r="W838">
        <v>3.2840976</v>
      </c>
      <c r="Z838" s="1"/>
    </row>
    <row r="839" spans="1:26">
      <c r="A839" t="s">
        <v>43</v>
      </c>
      <c r="B839">
        <v>1</v>
      </c>
      <c r="C839">
        <v>8</v>
      </c>
      <c r="D839" t="s">
        <v>46</v>
      </c>
      <c r="E839">
        <v>12</v>
      </c>
      <c r="F839" t="str">
        <f t="shared" si="13"/>
        <v>B-1-8-IV</v>
      </c>
      <c r="G839">
        <v>589.55999999999995</v>
      </c>
      <c r="H839">
        <v>21</v>
      </c>
      <c r="I839">
        <v>4.4329999999999998</v>
      </c>
      <c r="J839">
        <v>0.3538</v>
      </c>
      <c r="K839">
        <v>0.1</v>
      </c>
      <c r="L839">
        <v>5</v>
      </c>
      <c r="M839">
        <v>2.0158848263570399</v>
      </c>
      <c r="N839">
        <v>1</v>
      </c>
      <c r="O839">
        <v>2</v>
      </c>
      <c r="P839">
        <v>2</v>
      </c>
      <c r="Q839">
        <v>0</v>
      </c>
      <c r="R839">
        <v>0</v>
      </c>
      <c r="S839">
        <v>2</v>
      </c>
      <c r="T839">
        <v>0</v>
      </c>
      <c r="U839">
        <v>0</v>
      </c>
      <c r="V839" s="4">
        <v>6.6077070000000002E-2</v>
      </c>
      <c r="W839">
        <v>2.5232844000000001</v>
      </c>
      <c r="Z839" s="1"/>
    </row>
    <row r="840" spans="1:26">
      <c r="A840" t="s">
        <v>43</v>
      </c>
      <c r="B840">
        <v>1</v>
      </c>
      <c r="C840">
        <v>9</v>
      </c>
      <c r="D840" t="s">
        <v>46</v>
      </c>
      <c r="E840">
        <v>12</v>
      </c>
      <c r="F840" t="str">
        <f t="shared" si="13"/>
        <v>B-1-9-IV</v>
      </c>
      <c r="G840">
        <v>589.44000000000005</v>
      </c>
      <c r="H840">
        <v>20.9</v>
      </c>
      <c r="I840">
        <v>3.694</v>
      </c>
      <c r="J840">
        <v>0.25850000000000001</v>
      </c>
      <c r="K840">
        <v>0</v>
      </c>
      <c r="L840">
        <v>5</v>
      </c>
      <c r="M840">
        <v>1.5820494261193301</v>
      </c>
      <c r="N840">
        <v>1</v>
      </c>
      <c r="O840">
        <v>1</v>
      </c>
      <c r="P840">
        <v>1</v>
      </c>
      <c r="Q840">
        <v>1</v>
      </c>
      <c r="R840">
        <v>0</v>
      </c>
      <c r="S840">
        <v>2</v>
      </c>
      <c r="T840">
        <v>0</v>
      </c>
      <c r="U840">
        <v>0</v>
      </c>
      <c r="V840" s="4">
        <v>6.6077070000000002E-2</v>
      </c>
      <c r="W840">
        <v>1.9892235999999901</v>
      </c>
      <c r="Z840" s="1"/>
    </row>
    <row r="841" spans="1:26">
      <c r="A841" t="s">
        <v>43</v>
      </c>
      <c r="B841">
        <v>1</v>
      </c>
      <c r="C841">
        <v>10</v>
      </c>
      <c r="D841" t="s">
        <v>46</v>
      </c>
      <c r="E841">
        <v>12</v>
      </c>
      <c r="F841" t="str">
        <f t="shared" si="13"/>
        <v>B-1-10-IV</v>
      </c>
      <c r="G841">
        <v>521.11</v>
      </c>
      <c r="H841">
        <v>19.7</v>
      </c>
      <c r="I841">
        <v>3.1859999999999999</v>
      </c>
      <c r="J841">
        <v>0.29120000000000001</v>
      </c>
      <c r="K841">
        <v>0</v>
      </c>
      <c r="L841">
        <v>5</v>
      </c>
      <c r="M841">
        <v>1.5808966861598399</v>
      </c>
      <c r="N841">
        <v>1</v>
      </c>
      <c r="O841">
        <v>4</v>
      </c>
      <c r="P841">
        <v>4</v>
      </c>
      <c r="Q841">
        <v>1</v>
      </c>
      <c r="R841">
        <v>0</v>
      </c>
      <c r="S841">
        <v>1</v>
      </c>
      <c r="T841">
        <v>0</v>
      </c>
      <c r="U841">
        <v>0</v>
      </c>
      <c r="V841" s="4">
        <v>6.6077070000000002E-2</v>
      </c>
      <c r="W841">
        <v>3.9283888</v>
      </c>
      <c r="Z841" s="1"/>
    </row>
    <row r="842" spans="1:26">
      <c r="A842" t="s">
        <v>41</v>
      </c>
      <c r="B842">
        <v>2</v>
      </c>
      <c r="C842">
        <v>1</v>
      </c>
      <c r="D842" t="s">
        <v>46</v>
      </c>
      <c r="E842">
        <v>12</v>
      </c>
      <c r="F842" t="str">
        <f t="shared" si="13"/>
        <v>A-2-1-IV</v>
      </c>
      <c r="G842">
        <v>642.74</v>
      </c>
      <c r="H842">
        <v>17.8</v>
      </c>
      <c r="I842">
        <v>3.4239999999999999</v>
      </c>
      <c r="J842">
        <v>0.34670000000000001</v>
      </c>
      <c r="K842">
        <v>0.1</v>
      </c>
      <c r="L842">
        <v>5</v>
      </c>
      <c r="M842">
        <v>2.3226936241343599</v>
      </c>
      <c r="N842">
        <v>1</v>
      </c>
      <c r="O842">
        <v>2</v>
      </c>
      <c r="P842">
        <v>2</v>
      </c>
      <c r="Q842">
        <v>2</v>
      </c>
      <c r="R842">
        <v>3.2874313460160698</v>
      </c>
      <c r="S842">
        <v>2</v>
      </c>
      <c r="T842">
        <v>0</v>
      </c>
      <c r="U842">
        <v>0</v>
      </c>
      <c r="V842" s="4">
        <v>0.12141610799999999</v>
      </c>
      <c r="W842">
        <v>0.91331039999999897</v>
      </c>
      <c r="Z842" s="1"/>
    </row>
    <row r="843" spans="1:26">
      <c r="A843" t="s">
        <v>41</v>
      </c>
      <c r="B843">
        <v>2</v>
      </c>
      <c r="C843">
        <v>2</v>
      </c>
      <c r="D843" t="s">
        <v>46</v>
      </c>
      <c r="E843">
        <v>12</v>
      </c>
      <c r="F843" t="str">
        <f t="shared" si="13"/>
        <v>A-2-2-IV</v>
      </c>
      <c r="G843">
        <v>669.79</v>
      </c>
      <c r="H843">
        <v>17.2</v>
      </c>
      <c r="I843">
        <v>3.6080000000000001</v>
      </c>
      <c r="J843">
        <v>0.3881</v>
      </c>
      <c r="K843">
        <v>0</v>
      </c>
      <c r="L843">
        <v>5</v>
      </c>
      <c r="M843">
        <v>1.46949658379916</v>
      </c>
      <c r="N843">
        <v>0.9</v>
      </c>
      <c r="O843">
        <v>2</v>
      </c>
      <c r="P843">
        <v>2</v>
      </c>
      <c r="Q843">
        <v>0</v>
      </c>
      <c r="R843">
        <v>0</v>
      </c>
      <c r="S843">
        <v>2</v>
      </c>
      <c r="T843">
        <v>0</v>
      </c>
      <c r="U843">
        <v>0</v>
      </c>
      <c r="V843" s="4">
        <v>0.12141610799999999</v>
      </c>
      <c r="W843">
        <v>0.509721599999999</v>
      </c>
      <c r="Z843" s="1"/>
    </row>
    <row r="844" spans="1:26">
      <c r="A844" t="s">
        <v>41</v>
      </c>
      <c r="B844">
        <v>2</v>
      </c>
      <c r="C844">
        <v>3</v>
      </c>
      <c r="D844" t="s">
        <v>46</v>
      </c>
      <c r="E844">
        <v>12</v>
      </c>
      <c r="F844" t="str">
        <f t="shared" si="13"/>
        <v>A-2-3-IV</v>
      </c>
      <c r="G844">
        <v>638.16999999999996</v>
      </c>
      <c r="H844">
        <v>17.8</v>
      </c>
      <c r="I844">
        <v>4.0590000000000002</v>
      </c>
      <c r="J844">
        <v>0.33510000000000001</v>
      </c>
      <c r="K844">
        <v>0.1</v>
      </c>
      <c r="L844">
        <v>5</v>
      </c>
      <c r="M844">
        <v>1.9326912326097501</v>
      </c>
      <c r="N844">
        <v>0.9</v>
      </c>
      <c r="O844">
        <v>2</v>
      </c>
      <c r="P844">
        <v>2</v>
      </c>
      <c r="Q844">
        <v>0</v>
      </c>
      <c r="R844">
        <v>0</v>
      </c>
      <c r="S844">
        <v>2</v>
      </c>
      <c r="T844">
        <v>0</v>
      </c>
      <c r="U844">
        <v>0</v>
      </c>
      <c r="V844" s="4">
        <v>0.12141610799999999</v>
      </c>
      <c r="W844">
        <v>0.69852479999999995</v>
      </c>
      <c r="Z844" s="1"/>
    </row>
    <row r="845" spans="1:26">
      <c r="A845" t="s">
        <v>41</v>
      </c>
      <c r="B845">
        <v>2</v>
      </c>
      <c r="C845">
        <v>4</v>
      </c>
      <c r="D845" t="s">
        <v>46</v>
      </c>
      <c r="E845">
        <v>12</v>
      </c>
      <c r="F845" t="str">
        <f t="shared" si="13"/>
        <v>A-2-4-IV</v>
      </c>
      <c r="G845">
        <v>562.41999999999996</v>
      </c>
      <c r="H845">
        <v>19.2</v>
      </c>
      <c r="I845">
        <v>4.5170000000000003</v>
      </c>
      <c r="J845">
        <v>0.47639999999999999</v>
      </c>
      <c r="K845">
        <v>0.1</v>
      </c>
      <c r="L845">
        <v>5</v>
      </c>
      <c r="M845">
        <v>1.5546848197035099</v>
      </c>
      <c r="N845">
        <v>1</v>
      </c>
      <c r="O845">
        <v>2</v>
      </c>
      <c r="P845">
        <v>2</v>
      </c>
      <c r="Q845">
        <v>1</v>
      </c>
      <c r="R845">
        <v>8.4595800003611306</v>
      </c>
      <c r="S845">
        <v>2</v>
      </c>
      <c r="T845">
        <v>0</v>
      </c>
      <c r="U845">
        <v>0</v>
      </c>
      <c r="V845" s="4">
        <v>0.12141610799999999</v>
      </c>
      <c r="W845">
        <v>0.74988479999999902</v>
      </c>
      <c r="Z845" s="1"/>
    </row>
    <row r="846" spans="1:26">
      <c r="A846" t="s">
        <v>41</v>
      </c>
      <c r="B846">
        <v>2</v>
      </c>
      <c r="C846">
        <v>5</v>
      </c>
      <c r="D846" t="s">
        <v>46</v>
      </c>
      <c r="E846">
        <v>12</v>
      </c>
      <c r="F846" t="str">
        <f t="shared" si="13"/>
        <v>A-2-5-IV</v>
      </c>
      <c r="G846">
        <v>662.85</v>
      </c>
      <c r="H846">
        <v>18.7</v>
      </c>
      <c r="I846">
        <v>5.2030000000000003</v>
      </c>
      <c r="J846">
        <v>0.78539999999999999</v>
      </c>
      <c r="K846">
        <v>0.1</v>
      </c>
      <c r="L846">
        <v>5</v>
      </c>
      <c r="M846">
        <v>1.6500789768283499</v>
      </c>
      <c r="N846">
        <v>0.9</v>
      </c>
      <c r="O846">
        <v>3</v>
      </c>
      <c r="P846">
        <v>3</v>
      </c>
      <c r="Q846">
        <v>2</v>
      </c>
      <c r="R846">
        <v>1.5626677299145799</v>
      </c>
      <c r="S846">
        <v>2</v>
      </c>
      <c r="T846">
        <v>0</v>
      </c>
      <c r="U846">
        <v>0</v>
      </c>
      <c r="V846" s="4">
        <v>0.12141610799999999</v>
      </c>
      <c r="W846">
        <v>1.1999519999999999</v>
      </c>
      <c r="Z846" s="1"/>
    </row>
    <row r="847" spans="1:26">
      <c r="A847" t="s">
        <v>41</v>
      </c>
      <c r="B847">
        <v>2</v>
      </c>
      <c r="C847">
        <v>6</v>
      </c>
      <c r="D847" t="s">
        <v>46</v>
      </c>
      <c r="E847">
        <v>12</v>
      </c>
      <c r="F847" t="str">
        <f t="shared" si="13"/>
        <v>A-2-6-IV</v>
      </c>
      <c r="G847">
        <v>572.91</v>
      </c>
      <c r="H847">
        <v>18.399999999999999</v>
      </c>
      <c r="I847">
        <v>4.9329999999999998</v>
      </c>
      <c r="J847">
        <v>0.73939999999999995</v>
      </c>
      <c r="K847">
        <v>0.1</v>
      </c>
      <c r="L847">
        <v>5</v>
      </c>
      <c r="M847">
        <v>3.7711242732163099</v>
      </c>
      <c r="N847">
        <v>1</v>
      </c>
      <c r="O847">
        <v>2</v>
      </c>
      <c r="P847">
        <v>1</v>
      </c>
      <c r="Q847">
        <v>0</v>
      </c>
      <c r="R847">
        <v>0</v>
      </c>
      <c r="S847">
        <v>2</v>
      </c>
      <c r="T847">
        <v>0</v>
      </c>
      <c r="U847">
        <v>0</v>
      </c>
      <c r="V847" s="4">
        <v>0.12141610799999999</v>
      </c>
      <c r="W847">
        <v>0.92643359999999997</v>
      </c>
      <c r="Z847" s="1"/>
    </row>
    <row r="848" spans="1:26">
      <c r="A848" t="s">
        <v>41</v>
      </c>
      <c r="B848">
        <v>2</v>
      </c>
      <c r="C848">
        <v>7</v>
      </c>
      <c r="D848" t="s">
        <v>46</v>
      </c>
      <c r="E848">
        <v>12</v>
      </c>
      <c r="F848" t="str">
        <f t="shared" si="13"/>
        <v>A-2-7-IV</v>
      </c>
      <c r="G848">
        <v>538.95000000000005</v>
      </c>
      <c r="H848">
        <v>19.2</v>
      </c>
      <c r="I848">
        <v>3.4350000000000001</v>
      </c>
      <c r="J848">
        <v>0.45669999999999999</v>
      </c>
      <c r="K848">
        <v>0.1</v>
      </c>
      <c r="L848">
        <v>5</v>
      </c>
      <c r="M848">
        <v>4.7359011232461397</v>
      </c>
      <c r="N848">
        <v>1</v>
      </c>
      <c r="O848">
        <v>2</v>
      </c>
      <c r="P848">
        <v>2</v>
      </c>
      <c r="Q848">
        <v>3</v>
      </c>
      <c r="R848">
        <v>14.077500097166601</v>
      </c>
      <c r="S848">
        <v>1</v>
      </c>
      <c r="T848">
        <v>0</v>
      </c>
      <c r="U848">
        <v>0</v>
      </c>
      <c r="V848" s="4">
        <v>0.12141610799999999</v>
      </c>
      <c r="W848">
        <v>0.67370399999999897</v>
      </c>
      <c r="Z848" s="1"/>
    </row>
    <row r="849" spans="1:26">
      <c r="A849" t="s">
        <v>41</v>
      </c>
      <c r="B849">
        <v>2</v>
      </c>
      <c r="C849">
        <v>8</v>
      </c>
      <c r="D849" t="s">
        <v>46</v>
      </c>
      <c r="E849">
        <v>12</v>
      </c>
      <c r="F849" t="str">
        <f t="shared" si="13"/>
        <v>A-2-8-IV</v>
      </c>
      <c r="G849">
        <v>674.96</v>
      </c>
      <c r="H849">
        <v>18.7</v>
      </c>
      <c r="I849">
        <v>3.7189999999999999</v>
      </c>
      <c r="J849">
        <v>0.51490000000000002</v>
      </c>
      <c r="K849">
        <v>0.1</v>
      </c>
      <c r="L849">
        <v>5</v>
      </c>
      <c r="M849">
        <v>6.0690825659238703</v>
      </c>
      <c r="N849">
        <v>1</v>
      </c>
      <c r="O849">
        <v>2</v>
      </c>
      <c r="P849">
        <v>2</v>
      </c>
      <c r="Q849">
        <v>2</v>
      </c>
      <c r="R849">
        <v>2.5128076185686901</v>
      </c>
      <c r="S849">
        <v>2</v>
      </c>
      <c r="T849">
        <v>0</v>
      </c>
      <c r="U849">
        <v>0</v>
      </c>
      <c r="V849" s="4">
        <v>0.12141610799999999</v>
      </c>
      <c r="W849">
        <v>0.45004319999999998</v>
      </c>
      <c r="Z849" s="1"/>
    </row>
    <row r="850" spans="1:26">
      <c r="A850" t="s">
        <v>41</v>
      </c>
      <c r="B850">
        <v>2</v>
      </c>
      <c r="C850">
        <v>9</v>
      </c>
      <c r="D850" t="s">
        <v>46</v>
      </c>
      <c r="E850">
        <v>12</v>
      </c>
      <c r="F850" t="str">
        <f t="shared" si="13"/>
        <v>A-2-9-IV</v>
      </c>
      <c r="G850">
        <v>556.5</v>
      </c>
      <c r="H850">
        <v>19.100000000000001</v>
      </c>
      <c r="I850">
        <v>3.8519999999999999</v>
      </c>
      <c r="J850">
        <v>0.41149999999999998</v>
      </c>
      <c r="K850">
        <v>0</v>
      </c>
      <c r="L850">
        <v>5</v>
      </c>
      <c r="M850">
        <v>2.41451654459126</v>
      </c>
      <c r="N850">
        <v>0.8</v>
      </c>
      <c r="O850">
        <v>3</v>
      </c>
      <c r="P850">
        <v>2</v>
      </c>
      <c r="Q850">
        <v>1</v>
      </c>
      <c r="R850">
        <v>0</v>
      </c>
      <c r="S850">
        <v>2</v>
      </c>
      <c r="T850">
        <v>0</v>
      </c>
      <c r="U850">
        <v>0</v>
      </c>
      <c r="V850" s="4">
        <v>0.12141610799999999</v>
      </c>
      <c r="W850">
        <v>0.89654399999999901</v>
      </c>
      <c r="Z850" s="1"/>
    </row>
    <row r="851" spans="1:26">
      <c r="A851" t="s">
        <v>41</v>
      </c>
      <c r="B851">
        <v>2</v>
      </c>
      <c r="C851">
        <v>10</v>
      </c>
      <c r="D851" t="s">
        <v>46</v>
      </c>
      <c r="E851">
        <v>12</v>
      </c>
      <c r="F851" t="str">
        <f t="shared" si="13"/>
        <v>A-2-10-IV</v>
      </c>
      <c r="G851">
        <v>498.63</v>
      </c>
      <c r="H851">
        <v>19</v>
      </c>
      <c r="I851">
        <v>3.9020000000000001</v>
      </c>
      <c r="J851">
        <v>0.3846</v>
      </c>
      <c r="K851">
        <v>0.1</v>
      </c>
      <c r="L851">
        <v>5</v>
      </c>
      <c r="M851">
        <v>3.7558783137042702</v>
      </c>
      <c r="N851">
        <v>1</v>
      </c>
      <c r="O851">
        <v>2</v>
      </c>
      <c r="P851">
        <v>2</v>
      </c>
      <c r="Q851">
        <v>0</v>
      </c>
      <c r="R851">
        <v>0</v>
      </c>
      <c r="S851">
        <v>2</v>
      </c>
      <c r="T851">
        <v>0</v>
      </c>
      <c r="U851">
        <v>0</v>
      </c>
      <c r="V851" s="4">
        <v>0.12141610799999999</v>
      </c>
      <c r="W851">
        <v>0.6162048</v>
      </c>
      <c r="Z851" s="1"/>
    </row>
    <row r="852" spans="1:26">
      <c r="A852" t="s">
        <v>43</v>
      </c>
      <c r="B852">
        <v>2</v>
      </c>
      <c r="C852">
        <v>1</v>
      </c>
      <c r="D852" t="s">
        <v>46</v>
      </c>
      <c r="E852">
        <v>12</v>
      </c>
      <c r="F852" t="str">
        <f t="shared" si="13"/>
        <v>B-2-1-IV</v>
      </c>
      <c r="G852">
        <v>666.95</v>
      </c>
      <c r="H852">
        <v>19.899999999999999</v>
      </c>
      <c r="I852">
        <v>4.6130000000000004</v>
      </c>
      <c r="J852">
        <v>0.40760000000000002</v>
      </c>
      <c r="K852">
        <v>0.1</v>
      </c>
      <c r="L852">
        <v>5</v>
      </c>
      <c r="M852">
        <v>3.78283331258559</v>
      </c>
      <c r="N852">
        <v>1</v>
      </c>
      <c r="O852">
        <v>1</v>
      </c>
      <c r="P852">
        <v>1</v>
      </c>
      <c r="Q852">
        <v>2</v>
      </c>
      <c r="R852">
        <v>0</v>
      </c>
      <c r="S852">
        <v>2</v>
      </c>
      <c r="T852">
        <v>0</v>
      </c>
      <c r="U852">
        <v>0</v>
      </c>
      <c r="V852" s="4">
        <v>0.12141610799999999</v>
      </c>
      <c r="W852">
        <v>3.1207022000000002</v>
      </c>
      <c r="Z852" s="1"/>
    </row>
    <row r="853" spans="1:26">
      <c r="A853" t="s">
        <v>43</v>
      </c>
      <c r="B853">
        <v>2</v>
      </c>
      <c r="C853">
        <v>2</v>
      </c>
      <c r="D853" t="s">
        <v>46</v>
      </c>
      <c r="E853">
        <v>12</v>
      </c>
      <c r="F853" t="str">
        <f t="shared" si="13"/>
        <v>B-2-2-IV</v>
      </c>
      <c r="G853">
        <v>562.47</v>
      </c>
      <c r="H853">
        <v>20.100000000000001</v>
      </c>
      <c r="I853">
        <v>4.3209999999999997</v>
      </c>
      <c r="J853">
        <v>0.42220000000000002</v>
      </c>
      <c r="K853">
        <v>0</v>
      </c>
      <c r="L853">
        <v>5</v>
      </c>
      <c r="M853">
        <v>5.4301780693533299</v>
      </c>
      <c r="N853">
        <v>1</v>
      </c>
      <c r="O853">
        <v>1</v>
      </c>
      <c r="P853">
        <v>1</v>
      </c>
      <c r="Q853">
        <v>0</v>
      </c>
      <c r="R853">
        <v>0</v>
      </c>
      <c r="S853">
        <v>2</v>
      </c>
      <c r="T853">
        <v>0</v>
      </c>
      <c r="U853">
        <v>0</v>
      </c>
      <c r="V853" s="4">
        <v>0.12141610799999999</v>
      </c>
      <c r="W853">
        <v>2.3288719999999898</v>
      </c>
      <c r="Z853" s="1"/>
    </row>
    <row r="854" spans="1:26">
      <c r="A854" t="s">
        <v>43</v>
      </c>
      <c r="B854">
        <v>2</v>
      </c>
      <c r="C854">
        <v>3</v>
      </c>
      <c r="D854" t="s">
        <v>46</v>
      </c>
      <c r="E854">
        <v>12</v>
      </c>
      <c r="F854" t="str">
        <f t="shared" si="13"/>
        <v>B-2-3-IV</v>
      </c>
      <c r="G854">
        <v>659.39</v>
      </c>
      <c r="H854">
        <v>19.7</v>
      </c>
      <c r="I854">
        <v>3.4660000000000002</v>
      </c>
      <c r="J854">
        <v>0.1336</v>
      </c>
      <c r="K854">
        <v>0</v>
      </c>
      <c r="L854">
        <v>5</v>
      </c>
      <c r="M854">
        <v>4.30415388022399</v>
      </c>
      <c r="N854">
        <v>1</v>
      </c>
      <c r="O854">
        <v>2</v>
      </c>
      <c r="P854">
        <v>2</v>
      </c>
      <c r="Q854">
        <v>0</v>
      </c>
      <c r="R854">
        <v>0</v>
      </c>
      <c r="S854">
        <v>2</v>
      </c>
      <c r="T854">
        <v>0</v>
      </c>
      <c r="U854">
        <v>0</v>
      </c>
      <c r="V854" s="4">
        <v>0.12141610799999999</v>
      </c>
      <c r="W854">
        <v>2.7798778</v>
      </c>
      <c r="Z854" s="1"/>
    </row>
    <row r="855" spans="1:26">
      <c r="A855" t="s">
        <v>43</v>
      </c>
      <c r="B855">
        <v>2</v>
      </c>
      <c r="C855">
        <v>4</v>
      </c>
      <c r="D855" t="s">
        <v>46</v>
      </c>
      <c r="E855">
        <v>12</v>
      </c>
      <c r="F855" t="str">
        <f t="shared" si="13"/>
        <v>B-2-4-IV</v>
      </c>
      <c r="G855">
        <v>598.37</v>
      </c>
      <c r="H855">
        <v>20.5</v>
      </c>
      <c r="I855">
        <v>4.7320000000000002</v>
      </c>
      <c r="J855">
        <v>0.36940000000000001</v>
      </c>
      <c r="K855">
        <v>0</v>
      </c>
      <c r="L855">
        <v>5</v>
      </c>
      <c r="M855">
        <v>3.7737812386188199</v>
      </c>
      <c r="N855">
        <v>1</v>
      </c>
      <c r="O855">
        <v>3</v>
      </c>
      <c r="P855">
        <v>3</v>
      </c>
      <c r="Q855">
        <v>1</v>
      </c>
      <c r="R855">
        <v>0</v>
      </c>
      <c r="S855">
        <v>2</v>
      </c>
      <c r="T855">
        <v>0</v>
      </c>
      <c r="U855">
        <v>0</v>
      </c>
      <c r="V855" s="4">
        <v>0.12141610799999999</v>
      </c>
      <c r="W855">
        <v>0.73672479999999996</v>
      </c>
      <c r="Z855" s="1"/>
    </row>
    <row r="856" spans="1:26">
      <c r="A856" t="s">
        <v>43</v>
      </c>
      <c r="B856">
        <v>2</v>
      </c>
      <c r="C856">
        <v>5</v>
      </c>
      <c r="D856" t="s">
        <v>46</v>
      </c>
      <c r="E856">
        <v>12</v>
      </c>
      <c r="F856" t="str">
        <f t="shared" si="13"/>
        <v>B-2-5-IV</v>
      </c>
      <c r="G856">
        <v>621.21</v>
      </c>
      <c r="H856">
        <v>21.5</v>
      </c>
      <c r="I856">
        <v>5.1689999999999996</v>
      </c>
      <c r="J856">
        <v>0.53449999999999998</v>
      </c>
      <c r="K856">
        <v>0</v>
      </c>
      <c r="L856">
        <v>5</v>
      </c>
      <c r="M856">
        <v>2.5572871954038101</v>
      </c>
      <c r="N856">
        <v>1</v>
      </c>
      <c r="O856">
        <v>1</v>
      </c>
      <c r="P856">
        <v>1</v>
      </c>
      <c r="Q856">
        <v>2</v>
      </c>
      <c r="R856">
        <v>0</v>
      </c>
      <c r="S856">
        <v>2</v>
      </c>
      <c r="T856">
        <v>0</v>
      </c>
      <c r="U856">
        <v>0</v>
      </c>
      <c r="V856" s="4">
        <v>0.12141610799999999</v>
      </c>
      <c r="W856">
        <v>1.15052</v>
      </c>
      <c r="Z856" s="1"/>
    </row>
    <row r="857" spans="1:26">
      <c r="A857" t="s">
        <v>43</v>
      </c>
      <c r="B857">
        <v>2</v>
      </c>
      <c r="C857">
        <v>6</v>
      </c>
      <c r="D857" t="s">
        <v>46</v>
      </c>
      <c r="E857">
        <v>12</v>
      </c>
      <c r="F857" t="str">
        <f t="shared" si="13"/>
        <v>B-2-6-IV</v>
      </c>
      <c r="G857">
        <v>651.04</v>
      </c>
      <c r="H857">
        <v>20.9</v>
      </c>
      <c r="I857">
        <v>3.8330000000000002</v>
      </c>
      <c r="J857">
        <v>0.39179999999999998</v>
      </c>
      <c r="K857">
        <v>0</v>
      </c>
      <c r="L857">
        <v>5</v>
      </c>
      <c r="M857">
        <v>2.1255235376241099</v>
      </c>
      <c r="N857">
        <v>1</v>
      </c>
      <c r="O857">
        <v>4</v>
      </c>
      <c r="P857">
        <v>4</v>
      </c>
      <c r="Q857">
        <v>0</v>
      </c>
      <c r="R857">
        <v>4.6565436320569704</v>
      </c>
      <c r="S857">
        <v>1</v>
      </c>
      <c r="T857">
        <v>0</v>
      </c>
      <c r="U857">
        <v>0</v>
      </c>
      <c r="V857" s="4">
        <v>0.12141610799999999</v>
      </c>
      <c r="W857">
        <v>2.0914082000000001</v>
      </c>
      <c r="Z857" s="1"/>
    </row>
    <row r="858" spans="1:26">
      <c r="A858" t="s">
        <v>43</v>
      </c>
      <c r="B858">
        <v>2</v>
      </c>
      <c r="C858">
        <v>7</v>
      </c>
      <c r="D858" t="s">
        <v>46</v>
      </c>
      <c r="E858">
        <v>12</v>
      </c>
      <c r="F858" t="str">
        <f t="shared" si="13"/>
        <v>B-2-7-IV</v>
      </c>
      <c r="G858">
        <v>652.5</v>
      </c>
      <c r="H858">
        <v>20.3</v>
      </c>
      <c r="I858">
        <v>3.399</v>
      </c>
      <c r="J858">
        <v>0.31009999999999999</v>
      </c>
      <c r="K858">
        <v>0</v>
      </c>
      <c r="L858">
        <v>5</v>
      </c>
      <c r="M858">
        <v>2.6734433761860501</v>
      </c>
      <c r="N858">
        <v>1</v>
      </c>
      <c r="O858">
        <v>2</v>
      </c>
      <c r="P858">
        <v>1</v>
      </c>
      <c r="Q858">
        <v>2</v>
      </c>
      <c r="R858">
        <v>0</v>
      </c>
      <c r="S858">
        <v>2</v>
      </c>
      <c r="T858">
        <v>0</v>
      </c>
      <c r="U858">
        <v>0</v>
      </c>
      <c r="V858" s="4">
        <v>0.12141610799999999</v>
      </c>
      <c r="W858">
        <v>1.94988639999999</v>
      </c>
      <c r="Z858" s="1"/>
    </row>
    <row r="859" spans="1:26">
      <c r="A859" t="s">
        <v>43</v>
      </c>
      <c r="B859">
        <v>2</v>
      </c>
      <c r="C859">
        <v>8</v>
      </c>
      <c r="D859" t="s">
        <v>46</v>
      </c>
      <c r="E859">
        <v>12</v>
      </c>
      <c r="F859" t="str">
        <f t="shared" si="13"/>
        <v>B-2-8-IV</v>
      </c>
      <c r="G859">
        <v>651.11</v>
      </c>
      <c r="H859">
        <v>20</v>
      </c>
      <c r="I859">
        <v>3.1869999999999998</v>
      </c>
      <c r="J859">
        <v>0.1749</v>
      </c>
      <c r="K859">
        <v>0.1</v>
      </c>
      <c r="L859">
        <v>5</v>
      </c>
      <c r="M859">
        <v>3.3852554025945198</v>
      </c>
      <c r="N859">
        <v>0.9</v>
      </c>
      <c r="O859">
        <v>2</v>
      </c>
      <c r="P859">
        <v>2</v>
      </c>
      <c r="Q859">
        <v>0</v>
      </c>
      <c r="R859">
        <v>0</v>
      </c>
      <c r="S859">
        <v>2</v>
      </c>
      <c r="T859">
        <v>0</v>
      </c>
      <c r="U859">
        <v>0</v>
      </c>
      <c r="V859" s="4">
        <v>0.12141610799999999</v>
      </c>
      <c r="W859">
        <v>3.1978869999999899</v>
      </c>
      <c r="Z859" s="1"/>
    </row>
    <row r="860" spans="1:26">
      <c r="A860" t="s">
        <v>43</v>
      </c>
      <c r="B860">
        <v>2</v>
      </c>
      <c r="C860">
        <v>9</v>
      </c>
      <c r="D860" t="s">
        <v>46</v>
      </c>
      <c r="E860">
        <v>12</v>
      </c>
      <c r="F860" t="str">
        <f t="shared" si="13"/>
        <v>B-2-9-IV</v>
      </c>
      <c r="G860">
        <v>673.81</v>
      </c>
      <c r="H860">
        <v>21.9</v>
      </c>
      <c r="I860">
        <v>3.7589999999999999</v>
      </c>
      <c r="J860">
        <v>0.33560000000000001</v>
      </c>
      <c r="K860">
        <v>0.1</v>
      </c>
      <c r="L860">
        <v>5</v>
      </c>
      <c r="M860">
        <v>2.4400997324251898</v>
      </c>
      <c r="N860">
        <v>1</v>
      </c>
      <c r="O860">
        <v>2</v>
      </c>
      <c r="P860">
        <v>2</v>
      </c>
      <c r="Q860">
        <v>0</v>
      </c>
      <c r="R860">
        <v>0</v>
      </c>
      <c r="S860">
        <v>2</v>
      </c>
      <c r="T860">
        <v>0</v>
      </c>
      <c r="U860">
        <v>0</v>
      </c>
      <c r="V860" s="4">
        <v>0.12141610799999999</v>
      </c>
      <c r="W860">
        <v>1.6275644</v>
      </c>
      <c r="Z860" s="1"/>
    </row>
    <row r="861" spans="1:26">
      <c r="A861" t="s">
        <v>43</v>
      </c>
      <c r="B861">
        <v>2</v>
      </c>
      <c r="C861">
        <v>10</v>
      </c>
      <c r="D861" t="s">
        <v>46</v>
      </c>
      <c r="E861">
        <v>12</v>
      </c>
      <c r="F861" t="str">
        <f t="shared" si="13"/>
        <v>B-2-10-IV</v>
      </c>
      <c r="G861">
        <v>484.19</v>
      </c>
      <c r="H861">
        <v>20.7</v>
      </c>
      <c r="I861">
        <v>3.8610000000000002</v>
      </c>
      <c r="J861">
        <v>0.3488</v>
      </c>
      <c r="K861">
        <v>0</v>
      </c>
      <c r="L861">
        <v>5</v>
      </c>
      <c r="M861">
        <v>1.89826798829892</v>
      </c>
      <c r="N861">
        <v>1</v>
      </c>
      <c r="O861">
        <v>2</v>
      </c>
      <c r="P861">
        <v>2</v>
      </c>
      <c r="Q861">
        <v>0</v>
      </c>
      <c r="R861">
        <v>0</v>
      </c>
      <c r="S861">
        <v>2</v>
      </c>
      <c r="T861">
        <v>0</v>
      </c>
      <c r="U861">
        <v>0</v>
      </c>
      <c r="V861" s="4">
        <v>0.12141610799999999</v>
      </c>
      <c r="W861">
        <v>3.0786405999999999</v>
      </c>
      <c r="Z861" s="1"/>
    </row>
    <row r="862" spans="1:26">
      <c r="A862" t="s">
        <v>41</v>
      </c>
      <c r="B862">
        <v>3</v>
      </c>
      <c r="C862">
        <v>1</v>
      </c>
      <c r="D862" t="s">
        <v>46</v>
      </c>
      <c r="E862">
        <v>12</v>
      </c>
      <c r="F862" t="str">
        <f t="shared" si="13"/>
        <v>A-3-1-IV</v>
      </c>
      <c r="G862">
        <v>588.83000000000004</v>
      </c>
      <c r="H862">
        <v>17.7</v>
      </c>
      <c r="I862">
        <v>3.4990000000000001</v>
      </c>
      <c r="J862">
        <v>0.47039999999999998</v>
      </c>
      <c r="K862">
        <v>0</v>
      </c>
      <c r="L862">
        <v>5</v>
      </c>
      <c r="M862">
        <v>1.0381275953189999</v>
      </c>
      <c r="N862">
        <v>0.9</v>
      </c>
      <c r="O862">
        <v>3</v>
      </c>
      <c r="P862">
        <v>4</v>
      </c>
      <c r="Q862">
        <v>0</v>
      </c>
      <c r="R862">
        <v>13.8414152853563</v>
      </c>
      <c r="S862">
        <v>1</v>
      </c>
      <c r="T862">
        <v>1</v>
      </c>
      <c r="U862">
        <v>2.5</v>
      </c>
      <c r="V862" s="4">
        <v>6.6077070000000002E-2</v>
      </c>
      <c r="W862">
        <v>0.69660959999999905</v>
      </c>
      <c r="Z862" s="1"/>
    </row>
    <row r="863" spans="1:26">
      <c r="A863" t="s">
        <v>41</v>
      </c>
      <c r="B863">
        <v>3</v>
      </c>
      <c r="C863">
        <v>2</v>
      </c>
      <c r="D863" t="s">
        <v>46</v>
      </c>
      <c r="E863">
        <v>12</v>
      </c>
      <c r="F863" t="str">
        <f t="shared" si="13"/>
        <v>A-3-2-IV</v>
      </c>
      <c r="G863">
        <v>638.26</v>
      </c>
      <c r="H863">
        <v>18.3</v>
      </c>
      <c r="I863">
        <v>4.1520000000000001</v>
      </c>
      <c r="J863">
        <v>0.31540000000000001</v>
      </c>
      <c r="K863">
        <v>0</v>
      </c>
      <c r="L863">
        <v>5</v>
      </c>
      <c r="M863">
        <v>0.78160774344318595</v>
      </c>
      <c r="N863">
        <v>0.9</v>
      </c>
      <c r="O863">
        <v>2</v>
      </c>
      <c r="P863">
        <v>2</v>
      </c>
      <c r="Q863">
        <v>0</v>
      </c>
      <c r="R863">
        <v>3.2764365002921099</v>
      </c>
      <c r="S863">
        <v>2</v>
      </c>
      <c r="T863">
        <v>1</v>
      </c>
      <c r="U863">
        <v>2.5</v>
      </c>
      <c r="V863" s="4">
        <v>6.6077070000000002E-2</v>
      </c>
      <c r="W863">
        <v>1.1097455999999899</v>
      </c>
      <c r="Z863" s="1"/>
    </row>
    <row r="864" spans="1:26">
      <c r="A864" t="s">
        <v>41</v>
      </c>
      <c r="B864">
        <v>3</v>
      </c>
      <c r="C864">
        <v>3</v>
      </c>
      <c r="D864" t="s">
        <v>46</v>
      </c>
      <c r="E864">
        <v>12</v>
      </c>
      <c r="F864" t="str">
        <f t="shared" si="13"/>
        <v>A-3-3-IV</v>
      </c>
      <c r="G864">
        <v>475.04</v>
      </c>
      <c r="H864">
        <v>17.3</v>
      </c>
      <c r="I864">
        <v>4.4779999999999998</v>
      </c>
      <c r="J864">
        <v>0.59970000000000001</v>
      </c>
      <c r="K864">
        <v>0.1</v>
      </c>
      <c r="L864">
        <v>5</v>
      </c>
      <c r="M864">
        <v>1.21231490359007</v>
      </c>
      <c r="N864">
        <v>0.8</v>
      </c>
      <c r="O864">
        <v>2</v>
      </c>
      <c r="P864">
        <v>2</v>
      </c>
      <c r="Q864">
        <v>0</v>
      </c>
      <c r="R864">
        <v>0</v>
      </c>
      <c r="S864">
        <v>2</v>
      </c>
      <c r="T864">
        <v>1</v>
      </c>
      <c r="U864">
        <v>2.5</v>
      </c>
      <c r="V864" s="4">
        <v>6.6077070000000002E-2</v>
      </c>
      <c r="W864">
        <v>0.37762079999999998</v>
      </c>
      <c r="Z864" s="1"/>
    </row>
    <row r="865" spans="1:26">
      <c r="A865" t="s">
        <v>41</v>
      </c>
      <c r="B865">
        <v>3</v>
      </c>
      <c r="C865">
        <v>4</v>
      </c>
      <c r="D865" t="s">
        <v>46</v>
      </c>
      <c r="E865">
        <v>12</v>
      </c>
      <c r="F865" t="str">
        <f t="shared" si="13"/>
        <v>A-3-4-IV</v>
      </c>
      <c r="G865">
        <v>618.96</v>
      </c>
      <c r="H865">
        <v>17.5</v>
      </c>
      <c r="I865">
        <v>3.153</v>
      </c>
      <c r="J865">
        <v>0.35349999999999998</v>
      </c>
      <c r="K865">
        <v>0.1</v>
      </c>
      <c r="L865">
        <v>5</v>
      </c>
      <c r="M865">
        <v>0.78155529503713494</v>
      </c>
      <c r="N865">
        <v>0.8</v>
      </c>
      <c r="O865">
        <v>2</v>
      </c>
      <c r="P865">
        <v>2</v>
      </c>
      <c r="Q865">
        <v>0</v>
      </c>
      <c r="R865">
        <v>1.5590399895792599</v>
      </c>
      <c r="S865">
        <v>2</v>
      </c>
      <c r="T865">
        <v>1</v>
      </c>
      <c r="U865">
        <v>2.5</v>
      </c>
      <c r="V865" s="4">
        <v>6.6077070000000002E-2</v>
      </c>
      <c r="W865">
        <v>0.85212959999999904</v>
      </c>
      <c r="Z865" s="1"/>
    </row>
    <row r="866" spans="1:26">
      <c r="A866" t="s">
        <v>41</v>
      </c>
      <c r="B866">
        <v>3</v>
      </c>
      <c r="C866">
        <v>5</v>
      </c>
      <c r="D866" t="s">
        <v>46</v>
      </c>
      <c r="E866">
        <v>12</v>
      </c>
      <c r="F866" t="str">
        <f t="shared" si="13"/>
        <v>A-3-5-IV</v>
      </c>
      <c r="G866">
        <v>545.26</v>
      </c>
      <c r="H866">
        <v>17.5</v>
      </c>
      <c r="I866">
        <v>5.8090000000000002</v>
      </c>
      <c r="J866">
        <v>0.66700000000000004</v>
      </c>
      <c r="K866">
        <v>0.1</v>
      </c>
      <c r="L866">
        <v>5</v>
      </c>
      <c r="M866">
        <v>1.00961449398863</v>
      </c>
      <c r="N866">
        <v>0.9</v>
      </c>
      <c r="O866">
        <v>2</v>
      </c>
      <c r="P866">
        <v>2</v>
      </c>
      <c r="Q866">
        <v>0</v>
      </c>
      <c r="R866">
        <v>1.8376836294251599</v>
      </c>
      <c r="S866">
        <v>2</v>
      </c>
      <c r="T866">
        <v>1</v>
      </c>
      <c r="U866">
        <v>2.5</v>
      </c>
      <c r="V866" s="4">
        <v>6.6077070000000002E-2</v>
      </c>
      <c r="W866">
        <v>1.3588464</v>
      </c>
      <c r="Z866" s="1"/>
    </row>
    <row r="867" spans="1:26">
      <c r="A867" t="s">
        <v>41</v>
      </c>
      <c r="B867">
        <v>3</v>
      </c>
      <c r="C867">
        <v>6</v>
      </c>
      <c r="D867" t="s">
        <v>46</v>
      </c>
      <c r="E867">
        <v>12</v>
      </c>
      <c r="F867" t="str">
        <f t="shared" si="13"/>
        <v>A-3-6-IV</v>
      </c>
      <c r="G867">
        <v>628</v>
      </c>
      <c r="H867">
        <v>17.3</v>
      </c>
      <c r="I867">
        <v>2.8109999999999999</v>
      </c>
      <c r="J867">
        <v>0.2492</v>
      </c>
      <c r="K867">
        <v>0.1</v>
      </c>
      <c r="L867">
        <v>5</v>
      </c>
      <c r="M867">
        <v>1.60661413755722</v>
      </c>
      <c r="N867">
        <v>0.9</v>
      </c>
      <c r="O867">
        <v>4</v>
      </c>
      <c r="P867">
        <v>4</v>
      </c>
      <c r="Q867">
        <v>0</v>
      </c>
      <c r="R867">
        <v>17.758506318054501</v>
      </c>
      <c r="S867">
        <v>1</v>
      </c>
      <c r="T867">
        <v>1</v>
      </c>
      <c r="U867">
        <v>2.5</v>
      </c>
      <c r="V867" s="4">
        <v>6.6077070000000002E-2</v>
      </c>
      <c r="W867">
        <v>0.57582239999999996</v>
      </c>
      <c r="Z867" s="1"/>
    </row>
    <row r="868" spans="1:26">
      <c r="A868" t="s">
        <v>41</v>
      </c>
      <c r="B868">
        <v>3</v>
      </c>
      <c r="C868">
        <v>7</v>
      </c>
      <c r="D868" t="s">
        <v>46</v>
      </c>
      <c r="E868">
        <v>12</v>
      </c>
      <c r="F868" t="str">
        <f t="shared" si="13"/>
        <v>A-3-7-IV</v>
      </c>
      <c r="G868">
        <v>574.70000000000005</v>
      </c>
      <c r="H868">
        <v>18.399999999999999</v>
      </c>
      <c r="I868">
        <v>3.4140000000000001</v>
      </c>
      <c r="J868">
        <v>0.35809999999999997</v>
      </c>
      <c r="K868">
        <v>0.1</v>
      </c>
      <c r="L868">
        <v>5</v>
      </c>
      <c r="M868">
        <v>1.3651756737688701</v>
      </c>
      <c r="N868">
        <v>0.8</v>
      </c>
      <c r="O868">
        <v>3</v>
      </c>
      <c r="P868">
        <v>3</v>
      </c>
      <c r="Q868">
        <v>2</v>
      </c>
      <c r="R868">
        <v>0</v>
      </c>
      <c r="S868">
        <v>2</v>
      </c>
      <c r="T868">
        <v>1</v>
      </c>
      <c r="U868">
        <v>2.5</v>
      </c>
      <c r="V868" s="4">
        <v>6.6077070000000002E-2</v>
      </c>
      <c r="W868">
        <v>0.70312799999999998</v>
      </c>
      <c r="Z868" s="1"/>
    </row>
    <row r="869" spans="1:26">
      <c r="A869" t="s">
        <v>41</v>
      </c>
      <c r="B869">
        <v>3</v>
      </c>
      <c r="C869">
        <v>8</v>
      </c>
      <c r="D869" t="s">
        <v>46</v>
      </c>
      <c r="E869">
        <v>12</v>
      </c>
      <c r="F869" t="str">
        <f t="shared" si="13"/>
        <v>A-3-8-IV</v>
      </c>
      <c r="G869">
        <v>537.94000000000005</v>
      </c>
      <c r="H869">
        <v>16.8</v>
      </c>
      <c r="I869">
        <v>2.8620000000000001</v>
      </c>
      <c r="J869">
        <v>0.35370000000000001</v>
      </c>
      <c r="K869">
        <v>0.1</v>
      </c>
      <c r="L869">
        <v>5</v>
      </c>
      <c r="M869">
        <v>2.0875241963031801</v>
      </c>
      <c r="N869">
        <v>0.9</v>
      </c>
      <c r="O869">
        <v>3</v>
      </c>
      <c r="P869">
        <v>3</v>
      </c>
      <c r="Q869">
        <v>0</v>
      </c>
      <c r="R869">
        <v>2.51262003264128</v>
      </c>
      <c r="S869">
        <v>2</v>
      </c>
      <c r="T869">
        <v>1</v>
      </c>
      <c r="U869">
        <v>2.5</v>
      </c>
      <c r="V869" s="4">
        <v>6.6077070000000002E-2</v>
      </c>
      <c r="W869">
        <v>0.47589119999999902</v>
      </c>
      <c r="Z869" s="1"/>
    </row>
    <row r="870" spans="1:26">
      <c r="A870" t="s">
        <v>41</v>
      </c>
      <c r="B870">
        <v>3</v>
      </c>
      <c r="C870">
        <v>9</v>
      </c>
      <c r="D870" t="s">
        <v>46</v>
      </c>
      <c r="E870">
        <v>12</v>
      </c>
      <c r="F870" t="str">
        <f t="shared" si="13"/>
        <v>A-3-9-IV</v>
      </c>
      <c r="G870">
        <v>655.62</v>
      </c>
      <c r="H870">
        <v>17.8</v>
      </c>
      <c r="I870">
        <v>4.8819999999999997</v>
      </c>
      <c r="J870">
        <v>0.4481</v>
      </c>
      <c r="K870">
        <v>0.1</v>
      </c>
      <c r="L870">
        <v>5</v>
      </c>
      <c r="M870">
        <v>1.09480046875964</v>
      </c>
      <c r="N870">
        <v>0.9</v>
      </c>
      <c r="O870">
        <v>3</v>
      </c>
      <c r="P870">
        <v>3</v>
      </c>
      <c r="Q870">
        <v>0</v>
      </c>
      <c r="R870">
        <v>0</v>
      </c>
      <c r="S870">
        <v>2</v>
      </c>
      <c r="T870">
        <v>1</v>
      </c>
      <c r="U870">
        <v>2.5</v>
      </c>
      <c r="V870" s="4">
        <v>6.6077070000000002E-2</v>
      </c>
      <c r="W870">
        <v>1.5933408</v>
      </c>
      <c r="Z870" s="1"/>
    </row>
    <row r="871" spans="1:26">
      <c r="A871" t="s">
        <v>41</v>
      </c>
      <c r="B871">
        <v>3</v>
      </c>
      <c r="C871">
        <v>10</v>
      </c>
      <c r="D871" t="s">
        <v>46</v>
      </c>
      <c r="E871">
        <v>12</v>
      </c>
      <c r="F871" t="str">
        <f t="shared" si="13"/>
        <v>A-3-10-IV</v>
      </c>
      <c r="G871">
        <v>652.76</v>
      </c>
      <c r="H871">
        <v>17.5</v>
      </c>
      <c r="I871">
        <v>2.7919999999999998</v>
      </c>
      <c r="J871">
        <v>0.1822</v>
      </c>
      <c r="K871">
        <v>0.1</v>
      </c>
      <c r="L871">
        <v>5</v>
      </c>
      <c r="M871">
        <v>1.7901696606786399</v>
      </c>
      <c r="N871">
        <v>0.8</v>
      </c>
      <c r="O871">
        <v>3</v>
      </c>
      <c r="P871">
        <v>3</v>
      </c>
      <c r="Q871">
        <v>0</v>
      </c>
      <c r="R871">
        <v>3.2980913173652602</v>
      </c>
      <c r="S871">
        <v>2</v>
      </c>
      <c r="T871">
        <v>1</v>
      </c>
      <c r="U871">
        <v>2.5</v>
      </c>
      <c r="V871" s="4">
        <v>6.6077070000000002E-2</v>
      </c>
      <c r="W871">
        <v>0.39732479999999898</v>
      </c>
      <c r="Z871" s="1"/>
    </row>
    <row r="872" spans="1:26">
      <c r="A872" t="s">
        <v>43</v>
      </c>
      <c r="B872">
        <v>3</v>
      </c>
      <c r="C872">
        <v>1</v>
      </c>
      <c r="D872" t="s">
        <v>46</v>
      </c>
      <c r="E872">
        <v>12</v>
      </c>
      <c r="F872" t="str">
        <f t="shared" si="13"/>
        <v>B-3-1-IV</v>
      </c>
      <c r="G872">
        <v>680.08</v>
      </c>
      <c r="H872">
        <v>19.5</v>
      </c>
      <c r="I872">
        <v>3.3490000000000002</v>
      </c>
      <c r="J872">
        <v>4.0599999999999997E-2</v>
      </c>
      <c r="K872">
        <v>0</v>
      </c>
      <c r="L872">
        <v>5</v>
      </c>
      <c r="M872">
        <v>1.9243450632456101</v>
      </c>
      <c r="N872">
        <v>1</v>
      </c>
      <c r="O872">
        <v>2</v>
      </c>
      <c r="P872">
        <v>2</v>
      </c>
      <c r="Q872">
        <v>2</v>
      </c>
      <c r="R872">
        <v>1.43576524189197</v>
      </c>
      <c r="S872">
        <v>2</v>
      </c>
      <c r="T872">
        <v>1</v>
      </c>
      <c r="U872">
        <v>2.5</v>
      </c>
      <c r="V872" s="4">
        <v>6.6077070000000002E-2</v>
      </c>
      <c r="W872">
        <v>1.6449887999999999</v>
      </c>
      <c r="Z872" s="1"/>
    </row>
    <row r="873" spans="1:26">
      <c r="A873" t="s">
        <v>43</v>
      </c>
      <c r="B873">
        <v>3</v>
      </c>
      <c r="C873">
        <v>2</v>
      </c>
      <c r="D873" t="s">
        <v>46</v>
      </c>
      <c r="E873">
        <v>12</v>
      </c>
      <c r="F873" t="str">
        <f t="shared" si="13"/>
        <v>B-3-2-IV</v>
      </c>
      <c r="G873">
        <v>659.31</v>
      </c>
      <c r="H873">
        <v>19.899999999999999</v>
      </c>
      <c r="I873">
        <v>3.879</v>
      </c>
      <c r="J873">
        <v>0.29559999999999997</v>
      </c>
      <c r="K873">
        <v>0</v>
      </c>
      <c r="L873">
        <v>5</v>
      </c>
      <c r="M873">
        <v>1.5135185071133701</v>
      </c>
      <c r="N873">
        <v>1</v>
      </c>
      <c r="O873">
        <v>2</v>
      </c>
      <c r="P873">
        <v>2</v>
      </c>
      <c r="Q873">
        <v>0</v>
      </c>
      <c r="R873">
        <v>0</v>
      </c>
      <c r="S873">
        <v>2</v>
      </c>
      <c r="T873">
        <v>1</v>
      </c>
      <c r="U873">
        <v>2.5</v>
      </c>
      <c r="V873" s="4">
        <v>6.6077070000000002E-2</v>
      </c>
      <c r="W873">
        <v>3.3441813999999899</v>
      </c>
      <c r="Z873" s="1"/>
    </row>
    <row r="874" spans="1:26">
      <c r="A874" t="s">
        <v>43</v>
      </c>
      <c r="B874">
        <v>3</v>
      </c>
      <c r="C874">
        <v>3</v>
      </c>
      <c r="D874" t="s">
        <v>46</v>
      </c>
      <c r="E874">
        <v>12</v>
      </c>
      <c r="F874" t="str">
        <f t="shared" si="13"/>
        <v>B-3-3-IV</v>
      </c>
      <c r="G874">
        <v>691.6</v>
      </c>
      <c r="H874">
        <v>21.1</v>
      </c>
      <c r="I874">
        <v>4.6790000000000003</v>
      </c>
      <c r="J874">
        <v>0.48359999999999997</v>
      </c>
      <c r="K874">
        <v>0</v>
      </c>
      <c r="L874">
        <v>5</v>
      </c>
      <c r="M874">
        <v>3.61359141846946</v>
      </c>
      <c r="N874">
        <v>1</v>
      </c>
      <c r="O874">
        <v>1</v>
      </c>
      <c r="P874">
        <v>1</v>
      </c>
      <c r="Q874">
        <v>5</v>
      </c>
      <c r="R874">
        <v>0</v>
      </c>
      <c r="S874">
        <v>2</v>
      </c>
      <c r="T874">
        <v>1</v>
      </c>
      <c r="U874">
        <v>2.5</v>
      </c>
      <c r="V874" s="4">
        <v>6.6077070000000002E-2</v>
      </c>
      <c r="W874">
        <v>1.86232339999999</v>
      </c>
      <c r="Z874" s="1"/>
    </row>
    <row r="875" spans="1:26">
      <c r="A875" t="s">
        <v>43</v>
      </c>
      <c r="B875">
        <v>3</v>
      </c>
      <c r="C875">
        <v>4</v>
      </c>
      <c r="D875" t="s">
        <v>46</v>
      </c>
      <c r="E875">
        <v>12</v>
      </c>
      <c r="F875" t="str">
        <f t="shared" si="13"/>
        <v>B-3-4-IV</v>
      </c>
      <c r="G875">
        <v>572.17999999999995</v>
      </c>
      <c r="H875">
        <v>19.5</v>
      </c>
      <c r="I875">
        <v>3.6920000000000002</v>
      </c>
      <c r="J875">
        <v>0.23960000000000001</v>
      </c>
      <c r="K875">
        <v>0</v>
      </c>
      <c r="L875">
        <v>5</v>
      </c>
      <c r="M875">
        <v>1.3694747098945701</v>
      </c>
      <c r="N875">
        <v>1</v>
      </c>
      <c r="O875">
        <v>3</v>
      </c>
      <c r="P875">
        <v>3</v>
      </c>
      <c r="Q875">
        <v>1</v>
      </c>
      <c r="R875">
        <v>0</v>
      </c>
      <c r="S875">
        <v>2</v>
      </c>
      <c r="T875">
        <v>1</v>
      </c>
      <c r="U875">
        <v>2.5</v>
      </c>
      <c r="V875" s="4">
        <v>6.6077070000000002E-2</v>
      </c>
      <c r="W875">
        <v>2.3699437999999899</v>
      </c>
      <c r="Z875" s="1"/>
    </row>
    <row r="876" spans="1:26">
      <c r="A876" t="s">
        <v>43</v>
      </c>
      <c r="B876">
        <v>3</v>
      </c>
      <c r="C876">
        <v>5</v>
      </c>
      <c r="D876" t="s">
        <v>46</v>
      </c>
      <c r="E876">
        <v>12</v>
      </c>
      <c r="F876" t="str">
        <f t="shared" si="13"/>
        <v>B-3-5-IV</v>
      </c>
      <c r="G876">
        <v>657.24</v>
      </c>
      <c r="H876">
        <v>19.399999999999999</v>
      </c>
      <c r="I876">
        <v>4.4210000000000003</v>
      </c>
      <c r="J876">
        <v>0.3397</v>
      </c>
      <c r="K876">
        <v>0</v>
      </c>
      <c r="L876">
        <v>5</v>
      </c>
      <c r="M876">
        <v>1.8929352123157099</v>
      </c>
      <c r="N876">
        <v>0.9</v>
      </c>
      <c r="O876">
        <v>2</v>
      </c>
      <c r="P876">
        <v>2</v>
      </c>
      <c r="Q876">
        <v>1</v>
      </c>
      <c r="R876">
        <v>0</v>
      </c>
      <c r="S876">
        <v>2</v>
      </c>
      <c r="T876">
        <v>1</v>
      </c>
      <c r="U876">
        <v>2.5</v>
      </c>
      <c r="V876" s="4">
        <v>6.6077070000000002E-2</v>
      </c>
      <c r="W876">
        <v>4.3416939999999897</v>
      </c>
      <c r="Z876" s="1"/>
    </row>
    <row r="877" spans="1:26">
      <c r="A877" t="s">
        <v>43</v>
      </c>
      <c r="B877">
        <v>3</v>
      </c>
      <c r="C877">
        <v>6</v>
      </c>
      <c r="D877" t="s">
        <v>46</v>
      </c>
      <c r="E877">
        <v>12</v>
      </c>
      <c r="F877" t="str">
        <f t="shared" si="13"/>
        <v>B-3-6-IV</v>
      </c>
      <c r="G877">
        <v>630.79</v>
      </c>
      <c r="H877">
        <v>18</v>
      </c>
      <c r="I877">
        <v>5.6660000000000004</v>
      </c>
      <c r="J877">
        <v>0.4294</v>
      </c>
      <c r="K877">
        <v>0</v>
      </c>
      <c r="L877">
        <v>5</v>
      </c>
      <c r="M877">
        <v>1.4050317498593301</v>
      </c>
      <c r="N877">
        <v>1</v>
      </c>
      <c r="O877">
        <v>1</v>
      </c>
      <c r="P877">
        <v>1</v>
      </c>
      <c r="Q877">
        <v>0</v>
      </c>
      <c r="R877">
        <v>0</v>
      </c>
      <c r="S877">
        <v>2</v>
      </c>
      <c r="T877">
        <v>1</v>
      </c>
      <c r="U877">
        <v>2.5</v>
      </c>
      <c r="V877" s="4">
        <v>6.6077070000000002E-2</v>
      </c>
      <c r="W877">
        <v>3.4513150000000001</v>
      </c>
      <c r="Z877" s="1"/>
    </row>
    <row r="878" spans="1:26">
      <c r="A878" t="s">
        <v>43</v>
      </c>
      <c r="B878">
        <v>3</v>
      </c>
      <c r="C878">
        <v>7</v>
      </c>
      <c r="D878" t="s">
        <v>46</v>
      </c>
      <c r="E878">
        <v>12</v>
      </c>
      <c r="F878" t="str">
        <f t="shared" si="13"/>
        <v>B-3-7-IV</v>
      </c>
      <c r="G878">
        <v>669.14</v>
      </c>
      <c r="H878">
        <v>18.7</v>
      </c>
      <c r="I878">
        <v>5.3170000000000002</v>
      </c>
      <c r="J878">
        <v>0.64219999999999999</v>
      </c>
      <c r="K878">
        <v>0</v>
      </c>
      <c r="L878">
        <v>5</v>
      </c>
      <c r="M878">
        <v>1.88190870611163</v>
      </c>
      <c r="N878">
        <v>0.9</v>
      </c>
      <c r="O878">
        <v>3</v>
      </c>
      <c r="P878">
        <v>3</v>
      </c>
      <c r="Q878">
        <v>0</v>
      </c>
      <c r="R878">
        <v>0</v>
      </c>
      <c r="S878">
        <v>2</v>
      </c>
      <c r="T878">
        <v>1</v>
      </c>
      <c r="U878">
        <v>2.5</v>
      </c>
      <c r="V878" s="4">
        <v>6.6077070000000002E-2</v>
      </c>
      <c r="W878">
        <v>2.2212190000000001</v>
      </c>
      <c r="Z878" s="1"/>
    </row>
    <row r="879" spans="1:26">
      <c r="A879" t="s">
        <v>43</v>
      </c>
      <c r="B879">
        <v>3</v>
      </c>
      <c r="C879">
        <v>8</v>
      </c>
      <c r="D879" t="s">
        <v>46</v>
      </c>
      <c r="E879">
        <v>12</v>
      </c>
      <c r="F879" t="str">
        <f t="shared" si="13"/>
        <v>B-3-8-IV</v>
      </c>
      <c r="G879">
        <v>600.28</v>
      </c>
      <c r="H879">
        <v>19.899999999999999</v>
      </c>
      <c r="I879">
        <v>3.8039999999999998</v>
      </c>
      <c r="J879">
        <v>0.40889999999999999</v>
      </c>
      <c r="K879">
        <v>0</v>
      </c>
      <c r="L879">
        <v>5</v>
      </c>
      <c r="M879">
        <v>2.26757755933011</v>
      </c>
      <c r="N879">
        <v>1</v>
      </c>
      <c r="O879">
        <v>2</v>
      </c>
      <c r="P879">
        <v>2</v>
      </c>
      <c r="Q879">
        <v>2</v>
      </c>
      <c r="R879">
        <v>0</v>
      </c>
      <c r="S879">
        <v>2</v>
      </c>
      <c r="T879">
        <v>1</v>
      </c>
      <c r="U879">
        <v>2.5</v>
      </c>
      <c r="V879" s="4">
        <v>6.6077070000000002E-2</v>
      </c>
      <c r="W879">
        <v>2.0290802000000001</v>
      </c>
      <c r="Z879" s="1"/>
    </row>
    <row r="880" spans="1:26">
      <c r="A880" t="s">
        <v>43</v>
      </c>
      <c r="B880">
        <v>3</v>
      </c>
      <c r="C880">
        <v>9</v>
      </c>
      <c r="D880" t="s">
        <v>46</v>
      </c>
      <c r="E880">
        <v>12</v>
      </c>
      <c r="F880" t="str">
        <f t="shared" si="13"/>
        <v>B-3-9-IV</v>
      </c>
      <c r="G880">
        <v>601.44000000000005</v>
      </c>
      <c r="H880">
        <v>20.8</v>
      </c>
      <c r="I880">
        <v>3.4430000000000001</v>
      </c>
      <c r="J880">
        <v>0.39290000000000003</v>
      </c>
      <c r="K880">
        <v>0</v>
      </c>
      <c r="L880">
        <v>4.5</v>
      </c>
      <c r="M880">
        <v>2.5787965616045798</v>
      </c>
      <c r="N880">
        <v>1</v>
      </c>
      <c r="O880">
        <v>2</v>
      </c>
      <c r="P880">
        <v>2</v>
      </c>
      <c r="Q880">
        <v>0</v>
      </c>
      <c r="R880">
        <v>0</v>
      </c>
      <c r="S880">
        <v>2</v>
      </c>
      <c r="T880">
        <v>1</v>
      </c>
      <c r="U880">
        <v>2.5</v>
      </c>
      <c r="V880" s="4">
        <v>6.6077070000000002E-2</v>
      </c>
      <c r="W880">
        <v>3.0446149999999998</v>
      </c>
      <c r="Z880" s="1"/>
    </row>
    <row r="881" spans="1:26">
      <c r="A881" t="s">
        <v>43</v>
      </c>
      <c r="B881">
        <v>3</v>
      </c>
      <c r="C881">
        <v>10</v>
      </c>
      <c r="D881" t="s">
        <v>46</v>
      </c>
      <c r="E881">
        <v>12</v>
      </c>
      <c r="F881" t="str">
        <f t="shared" si="13"/>
        <v>B-3-10-IV</v>
      </c>
      <c r="G881">
        <v>556.33000000000004</v>
      </c>
      <c r="H881">
        <v>19.2</v>
      </c>
      <c r="I881">
        <v>3.8660000000000001</v>
      </c>
      <c r="J881">
        <v>0.25430000000000003</v>
      </c>
      <c r="K881">
        <v>0</v>
      </c>
      <c r="L881">
        <v>5</v>
      </c>
      <c r="M881">
        <v>2.7045488111061999</v>
      </c>
      <c r="N881">
        <v>1</v>
      </c>
      <c r="O881">
        <v>2</v>
      </c>
      <c r="P881">
        <v>2</v>
      </c>
      <c r="Q881">
        <v>1</v>
      </c>
      <c r="R881">
        <v>0</v>
      </c>
      <c r="S881">
        <v>2</v>
      </c>
      <c r="T881">
        <v>1</v>
      </c>
      <c r="U881">
        <v>2.5</v>
      </c>
      <c r="V881" s="4">
        <v>6.6077070000000002E-2</v>
      </c>
      <c r="W881">
        <v>4.1067291999999904</v>
      </c>
      <c r="Z881" s="1"/>
    </row>
    <row r="882" spans="1:26">
      <c r="A882" t="s">
        <v>41</v>
      </c>
      <c r="B882">
        <v>4</v>
      </c>
      <c r="C882">
        <v>1</v>
      </c>
      <c r="D882" t="s">
        <v>46</v>
      </c>
      <c r="E882">
        <v>12</v>
      </c>
      <c r="F882" t="str">
        <f t="shared" si="13"/>
        <v>A-4-1-IV</v>
      </c>
      <c r="G882">
        <v>642.17999999999995</v>
      </c>
      <c r="H882">
        <v>16.2</v>
      </c>
      <c r="I882">
        <v>3.778</v>
      </c>
      <c r="J882">
        <v>0.4</v>
      </c>
      <c r="K882">
        <v>0.1</v>
      </c>
      <c r="L882">
        <v>5</v>
      </c>
      <c r="M882">
        <v>1.59146997405555</v>
      </c>
      <c r="N882">
        <v>0.9</v>
      </c>
      <c r="O882">
        <v>2</v>
      </c>
      <c r="P882">
        <v>2</v>
      </c>
      <c r="Q882">
        <v>1</v>
      </c>
      <c r="R882">
        <v>0</v>
      </c>
      <c r="S882">
        <v>2</v>
      </c>
      <c r="T882">
        <v>2</v>
      </c>
      <c r="U882">
        <v>2.5</v>
      </c>
      <c r="V882" s="4">
        <v>6.6077070000000002E-2</v>
      </c>
      <c r="W882">
        <v>0.77560319999999905</v>
      </c>
      <c r="Z882" s="1"/>
    </row>
    <row r="883" spans="1:26">
      <c r="A883" t="s">
        <v>41</v>
      </c>
      <c r="B883">
        <v>4</v>
      </c>
      <c r="C883">
        <v>2</v>
      </c>
      <c r="D883" t="s">
        <v>46</v>
      </c>
      <c r="E883">
        <v>12</v>
      </c>
      <c r="F883" t="str">
        <f t="shared" si="13"/>
        <v>A-4-2-IV</v>
      </c>
      <c r="G883">
        <v>551.80999999999995</v>
      </c>
      <c r="H883">
        <v>18</v>
      </c>
      <c r="I883">
        <v>2.7850000000000001</v>
      </c>
      <c r="J883">
        <v>0.38540000000000002</v>
      </c>
      <c r="K883">
        <v>0.1</v>
      </c>
      <c r="L883">
        <v>5</v>
      </c>
      <c r="M883">
        <v>1.2922884887199999</v>
      </c>
      <c r="N883">
        <v>0.8</v>
      </c>
      <c r="O883">
        <v>2</v>
      </c>
      <c r="P883">
        <v>2</v>
      </c>
      <c r="Q883">
        <v>0</v>
      </c>
      <c r="R883">
        <v>3.0563357013051302</v>
      </c>
      <c r="S883">
        <v>2</v>
      </c>
      <c r="T883">
        <v>2</v>
      </c>
      <c r="U883">
        <v>2.5</v>
      </c>
      <c r="V883" s="4">
        <v>6.6077070000000002E-2</v>
      </c>
      <c r="W883">
        <v>0.54432959999999997</v>
      </c>
      <c r="Z883" s="1"/>
    </row>
    <row r="884" spans="1:26">
      <c r="A884" t="s">
        <v>41</v>
      </c>
      <c r="B884">
        <v>4</v>
      </c>
      <c r="C884">
        <v>3</v>
      </c>
      <c r="D884" t="s">
        <v>46</v>
      </c>
      <c r="E884">
        <v>12</v>
      </c>
      <c r="F884" t="str">
        <f t="shared" si="13"/>
        <v>A-4-3-IV</v>
      </c>
      <c r="G884">
        <v>542.70000000000005</v>
      </c>
      <c r="H884">
        <v>17.7</v>
      </c>
      <c r="I884">
        <v>2.363</v>
      </c>
      <c r="J884">
        <v>0.19900000000000001</v>
      </c>
      <c r="K884">
        <v>0.2</v>
      </c>
      <c r="L884">
        <v>4.5</v>
      </c>
      <c r="M884">
        <v>1.4089244338142</v>
      </c>
      <c r="N884">
        <v>1</v>
      </c>
      <c r="O884">
        <v>3</v>
      </c>
      <c r="P884">
        <v>3</v>
      </c>
      <c r="Q884">
        <v>1</v>
      </c>
      <c r="R884">
        <v>3.4812018835488399</v>
      </c>
      <c r="S884">
        <v>2</v>
      </c>
      <c r="T884">
        <v>2</v>
      </c>
      <c r="U884">
        <v>2.5</v>
      </c>
      <c r="V884" s="4">
        <v>6.6077070000000002E-2</v>
      </c>
      <c r="W884">
        <v>1.1200751999999901</v>
      </c>
      <c r="Z884" s="1"/>
    </row>
    <row r="885" spans="1:26">
      <c r="A885" t="s">
        <v>41</v>
      </c>
      <c r="B885">
        <v>4</v>
      </c>
      <c r="C885">
        <v>4</v>
      </c>
      <c r="D885" t="s">
        <v>46</v>
      </c>
      <c r="E885">
        <v>12</v>
      </c>
      <c r="F885" t="str">
        <f t="shared" si="13"/>
        <v>A-4-4-IV</v>
      </c>
      <c r="G885">
        <v>559.41</v>
      </c>
      <c r="H885">
        <v>18.3</v>
      </c>
      <c r="I885">
        <v>3.1429999999999998</v>
      </c>
      <c r="J885">
        <v>0.48809999999999998</v>
      </c>
      <c r="K885">
        <v>0.1</v>
      </c>
      <c r="L885">
        <v>5</v>
      </c>
      <c r="M885">
        <v>1.6148368814938501</v>
      </c>
      <c r="N885">
        <v>1</v>
      </c>
      <c r="O885">
        <v>2</v>
      </c>
      <c r="P885">
        <v>2</v>
      </c>
      <c r="Q885">
        <v>0</v>
      </c>
      <c r="R885">
        <v>1.4141175615781401</v>
      </c>
      <c r="S885">
        <v>2</v>
      </c>
      <c r="T885">
        <v>2</v>
      </c>
      <c r="U885">
        <v>2.5</v>
      </c>
      <c r="V885" s="4">
        <v>6.6077070000000002E-2</v>
      </c>
      <c r="W885">
        <v>0.83932799999999996</v>
      </c>
      <c r="Z885" s="1"/>
    </row>
    <row r="886" spans="1:26">
      <c r="A886" t="s">
        <v>41</v>
      </c>
      <c r="B886">
        <v>4</v>
      </c>
      <c r="C886">
        <v>5</v>
      </c>
      <c r="D886" t="s">
        <v>46</v>
      </c>
      <c r="E886">
        <v>12</v>
      </c>
      <c r="F886" t="str">
        <f t="shared" si="13"/>
        <v>A-4-5-IV</v>
      </c>
      <c r="G886">
        <v>661.11</v>
      </c>
      <c r="H886">
        <v>18</v>
      </c>
      <c r="I886">
        <v>4.0590000000000002</v>
      </c>
      <c r="J886">
        <v>0.4254</v>
      </c>
      <c r="K886">
        <v>0.1</v>
      </c>
      <c r="L886">
        <v>5</v>
      </c>
      <c r="M886">
        <v>1.52492398415185</v>
      </c>
      <c r="N886">
        <v>0.8</v>
      </c>
      <c r="O886">
        <v>3</v>
      </c>
      <c r="P886">
        <v>2</v>
      </c>
      <c r="Q886">
        <v>1</v>
      </c>
      <c r="R886">
        <v>1.90961024601492</v>
      </c>
      <c r="S886">
        <v>2</v>
      </c>
      <c r="T886">
        <v>2</v>
      </c>
      <c r="U886">
        <v>2.5</v>
      </c>
      <c r="V886" s="4">
        <v>6.6077070000000002E-2</v>
      </c>
      <c r="W886">
        <v>1.47795359999999</v>
      </c>
      <c r="Z886" s="1"/>
    </row>
    <row r="887" spans="1:26">
      <c r="A887" t="s">
        <v>41</v>
      </c>
      <c r="B887">
        <v>4</v>
      </c>
      <c r="C887">
        <v>6</v>
      </c>
      <c r="D887" t="s">
        <v>46</v>
      </c>
      <c r="E887">
        <v>12</v>
      </c>
      <c r="F887" t="str">
        <f t="shared" si="13"/>
        <v>A-4-6-IV</v>
      </c>
      <c r="G887">
        <v>597.65</v>
      </c>
      <c r="H887">
        <v>17.100000000000001</v>
      </c>
      <c r="I887">
        <v>3.2890000000000001</v>
      </c>
      <c r="J887">
        <v>0.35970000000000002</v>
      </c>
      <c r="K887">
        <v>0.1</v>
      </c>
      <c r="L887">
        <v>5</v>
      </c>
      <c r="M887">
        <v>2.12049757364499</v>
      </c>
      <c r="N887">
        <v>0.9</v>
      </c>
      <c r="O887">
        <v>2</v>
      </c>
      <c r="P887">
        <v>2</v>
      </c>
      <c r="Q887">
        <v>2</v>
      </c>
      <c r="R887">
        <v>0</v>
      </c>
      <c r="S887">
        <v>2</v>
      </c>
      <c r="T887">
        <v>2</v>
      </c>
      <c r="U887">
        <v>2.5</v>
      </c>
      <c r="V887" s="4">
        <v>6.6077070000000002E-2</v>
      </c>
      <c r="W887">
        <v>0.82709279999999996</v>
      </c>
      <c r="Z887" s="1"/>
    </row>
    <row r="888" spans="1:26">
      <c r="A888" t="s">
        <v>41</v>
      </c>
      <c r="B888">
        <v>4</v>
      </c>
      <c r="C888">
        <v>7</v>
      </c>
      <c r="D888" t="s">
        <v>46</v>
      </c>
      <c r="E888">
        <v>12</v>
      </c>
      <c r="F888" t="str">
        <f t="shared" si="13"/>
        <v>A-4-7-IV</v>
      </c>
      <c r="G888">
        <v>576.95000000000005</v>
      </c>
      <c r="H888">
        <v>17.2</v>
      </c>
      <c r="I888">
        <v>2.6659999999999999</v>
      </c>
      <c r="J888">
        <v>0.24279999999999999</v>
      </c>
      <c r="K888">
        <v>0.1</v>
      </c>
      <c r="L888">
        <v>4.5</v>
      </c>
      <c r="M888">
        <v>0.884785535679948</v>
      </c>
      <c r="N888">
        <v>0.9</v>
      </c>
      <c r="O888">
        <v>4</v>
      </c>
      <c r="P888">
        <v>3</v>
      </c>
      <c r="Q888">
        <v>0</v>
      </c>
      <c r="R888">
        <v>7.46647082480896</v>
      </c>
      <c r="S888">
        <v>1</v>
      </c>
      <c r="T888">
        <v>2</v>
      </c>
      <c r="U888">
        <v>2.5</v>
      </c>
      <c r="V888" s="4">
        <v>6.6077070000000002E-2</v>
      </c>
      <c r="W888">
        <v>0.54130079999999903</v>
      </c>
      <c r="Z888" s="1"/>
    </row>
    <row r="889" spans="1:26">
      <c r="A889" t="s">
        <v>41</v>
      </c>
      <c r="B889">
        <v>4</v>
      </c>
      <c r="C889">
        <v>8</v>
      </c>
      <c r="D889" t="s">
        <v>46</v>
      </c>
      <c r="E889">
        <v>12</v>
      </c>
      <c r="F889" t="str">
        <f t="shared" si="13"/>
        <v>A-4-8-IV</v>
      </c>
      <c r="G889">
        <v>586.83000000000004</v>
      </c>
      <c r="H889">
        <v>16.7</v>
      </c>
      <c r="I889">
        <v>3.0449999999999999</v>
      </c>
      <c r="J889">
        <v>0.40860000000000002</v>
      </c>
      <c r="K889">
        <v>0.1</v>
      </c>
      <c r="L889">
        <v>5</v>
      </c>
      <c r="M889">
        <v>1.8837459634015099</v>
      </c>
      <c r="N889">
        <v>0.9</v>
      </c>
      <c r="O889">
        <v>2</v>
      </c>
      <c r="P889">
        <v>2</v>
      </c>
      <c r="Q889">
        <v>0</v>
      </c>
      <c r="R889">
        <v>0</v>
      </c>
      <c r="S889">
        <v>2</v>
      </c>
      <c r="T889">
        <v>2</v>
      </c>
      <c r="U889">
        <v>2.5</v>
      </c>
      <c r="V889" s="4">
        <v>6.6077070000000002E-2</v>
      </c>
      <c r="W889">
        <v>0.69008639999999999</v>
      </c>
      <c r="Z889" s="1"/>
    </row>
    <row r="890" spans="1:26">
      <c r="A890" t="s">
        <v>41</v>
      </c>
      <c r="B890">
        <v>4</v>
      </c>
      <c r="C890">
        <v>9</v>
      </c>
      <c r="D890" t="s">
        <v>46</v>
      </c>
      <c r="E890">
        <v>12</v>
      </c>
      <c r="F890" t="str">
        <f t="shared" si="13"/>
        <v>A-4-9-IV</v>
      </c>
      <c r="G890">
        <v>646.09</v>
      </c>
      <c r="H890">
        <v>16.899999999999999</v>
      </c>
      <c r="I890">
        <v>6.1719999999999997</v>
      </c>
      <c r="J890">
        <v>0.57979999999999998</v>
      </c>
      <c r="K890">
        <v>0.1</v>
      </c>
      <c r="L890">
        <v>5</v>
      </c>
      <c r="M890">
        <v>1.33632385463556</v>
      </c>
      <c r="N890">
        <v>1</v>
      </c>
      <c r="O890">
        <v>2</v>
      </c>
      <c r="P890">
        <v>2</v>
      </c>
      <c r="Q890">
        <v>1</v>
      </c>
      <c r="R890">
        <v>2.1934846369810299</v>
      </c>
      <c r="S890">
        <v>2</v>
      </c>
      <c r="T890">
        <v>2</v>
      </c>
      <c r="U890">
        <v>2.5</v>
      </c>
      <c r="V890" s="4">
        <v>6.6077070000000002E-2</v>
      </c>
      <c r="W890">
        <v>1.08481439999999</v>
      </c>
      <c r="Z890" s="1"/>
    </row>
    <row r="891" spans="1:26">
      <c r="A891" t="s">
        <v>41</v>
      </c>
      <c r="B891">
        <v>4</v>
      </c>
      <c r="C891">
        <v>10</v>
      </c>
      <c r="D891" t="s">
        <v>46</v>
      </c>
      <c r="E891">
        <v>12</v>
      </c>
      <c r="F891" t="str">
        <f t="shared" si="13"/>
        <v>A-4-10-IV</v>
      </c>
      <c r="G891">
        <v>675.75</v>
      </c>
      <c r="H891">
        <v>17.399999999999999</v>
      </c>
      <c r="I891">
        <v>3.472</v>
      </c>
      <c r="J891">
        <v>0.44340000000000002</v>
      </c>
      <c r="K891">
        <v>0.1</v>
      </c>
      <c r="L891">
        <v>5</v>
      </c>
      <c r="M891">
        <v>1.6180694446532999</v>
      </c>
      <c r="N891">
        <v>0.9</v>
      </c>
      <c r="O891">
        <v>3</v>
      </c>
      <c r="P891">
        <v>3</v>
      </c>
      <c r="Q891">
        <v>1</v>
      </c>
      <c r="R891">
        <v>4.1459270064211404</v>
      </c>
      <c r="S891">
        <v>2</v>
      </c>
      <c r="T891">
        <v>2</v>
      </c>
      <c r="U891">
        <v>2.5</v>
      </c>
      <c r="V891" s="4">
        <v>6.6077070000000002E-2</v>
      </c>
      <c r="W891">
        <v>0.66842879999999905</v>
      </c>
      <c r="Z891" s="1"/>
    </row>
    <row r="892" spans="1:26">
      <c r="A892" t="s">
        <v>43</v>
      </c>
      <c r="B892">
        <v>4</v>
      </c>
      <c r="C892">
        <v>1</v>
      </c>
      <c r="D892" t="s">
        <v>46</v>
      </c>
      <c r="E892">
        <v>12</v>
      </c>
      <c r="F892" t="str">
        <f t="shared" si="13"/>
        <v>B-4-1-IV</v>
      </c>
      <c r="G892">
        <v>586.12</v>
      </c>
      <c r="H892">
        <v>20.399999999999999</v>
      </c>
      <c r="I892">
        <v>5.7930000000000001</v>
      </c>
      <c r="J892">
        <v>0.4909</v>
      </c>
      <c r="K892">
        <v>0</v>
      </c>
      <c r="L892">
        <v>5</v>
      </c>
      <c r="M892">
        <v>2.1061616988659102</v>
      </c>
      <c r="N892">
        <v>1</v>
      </c>
      <c r="O892">
        <v>1</v>
      </c>
      <c r="P892">
        <v>1</v>
      </c>
      <c r="Q892">
        <v>0</v>
      </c>
      <c r="R892">
        <v>0</v>
      </c>
      <c r="S892">
        <v>2</v>
      </c>
      <c r="T892">
        <v>2</v>
      </c>
      <c r="U892">
        <v>2.5</v>
      </c>
      <c r="V892" s="4">
        <v>6.6077070000000002E-2</v>
      </c>
      <c r="W892">
        <v>1.9376168</v>
      </c>
      <c r="Z892" s="1"/>
    </row>
    <row r="893" spans="1:26">
      <c r="A893" t="s">
        <v>43</v>
      </c>
      <c r="B893">
        <v>4</v>
      </c>
      <c r="C893">
        <v>2</v>
      </c>
      <c r="D893" t="s">
        <v>46</v>
      </c>
      <c r="E893">
        <v>12</v>
      </c>
      <c r="F893" t="str">
        <f t="shared" si="13"/>
        <v>B-4-2-IV</v>
      </c>
      <c r="G893">
        <v>620.96</v>
      </c>
      <c r="H893">
        <v>20.7</v>
      </c>
      <c r="I893">
        <v>4.4909999999999997</v>
      </c>
      <c r="J893">
        <v>0.35930000000000001</v>
      </c>
      <c r="K893">
        <v>0.1</v>
      </c>
      <c r="L893">
        <v>5</v>
      </c>
      <c r="M893">
        <v>1.6267879938463601</v>
      </c>
      <c r="N893">
        <v>1</v>
      </c>
      <c r="O893">
        <v>3</v>
      </c>
      <c r="P893">
        <v>3</v>
      </c>
      <c r="Q893">
        <v>0</v>
      </c>
      <c r="R893">
        <v>0</v>
      </c>
      <c r="S893">
        <v>2</v>
      </c>
      <c r="T893">
        <v>2</v>
      </c>
      <c r="U893">
        <v>2.5</v>
      </c>
      <c r="V893" s="4">
        <v>6.6077070000000002E-2</v>
      </c>
      <c r="W893">
        <v>2.8679994</v>
      </c>
      <c r="Z893" s="1"/>
    </row>
    <row r="894" spans="1:26">
      <c r="A894" t="s">
        <v>43</v>
      </c>
      <c r="B894">
        <v>4</v>
      </c>
      <c r="C894">
        <v>3</v>
      </c>
      <c r="D894" t="s">
        <v>46</v>
      </c>
      <c r="E894">
        <v>12</v>
      </c>
      <c r="F894" t="str">
        <f t="shared" si="13"/>
        <v>B-4-3-IV</v>
      </c>
      <c r="G894">
        <v>653.62</v>
      </c>
      <c r="H894">
        <v>20.3</v>
      </c>
      <c r="I894">
        <v>4.0739999999999998</v>
      </c>
      <c r="J894">
        <v>0.38950000000000001</v>
      </c>
      <c r="K894">
        <v>0.1</v>
      </c>
      <c r="L894">
        <v>5</v>
      </c>
      <c r="M894">
        <v>1.9306343958580201</v>
      </c>
      <c r="N894">
        <v>0.9</v>
      </c>
      <c r="O894">
        <v>1</v>
      </c>
      <c r="P894">
        <v>1</v>
      </c>
      <c r="Q894">
        <v>0</v>
      </c>
      <c r="R894">
        <v>1.28189133553739</v>
      </c>
      <c r="S894">
        <v>2</v>
      </c>
      <c r="T894">
        <v>2</v>
      </c>
      <c r="U894">
        <v>2.5</v>
      </c>
      <c r="V894" s="4">
        <v>6.6077070000000002E-2</v>
      </c>
      <c r="W894">
        <v>2.2644663999999999</v>
      </c>
      <c r="Z894" s="1"/>
    </row>
    <row r="895" spans="1:26">
      <c r="A895" t="s">
        <v>43</v>
      </c>
      <c r="B895">
        <v>4</v>
      </c>
      <c r="C895">
        <v>4</v>
      </c>
      <c r="D895" t="s">
        <v>46</v>
      </c>
      <c r="E895">
        <v>12</v>
      </c>
      <c r="F895" t="str">
        <f t="shared" si="13"/>
        <v>B-4-4-IV</v>
      </c>
      <c r="G895">
        <v>598.04999999999995</v>
      </c>
      <c r="H895">
        <v>21</v>
      </c>
      <c r="I895">
        <v>4.1040000000000001</v>
      </c>
      <c r="J895">
        <v>0.50349999999999995</v>
      </c>
      <c r="K895">
        <v>0.1</v>
      </c>
      <c r="L895">
        <v>5</v>
      </c>
      <c r="M895">
        <v>1.0561000337952</v>
      </c>
      <c r="N895">
        <v>1</v>
      </c>
      <c r="O895">
        <v>4</v>
      </c>
      <c r="P895">
        <v>4</v>
      </c>
      <c r="Q895">
        <v>0</v>
      </c>
      <c r="R895">
        <v>0</v>
      </c>
      <c r="S895">
        <v>1</v>
      </c>
      <c r="T895">
        <v>2</v>
      </c>
      <c r="U895">
        <v>2.5</v>
      </c>
      <c r="V895" s="4">
        <v>6.6077070000000002E-2</v>
      </c>
      <c r="W895">
        <v>2.2926316</v>
      </c>
      <c r="Z895" s="1"/>
    </row>
    <row r="896" spans="1:26">
      <c r="A896" t="s">
        <v>43</v>
      </c>
      <c r="B896">
        <v>4</v>
      </c>
      <c r="C896">
        <v>5</v>
      </c>
      <c r="D896" t="s">
        <v>46</v>
      </c>
      <c r="E896">
        <v>12</v>
      </c>
      <c r="F896" t="str">
        <f t="shared" si="13"/>
        <v>B-4-5-IV</v>
      </c>
      <c r="G896">
        <v>614.97</v>
      </c>
      <c r="H896">
        <v>20.2</v>
      </c>
      <c r="I896">
        <v>3.4609999999999999</v>
      </c>
      <c r="J896">
        <v>0.39829999999999999</v>
      </c>
      <c r="K896">
        <v>0</v>
      </c>
      <c r="L896">
        <v>5</v>
      </c>
      <c r="M896">
        <v>1.09483651427727</v>
      </c>
      <c r="N896">
        <v>0.8</v>
      </c>
      <c r="O896">
        <v>3</v>
      </c>
      <c r="P896">
        <v>3</v>
      </c>
      <c r="Q896">
        <v>2</v>
      </c>
      <c r="R896">
        <v>0</v>
      </c>
      <c r="S896">
        <v>2</v>
      </c>
      <c r="T896">
        <v>2</v>
      </c>
      <c r="U896">
        <v>2.5</v>
      </c>
      <c r="V896" s="4">
        <v>6.6077070000000002E-2</v>
      </c>
      <c r="W896">
        <v>3.5047641999999999</v>
      </c>
      <c r="Z896" s="1"/>
    </row>
    <row r="897" spans="1:26">
      <c r="A897" t="s">
        <v>43</v>
      </c>
      <c r="B897">
        <v>4</v>
      </c>
      <c r="C897">
        <v>6</v>
      </c>
      <c r="D897" t="s">
        <v>46</v>
      </c>
      <c r="E897">
        <v>12</v>
      </c>
      <c r="F897" t="str">
        <f t="shared" si="13"/>
        <v>B-4-6-IV</v>
      </c>
      <c r="G897">
        <v>619.42999999999995</v>
      </c>
      <c r="H897">
        <v>18.8</v>
      </c>
      <c r="I897">
        <v>3.7589999999999999</v>
      </c>
      <c r="J897">
        <v>0.47589999999999999</v>
      </c>
      <c r="K897">
        <v>0</v>
      </c>
      <c r="L897">
        <v>5</v>
      </c>
      <c r="M897">
        <v>1.44113456594008</v>
      </c>
      <c r="N897">
        <v>0.9</v>
      </c>
      <c r="O897">
        <v>2</v>
      </c>
      <c r="P897">
        <v>2</v>
      </c>
      <c r="Q897">
        <v>0</v>
      </c>
      <c r="R897">
        <v>1.59507394002915</v>
      </c>
      <c r="S897">
        <v>2</v>
      </c>
      <c r="T897">
        <v>2</v>
      </c>
      <c r="U897">
        <v>2.5</v>
      </c>
      <c r="V897" s="4">
        <v>6.6077070000000002E-2</v>
      </c>
      <c r="W897">
        <v>3.1702117999999899</v>
      </c>
      <c r="Z897" s="1"/>
    </row>
    <row r="898" spans="1:26">
      <c r="A898" t="s">
        <v>43</v>
      </c>
      <c r="B898">
        <v>4</v>
      </c>
      <c r="C898">
        <v>7</v>
      </c>
      <c r="D898" t="s">
        <v>46</v>
      </c>
      <c r="E898">
        <v>12</v>
      </c>
      <c r="F898" t="str">
        <f t="shared" si="13"/>
        <v>B-4-7-IV</v>
      </c>
      <c r="G898">
        <v>653.82000000000005</v>
      </c>
      <c r="H898">
        <v>18.2</v>
      </c>
      <c r="I898">
        <v>4.5910000000000002</v>
      </c>
      <c r="J898">
        <v>0.3579</v>
      </c>
      <c r="K898">
        <v>0</v>
      </c>
      <c r="L898">
        <v>5</v>
      </c>
      <c r="M898">
        <v>2.1115102295798902</v>
      </c>
      <c r="N898">
        <v>0.9</v>
      </c>
      <c r="O898">
        <v>3</v>
      </c>
      <c r="P898">
        <v>3</v>
      </c>
      <c r="Q898">
        <v>0</v>
      </c>
      <c r="R898">
        <v>0</v>
      </c>
      <c r="S898">
        <v>2</v>
      </c>
      <c r="T898">
        <v>2</v>
      </c>
      <c r="U898">
        <v>2.5</v>
      </c>
      <c r="V898" s="4">
        <v>6.6077070000000002E-2</v>
      </c>
      <c r="W898">
        <v>2.1029525999999898</v>
      </c>
      <c r="Z898" s="1"/>
    </row>
    <row r="899" spans="1:26">
      <c r="A899" t="s">
        <v>43</v>
      </c>
      <c r="B899">
        <v>4</v>
      </c>
      <c r="C899">
        <v>8</v>
      </c>
      <c r="D899" t="s">
        <v>46</v>
      </c>
      <c r="E899">
        <v>12</v>
      </c>
      <c r="F899" t="str">
        <f t="shared" ref="F899:F962" si="14">_xlfn.CONCAT(A899,"-",B899,,"-",C899,,"-",D899)</f>
        <v>B-4-8-IV</v>
      </c>
      <c r="G899">
        <v>630.26</v>
      </c>
      <c r="H899">
        <v>20.3</v>
      </c>
      <c r="I899">
        <v>3.08</v>
      </c>
      <c r="J899">
        <v>0.3508</v>
      </c>
      <c r="K899">
        <v>0</v>
      </c>
      <c r="L899">
        <v>5</v>
      </c>
      <c r="M899">
        <v>1.5287465566957099</v>
      </c>
      <c r="N899">
        <v>1</v>
      </c>
      <c r="O899">
        <v>2</v>
      </c>
      <c r="P899">
        <v>2</v>
      </c>
      <c r="Q899">
        <v>0</v>
      </c>
      <c r="R899">
        <v>1.72849847769705</v>
      </c>
      <c r="S899">
        <v>2</v>
      </c>
      <c r="T899">
        <v>2</v>
      </c>
      <c r="U899">
        <v>2.5</v>
      </c>
      <c r="V899" s="4">
        <v>6.6077070000000002E-2</v>
      </c>
      <c r="W899">
        <v>2.6754783999999998</v>
      </c>
      <c r="Z899" s="1"/>
    </row>
    <row r="900" spans="1:26">
      <c r="A900" t="s">
        <v>43</v>
      </c>
      <c r="B900">
        <v>4</v>
      </c>
      <c r="C900">
        <v>9</v>
      </c>
      <c r="D900" t="s">
        <v>46</v>
      </c>
      <c r="E900">
        <v>12</v>
      </c>
      <c r="F900" t="str">
        <f t="shared" si="14"/>
        <v>B-4-9-IV</v>
      </c>
      <c r="G900">
        <v>509.54</v>
      </c>
      <c r="H900">
        <v>20.5</v>
      </c>
      <c r="I900">
        <v>4.915</v>
      </c>
      <c r="J900">
        <v>0.53890000000000005</v>
      </c>
      <c r="K900">
        <v>0</v>
      </c>
      <c r="L900">
        <v>5</v>
      </c>
      <c r="M900">
        <v>1.1433562269244599</v>
      </c>
      <c r="N900">
        <v>1</v>
      </c>
      <c r="O900">
        <v>2</v>
      </c>
      <c r="P900">
        <v>2</v>
      </c>
      <c r="Q900">
        <v>0</v>
      </c>
      <c r="R900">
        <v>0</v>
      </c>
      <c r="S900">
        <v>2</v>
      </c>
      <c r="T900">
        <v>2</v>
      </c>
      <c r="U900">
        <v>2.5</v>
      </c>
      <c r="V900" s="4">
        <v>6.6077070000000002E-2</v>
      </c>
      <c r="W900">
        <v>2.1647219999999998</v>
      </c>
      <c r="Z900" s="1"/>
    </row>
    <row r="901" spans="1:26">
      <c r="A901" t="s">
        <v>43</v>
      </c>
      <c r="B901">
        <v>4</v>
      </c>
      <c r="C901">
        <v>10</v>
      </c>
      <c r="D901" t="s">
        <v>46</v>
      </c>
      <c r="E901">
        <v>12</v>
      </c>
      <c r="F901" t="str">
        <f t="shared" si="14"/>
        <v>B-4-10-IV</v>
      </c>
      <c r="G901">
        <v>587.29999999999995</v>
      </c>
      <c r="H901">
        <v>22.5</v>
      </c>
      <c r="I901">
        <v>3.5230000000000001</v>
      </c>
      <c r="J901">
        <v>0.49819999999999998</v>
      </c>
      <c r="K901">
        <v>0</v>
      </c>
      <c r="L901">
        <v>5</v>
      </c>
      <c r="M901">
        <v>0.76176097175993196</v>
      </c>
      <c r="N901">
        <v>0.8</v>
      </c>
      <c r="O901">
        <v>3</v>
      </c>
      <c r="P901">
        <v>3</v>
      </c>
      <c r="Q901">
        <v>3</v>
      </c>
      <c r="R901">
        <v>0</v>
      </c>
      <c r="S901">
        <v>2</v>
      </c>
      <c r="T901">
        <v>2</v>
      </c>
      <c r="U901">
        <v>2.5</v>
      </c>
      <c r="V901" s="4">
        <v>6.6077070000000002E-2</v>
      </c>
      <c r="W901">
        <v>1.9455254</v>
      </c>
      <c r="Z901" s="1"/>
    </row>
    <row r="902" spans="1:26">
      <c r="A902" t="s">
        <v>41</v>
      </c>
      <c r="B902">
        <v>5</v>
      </c>
      <c r="C902">
        <v>1</v>
      </c>
      <c r="D902" t="s">
        <v>46</v>
      </c>
      <c r="E902">
        <v>12</v>
      </c>
      <c r="F902" t="str">
        <f t="shared" si="14"/>
        <v>A-5-1-IV</v>
      </c>
      <c r="G902">
        <v>527.26</v>
      </c>
      <c r="H902">
        <v>18.899999999999999</v>
      </c>
      <c r="I902">
        <v>4.9880000000000004</v>
      </c>
      <c r="J902">
        <v>0.75239999999999996</v>
      </c>
      <c r="K902">
        <v>0.1</v>
      </c>
      <c r="L902">
        <v>5</v>
      </c>
      <c r="M902">
        <v>1.23262422240994</v>
      </c>
      <c r="N902">
        <v>1</v>
      </c>
      <c r="O902">
        <v>2</v>
      </c>
      <c r="P902">
        <v>2</v>
      </c>
      <c r="Q902">
        <v>0</v>
      </c>
      <c r="R902">
        <v>0</v>
      </c>
      <c r="S902">
        <v>2</v>
      </c>
      <c r="T902">
        <v>3</v>
      </c>
      <c r="U902">
        <v>2.5</v>
      </c>
      <c r="V902" s="4">
        <v>6.6077070000000002E-2</v>
      </c>
      <c r="W902">
        <v>0.61061279999999996</v>
      </c>
      <c r="Z902" s="1"/>
    </row>
    <row r="903" spans="1:26">
      <c r="A903" t="s">
        <v>41</v>
      </c>
      <c r="B903">
        <v>5</v>
      </c>
      <c r="C903">
        <v>2</v>
      </c>
      <c r="D903" t="s">
        <v>46</v>
      </c>
      <c r="E903">
        <v>12</v>
      </c>
      <c r="F903" t="str">
        <f t="shared" si="14"/>
        <v>A-5-2-IV</v>
      </c>
      <c r="G903">
        <v>682.56</v>
      </c>
      <c r="H903">
        <v>18.899999999999999</v>
      </c>
      <c r="I903">
        <v>2.6230000000000002</v>
      </c>
      <c r="J903">
        <v>0.25519999999999998</v>
      </c>
      <c r="K903">
        <v>0.1</v>
      </c>
      <c r="L903">
        <v>5</v>
      </c>
      <c r="M903">
        <v>1.90961076190333</v>
      </c>
      <c r="N903">
        <v>0.9</v>
      </c>
      <c r="O903">
        <v>2</v>
      </c>
      <c r="P903">
        <v>1</v>
      </c>
      <c r="Q903">
        <v>1</v>
      </c>
      <c r="R903">
        <v>0</v>
      </c>
      <c r="S903">
        <v>2</v>
      </c>
      <c r="T903">
        <v>3</v>
      </c>
      <c r="U903">
        <v>2.5</v>
      </c>
      <c r="V903" s="4">
        <v>6.6077070000000002E-2</v>
      </c>
      <c r="W903">
        <v>0.491457599999999</v>
      </c>
      <c r="Z903" s="1"/>
    </row>
    <row r="904" spans="1:26">
      <c r="A904" t="s">
        <v>41</v>
      </c>
      <c r="B904">
        <v>5</v>
      </c>
      <c r="C904">
        <v>3</v>
      </c>
      <c r="D904" t="s">
        <v>46</v>
      </c>
      <c r="E904">
        <v>12</v>
      </c>
      <c r="F904" t="str">
        <f t="shared" si="14"/>
        <v>A-5-3-IV</v>
      </c>
      <c r="G904">
        <v>619.38</v>
      </c>
      <c r="H904">
        <v>18.8</v>
      </c>
      <c r="I904">
        <v>5.6429999999999998</v>
      </c>
      <c r="J904">
        <v>0.60750000000000004</v>
      </c>
      <c r="K904">
        <v>0.1</v>
      </c>
      <c r="L904">
        <v>5</v>
      </c>
      <c r="M904">
        <v>1.70276350142033</v>
      </c>
      <c r="N904">
        <v>0.9</v>
      </c>
      <c r="O904">
        <v>2</v>
      </c>
      <c r="P904">
        <v>1</v>
      </c>
      <c r="Q904">
        <v>0</v>
      </c>
      <c r="R904">
        <v>0</v>
      </c>
      <c r="S904">
        <v>2</v>
      </c>
      <c r="T904">
        <v>3</v>
      </c>
      <c r="U904">
        <v>2.5</v>
      </c>
      <c r="V904" s="4">
        <v>6.6077070000000002E-2</v>
      </c>
      <c r="W904">
        <v>1.4553791999999901</v>
      </c>
      <c r="Z904" s="1"/>
    </row>
    <row r="905" spans="1:26">
      <c r="A905" t="s">
        <v>41</v>
      </c>
      <c r="B905">
        <v>5</v>
      </c>
      <c r="C905">
        <v>4</v>
      </c>
      <c r="D905" t="s">
        <v>46</v>
      </c>
      <c r="E905">
        <v>12</v>
      </c>
      <c r="F905" t="str">
        <f t="shared" si="14"/>
        <v>A-5-4-IV</v>
      </c>
      <c r="G905">
        <v>689.59</v>
      </c>
      <c r="H905">
        <v>17.399999999999999</v>
      </c>
      <c r="I905">
        <v>3.2330000000000001</v>
      </c>
      <c r="J905">
        <v>0.55810000000000004</v>
      </c>
      <c r="K905">
        <v>0.1</v>
      </c>
      <c r="L905">
        <v>5</v>
      </c>
      <c r="M905">
        <v>2.0133731767212</v>
      </c>
      <c r="N905">
        <v>1</v>
      </c>
      <c r="O905">
        <v>4</v>
      </c>
      <c r="P905">
        <v>4</v>
      </c>
      <c r="Q905">
        <v>0</v>
      </c>
      <c r="R905">
        <v>3.0111837628332201</v>
      </c>
      <c r="S905">
        <v>1</v>
      </c>
      <c r="T905">
        <v>3</v>
      </c>
      <c r="U905">
        <v>2.5</v>
      </c>
      <c r="V905" s="4">
        <v>6.6077070000000002E-2</v>
      </c>
      <c r="W905">
        <v>0.82912319999999995</v>
      </c>
      <c r="Z905" s="1"/>
    </row>
    <row r="906" spans="1:26">
      <c r="A906" t="s">
        <v>41</v>
      </c>
      <c r="B906">
        <v>5</v>
      </c>
      <c r="C906">
        <v>5</v>
      </c>
      <c r="D906" t="s">
        <v>46</v>
      </c>
      <c r="E906">
        <v>12</v>
      </c>
      <c r="F906" t="str">
        <f t="shared" si="14"/>
        <v>A-5-5-IV</v>
      </c>
      <c r="G906">
        <v>513.66</v>
      </c>
      <c r="H906">
        <v>16.8</v>
      </c>
      <c r="I906">
        <v>3.27</v>
      </c>
      <c r="J906">
        <v>0.37240000000000001</v>
      </c>
      <c r="K906">
        <v>0.1</v>
      </c>
      <c r="L906">
        <v>5</v>
      </c>
      <c r="M906">
        <v>1.36359151455352</v>
      </c>
      <c r="N906">
        <v>0.8</v>
      </c>
      <c r="O906">
        <v>3</v>
      </c>
      <c r="P906">
        <v>3</v>
      </c>
      <c r="Q906">
        <v>0</v>
      </c>
      <c r="R906">
        <v>0</v>
      </c>
      <c r="S906">
        <v>2</v>
      </c>
      <c r="T906">
        <v>3</v>
      </c>
      <c r="U906">
        <v>2.5</v>
      </c>
      <c r="V906" s="4">
        <v>6.6077070000000002E-2</v>
      </c>
      <c r="W906">
        <v>0.71416799999999903</v>
      </c>
      <c r="Z906" s="1"/>
    </row>
    <row r="907" spans="1:26">
      <c r="A907" t="s">
        <v>41</v>
      </c>
      <c r="B907">
        <v>5</v>
      </c>
      <c r="C907">
        <v>6</v>
      </c>
      <c r="D907" t="s">
        <v>46</v>
      </c>
      <c r="E907">
        <v>12</v>
      </c>
      <c r="F907" t="str">
        <f t="shared" si="14"/>
        <v>A-5-6-IV</v>
      </c>
      <c r="G907">
        <v>519.38</v>
      </c>
      <c r="H907">
        <v>16.399999999999999</v>
      </c>
      <c r="I907">
        <v>4.28</v>
      </c>
      <c r="J907">
        <v>0.49049999999999999</v>
      </c>
      <c r="K907">
        <v>0.1</v>
      </c>
      <c r="L907">
        <v>5</v>
      </c>
      <c r="M907">
        <v>1.09783158796278</v>
      </c>
      <c r="N907">
        <v>0.8</v>
      </c>
      <c r="O907">
        <v>2</v>
      </c>
      <c r="P907">
        <v>2</v>
      </c>
      <c r="Q907">
        <v>4</v>
      </c>
      <c r="R907">
        <v>0</v>
      </c>
      <c r="S907">
        <v>2</v>
      </c>
      <c r="T907">
        <v>3</v>
      </c>
      <c r="U907">
        <v>2.5</v>
      </c>
      <c r="V907" s="4">
        <v>6.6077070000000002E-2</v>
      </c>
      <c r="W907">
        <v>0.65074559999999904</v>
      </c>
      <c r="Z907" s="1"/>
    </row>
    <row r="908" spans="1:26">
      <c r="A908" t="s">
        <v>41</v>
      </c>
      <c r="B908">
        <v>5</v>
      </c>
      <c r="C908">
        <v>7</v>
      </c>
      <c r="D908" t="s">
        <v>46</v>
      </c>
      <c r="E908">
        <v>12</v>
      </c>
      <c r="F908" t="str">
        <f t="shared" si="14"/>
        <v>A-5-7-IV</v>
      </c>
      <c r="G908">
        <v>505.3</v>
      </c>
      <c r="H908">
        <v>17.2</v>
      </c>
      <c r="I908">
        <v>4.7850000000000001</v>
      </c>
      <c r="J908">
        <v>0.58950000000000002</v>
      </c>
      <c r="K908">
        <v>0.1</v>
      </c>
      <c r="L908">
        <v>5</v>
      </c>
      <c r="M908">
        <v>1.69662084649908</v>
      </c>
      <c r="N908">
        <v>0.9</v>
      </c>
      <c r="O908">
        <v>2</v>
      </c>
      <c r="P908">
        <v>2</v>
      </c>
      <c r="Q908">
        <v>0</v>
      </c>
      <c r="R908">
        <v>0</v>
      </c>
      <c r="S908">
        <v>2</v>
      </c>
      <c r="T908">
        <v>3</v>
      </c>
      <c r="U908">
        <v>2.5</v>
      </c>
      <c r="V908" s="4">
        <v>6.6077070000000002E-2</v>
      </c>
      <c r="W908">
        <v>1.3222415999999999</v>
      </c>
      <c r="Z908" s="1"/>
    </row>
    <row r="909" spans="1:26">
      <c r="A909" t="s">
        <v>41</v>
      </c>
      <c r="B909">
        <v>5</v>
      </c>
      <c r="C909">
        <v>8</v>
      </c>
      <c r="D909" t="s">
        <v>46</v>
      </c>
      <c r="E909">
        <v>12</v>
      </c>
      <c r="F909" t="str">
        <f t="shared" si="14"/>
        <v>A-5-8-IV</v>
      </c>
      <c r="G909">
        <v>663.43</v>
      </c>
      <c r="H909">
        <v>15.1</v>
      </c>
      <c r="I909">
        <v>2.7709999999999999</v>
      </c>
      <c r="J909">
        <v>0.18</v>
      </c>
      <c r="K909">
        <v>0.1</v>
      </c>
      <c r="L909">
        <v>5</v>
      </c>
      <c r="M909">
        <v>1.65795804538697</v>
      </c>
      <c r="N909">
        <v>0.9</v>
      </c>
      <c r="O909">
        <v>2</v>
      </c>
      <c r="P909">
        <v>2</v>
      </c>
      <c r="Q909">
        <v>0</v>
      </c>
      <c r="R909">
        <v>0</v>
      </c>
      <c r="S909">
        <v>2</v>
      </c>
      <c r="T909">
        <v>3</v>
      </c>
      <c r="U909">
        <v>2.5</v>
      </c>
      <c r="V909" s="4">
        <v>6.6077070000000002E-2</v>
      </c>
      <c r="W909">
        <v>1.3100111999999899</v>
      </c>
      <c r="Z909" s="1"/>
    </row>
    <row r="910" spans="1:26">
      <c r="A910" t="s">
        <v>41</v>
      </c>
      <c r="B910">
        <v>5</v>
      </c>
      <c r="C910">
        <v>9</v>
      </c>
      <c r="D910" t="s">
        <v>46</v>
      </c>
      <c r="E910">
        <v>12</v>
      </c>
      <c r="F910" t="str">
        <f t="shared" si="14"/>
        <v>A-5-9-IV</v>
      </c>
      <c r="G910">
        <v>646.37</v>
      </c>
      <c r="H910">
        <v>17.600000000000001</v>
      </c>
      <c r="I910">
        <v>5.0810000000000004</v>
      </c>
      <c r="J910">
        <v>0.57150000000000001</v>
      </c>
      <c r="K910">
        <v>0.1</v>
      </c>
      <c r="L910">
        <v>5</v>
      </c>
      <c r="M910">
        <v>1.7761262183312501</v>
      </c>
      <c r="N910">
        <v>0.9</v>
      </c>
      <c r="O910">
        <v>2</v>
      </c>
      <c r="P910">
        <v>2</v>
      </c>
      <c r="Q910">
        <v>0</v>
      </c>
      <c r="R910">
        <v>0</v>
      </c>
      <c r="S910">
        <v>2</v>
      </c>
      <c r="T910">
        <v>3</v>
      </c>
      <c r="U910">
        <v>2.5</v>
      </c>
      <c r="V910" s="4">
        <v>6.6077070000000002E-2</v>
      </c>
      <c r="W910">
        <v>0.96309119999999904</v>
      </c>
      <c r="Z910" s="1"/>
    </row>
    <row r="911" spans="1:26">
      <c r="A911" t="s">
        <v>41</v>
      </c>
      <c r="B911">
        <v>5</v>
      </c>
      <c r="C911">
        <v>10</v>
      </c>
      <c r="D911" t="s">
        <v>46</v>
      </c>
      <c r="E911">
        <v>12</v>
      </c>
      <c r="F911" t="str">
        <f t="shared" si="14"/>
        <v>A-5-10-IV</v>
      </c>
      <c r="G911">
        <v>516.01</v>
      </c>
      <c r="H911">
        <v>18</v>
      </c>
      <c r="I911">
        <v>3.5630000000000002</v>
      </c>
      <c r="J911">
        <v>0.42230000000000001</v>
      </c>
      <c r="K911">
        <v>0.1</v>
      </c>
      <c r="L911">
        <v>5</v>
      </c>
      <c r="M911">
        <v>1.8936850835275001</v>
      </c>
      <c r="N911">
        <v>1</v>
      </c>
      <c r="O911">
        <v>2</v>
      </c>
      <c r="P911">
        <v>2</v>
      </c>
      <c r="Q911">
        <v>0</v>
      </c>
      <c r="R911">
        <v>0</v>
      </c>
      <c r="S911">
        <v>2</v>
      </c>
      <c r="T911">
        <v>3</v>
      </c>
      <c r="U911">
        <v>2.5</v>
      </c>
      <c r="V911" s="4">
        <v>6.6077070000000002E-2</v>
      </c>
      <c r="W911">
        <v>0.48931199999999903</v>
      </c>
      <c r="Z911" s="1"/>
    </row>
    <row r="912" spans="1:26">
      <c r="A912" t="s">
        <v>43</v>
      </c>
      <c r="B912">
        <v>5</v>
      </c>
      <c r="C912">
        <v>1</v>
      </c>
      <c r="D912" t="s">
        <v>46</v>
      </c>
      <c r="E912">
        <v>12</v>
      </c>
      <c r="F912" t="str">
        <f t="shared" si="14"/>
        <v>B-5-1-IV</v>
      </c>
      <c r="G912">
        <v>664.05</v>
      </c>
      <c r="H912">
        <v>21</v>
      </c>
      <c r="I912">
        <v>3.298</v>
      </c>
      <c r="J912">
        <v>0.18340000000000001</v>
      </c>
      <c r="K912">
        <v>0</v>
      </c>
      <c r="L912">
        <v>5</v>
      </c>
      <c r="M912">
        <v>1.16544789762339</v>
      </c>
      <c r="N912">
        <v>0.9</v>
      </c>
      <c r="O912">
        <v>4</v>
      </c>
      <c r="P912">
        <v>4</v>
      </c>
      <c r="Q912">
        <v>1</v>
      </c>
      <c r="R912">
        <v>0</v>
      </c>
      <c r="S912">
        <v>2</v>
      </c>
      <c r="T912">
        <v>3</v>
      </c>
      <c r="U912">
        <v>2.5</v>
      </c>
      <c r="V912" s="4">
        <v>6.6077070000000002E-2</v>
      </c>
      <c r="W912">
        <v>2.2377613999999899</v>
      </c>
      <c r="Z912" s="1"/>
    </row>
    <row r="913" spans="1:26">
      <c r="A913" t="s">
        <v>43</v>
      </c>
      <c r="B913">
        <v>5</v>
      </c>
      <c r="C913">
        <v>2</v>
      </c>
      <c r="D913" t="s">
        <v>46</v>
      </c>
      <c r="E913">
        <v>12</v>
      </c>
      <c r="F913" t="str">
        <f t="shared" si="14"/>
        <v>B-5-2-IV</v>
      </c>
      <c r="G913">
        <v>604.6</v>
      </c>
      <c r="H913">
        <v>20.7</v>
      </c>
      <c r="I913">
        <v>5.5629999999999997</v>
      </c>
      <c r="J913">
        <v>0.49220000000000003</v>
      </c>
      <c r="K913">
        <v>0</v>
      </c>
      <c r="L913">
        <v>5</v>
      </c>
      <c r="M913">
        <v>2.0266963667966</v>
      </c>
      <c r="N913">
        <v>1</v>
      </c>
      <c r="O913">
        <v>2</v>
      </c>
      <c r="P913">
        <v>2</v>
      </c>
      <c r="Q913">
        <v>0</v>
      </c>
      <c r="R913">
        <v>0</v>
      </c>
      <c r="S913">
        <v>2</v>
      </c>
      <c r="T913">
        <v>3</v>
      </c>
      <c r="U913">
        <v>2.5</v>
      </c>
      <c r="V913" s="4">
        <v>6.6077070000000002E-2</v>
      </c>
      <c r="W913">
        <v>2.3469921999999999</v>
      </c>
      <c r="Z913" s="1"/>
    </row>
    <row r="914" spans="1:26">
      <c r="A914" t="s">
        <v>43</v>
      </c>
      <c r="B914">
        <v>5</v>
      </c>
      <c r="C914">
        <v>3</v>
      </c>
      <c r="D914" t="s">
        <v>46</v>
      </c>
      <c r="E914">
        <v>12</v>
      </c>
      <c r="F914" t="str">
        <f t="shared" si="14"/>
        <v>B-5-3-IV</v>
      </c>
      <c r="G914">
        <v>672.23</v>
      </c>
      <c r="H914">
        <v>19.3</v>
      </c>
      <c r="I914">
        <v>3.875</v>
      </c>
      <c r="J914">
        <v>0.32629999999999998</v>
      </c>
      <c r="K914">
        <v>0.1</v>
      </c>
      <c r="L914">
        <v>5</v>
      </c>
      <c r="M914">
        <v>3.250034558496</v>
      </c>
      <c r="N914">
        <v>1</v>
      </c>
      <c r="O914">
        <v>2</v>
      </c>
      <c r="P914">
        <v>2</v>
      </c>
      <c r="Q914">
        <v>1</v>
      </c>
      <c r="R914">
        <v>4.27143010736172</v>
      </c>
      <c r="S914">
        <v>2</v>
      </c>
      <c r="T914">
        <v>3</v>
      </c>
      <c r="U914">
        <v>2.5</v>
      </c>
      <c r="V914" s="4">
        <v>6.6077070000000002E-2</v>
      </c>
      <c r="W914">
        <v>2.0934073999999998</v>
      </c>
      <c r="Z914" s="1"/>
    </row>
    <row r="915" spans="1:26">
      <c r="A915" t="s">
        <v>43</v>
      </c>
      <c r="B915">
        <v>5</v>
      </c>
      <c r="C915">
        <v>4</v>
      </c>
      <c r="D915" t="s">
        <v>46</v>
      </c>
      <c r="E915">
        <v>12</v>
      </c>
      <c r="F915" t="str">
        <f t="shared" si="14"/>
        <v>B-5-4-IV</v>
      </c>
      <c r="G915">
        <v>663.32</v>
      </c>
      <c r="H915">
        <v>21.4</v>
      </c>
      <c r="I915">
        <v>3.512</v>
      </c>
      <c r="J915">
        <v>0.35570000000000002</v>
      </c>
      <c r="K915">
        <v>0</v>
      </c>
      <c r="L915">
        <v>5</v>
      </c>
      <c r="M915">
        <v>2.48281189648513</v>
      </c>
      <c r="N915">
        <v>0.9</v>
      </c>
      <c r="O915">
        <v>1</v>
      </c>
      <c r="P915">
        <v>1</v>
      </c>
      <c r="Q915">
        <v>2</v>
      </c>
      <c r="R915">
        <v>1.6191579760525301</v>
      </c>
      <c r="S915">
        <v>2</v>
      </c>
      <c r="T915">
        <v>3</v>
      </c>
      <c r="U915">
        <v>2.5</v>
      </c>
      <c r="V915" s="4">
        <v>6.6077070000000002E-2</v>
      </c>
      <c r="W915">
        <v>2.3309397999999999</v>
      </c>
      <c r="Z915" s="1"/>
    </row>
    <row r="916" spans="1:26">
      <c r="A916" t="s">
        <v>43</v>
      </c>
      <c r="B916">
        <v>5</v>
      </c>
      <c r="C916">
        <v>5</v>
      </c>
      <c r="D916" t="s">
        <v>46</v>
      </c>
      <c r="E916">
        <v>12</v>
      </c>
      <c r="F916" t="str">
        <f t="shared" si="14"/>
        <v>B-5-5-IV</v>
      </c>
      <c r="G916">
        <v>629</v>
      </c>
      <c r="H916">
        <v>22.4</v>
      </c>
      <c r="I916">
        <v>5.0149999999999997</v>
      </c>
      <c r="J916">
        <v>0.38290000000000002</v>
      </c>
      <c r="K916">
        <v>0</v>
      </c>
      <c r="L916">
        <v>5</v>
      </c>
      <c r="M916">
        <v>1.89204950430894</v>
      </c>
      <c r="N916">
        <v>1</v>
      </c>
      <c r="O916">
        <v>1</v>
      </c>
      <c r="P916">
        <v>1</v>
      </c>
      <c r="Q916">
        <v>1</v>
      </c>
      <c r="R916">
        <v>0</v>
      </c>
      <c r="S916">
        <v>2</v>
      </c>
      <c r="T916">
        <v>3</v>
      </c>
      <c r="U916">
        <v>2.5</v>
      </c>
      <c r="V916" s="4">
        <v>6.6077070000000002E-2</v>
      </c>
      <c r="W916">
        <v>1.5687545999999899</v>
      </c>
      <c r="Z916" s="1"/>
    </row>
    <row r="917" spans="1:26">
      <c r="A917" t="s">
        <v>43</v>
      </c>
      <c r="B917">
        <v>5</v>
      </c>
      <c r="C917">
        <v>6</v>
      </c>
      <c r="D917" t="s">
        <v>46</v>
      </c>
      <c r="E917">
        <v>12</v>
      </c>
      <c r="F917" t="str">
        <f t="shared" si="14"/>
        <v>B-5-6-IV</v>
      </c>
      <c r="G917">
        <v>630.4</v>
      </c>
      <c r="H917">
        <v>19.600000000000001</v>
      </c>
      <c r="I917">
        <v>2.3290000000000002</v>
      </c>
      <c r="J917">
        <v>7.9399999999999998E-2</v>
      </c>
      <c r="K917">
        <v>0</v>
      </c>
      <c r="L917">
        <v>5</v>
      </c>
      <c r="M917">
        <v>2.1271080726424398</v>
      </c>
      <c r="N917">
        <v>0.9</v>
      </c>
      <c r="O917">
        <v>2</v>
      </c>
      <c r="P917">
        <v>2</v>
      </c>
      <c r="Q917">
        <v>0</v>
      </c>
      <c r="R917">
        <v>0</v>
      </c>
      <c r="S917">
        <v>2</v>
      </c>
      <c r="T917">
        <v>3</v>
      </c>
      <c r="U917">
        <v>2.5</v>
      </c>
      <c r="V917" s="4">
        <v>6.6077070000000002E-2</v>
      </c>
      <c r="W917">
        <v>3.0212125999999899</v>
      </c>
      <c r="Z917" s="1"/>
    </row>
    <row r="918" spans="1:26">
      <c r="A918" t="s">
        <v>43</v>
      </c>
      <c r="B918">
        <v>5</v>
      </c>
      <c r="C918">
        <v>7</v>
      </c>
      <c r="D918" t="s">
        <v>46</v>
      </c>
      <c r="E918">
        <v>12</v>
      </c>
      <c r="F918" t="str">
        <f t="shared" si="14"/>
        <v>B-5-7-IV</v>
      </c>
      <c r="G918">
        <v>644.1</v>
      </c>
      <c r="H918">
        <v>23.3</v>
      </c>
      <c r="I918">
        <v>3.875</v>
      </c>
      <c r="J918">
        <v>0.46510000000000001</v>
      </c>
      <c r="K918">
        <v>0</v>
      </c>
      <c r="L918">
        <v>5</v>
      </c>
      <c r="M918">
        <v>2.1359592788164199</v>
      </c>
      <c r="N918">
        <v>1</v>
      </c>
      <c r="O918">
        <v>1</v>
      </c>
      <c r="P918">
        <v>1</v>
      </c>
      <c r="Q918">
        <v>0</v>
      </c>
      <c r="R918">
        <v>0</v>
      </c>
      <c r="S918">
        <v>2</v>
      </c>
      <c r="T918">
        <v>3</v>
      </c>
      <c r="U918">
        <v>2.5</v>
      </c>
      <c r="V918" s="4">
        <v>6.6077070000000002E-2</v>
      </c>
      <c r="W918">
        <v>1.51659899999999</v>
      </c>
      <c r="Z918" s="1"/>
    </row>
    <row r="919" spans="1:26">
      <c r="A919" t="s">
        <v>43</v>
      </c>
      <c r="B919">
        <v>5</v>
      </c>
      <c r="C919">
        <v>8</v>
      </c>
      <c r="D919" t="s">
        <v>46</v>
      </c>
      <c r="E919">
        <v>12</v>
      </c>
      <c r="F919" t="str">
        <f t="shared" si="14"/>
        <v>B-5-8-IV</v>
      </c>
      <c r="G919">
        <v>599.46</v>
      </c>
      <c r="H919">
        <v>20.6</v>
      </c>
      <c r="I919">
        <v>3.827</v>
      </c>
      <c r="J919">
        <v>0.33539999999999998</v>
      </c>
      <c r="K919">
        <v>0</v>
      </c>
      <c r="L919">
        <v>5</v>
      </c>
      <c r="M919">
        <v>1.92991107105813</v>
      </c>
      <c r="N919">
        <v>0.8</v>
      </c>
      <c r="O919">
        <v>2</v>
      </c>
      <c r="P919">
        <v>2</v>
      </c>
      <c r="Q919">
        <v>1</v>
      </c>
      <c r="R919">
        <v>0</v>
      </c>
      <c r="S919">
        <v>2</v>
      </c>
      <c r="T919">
        <v>3</v>
      </c>
      <c r="U919">
        <v>2.5</v>
      </c>
      <c r="V919" s="4">
        <v>6.6077070000000002E-2</v>
      </c>
      <c r="W919">
        <v>2.3126726</v>
      </c>
      <c r="Z919" s="1"/>
    </row>
    <row r="920" spans="1:26">
      <c r="A920" t="s">
        <v>43</v>
      </c>
      <c r="B920">
        <v>5</v>
      </c>
      <c r="C920">
        <v>9</v>
      </c>
      <c r="D920" t="s">
        <v>46</v>
      </c>
      <c r="E920">
        <v>12</v>
      </c>
      <c r="F920" t="str">
        <f t="shared" si="14"/>
        <v>B-5-9-IV</v>
      </c>
      <c r="G920">
        <v>606.24</v>
      </c>
      <c r="H920">
        <v>20.3</v>
      </c>
      <c r="I920">
        <v>3.7429999999999999</v>
      </c>
      <c r="J920">
        <v>0.372</v>
      </c>
      <c r="K920">
        <v>0</v>
      </c>
      <c r="L920">
        <v>5</v>
      </c>
      <c r="M920">
        <v>2.8065593786565701</v>
      </c>
      <c r="N920">
        <v>1</v>
      </c>
      <c r="O920">
        <v>2</v>
      </c>
      <c r="P920">
        <v>2</v>
      </c>
      <c r="Q920">
        <v>0</v>
      </c>
      <c r="R920">
        <v>0</v>
      </c>
      <c r="S920">
        <v>2</v>
      </c>
      <c r="T920">
        <v>3</v>
      </c>
      <c r="U920">
        <v>2.5</v>
      </c>
      <c r="V920" s="4">
        <v>6.6077070000000002E-2</v>
      </c>
      <c r="W920">
        <v>2.8196363999999998</v>
      </c>
      <c r="Z920" s="1"/>
    </row>
    <row r="921" spans="1:26">
      <c r="A921" t="s">
        <v>43</v>
      </c>
      <c r="B921">
        <v>5</v>
      </c>
      <c r="C921">
        <v>10</v>
      </c>
      <c r="D921" t="s">
        <v>46</v>
      </c>
      <c r="E921">
        <v>12</v>
      </c>
      <c r="F921" t="str">
        <f t="shared" si="14"/>
        <v>B-5-10-IV</v>
      </c>
      <c r="G921">
        <v>605.91999999999996</v>
      </c>
      <c r="H921">
        <v>20.3</v>
      </c>
      <c r="I921">
        <v>4.1550000000000002</v>
      </c>
      <c r="J921">
        <v>0.2185</v>
      </c>
      <c r="K921">
        <v>0</v>
      </c>
      <c r="L921">
        <v>5</v>
      </c>
      <c r="M921">
        <v>1.9278000201863701</v>
      </c>
      <c r="N921">
        <v>1</v>
      </c>
      <c r="O921">
        <v>2</v>
      </c>
      <c r="P921">
        <v>2</v>
      </c>
      <c r="Q921">
        <v>1</v>
      </c>
      <c r="R921">
        <v>0</v>
      </c>
      <c r="S921">
        <v>2</v>
      </c>
      <c r="T921">
        <v>3</v>
      </c>
      <c r="U921">
        <v>2.5</v>
      </c>
      <c r="V921" s="4">
        <v>6.6077070000000002E-2</v>
      </c>
      <c r="W921">
        <v>2.3501673999999899</v>
      </c>
      <c r="Z921" s="1"/>
    </row>
    <row r="922" spans="1:26">
      <c r="A922" t="s">
        <v>41</v>
      </c>
      <c r="B922">
        <v>6</v>
      </c>
      <c r="C922">
        <v>1</v>
      </c>
      <c r="D922" t="s">
        <v>46</v>
      </c>
      <c r="E922">
        <v>12</v>
      </c>
      <c r="F922" t="str">
        <f t="shared" si="14"/>
        <v>A-6-1-IV</v>
      </c>
      <c r="G922">
        <v>512.98</v>
      </c>
      <c r="H922">
        <v>17.7</v>
      </c>
      <c r="I922">
        <v>4.1970000000000001</v>
      </c>
      <c r="J922">
        <v>0.34939999999999999</v>
      </c>
      <c r="K922">
        <v>0.1</v>
      </c>
      <c r="L922">
        <v>5</v>
      </c>
      <c r="M922">
        <v>3.1551006454985999</v>
      </c>
      <c r="N922">
        <v>1</v>
      </c>
      <c r="O922">
        <v>2</v>
      </c>
      <c r="P922">
        <v>1</v>
      </c>
      <c r="Q922">
        <v>0</v>
      </c>
      <c r="R922">
        <v>0</v>
      </c>
      <c r="S922">
        <v>2</v>
      </c>
      <c r="T922">
        <v>1</v>
      </c>
      <c r="U922">
        <v>5</v>
      </c>
      <c r="V922" s="4">
        <v>6.6077070000000002E-2</v>
      </c>
      <c r="W922">
        <v>1.1899392</v>
      </c>
      <c r="Z922" s="1"/>
    </row>
    <row r="923" spans="1:26">
      <c r="A923" t="s">
        <v>41</v>
      </c>
      <c r="B923">
        <v>6</v>
      </c>
      <c r="C923">
        <v>2</v>
      </c>
      <c r="D923" t="s">
        <v>46</v>
      </c>
      <c r="E923">
        <v>12</v>
      </c>
      <c r="F923" t="str">
        <f t="shared" si="14"/>
        <v>A-6-2-IV</v>
      </c>
      <c r="G923">
        <v>481.45</v>
      </c>
      <c r="H923">
        <v>15.4</v>
      </c>
      <c r="I923">
        <v>3.2170000000000001</v>
      </c>
      <c r="J923">
        <v>0.46929999999999999</v>
      </c>
      <c r="K923">
        <v>0.1</v>
      </c>
      <c r="L923">
        <v>5</v>
      </c>
      <c r="M923">
        <v>2.7487888682587398</v>
      </c>
      <c r="N923">
        <v>1</v>
      </c>
      <c r="O923">
        <v>2</v>
      </c>
      <c r="P923">
        <v>1</v>
      </c>
      <c r="Q923">
        <v>0</v>
      </c>
      <c r="R923">
        <v>1.8012250037347599</v>
      </c>
      <c r="S923">
        <v>2</v>
      </c>
      <c r="T923">
        <v>1</v>
      </c>
      <c r="U923">
        <v>5</v>
      </c>
      <c r="V923" s="4">
        <v>6.6077070000000002E-2</v>
      </c>
      <c r="W923">
        <v>0.86442239999999904</v>
      </c>
      <c r="Z923" s="1"/>
    </row>
    <row r="924" spans="1:26">
      <c r="A924" t="s">
        <v>41</v>
      </c>
      <c r="B924">
        <v>6</v>
      </c>
      <c r="C924">
        <v>3</v>
      </c>
      <c r="D924" t="s">
        <v>46</v>
      </c>
      <c r="E924">
        <v>12</v>
      </c>
      <c r="F924" t="str">
        <f t="shared" si="14"/>
        <v>A-6-3-IV</v>
      </c>
      <c r="G924">
        <v>456.58</v>
      </c>
      <c r="H924">
        <v>18.2</v>
      </c>
      <c r="I924">
        <v>5.0860000000000003</v>
      </c>
      <c r="J924">
        <v>0.45050000000000001</v>
      </c>
      <c r="K924">
        <v>0.1</v>
      </c>
      <c r="L924">
        <v>5</v>
      </c>
      <c r="M924">
        <v>5.7485640170465002</v>
      </c>
      <c r="N924">
        <v>1</v>
      </c>
      <c r="O924">
        <v>3</v>
      </c>
      <c r="P924">
        <v>3</v>
      </c>
      <c r="Q924">
        <v>0</v>
      </c>
      <c r="R924">
        <v>65.084769316286796</v>
      </c>
      <c r="S924">
        <v>1</v>
      </c>
      <c r="T924">
        <v>1</v>
      </c>
      <c r="U924">
        <v>5</v>
      </c>
      <c r="V924" s="4">
        <v>6.6077070000000002E-2</v>
      </c>
      <c r="W924">
        <v>0.76786559999999904</v>
      </c>
      <c r="Z924" s="1"/>
    </row>
    <row r="925" spans="1:26">
      <c r="A925" t="s">
        <v>41</v>
      </c>
      <c r="B925">
        <v>6</v>
      </c>
      <c r="C925">
        <v>4</v>
      </c>
      <c r="D925" t="s">
        <v>46</v>
      </c>
      <c r="E925">
        <v>12</v>
      </c>
      <c r="F925" t="str">
        <f t="shared" si="14"/>
        <v>A-6-4-IV</v>
      </c>
      <c r="G925">
        <v>524.26</v>
      </c>
      <c r="H925">
        <v>17.2</v>
      </c>
      <c r="I925">
        <v>4.4779999999999998</v>
      </c>
      <c r="J925">
        <v>0.4088</v>
      </c>
      <c r="K925">
        <v>0.1</v>
      </c>
      <c r="L925">
        <v>5</v>
      </c>
      <c r="M925">
        <v>3.1622031130089101</v>
      </c>
      <c r="N925">
        <v>1</v>
      </c>
      <c r="O925">
        <v>2</v>
      </c>
      <c r="P925">
        <v>2</v>
      </c>
      <c r="Q925">
        <v>0</v>
      </c>
      <c r="R925">
        <v>0</v>
      </c>
      <c r="S925">
        <v>2</v>
      </c>
      <c r="T925">
        <v>1</v>
      </c>
      <c r="U925">
        <v>5</v>
      </c>
      <c r="V925" s="4">
        <v>6.6077070000000002E-2</v>
      </c>
      <c r="W925">
        <v>1.3935215999999999</v>
      </c>
      <c r="Z925" s="1"/>
    </row>
    <row r="926" spans="1:26">
      <c r="A926" t="s">
        <v>41</v>
      </c>
      <c r="B926">
        <v>6</v>
      </c>
      <c r="C926">
        <v>5</v>
      </c>
      <c r="D926" t="s">
        <v>46</v>
      </c>
      <c r="E926">
        <v>12</v>
      </c>
      <c r="F926" t="str">
        <f t="shared" si="14"/>
        <v>A-6-5-IV</v>
      </c>
      <c r="G926">
        <v>617.22</v>
      </c>
      <c r="H926">
        <v>17.399999999999999</v>
      </c>
      <c r="I926">
        <v>2.903</v>
      </c>
      <c r="J926">
        <v>0.24440000000000001</v>
      </c>
      <c r="K926">
        <v>0.1</v>
      </c>
      <c r="L926">
        <v>5</v>
      </c>
      <c r="M926">
        <v>4.8427918669633501</v>
      </c>
      <c r="N926">
        <v>1</v>
      </c>
      <c r="O926">
        <v>3</v>
      </c>
      <c r="P926">
        <v>3</v>
      </c>
      <c r="Q926">
        <v>1</v>
      </c>
      <c r="R926">
        <v>0</v>
      </c>
      <c r="S926">
        <v>2</v>
      </c>
      <c r="T926">
        <v>1</v>
      </c>
      <c r="U926">
        <v>5</v>
      </c>
      <c r="V926" s="4">
        <v>6.6077070000000002E-2</v>
      </c>
      <c r="W926">
        <v>0.93176159999999897</v>
      </c>
      <c r="Z926" s="1"/>
    </row>
    <row r="927" spans="1:26">
      <c r="A927" t="s">
        <v>41</v>
      </c>
      <c r="B927">
        <v>6</v>
      </c>
      <c r="C927">
        <v>6</v>
      </c>
      <c r="D927" t="s">
        <v>46</v>
      </c>
      <c r="E927">
        <v>12</v>
      </c>
      <c r="F927" t="str">
        <f t="shared" si="14"/>
        <v>A-6-6-IV</v>
      </c>
      <c r="G927">
        <v>493.35</v>
      </c>
      <c r="H927">
        <v>17.600000000000001</v>
      </c>
      <c r="I927">
        <v>4.0750000000000002</v>
      </c>
      <c r="J927">
        <v>0.41370000000000001</v>
      </c>
      <c r="K927">
        <v>0.1</v>
      </c>
      <c r="L927">
        <v>5</v>
      </c>
      <c r="M927">
        <v>2.1174863387978098</v>
      </c>
      <c r="N927">
        <v>1</v>
      </c>
      <c r="O927">
        <v>2</v>
      </c>
      <c r="P927">
        <v>2</v>
      </c>
      <c r="Q927">
        <v>0</v>
      </c>
      <c r="R927">
        <v>0</v>
      </c>
      <c r="S927">
        <v>2</v>
      </c>
      <c r="T927">
        <v>1</v>
      </c>
      <c r="U927">
        <v>5</v>
      </c>
      <c r="V927" s="4">
        <v>6.6077070000000002E-2</v>
      </c>
      <c r="W927">
        <v>0.61357919999999899</v>
      </c>
      <c r="Z927" s="1"/>
    </row>
    <row r="928" spans="1:26">
      <c r="A928" t="s">
        <v>41</v>
      </c>
      <c r="B928">
        <v>6</v>
      </c>
      <c r="C928">
        <v>7</v>
      </c>
      <c r="D928" t="s">
        <v>46</v>
      </c>
      <c r="E928">
        <v>12</v>
      </c>
      <c r="F928" t="str">
        <f t="shared" si="14"/>
        <v>A-6-7-IV</v>
      </c>
      <c r="G928">
        <v>464.45</v>
      </c>
      <c r="H928">
        <v>17.7</v>
      </c>
      <c r="I928">
        <v>5.524</v>
      </c>
      <c r="J928">
        <v>0.75570000000000004</v>
      </c>
      <c r="K928">
        <v>0.1</v>
      </c>
      <c r="L928">
        <v>5</v>
      </c>
      <c r="M928">
        <v>2.7726146220569898</v>
      </c>
      <c r="N928">
        <v>1</v>
      </c>
      <c r="O928">
        <v>2</v>
      </c>
      <c r="P928">
        <v>2</v>
      </c>
      <c r="Q928">
        <v>0</v>
      </c>
      <c r="R928">
        <v>0</v>
      </c>
      <c r="S928">
        <v>2</v>
      </c>
      <c r="T928">
        <v>1</v>
      </c>
      <c r="U928">
        <v>5</v>
      </c>
      <c r="V928" s="4">
        <v>6.6077070000000002E-2</v>
      </c>
      <c r="W928">
        <v>0.47380319999999998</v>
      </c>
      <c r="Z928" s="1"/>
    </row>
    <row r="929" spans="1:26">
      <c r="A929" t="s">
        <v>41</v>
      </c>
      <c r="B929">
        <v>6</v>
      </c>
      <c r="C929">
        <v>8</v>
      </c>
      <c r="D929" t="s">
        <v>46</v>
      </c>
      <c r="E929">
        <v>12</v>
      </c>
      <c r="F929" t="str">
        <f t="shared" si="14"/>
        <v>A-6-8-IV</v>
      </c>
      <c r="G929">
        <v>459.28</v>
      </c>
      <c r="H929">
        <v>18.2</v>
      </c>
      <c r="I929">
        <v>3.2130000000000001</v>
      </c>
      <c r="J929">
        <v>0.24529999999999999</v>
      </c>
      <c r="K929">
        <v>0.1</v>
      </c>
      <c r="L929">
        <v>5</v>
      </c>
      <c r="M929">
        <v>3.6188069668802298</v>
      </c>
      <c r="N929">
        <v>1</v>
      </c>
      <c r="O929">
        <v>2</v>
      </c>
      <c r="P929">
        <v>2</v>
      </c>
      <c r="Q929">
        <v>0</v>
      </c>
      <c r="R929">
        <v>0</v>
      </c>
      <c r="S929">
        <v>2</v>
      </c>
      <c r="T929">
        <v>1</v>
      </c>
      <c r="U929">
        <v>5</v>
      </c>
      <c r="V929" s="4">
        <v>6.6077070000000002E-2</v>
      </c>
      <c r="W929">
        <v>0.90575039999999996</v>
      </c>
      <c r="Z929" s="1"/>
    </row>
    <row r="930" spans="1:26">
      <c r="A930" t="s">
        <v>41</v>
      </c>
      <c r="B930">
        <v>6</v>
      </c>
      <c r="C930">
        <v>9</v>
      </c>
      <c r="D930" t="s">
        <v>46</v>
      </c>
      <c r="E930">
        <v>12</v>
      </c>
      <c r="F930" t="str">
        <f t="shared" si="14"/>
        <v>A-6-9-IV</v>
      </c>
      <c r="G930">
        <v>613.61</v>
      </c>
      <c r="H930">
        <v>18.100000000000001</v>
      </c>
      <c r="I930">
        <v>4.2809999999999997</v>
      </c>
      <c r="J930">
        <v>0.31879999999999997</v>
      </c>
      <c r="K930">
        <v>0.1</v>
      </c>
      <c r="L930">
        <v>5</v>
      </c>
      <c r="M930">
        <v>2.9270665593129399</v>
      </c>
      <c r="N930">
        <v>1</v>
      </c>
      <c r="O930">
        <v>3</v>
      </c>
      <c r="P930">
        <v>3</v>
      </c>
      <c r="Q930">
        <v>0</v>
      </c>
      <c r="R930">
        <v>0</v>
      </c>
      <c r="S930">
        <v>2</v>
      </c>
      <c r="T930">
        <v>1</v>
      </c>
      <c r="U930">
        <v>5</v>
      </c>
      <c r="V930" s="4">
        <v>6.6077070000000002E-2</v>
      </c>
      <c r="W930">
        <v>0.96056159999999902</v>
      </c>
      <c r="Z930" s="1"/>
    </row>
    <row r="931" spans="1:26">
      <c r="A931" t="s">
        <v>41</v>
      </c>
      <c r="B931">
        <v>6</v>
      </c>
      <c r="C931">
        <v>10</v>
      </c>
      <c r="D931" t="s">
        <v>46</v>
      </c>
      <c r="E931">
        <v>12</v>
      </c>
      <c r="F931" t="str">
        <f t="shared" si="14"/>
        <v>A-6-10-IV</v>
      </c>
      <c r="G931">
        <v>446.09</v>
      </c>
      <c r="H931">
        <v>16.8</v>
      </c>
      <c r="I931">
        <v>2.76</v>
      </c>
      <c r="J931">
        <v>0.39929999999999999</v>
      </c>
      <c r="K931">
        <v>0.2</v>
      </c>
      <c r="L931">
        <v>5</v>
      </c>
      <c r="M931">
        <v>4.7159624413145398</v>
      </c>
      <c r="N931">
        <v>1</v>
      </c>
      <c r="O931">
        <v>2</v>
      </c>
      <c r="P931">
        <v>2</v>
      </c>
      <c r="Q931">
        <v>0</v>
      </c>
      <c r="R931">
        <v>2.3110328638497601</v>
      </c>
      <c r="S931">
        <v>2</v>
      </c>
      <c r="T931">
        <v>1</v>
      </c>
      <c r="U931">
        <v>5</v>
      </c>
      <c r="V931" s="4">
        <v>6.6077070000000002E-2</v>
      </c>
      <c r="W931">
        <v>1.1351183999999901</v>
      </c>
      <c r="Z931" s="1"/>
    </row>
    <row r="932" spans="1:26">
      <c r="A932" t="s">
        <v>43</v>
      </c>
      <c r="B932">
        <v>6</v>
      </c>
      <c r="C932">
        <v>1</v>
      </c>
      <c r="D932" t="s">
        <v>46</v>
      </c>
      <c r="E932">
        <v>12</v>
      </c>
      <c r="F932" t="str">
        <f t="shared" si="14"/>
        <v>B-6-1-IV</v>
      </c>
      <c r="G932">
        <v>697.33</v>
      </c>
      <c r="H932">
        <v>18.7</v>
      </c>
      <c r="I932">
        <v>3.1880000000000002</v>
      </c>
      <c r="J932">
        <v>0.21010000000000001</v>
      </c>
      <c r="K932">
        <v>0</v>
      </c>
      <c r="L932">
        <v>5</v>
      </c>
      <c r="M932">
        <v>1.3855772026752</v>
      </c>
      <c r="N932">
        <v>1</v>
      </c>
      <c r="O932">
        <v>3</v>
      </c>
      <c r="P932">
        <v>3</v>
      </c>
      <c r="Q932">
        <v>1</v>
      </c>
      <c r="R932">
        <v>1.5825821459726599</v>
      </c>
      <c r="S932">
        <v>2</v>
      </c>
      <c r="T932">
        <v>1</v>
      </c>
      <c r="U932">
        <v>5</v>
      </c>
      <c r="V932" s="4">
        <v>6.6077070000000002E-2</v>
      </c>
      <c r="W932">
        <v>3.2478964000000001</v>
      </c>
      <c r="Z932" s="1"/>
    </row>
    <row r="933" spans="1:26">
      <c r="A933" t="s">
        <v>43</v>
      </c>
      <c r="B933">
        <v>6</v>
      </c>
      <c r="C933">
        <v>2</v>
      </c>
      <c r="D933" t="s">
        <v>46</v>
      </c>
      <c r="E933">
        <v>12</v>
      </c>
      <c r="F933" t="str">
        <f t="shared" si="14"/>
        <v>B-6-2-IV</v>
      </c>
      <c r="G933">
        <v>473.26</v>
      </c>
      <c r="H933">
        <v>20.7</v>
      </c>
      <c r="I933">
        <v>3.1960000000000002</v>
      </c>
      <c r="J933">
        <v>0.19769999999999999</v>
      </c>
      <c r="K933">
        <v>0</v>
      </c>
      <c r="L933">
        <v>5</v>
      </c>
      <c r="M933">
        <v>1.4643140449799501</v>
      </c>
      <c r="N933">
        <v>1</v>
      </c>
      <c r="O933">
        <v>1</v>
      </c>
      <c r="P933">
        <v>1</v>
      </c>
      <c r="Q933">
        <v>0</v>
      </c>
      <c r="R933">
        <v>0</v>
      </c>
      <c r="S933">
        <v>2</v>
      </c>
      <c r="T933">
        <v>1</v>
      </c>
      <c r="U933">
        <v>5</v>
      </c>
      <c r="V933" s="4">
        <v>6.6077070000000002E-2</v>
      </c>
      <c r="W933">
        <v>2.6379541999999998</v>
      </c>
      <c r="Z933" s="1"/>
    </row>
    <row r="934" spans="1:26">
      <c r="A934" t="s">
        <v>43</v>
      </c>
      <c r="B934">
        <v>6</v>
      </c>
      <c r="C934">
        <v>3</v>
      </c>
      <c r="D934" t="s">
        <v>46</v>
      </c>
      <c r="E934">
        <v>12</v>
      </c>
      <c r="F934" t="str">
        <f t="shared" si="14"/>
        <v>B-6-3-IV</v>
      </c>
      <c r="G934">
        <v>532.85</v>
      </c>
      <c r="H934">
        <v>21.3</v>
      </c>
      <c r="I934">
        <v>5.4059999999999997</v>
      </c>
      <c r="J934">
        <v>0.4703</v>
      </c>
      <c r="K934">
        <v>0.1</v>
      </c>
      <c r="L934">
        <v>5</v>
      </c>
      <c r="M934">
        <v>2.7259933296061298</v>
      </c>
      <c r="N934">
        <v>1</v>
      </c>
      <c r="O934">
        <v>2</v>
      </c>
      <c r="P934">
        <v>2</v>
      </c>
      <c r="Q934">
        <v>0</v>
      </c>
      <c r="R934">
        <v>0</v>
      </c>
      <c r="S934">
        <v>2</v>
      </c>
      <c r="T934">
        <v>1</v>
      </c>
      <c r="U934">
        <v>5</v>
      </c>
      <c r="V934" s="4">
        <v>6.6077070000000002E-2</v>
      </c>
      <c r="W934">
        <v>3.093664</v>
      </c>
      <c r="Z934" s="1"/>
    </row>
    <row r="935" spans="1:26">
      <c r="A935" t="s">
        <v>43</v>
      </c>
      <c r="B935">
        <v>6</v>
      </c>
      <c r="C935">
        <v>4</v>
      </c>
      <c r="D935" t="s">
        <v>46</v>
      </c>
      <c r="E935">
        <v>12</v>
      </c>
      <c r="F935" t="str">
        <f t="shared" si="14"/>
        <v>B-6-4-IV</v>
      </c>
      <c r="G935">
        <v>618.27</v>
      </c>
      <c r="H935">
        <v>22.6</v>
      </c>
      <c r="I935">
        <v>5.835</v>
      </c>
      <c r="J935">
        <v>0.3518</v>
      </c>
      <c r="K935">
        <v>0.1</v>
      </c>
      <c r="L935">
        <v>5</v>
      </c>
      <c r="M935">
        <v>2.0483279965668499</v>
      </c>
      <c r="N935">
        <v>1</v>
      </c>
      <c r="O935">
        <v>2</v>
      </c>
      <c r="P935">
        <v>1</v>
      </c>
      <c r="Q935">
        <v>0</v>
      </c>
      <c r="R935">
        <v>1.4764136929323599</v>
      </c>
      <c r="S935">
        <v>2</v>
      </c>
      <c r="T935">
        <v>1</v>
      </c>
      <c r="U935">
        <v>5</v>
      </c>
      <c r="V935" s="4">
        <v>6.6077070000000002E-2</v>
      </c>
      <c r="W935">
        <v>2.5736661999999999</v>
      </c>
      <c r="Z935" s="1"/>
    </row>
    <row r="936" spans="1:26">
      <c r="A936" t="s">
        <v>43</v>
      </c>
      <c r="B936">
        <v>6</v>
      </c>
      <c r="C936">
        <v>5</v>
      </c>
      <c r="D936" t="s">
        <v>46</v>
      </c>
      <c r="E936">
        <v>12</v>
      </c>
      <c r="F936" t="str">
        <f t="shared" si="14"/>
        <v>B-6-5-IV</v>
      </c>
      <c r="G936">
        <v>642.79</v>
      </c>
      <c r="H936">
        <v>20.3</v>
      </c>
      <c r="I936">
        <v>3.508</v>
      </c>
      <c r="J936">
        <v>0.17699999999999999</v>
      </c>
      <c r="K936">
        <v>0</v>
      </c>
      <c r="L936">
        <v>5</v>
      </c>
      <c r="M936">
        <v>1.74108485414457</v>
      </c>
      <c r="N936">
        <v>0.9</v>
      </c>
      <c r="O936">
        <v>3</v>
      </c>
      <c r="P936">
        <v>3</v>
      </c>
      <c r="Q936">
        <v>2</v>
      </c>
      <c r="R936">
        <v>0</v>
      </c>
      <c r="S936">
        <v>2</v>
      </c>
      <c r="T936">
        <v>1</v>
      </c>
      <c r="U936">
        <v>5</v>
      </c>
      <c r="V936" s="4">
        <v>6.6077070000000002E-2</v>
      </c>
      <c r="W936">
        <v>4.2150584000000002</v>
      </c>
      <c r="Z936" s="1"/>
    </row>
    <row r="937" spans="1:26">
      <c r="A937" t="s">
        <v>43</v>
      </c>
      <c r="B937">
        <v>6</v>
      </c>
      <c r="C937">
        <v>6</v>
      </c>
      <c r="D937" t="s">
        <v>46</v>
      </c>
      <c r="E937">
        <v>12</v>
      </c>
      <c r="F937" t="str">
        <f t="shared" si="14"/>
        <v>B-6-6-IV</v>
      </c>
      <c r="G937">
        <v>672.3</v>
      </c>
      <c r="H937">
        <v>20.5</v>
      </c>
      <c r="I937">
        <v>3.5640000000000001</v>
      </c>
      <c r="J937">
        <v>0.27160000000000001</v>
      </c>
      <c r="K937">
        <v>0</v>
      </c>
      <c r="L937">
        <v>5</v>
      </c>
      <c r="M937">
        <v>1.4639299728342701</v>
      </c>
      <c r="N937">
        <v>0.8</v>
      </c>
      <c r="O937">
        <v>2</v>
      </c>
      <c r="P937">
        <v>2</v>
      </c>
      <c r="Q937">
        <v>1</v>
      </c>
      <c r="R937">
        <v>0</v>
      </c>
      <c r="S937">
        <v>2</v>
      </c>
      <c r="T937">
        <v>1</v>
      </c>
      <c r="U937">
        <v>5</v>
      </c>
      <c r="V937" s="4">
        <v>6.6077070000000002E-2</v>
      </c>
      <c r="W937">
        <v>2.5532821999999999</v>
      </c>
      <c r="Z937" s="1"/>
    </row>
    <row r="938" spans="1:26">
      <c r="A938" t="s">
        <v>43</v>
      </c>
      <c r="B938">
        <v>6</v>
      </c>
      <c r="C938">
        <v>7</v>
      </c>
      <c r="D938" t="s">
        <v>46</v>
      </c>
      <c r="E938">
        <v>12</v>
      </c>
      <c r="F938" t="str">
        <f t="shared" si="14"/>
        <v>B-6-7-IV</v>
      </c>
      <c r="G938">
        <v>593.63</v>
      </c>
      <c r="H938">
        <v>20.100000000000001</v>
      </c>
      <c r="I938">
        <v>3.262</v>
      </c>
      <c r="J938">
        <v>0.29859999999999998</v>
      </c>
      <c r="K938">
        <v>0</v>
      </c>
      <c r="L938">
        <v>5</v>
      </c>
      <c r="M938">
        <v>2.31471906239226</v>
      </c>
      <c r="N938">
        <v>0.9</v>
      </c>
      <c r="O938">
        <v>2</v>
      </c>
      <c r="P938">
        <v>2</v>
      </c>
      <c r="Q938">
        <v>0</v>
      </c>
      <c r="R938">
        <v>0</v>
      </c>
      <c r="S938">
        <v>2</v>
      </c>
      <c r="T938">
        <v>1</v>
      </c>
      <c r="U938">
        <v>5</v>
      </c>
      <c r="V938" s="4">
        <v>6.6077070000000002E-2</v>
      </c>
      <c r="W938">
        <v>2.2128106000000001</v>
      </c>
      <c r="Z938" s="1"/>
    </row>
    <row r="939" spans="1:26">
      <c r="A939" t="s">
        <v>43</v>
      </c>
      <c r="B939">
        <v>6</v>
      </c>
      <c r="C939">
        <v>8</v>
      </c>
      <c r="D939" t="s">
        <v>46</v>
      </c>
      <c r="E939">
        <v>12</v>
      </c>
      <c r="F939" t="str">
        <f t="shared" si="14"/>
        <v>B-6-8-IV</v>
      </c>
      <c r="G939">
        <v>589.29</v>
      </c>
      <c r="H939">
        <v>22.2</v>
      </c>
      <c r="I939">
        <v>3.9140000000000001</v>
      </c>
      <c r="J939">
        <v>0.50880000000000003</v>
      </c>
      <c r="K939">
        <v>0.1</v>
      </c>
      <c r="L939">
        <v>5</v>
      </c>
      <c r="M939">
        <v>2.7138673917590301</v>
      </c>
      <c r="N939">
        <v>1</v>
      </c>
      <c r="O939">
        <v>1</v>
      </c>
      <c r="P939">
        <v>1</v>
      </c>
      <c r="Q939">
        <v>1</v>
      </c>
      <c r="R939">
        <v>0</v>
      </c>
      <c r="S939">
        <v>2</v>
      </c>
      <c r="T939">
        <v>1</v>
      </c>
      <c r="U939">
        <v>5</v>
      </c>
      <c r="V939" s="4">
        <v>6.6077070000000002E-2</v>
      </c>
      <c r="W939">
        <v>1.4172465999999999</v>
      </c>
      <c r="Z939" s="1"/>
    </row>
    <row r="940" spans="1:26">
      <c r="A940" t="s">
        <v>43</v>
      </c>
      <c r="B940">
        <v>6</v>
      </c>
      <c r="C940">
        <v>9</v>
      </c>
      <c r="D940" t="s">
        <v>46</v>
      </c>
      <c r="E940">
        <v>12</v>
      </c>
      <c r="F940" t="str">
        <f t="shared" si="14"/>
        <v>B-6-9-IV</v>
      </c>
      <c r="G940">
        <v>539.96</v>
      </c>
      <c r="H940">
        <v>21.8</v>
      </c>
      <c r="I940">
        <v>3.9489999999999998</v>
      </c>
      <c r="J940">
        <v>0.4269</v>
      </c>
      <c r="K940">
        <v>0</v>
      </c>
      <c r="L940">
        <v>5</v>
      </c>
      <c r="M940">
        <v>2.4572588755431601</v>
      </c>
      <c r="N940">
        <v>1</v>
      </c>
      <c r="O940">
        <v>3</v>
      </c>
      <c r="P940">
        <v>3</v>
      </c>
      <c r="Q940">
        <v>0</v>
      </c>
      <c r="R940">
        <v>0</v>
      </c>
      <c r="S940">
        <v>2</v>
      </c>
      <c r="T940">
        <v>1</v>
      </c>
      <c r="U940">
        <v>5</v>
      </c>
      <c r="V940" s="4">
        <v>6.6077070000000002E-2</v>
      </c>
      <c r="W940">
        <v>3.1055416</v>
      </c>
      <c r="Z940" s="1"/>
    </row>
    <row r="941" spans="1:26">
      <c r="A941" t="s">
        <v>43</v>
      </c>
      <c r="B941">
        <v>6</v>
      </c>
      <c r="C941">
        <v>10</v>
      </c>
      <c r="D941" t="s">
        <v>46</v>
      </c>
      <c r="E941">
        <v>12</v>
      </c>
      <c r="F941" t="str">
        <f t="shared" si="14"/>
        <v>B-6-10-IV</v>
      </c>
      <c r="G941">
        <v>642.33000000000004</v>
      </c>
      <c r="H941">
        <v>21.2</v>
      </c>
      <c r="I941">
        <v>3.597</v>
      </c>
      <c r="J941">
        <v>0.33579999999999999</v>
      </c>
      <c r="K941">
        <v>0.1</v>
      </c>
      <c r="L941">
        <v>5</v>
      </c>
      <c r="M941">
        <v>1.70691156678015</v>
      </c>
      <c r="N941">
        <v>0.9</v>
      </c>
      <c r="O941">
        <v>2</v>
      </c>
      <c r="P941">
        <v>2</v>
      </c>
      <c r="Q941">
        <v>6</v>
      </c>
      <c r="R941">
        <v>0</v>
      </c>
      <c r="S941">
        <v>2</v>
      </c>
      <c r="T941">
        <v>1</v>
      </c>
      <c r="U941">
        <v>5</v>
      </c>
      <c r="V941" s="4">
        <v>6.6077070000000002E-2</v>
      </c>
      <c r="W941">
        <v>2.5814767999999999</v>
      </c>
      <c r="Z941" s="1"/>
    </row>
    <row r="942" spans="1:26">
      <c r="A942" t="s">
        <v>41</v>
      </c>
      <c r="B942">
        <v>7</v>
      </c>
      <c r="C942">
        <v>1</v>
      </c>
      <c r="D942" t="s">
        <v>46</v>
      </c>
      <c r="E942">
        <v>12</v>
      </c>
      <c r="F942" t="str">
        <f t="shared" si="14"/>
        <v>A-7-1-IV</v>
      </c>
      <c r="G942">
        <v>673.75</v>
      </c>
      <c r="H942">
        <v>19.100000000000001</v>
      </c>
      <c r="I942">
        <v>2.7320000000000002</v>
      </c>
      <c r="J942">
        <v>0.28160000000000002</v>
      </c>
      <c r="K942">
        <v>0.1</v>
      </c>
      <c r="L942">
        <v>5</v>
      </c>
      <c r="M942">
        <v>0.87738998936950896</v>
      </c>
      <c r="N942">
        <v>0.8</v>
      </c>
      <c r="O942">
        <v>3</v>
      </c>
      <c r="P942">
        <v>3</v>
      </c>
      <c r="Q942">
        <v>0</v>
      </c>
      <c r="R942">
        <v>0</v>
      </c>
      <c r="S942">
        <v>2</v>
      </c>
      <c r="T942">
        <v>2</v>
      </c>
      <c r="U942">
        <v>5</v>
      </c>
      <c r="V942" s="4">
        <v>6.6077070000000002E-2</v>
      </c>
      <c r="W942">
        <v>0.53819039999999996</v>
      </c>
      <c r="Z942" s="1"/>
    </row>
    <row r="943" spans="1:26">
      <c r="A943" t="s">
        <v>41</v>
      </c>
      <c r="B943">
        <v>7</v>
      </c>
      <c r="C943">
        <v>2</v>
      </c>
      <c r="D943" t="s">
        <v>46</v>
      </c>
      <c r="E943">
        <v>12</v>
      </c>
      <c r="F943" t="str">
        <f t="shared" si="14"/>
        <v>A-7-2-IV</v>
      </c>
      <c r="G943">
        <v>666.6</v>
      </c>
      <c r="H943">
        <v>17.5</v>
      </c>
      <c r="I943">
        <v>5.3849999999999998</v>
      </c>
      <c r="J943">
        <v>0.40899999999999997</v>
      </c>
      <c r="K943">
        <v>0.1</v>
      </c>
      <c r="L943">
        <v>5</v>
      </c>
      <c r="M943">
        <v>0.94799648665838598</v>
      </c>
      <c r="N943">
        <v>0.8</v>
      </c>
      <c r="O943">
        <v>3</v>
      </c>
      <c r="P943">
        <v>3</v>
      </c>
      <c r="Q943">
        <v>0</v>
      </c>
      <c r="R943">
        <v>0</v>
      </c>
      <c r="S943">
        <v>2</v>
      </c>
      <c r="T943">
        <v>2</v>
      </c>
      <c r="U943">
        <v>5</v>
      </c>
      <c r="V943" s="4">
        <v>6.6077070000000002E-2</v>
      </c>
      <c r="W943">
        <v>0.45898559999999899</v>
      </c>
      <c r="Z943" s="1"/>
    </row>
    <row r="944" spans="1:26">
      <c r="A944" t="s">
        <v>41</v>
      </c>
      <c r="B944">
        <v>7</v>
      </c>
      <c r="C944">
        <v>3</v>
      </c>
      <c r="D944" t="s">
        <v>46</v>
      </c>
      <c r="E944">
        <v>12</v>
      </c>
      <c r="F944" t="str">
        <f t="shared" si="14"/>
        <v>A-7-3-IV</v>
      </c>
      <c r="G944">
        <v>646.16999999999996</v>
      </c>
      <c r="H944">
        <v>18.899999999999999</v>
      </c>
      <c r="I944">
        <v>4.6340000000000003</v>
      </c>
      <c r="J944">
        <v>0.51080000000000003</v>
      </c>
      <c r="K944">
        <v>0.1</v>
      </c>
      <c r="L944">
        <v>5</v>
      </c>
      <c r="M944">
        <v>0.85690204158082095</v>
      </c>
      <c r="N944">
        <v>0.8</v>
      </c>
      <c r="O944">
        <v>2</v>
      </c>
      <c r="P944">
        <v>2</v>
      </c>
      <c r="Q944">
        <v>1</v>
      </c>
      <c r="R944">
        <v>0</v>
      </c>
      <c r="S944">
        <v>2</v>
      </c>
      <c r="T944">
        <v>2</v>
      </c>
      <c r="U944">
        <v>5</v>
      </c>
      <c r="V944" s="4">
        <v>6.6077070000000002E-2</v>
      </c>
      <c r="W944">
        <v>0.74456639999999996</v>
      </c>
      <c r="Z944" s="1"/>
    </row>
    <row r="945" spans="1:26">
      <c r="A945" t="s">
        <v>41</v>
      </c>
      <c r="B945">
        <v>7</v>
      </c>
      <c r="C945">
        <v>4</v>
      </c>
      <c r="D945" t="s">
        <v>46</v>
      </c>
      <c r="E945">
        <v>12</v>
      </c>
      <c r="F945" t="str">
        <f t="shared" si="14"/>
        <v>A-7-4-IV</v>
      </c>
      <c r="G945">
        <v>622.67999999999995</v>
      </c>
      <c r="H945">
        <v>18.100000000000001</v>
      </c>
      <c r="I945">
        <v>2.8370000000000002</v>
      </c>
      <c r="J945">
        <v>0.52170000000000005</v>
      </c>
      <c r="K945">
        <v>0.2</v>
      </c>
      <c r="L945">
        <v>4.5</v>
      </c>
      <c r="M945">
        <v>1.00570983649103</v>
      </c>
      <c r="N945">
        <v>0.8</v>
      </c>
      <c r="O945">
        <v>3</v>
      </c>
      <c r="P945">
        <v>3</v>
      </c>
      <c r="Q945">
        <v>1</v>
      </c>
      <c r="R945">
        <v>9.4747599273293499</v>
      </c>
      <c r="S945">
        <v>1</v>
      </c>
      <c r="T945">
        <v>2</v>
      </c>
      <c r="U945">
        <v>5</v>
      </c>
      <c r="V945" s="4">
        <v>6.6077070000000002E-2</v>
      </c>
      <c r="W945">
        <v>1.6988639999999999</v>
      </c>
      <c r="Z945" s="1"/>
    </row>
    <row r="946" spans="1:26">
      <c r="A946" t="s">
        <v>41</v>
      </c>
      <c r="B946">
        <v>7</v>
      </c>
      <c r="C946">
        <v>5</v>
      </c>
      <c r="D946" t="s">
        <v>46</v>
      </c>
      <c r="E946">
        <v>12</v>
      </c>
      <c r="F946" t="str">
        <f t="shared" si="14"/>
        <v>A-7-5-IV</v>
      </c>
      <c r="G946">
        <v>636.36</v>
      </c>
      <c r="H946">
        <v>17.100000000000001</v>
      </c>
      <c r="I946">
        <v>5.9359999999999999</v>
      </c>
      <c r="J946">
        <v>0.52310000000000001</v>
      </c>
      <c r="K946">
        <v>0.1</v>
      </c>
      <c r="L946">
        <v>5</v>
      </c>
      <c r="M946">
        <v>1.04801829268293</v>
      </c>
      <c r="N946">
        <v>0.8</v>
      </c>
      <c r="O946">
        <v>3</v>
      </c>
      <c r="P946">
        <v>3</v>
      </c>
      <c r="Q946">
        <v>2</v>
      </c>
      <c r="R946">
        <v>0</v>
      </c>
      <c r="S946">
        <v>2</v>
      </c>
      <c r="T946">
        <v>2</v>
      </c>
      <c r="U946">
        <v>5</v>
      </c>
      <c r="V946" s="4">
        <v>6.6077070000000002E-2</v>
      </c>
      <c r="W946">
        <v>0.75813599999999903</v>
      </c>
      <c r="Z946" s="1"/>
    </row>
    <row r="947" spans="1:26">
      <c r="A947" t="s">
        <v>41</v>
      </c>
      <c r="B947">
        <v>7</v>
      </c>
      <c r="C947">
        <v>6</v>
      </c>
      <c r="D947" t="s">
        <v>46</v>
      </c>
      <c r="E947">
        <v>12</v>
      </c>
      <c r="F947" t="str">
        <f t="shared" si="14"/>
        <v>A-7-6-IV</v>
      </c>
      <c r="G947">
        <v>665.75</v>
      </c>
      <c r="H947">
        <v>17.7</v>
      </c>
      <c r="I947">
        <v>3.4510000000000001</v>
      </c>
      <c r="J947">
        <v>0.24610000000000001</v>
      </c>
      <c r="K947">
        <v>0.1</v>
      </c>
      <c r="L947">
        <v>5</v>
      </c>
      <c r="M947">
        <v>0.94309584097766996</v>
      </c>
      <c r="N947">
        <v>0.9</v>
      </c>
      <c r="O947">
        <v>2</v>
      </c>
      <c r="P947">
        <v>2</v>
      </c>
      <c r="Q947">
        <v>0</v>
      </c>
      <c r="R947">
        <v>1.65875699361666</v>
      </c>
      <c r="S947">
        <v>2</v>
      </c>
      <c r="T947">
        <v>2</v>
      </c>
      <c r="U947">
        <v>5</v>
      </c>
      <c r="V947" s="4">
        <v>6.6077070000000002E-2</v>
      </c>
      <c r="W947">
        <v>1.15473599999999</v>
      </c>
      <c r="Z947" s="1"/>
    </row>
    <row r="948" spans="1:26">
      <c r="A948" t="s">
        <v>41</v>
      </c>
      <c r="B948">
        <v>7</v>
      </c>
      <c r="C948">
        <v>7</v>
      </c>
      <c r="D948" t="s">
        <v>46</v>
      </c>
      <c r="E948">
        <v>12</v>
      </c>
      <c r="F948" t="str">
        <f t="shared" si="14"/>
        <v>A-7-7-IV</v>
      </c>
      <c r="G948">
        <v>437.85</v>
      </c>
      <c r="H948">
        <v>17.2</v>
      </c>
      <c r="I948">
        <v>5.4420000000000002</v>
      </c>
      <c r="J948">
        <v>0.84370000000000001</v>
      </c>
      <c r="K948">
        <v>0.1</v>
      </c>
      <c r="L948">
        <v>5</v>
      </c>
      <c r="M948">
        <v>1.5374982607485701</v>
      </c>
      <c r="N948">
        <v>0.9</v>
      </c>
      <c r="O948">
        <v>2</v>
      </c>
      <c r="P948">
        <v>2</v>
      </c>
      <c r="Q948">
        <v>0</v>
      </c>
      <c r="R948">
        <v>0</v>
      </c>
      <c r="S948">
        <v>2</v>
      </c>
      <c r="T948">
        <v>2</v>
      </c>
      <c r="U948">
        <v>5</v>
      </c>
      <c r="V948" s="4">
        <v>6.6077070000000002E-2</v>
      </c>
      <c r="W948">
        <v>0.64627199999999896</v>
      </c>
      <c r="Z948" s="1"/>
    </row>
    <row r="949" spans="1:26">
      <c r="A949" t="s">
        <v>41</v>
      </c>
      <c r="B949">
        <v>7</v>
      </c>
      <c r="C949">
        <v>8</v>
      </c>
      <c r="D949" t="s">
        <v>46</v>
      </c>
      <c r="E949">
        <v>12</v>
      </c>
      <c r="F949" t="str">
        <f t="shared" si="14"/>
        <v>A-7-8-IV</v>
      </c>
      <c r="G949">
        <v>444.36</v>
      </c>
      <c r="H949">
        <v>18.899999999999999</v>
      </c>
      <c r="I949">
        <v>5.8339999999999996</v>
      </c>
      <c r="J949">
        <v>0.89270000000000005</v>
      </c>
      <c r="K949">
        <v>0.1</v>
      </c>
      <c r="L949">
        <v>5</v>
      </c>
      <c r="M949">
        <v>2.1987120515179299</v>
      </c>
      <c r="N949">
        <v>0.9</v>
      </c>
      <c r="O949">
        <v>2</v>
      </c>
      <c r="P949">
        <v>2</v>
      </c>
      <c r="Q949">
        <v>0</v>
      </c>
      <c r="R949">
        <v>0</v>
      </c>
      <c r="S949">
        <v>2</v>
      </c>
      <c r="T949">
        <v>2</v>
      </c>
      <c r="U949">
        <v>5</v>
      </c>
      <c r="V949" s="4">
        <v>6.6077070000000002E-2</v>
      </c>
      <c r="W949">
        <v>1.0685711999999901</v>
      </c>
      <c r="Z949" s="1"/>
    </row>
    <row r="950" spans="1:26">
      <c r="A950" t="s">
        <v>41</v>
      </c>
      <c r="B950">
        <v>7</v>
      </c>
      <c r="C950">
        <v>9</v>
      </c>
      <c r="D950" t="s">
        <v>46</v>
      </c>
      <c r="E950">
        <v>12</v>
      </c>
      <c r="F950" t="str">
        <f t="shared" si="14"/>
        <v>A-7-9-IV</v>
      </c>
      <c r="G950">
        <v>557.59</v>
      </c>
      <c r="H950">
        <v>16.8</v>
      </c>
      <c r="I950">
        <v>4.9050000000000002</v>
      </c>
      <c r="J950">
        <v>0.45579999999999998</v>
      </c>
      <c r="K950">
        <v>0.1</v>
      </c>
      <c r="L950">
        <v>5</v>
      </c>
      <c r="M950">
        <v>1.08226677785432</v>
      </c>
      <c r="N950">
        <v>0.9</v>
      </c>
      <c r="O950">
        <v>3</v>
      </c>
      <c r="P950">
        <v>3</v>
      </c>
      <c r="Q950">
        <v>0</v>
      </c>
      <c r="R950">
        <v>9.60443783764185</v>
      </c>
      <c r="S950">
        <v>1</v>
      </c>
      <c r="T950">
        <v>2</v>
      </c>
      <c r="U950">
        <v>5</v>
      </c>
      <c r="V950" s="4">
        <v>6.6077070000000002E-2</v>
      </c>
      <c r="W950">
        <v>1.4421984000000001</v>
      </c>
      <c r="Z950" s="1"/>
    </row>
    <row r="951" spans="1:26">
      <c r="A951" t="s">
        <v>41</v>
      </c>
      <c r="B951">
        <v>7</v>
      </c>
      <c r="C951">
        <v>10</v>
      </c>
      <c r="D951" t="s">
        <v>46</v>
      </c>
      <c r="E951">
        <v>12</v>
      </c>
      <c r="F951" t="str">
        <f t="shared" si="14"/>
        <v>A-7-10-IV</v>
      </c>
      <c r="G951">
        <v>617.86</v>
      </c>
      <c r="H951">
        <v>18.100000000000001</v>
      </c>
      <c r="I951">
        <v>4.7130000000000001</v>
      </c>
      <c r="J951">
        <v>0.46060000000000001</v>
      </c>
      <c r="K951">
        <v>0.1</v>
      </c>
      <c r="L951">
        <v>5</v>
      </c>
      <c r="M951">
        <v>1.4481807434651299</v>
      </c>
      <c r="N951">
        <v>1</v>
      </c>
      <c r="O951">
        <v>2</v>
      </c>
      <c r="P951">
        <v>2</v>
      </c>
      <c r="Q951">
        <v>0</v>
      </c>
      <c r="R951">
        <v>0</v>
      </c>
      <c r="S951">
        <v>2</v>
      </c>
      <c r="T951">
        <v>2</v>
      </c>
      <c r="U951">
        <v>5</v>
      </c>
      <c r="V951" s="4">
        <v>6.6077070000000002E-2</v>
      </c>
      <c r="W951">
        <v>0.97571999999999903</v>
      </c>
      <c r="Z951" s="1"/>
    </row>
    <row r="952" spans="1:26">
      <c r="A952" t="s">
        <v>43</v>
      </c>
      <c r="B952">
        <v>7</v>
      </c>
      <c r="C952">
        <v>1</v>
      </c>
      <c r="D952" t="s">
        <v>46</v>
      </c>
      <c r="E952">
        <v>12</v>
      </c>
      <c r="F952" t="str">
        <f t="shared" si="14"/>
        <v>B-7-1-IV</v>
      </c>
      <c r="G952">
        <v>595.95000000000005</v>
      </c>
      <c r="H952">
        <v>22.3</v>
      </c>
      <c r="I952">
        <v>4.71</v>
      </c>
      <c r="J952">
        <v>0.35289999999999999</v>
      </c>
      <c r="K952">
        <v>0</v>
      </c>
      <c r="L952">
        <v>5</v>
      </c>
      <c r="M952">
        <v>1.4469316537577599</v>
      </c>
      <c r="N952">
        <v>1</v>
      </c>
      <c r="O952">
        <v>2</v>
      </c>
      <c r="P952">
        <v>2</v>
      </c>
      <c r="Q952">
        <v>2</v>
      </c>
      <c r="R952">
        <v>0</v>
      </c>
      <c r="S952">
        <v>2</v>
      </c>
      <c r="T952">
        <v>2</v>
      </c>
      <c r="U952">
        <v>5</v>
      </c>
      <c r="V952" s="4">
        <v>6.6077070000000002E-2</v>
      </c>
      <c r="W952">
        <v>2.0053348</v>
      </c>
      <c r="Z952" s="1"/>
    </row>
    <row r="953" spans="1:26">
      <c r="A953" t="s">
        <v>43</v>
      </c>
      <c r="B953">
        <v>7</v>
      </c>
      <c r="C953">
        <v>2</v>
      </c>
      <c r="D953" t="s">
        <v>46</v>
      </c>
      <c r="E953">
        <v>12</v>
      </c>
      <c r="F953" t="str">
        <f t="shared" si="14"/>
        <v>B-7-2-IV</v>
      </c>
      <c r="G953">
        <v>613.87</v>
      </c>
      <c r="H953">
        <v>20.399999999999999</v>
      </c>
      <c r="I953">
        <v>4.0960000000000001</v>
      </c>
      <c r="J953">
        <v>0.32590000000000002</v>
      </c>
      <c r="K953">
        <v>0.1</v>
      </c>
      <c r="L953">
        <v>5</v>
      </c>
      <c r="M953">
        <v>1.81616134810589</v>
      </c>
      <c r="N953">
        <v>1</v>
      </c>
      <c r="O953">
        <v>3</v>
      </c>
      <c r="P953">
        <v>3</v>
      </c>
      <c r="Q953">
        <v>1</v>
      </c>
      <c r="R953">
        <v>0</v>
      </c>
      <c r="S953">
        <v>2</v>
      </c>
      <c r="T953">
        <v>2</v>
      </c>
      <c r="U953">
        <v>5</v>
      </c>
      <c r="V953" s="4">
        <v>6.6077070000000002E-2</v>
      </c>
      <c r="W953">
        <v>3.4823124000000001</v>
      </c>
      <c r="Z953" s="1"/>
    </row>
    <row r="954" spans="1:26">
      <c r="A954" t="s">
        <v>43</v>
      </c>
      <c r="B954">
        <v>7</v>
      </c>
      <c r="C954">
        <v>3</v>
      </c>
      <c r="D954" t="s">
        <v>46</v>
      </c>
      <c r="E954">
        <v>12</v>
      </c>
      <c r="F954" t="str">
        <f t="shared" si="14"/>
        <v>B-7-3-IV</v>
      </c>
      <c r="G954">
        <v>551.69000000000005</v>
      </c>
      <c r="H954">
        <v>20.3</v>
      </c>
      <c r="I954">
        <v>4.1669999999999998</v>
      </c>
      <c r="J954">
        <v>0.39629999999999999</v>
      </c>
      <c r="K954">
        <v>0.1</v>
      </c>
      <c r="L954">
        <v>5</v>
      </c>
      <c r="M954">
        <v>2.3999554532630598</v>
      </c>
      <c r="N954">
        <v>1</v>
      </c>
      <c r="O954">
        <v>2</v>
      </c>
      <c r="P954">
        <v>2</v>
      </c>
      <c r="Q954">
        <v>0</v>
      </c>
      <c r="R954">
        <v>0</v>
      </c>
      <c r="S954">
        <v>2</v>
      </c>
      <c r="T954">
        <v>2</v>
      </c>
      <c r="U954">
        <v>5</v>
      </c>
      <c r="V954" s="4">
        <v>6.6077070000000002E-2</v>
      </c>
      <c r="W954">
        <v>3.0405186</v>
      </c>
      <c r="Z954" s="1"/>
    </row>
    <row r="955" spans="1:26">
      <c r="A955" t="s">
        <v>43</v>
      </c>
      <c r="B955">
        <v>7</v>
      </c>
      <c r="C955">
        <v>4</v>
      </c>
      <c r="D955" t="s">
        <v>46</v>
      </c>
      <c r="E955">
        <v>12</v>
      </c>
      <c r="F955" t="str">
        <f t="shared" si="14"/>
        <v>B-7-4-IV</v>
      </c>
      <c r="G955">
        <v>470.66</v>
      </c>
      <c r="H955">
        <v>21.4</v>
      </c>
      <c r="I955">
        <v>4.3259999999999996</v>
      </c>
      <c r="J955">
        <v>0.31730000000000003</v>
      </c>
      <c r="K955">
        <v>0</v>
      </c>
      <c r="L955">
        <v>5</v>
      </c>
      <c r="M955">
        <v>2.2862607032642299</v>
      </c>
      <c r="N955">
        <v>1</v>
      </c>
      <c r="O955">
        <v>2</v>
      </c>
      <c r="P955">
        <v>1</v>
      </c>
      <c r="Q955">
        <v>1</v>
      </c>
      <c r="R955">
        <v>0</v>
      </c>
      <c r="S955">
        <v>2</v>
      </c>
      <c r="T955">
        <v>2</v>
      </c>
      <c r="U955">
        <v>5</v>
      </c>
      <c r="V955" s="4">
        <v>6.6077070000000002E-2</v>
      </c>
      <c r="W955">
        <v>2.6583479999999899</v>
      </c>
      <c r="Z955" s="1"/>
    </row>
    <row r="956" spans="1:26">
      <c r="A956" t="s">
        <v>43</v>
      </c>
      <c r="B956">
        <v>7</v>
      </c>
      <c r="C956">
        <v>5</v>
      </c>
      <c r="D956" t="s">
        <v>46</v>
      </c>
      <c r="E956">
        <v>12</v>
      </c>
      <c r="F956" t="str">
        <f t="shared" si="14"/>
        <v>B-7-5-IV</v>
      </c>
      <c r="G956">
        <v>634.35</v>
      </c>
      <c r="H956">
        <v>19.7</v>
      </c>
      <c r="I956">
        <v>4.1280000000000001</v>
      </c>
      <c r="J956">
        <v>0.55159999999999998</v>
      </c>
      <c r="K956">
        <v>0.1</v>
      </c>
      <c r="L956">
        <v>5</v>
      </c>
      <c r="M956">
        <v>2.9037229296779898</v>
      </c>
      <c r="N956">
        <v>1</v>
      </c>
      <c r="O956">
        <v>2</v>
      </c>
      <c r="P956">
        <v>2</v>
      </c>
      <c r="Q956">
        <v>0</v>
      </c>
      <c r="R956">
        <v>0</v>
      </c>
      <c r="S956">
        <v>2</v>
      </c>
      <c r="T956">
        <v>2</v>
      </c>
      <c r="U956">
        <v>5</v>
      </c>
      <c r="V956" s="4">
        <v>6.6077070000000002E-2</v>
      </c>
      <c r="W956">
        <v>3.6771167999999999</v>
      </c>
      <c r="Z956" s="1"/>
    </row>
    <row r="957" spans="1:26">
      <c r="A957" t="s">
        <v>43</v>
      </c>
      <c r="B957">
        <v>7</v>
      </c>
      <c r="C957">
        <v>6</v>
      </c>
      <c r="D957" t="s">
        <v>46</v>
      </c>
      <c r="E957">
        <v>12</v>
      </c>
      <c r="F957" t="str">
        <f t="shared" si="14"/>
        <v>B-7-6-IV</v>
      </c>
      <c r="G957">
        <v>621.59</v>
      </c>
      <c r="H957">
        <v>19.8</v>
      </c>
      <c r="I957">
        <v>5.6050000000000004</v>
      </c>
      <c r="J957">
        <v>0.46239999999999998</v>
      </c>
      <c r="K957">
        <v>0</v>
      </c>
      <c r="L957">
        <v>5</v>
      </c>
      <c r="M957">
        <v>1.7998689813298401</v>
      </c>
      <c r="N957">
        <v>1</v>
      </c>
      <c r="O957">
        <v>1</v>
      </c>
      <c r="P957">
        <v>1</v>
      </c>
      <c r="Q957">
        <v>0</v>
      </c>
      <c r="R957">
        <v>0</v>
      </c>
      <c r="S957">
        <v>2</v>
      </c>
      <c r="T957">
        <v>2</v>
      </c>
      <c r="U957">
        <v>5</v>
      </c>
      <c r="V957" s="4">
        <v>6.6077070000000002E-2</v>
      </c>
      <c r="W957">
        <v>1.3824566</v>
      </c>
      <c r="Z957" s="1"/>
    </row>
    <row r="958" spans="1:26">
      <c r="A958" t="s">
        <v>43</v>
      </c>
      <c r="B958">
        <v>7</v>
      </c>
      <c r="C958">
        <v>7</v>
      </c>
      <c r="D958" t="s">
        <v>46</v>
      </c>
      <c r="E958">
        <v>12</v>
      </c>
      <c r="F958" t="str">
        <f t="shared" si="14"/>
        <v>B-7-7-IV</v>
      </c>
      <c r="G958">
        <v>657.94</v>
      </c>
      <c r="H958">
        <v>20.5</v>
      </c>
      <c r="I958">
        <v>3.2370000000000001</v>
      </c>
      <c r="J958">
        <v>0.1399</v>
      </c>
      <c r="K958">
        <v>0</v>
      </c>
      <c r="L958">
        <v>5</v>
      </c>
      <c r="M958">
        <v>3.1205429211792599</v>
      </c>
      <c r="N958">
        <v>1</v>
      </c>
      <c r="O958">
        <v>2</v>
      </c>
      <c r="P958">
        <v>2</v>
      </c>
      <c r="Q958">
        <v>1</v>
      </c>
      <c r="R958">
        <v>1.5587041361691401</v>
      </c>
      <c r="S958">
        <v>2</v>
      </c>
      <c r="T958">
        <v>2</v>
      </c>
      <c r="U958">
        <v>5</v>
      </c>
      <c r="V958" s="4">
        <v>6.6077070000000002E-2</v>
      </c>
      <c r="W958">
        <v>2.5156306000000002</v>
      </c>
      <c r="Z958" s="1"/>
    </row>
    <row r="959" spans="1:26">
      <c r="A959" t="s">
        <v>43</v>
      </c>
      <c r="B959">
        <v>7</v>
      </c>
      <c r="C959">
        <v>8</v>
      </c>
      <c r="D959" t="s">
        <v>46</v>
      </c>
      <c r="E959">
        <v>12</v>
      </c>
      <c r="F959" t="str">
        <f t="shared" si="14"/>
        <v>B-7-8-IV</v>
      </c>
      <c r="G959">
        <v>515.05999999999995</v>
      </c>
      <c r="H959">
        <v>21.2</v>
      </c>
      <c r="I959">
        <v>5.54</v>
      </c>
      <c r="J959">
        <v>0.46350000000000002</v>
      </c>
      <c r="K959">
        <v>0.1</v>
      </c>
      <c r="L959">
        <v>5</v>
      </c>
      <c r="M959">
        <v>1.8670147541631901</v>
      </c>
      <c r="N959">
        <v>1</v>
      </c>
      <c r="O959">
        <v>2</v>
      </c>
      <c r="P959">
        <v>2</v>
      </c>
      <c r="Q959">
        <v>1</v>
      </c>
      <c r="R959">
        <v>1.77603734029508</v>
      </c>
      <c r="S959">
        <v>2</v>
      </c>
      <c r="T959">
        <v>2</v>
      </c>
      <c r="U959">
        <v>5</v>
      </c>
      <c r="V959" s="4">
        <v>6.6077070000000002E-2</v>
      </c>
      <c r="W959">
        <v>2.5214125999999899</v>
      </c>
      <c r="Z959" s="1"/>
    </row>
    <row r="960" spans="1:26">
      <c r="A960" t="s">
        <v>43</v>
      </c>
      <c r="B960">
        <v>7</v>
      </c>
      <c r="C960">
        <v>9</v>
      </c>
      <c r="D960" t="s">
        <v>46</v>
      </c>
      <c r="E960">
        <v>12</v>
      </c>
      <c r="F960" t="str">
        <f t="shared" si="14"/>
        <v>B-7-9-IV</v>
      </c>
      <c r="G960">
        <v>644.66</v>
      </c>
      <c r="H960">
        <v>19.2</v>
      </c>
      <c r="I960">
        <v>4.6029999999999998</v>
      </c>
      <c r="J960">
        <v>0.2641</v>
      </c>
      <c r="K960">
        <v>0</v>
      </c>
      <c r="L960">
        <v>5</v>
      </c>
      <c r="M960">
        <v>1.89514280746676</v>
      </c>
      <c r="N960">
        <v>0.9</v>
      </c>
      <c r="O960">
        <v>3</v>
      </c>
      <c r="P960">
        <v>3</v>
      </c>
      <c r="Q960">
        <v>0</v>
      </c>
      <c r="R960">
        <v>0</v>
      </c>
      <c r="S960">
        <v>2</v>
      </c>
      <c r="T960">
        <v>2</v>
      </c>
      <c r="U960">
        <v>5</v>
      </c>
      <c r="V960" s="4">
        <v>6.6077070000000002E-2</v>
      </c>
      <c r="W960">
        <v>4.1611289999999999</v>
      </c>
      <c r="Z960" s="1"/>
    </row>
    <row r="961" spans="1:26">
      <c r="A961" t="s">
        <v>43</v>
      </c>
      <c r="B961">
        <v>7</v>
      </c>
      <c r="C961">
        <v>10</v>
      </c>
      <c r="D961" t="s">
        <v>46</v>
      </c>
      <c r="E961">
        <v>12</v>
      </c>
      <c r="F961" t="str">
        <f t="shared" si="14"/>
        <v>B-7-10-IV</v>
      </c>
      <c r="G961">
        <v>641.91</v>
      </c>
      <c r="H961">
        <v>19.7</v>
      </c>
      <c r="I961">
        <v>4.2690000000000001</v>
      </c>
      <c r="J961">
        <v>0.29970000000000002</v>
      </c>
      <c r="K961">
        <v>0.1</v>
      </c>
      <c r="L961">
        <v>5</v>
      </c>
      <c r="M961">
        <v>2.1873059840489</v>
      </c>
      <c r="N961">
        <v>1</v>
      </c>
      <c r="O961">
        <v>2</v>
      </c>
      <c r="P961">
        <v>2</v>
      </c>
      <c r="Q961">
        <v>3</v>
      </c>
      <c r="R961">
        <v>0</v>
      </c>
      <c r="S961">
        <v>2</v>
      </c>
      <c r="T961">
        <v>2</v>
      </c>
      <c r="U961">
        <v>5</v>
      </c>
      <c r="V961" s="4">
        <v>6.6077070000000002E-2</v>
      </c>
      <c r="W961">
        <v>5.7081472</v>
      </c>
      <c r="Z961" s="1"/>
    </row>
    <row r="962" spans="1:26">
      <c r="A962" t="s">
        <v>41</v>
      </c>
      <c r="B962">
        <v>8</v>
      </c>
      <c r="C962">
        <v>1</v>
      </c>
      <c r="D962" t="s">
        <v>46</v>
      </c>
      <c r="E962">
        <v>12</v>
      </c>
      <c r="F962" t="str">
        <f t="shared" si="14"/>
        <v>A-8-1-IV</v>
      </c>
      <c r="G962">
        <v>623.11</v>
      </c>
      <c r="H962">
        <v>17.2</v>
      </c>
      <c r="I962">
        <v>6.2889999999999997</v>
      </c>
      <c r="J962">
        <v>0.84860000000000002</v>
      </c>
      <c r="K962">
        <v>0.2</v>
      </c>
      <c r="L962">
        <v>5</v>
      </c>
      <c r="M962">
        <v>1.0246599328782899</v>
      </c>
      <c r="N962">
        <v>0.9</v>
      </c>
      <c r="O962">
        <v>3</v>
      </c>
      <c r="P962">
        <v>3</v>
      </c>
      <c r="Q962">
        <v>0</v>
      </c>
      <c r="R962">
        <v>1.65858720147862</v>
      </c>
      <c r="S962">
        <v>2</v>
      </c>
      <c r="T962">
        <v>3</v>
      </c>
      <c r="U962">
        <v>5</v>
      </c>
      <c r="V962" s="4">
        <v>6.6077070000000002E-2</v>
      </c>
      <c r="W962">
        <v>1.2287615999999999</v>
      </c>
      <c r="Z962" s="1"/>
    </row>
    <row r="963" spans="1:26">
      <c r="A963" t="s">
        <v>41</v>
      </c>
      <c r="B963">
        <v>8</v>
      </c>
      <c r="C963">
        <v>2</v>
      </c>
      <c r="D963" t="s">
        <v>46</v>
      </c>
      <c r="E963">
        <v>12</v>
      </c>
      <c r="F963" t="str">
        <f t="shared" ref="F963:F1026" si="15">_xlfn.CONCAT(A963,"-",B963,,"-",C963,,"-",D963)</f>
        <v>A-8-2-IV</v>
      </c>
      <c r="G963">
        <v>487.79</v>
      </c>
      <c r="H963">
        <v>18.100000000000001</v>
      </c>
      <c r="I963">
        <v>4.1989999999999998</v>
      </c>
      <c r="J963">
        <v>0.94830000000000003</v>
      </c>
      <c r="K963">
        <v>0.2</v>
      </c>
      <c r="L963">
        <v>4.5</v>
      </c>
      <c r="M963">
        <v>1.78195096504956</v>
      </c>
      <c r="N963">
        <v>1</v>
      </c>
      <c r="O963">
        <v>2</v>
      </c>
      <c r="P963">
        <v>2</v>
      </c>
      <c r="Q963">
        <v>0</v>
      </c>
      <c r="R963">
        <v>11.0589462702138</v>
      </c>
      <c r="S963">
        <v>2</v>
      </c>
      <c r="T963">
        <v>3</v>
      </c>
      <c r="U963">
        <v>5</v>
      </c>
      <c r="V963" s="4">
        <v>6.6077070000000002E-2</v>
      </c>
      <c r="W963">
        <v>1.0228511999999901</v>
      </c>
      <c r="Z963" s="1"/>
    </row>
    <row r="964" spans="1:26">
      <c r="A964" t="s">
        <v>41</v>
      </c>
      <c r="B964">
        <v>8</v>
      </c>
      <c r="C964">
        <v>3</v>
      </c>
      <c r="D964" t="s">
        <v>46</v>
      </c>
      <c r="E964">
        <v>12</v>
      </c>
      <c r="F964" t="str">
        <f t="shared" si="15"/>
        <v>A-8-3-IV</v>
      </c>
      <c r="G964">
        <v>623.66</v>
      </c>
      <c r="H964">
        <v>17.7</v>
      </c>
      <c r="I964">
        <v>2.9140000000000001</v>
      </c>
      <c r="J964">
        <v>0.64239999999999997</v>
      </c>
      <c r="K964">
        <v>0.3</v>
      </c>
      <c r="L964">
        <v>4.5</v>
      </c>
      <c r="M964">
        <v>2.05030026344639</v>
      </c>
      <c r="N964">
        <v>1</v>
      </c>
      <c r="O964">
        <v>3</v>
      </c>
      <c r="P964">
        <v>3</v>
      </c>
      <c r="Q964">
        <v>0</v>
      </c>
      <c r="R964">
        <v>9.0324480879681897</v>
      </c>
      <c r="S964">
        <v>1</v>
      </c>
      <c r="T964">
        <v>3</v>
      </c>
      <c r="U964">
        <v>5</v>
      </c>
      <c r="V964" s="4">
        <v>6.6077070000000002E-2</v>
      </c>
      <c r="W964">
        <v>0.85833599999999899</v>
      </c>
      <c r="Z964" s="1"/>
    </row>
    <row r="965" spans="1:26">
      <c r="A965" t="s">
        <v>41</v>
      </c>
      <c r="B965">
        <v>8</v>
      </c>
      <c r="C965">
        <v>4</v>
      </c>
      <c r="D965" t="s">
        <v>46</v>
      </c>
      <c r="E965">
        <v>12</v>
      </c>
      <c r="F965" t="str">
        <f t="shared" si="15"/>
        <v>A-8-4-IV</v>
      </c>
      <c r="G965">
        <v>581.04</v>
      </c>
      <c r="H965">
        <v>18.7</v>
      </c>
      <c r="I965">
        <v>3.573</v>
      </c>
      <c r="J965">
        <v>0.56810000000000005</v>
      </c>
      <c r="K965">
        <v>0.1</v>
      </c>
      <c r="L965">
        <v>5</v>
      </c>
      <c r="M965">
        <v>3.84615384615384</v>
      </c>
      <c r="N965">
        <v>0.9</v>
      </c>
      <c r="O965">
        <v>3</v>
      </c>
      <c r="P965">
        <v>3</v>
      </c>
      <c r="Q965">
        <v>1</v>
      </c>
      <c r="R965">
        <v>5.7263368601658504</v>
      </c>
      <c r="S965">
        <v>2</v>
      </c>
      <c r="T965">
        <v>3</v>
      </c>
      <c r="U965">
        <v>5</v>
      </c>
      <c r="V965" s="4">
        <v>6.6077070000000002E-2</v>
      </c>
      <c r="W965">
        <v>1.251312</v>
      </c>
      <c r="Z965" s="1"/>
    </row>
    <row r="966" spans="1:26">
      <c r="A966" t="s">
        <v>41</v>
      </c>
      <c r="B966">
        <v>8</v>
      </c>
      <c r="C966">
        <v>5</v>
      </c>
      <c r="D966" t="s">
        <v>46</v>
      </c>
      <c r="E966">
        <v>12</v>
      </c>
      <c r="F966" t="str">
        <f t="shared" si="15"/>
        <v>A-8-5-IV</v>
      </c>
      <c r="G966">
        <v>622.91</v>
      </c>
      <c r="H966">
        <v>17.7</v>
      </c>
      <c r="I966">
        <v>3.5670000000000002</v>
      </c>
      <c r="J966">
        <v>0.60940000000000005</v>
      </c>
      <c r="K966">
        <v>0.2</v>
      </c>
      <c r="L966">
        <v>5</v>
      </c>
      <c r="M966">
        <v>2.15323559316474</v>
      </c>
      <c r="N966">
        <v>0.9</v>
      </c>
      <c r="O966">
        <v>2</v>
      </c>
      <c r="P966">
        <v>2</v>
      </c>
      <c r="Q966">
        <v>0</v>
      </c>
      <c r="R966">
        <v>0</v>
      </c>
      <c r="S966">
        <v>2</v>
      </c>
      <c r="T966">
        <v>3</v>
      </c>
      <c r="U966">
        <v>5</v>
      </c>
      <c r="V966" s="4">
        <v>6.6077070000000002E-2</v>
      </c>
      <c r="W966">
        <v>0.97894079999999895</v>
      </c>
      <c r="Z966" s="1"/>
    </row>
    <row r="967" spans="1:26">
      <c r="A967" t="s">
        <v>41</v>
      </c>
      <c r="B967">
        <v>8</v>
      </c>
      <c r="C967">
        <v>6</v>
      </c>
      <c r="D967" t="s">
        <v>46</v>
      </c>
      <c r="E967">
        <v>12</v>
      </c>
      <c r="F967" t="str">
        <f t="shared" si="15"/>
        <v>A-8-6-IV</v>
      </c>
      <c r="G967">
        <v>446.7</v>
      </c>
      <c r="H967">
        <v>17.2</v>
      </c>
      <c r="I967">
        <v>6.3360000000000003</v>
      </c>
      <c r="J967">
        <v>0.53620000000000001</v>
      </c>
      <c r="K967">
        <v>0.1</v>
      </c>
      <c r="L967">
        <v>5</v>
      </c>
      <c r="M967">
        <v>1.4627719983645999</v>
      </c>
      <c r="N967">
        <v>0.7</v>
      </c>
      <c r="O967">
        <v>3</v>
      </c>
      <c r="P967">
        <v>3</v>
      </c>
      <c r="Q967">
        <v>2</v>
      </c>
      <c r="R967">
        <v>0</v>
      </c>
      <c r="S967">
        <v>2</v>
      </c>
      <c r="T967">
        <v>3</v>
      </c>
      <c r="U967">
        <v>5</v>
      </c>
      <c r="V967" s="4">
        <v>6.6077070000000002E-2</v>
      </c>
      <c r="W967">
        <v>0.6253824</v>
      </c>
      <c r="Z967" s="1"/>
    </row>
    <row r="968" spans="1:26">
      <c r="A968" t="s">
        <v>41</v>
      </c>
      <c r="B968">
        <v>8</v>
      </c>
      <c r="C968">
        <v>7</v>
      </c>
      <c r="D968" t="s">
        <v>46</v>
      </c>
      <c r="E968">
        <v>12</v>
      </c>
      <c r="F968" t="str">
        <f t="shared" si="15"/>
        <v>A-8-7-IV</v>
      </c>
      <c r="G968">
        <v>600.69000000000005</v>
      </c>
      <c r="H968">
        <v>19.100000000000001</v>
      </c>
      <c r="I968">
        <v>4.484</v>
      </c>
      <c r="J968">
        <v>0.41149999999999998</v>
      </c>
      <c r="K968">
        <v>0.2</v>
      </c>
      <c r="L968">
        <v>5</v>
      </c>
      <c r="M968">
        <v>1.5983357012380801</v>
      </c>
      <c r="N968">
        <v>0.9</v>
      </c>
      <c r="O968">
        <v>2</v>
      </c>
      <c r="P968">
        <v>2</v>
      </c>
      <c r="Q968">
        <v>0</v>
      </c>
      <c r="R968">
        <v>1.37338475069345</v>
      </c>
      <c r="S968">
        <v>2</v>
      </c>
      <c r="T968">
        <v>3</v>
      </c>
      <c r="U968">
        <v>5</v>
      </c>
      <c r="V968" s="4">
        <v>6.6077070000000002E-2</v>
      </c>
      <c r="W968">
        <v>1.2670319999999899</v>
      </c>
      <c r="Z968" s="1"/>
    </row>
    <row r="969" spans="1:26">
      <c r="A969" t="s">
        <v>41</v>
      </c>
      <c r="B969">
        <v>8</v>
      </c>
      <c r="C969">
        <v>8</v>
      </c>
      <c r="D969" t="s">
        <v>46</v>
      </c>
      <c r="E969">
        <v>12</v>
      </c>
      <c r="F969" t="str">
        <f t="shared" si="15"/>
        <v>A-8-8-IV</v>
      </c>
      <c r="G969">
        <v>674.49</v>
      </c>
      <c r="H969">
        <v>18.100000000000001</v>
      </c>
      <c r="I969">
        <v>4.0519999999999996</v>
      </c>
      <c r="J969">
        <v>0.4909</v>
      </c>
      <c r="K969">
        <v>0.1</v>
      </c>
      <c r="L969">
        <v>5</v>
      </c>
      <c r="M969">
        <v>1.9914716022500301</v>
      </c>
      <c r="N969">
        <v>1</v>
      </c>
      <c r="O969">
        <v>2</v>
      </c>
      <c r="P969">
        <v>2</v>
      </c>
      <c r="Q969">
        <v>1</v>
      </c>
      <c r="R969">
        <v>0</v>
      </c>
      <c r="S969">
        <v>2</v>
      </c>
      <c r="T969">
        <v>3</v>
      </c>
      <c r="U969">
        <v>5</v>
      </c>
      <c r="V969" s="4">
        <v>6.6077070000000002E-2</v>
      </c>
      <c r="W969">
        <v>1.21873439999999</v>
      </c>
      <c r="Z969" s="1"/>
    </row>
    <row r="970" spans="1:26">
      <c r="A970" t="s">
        <v>41</v>
      </c>
      <c r="B970">
        <v>8</v>
      </c>
      <c r="C970">
        <v>9</v>
      </c>
      <c r="D970" t="s">
        <v>46</v>
      </c>
      <c r="E970">
        <v>12</v>
      </c>
      <c r="F970" t="str">
        <f t="shared" si="15"/>
        <v>A-8-9-IV</v>
      </c>
      <c r="G970">
        <v>636.75</v>
      </c>
      <c r="H970">
        <v>17.2</v>
      </c>
      <c r="I970">
        <v>3.2509999999999999</v>
      </c>
      <c r="J970">
        <v>0.48199999999999998</v>
      </c>
      <c r="K970">
        <v>0.1</v>
      </c>
      <c r="L970">
        <v>5</v>
      </c>
      <c r="M970">
        <v>1.6571674888643999</v>
      </c>
      <c r="N970">
        <v>1</v>
      </c>
      <c r="O970">
        <v>2</v>
      </c>
      <c r="P970">
        <v>2</v>
      </c>
      <c r="Q970">
        <v>0</v>
      </c>
      <c r="R970">
        <v>0</v>
      </c>
      <c r="S970">
        <v>2</v>
      </c>
      <c r="T970">
        <v>3</v>
      </c>
      <c r="U970">
        <v>5</v>
      </c>
      <c r="V970" s="4">
        <v>6.6077070000000002E-2</v>
      </c>
      <c r="W970">
        <v>0.72059519999999899</v>
      </c>
      <c r="Z970" s="1"/>
    </row>
    <row r="971" spans="1:26">
      <c r="A971" t="s">
        <v>41</v>
      </c>
      <c r="B971">
        <v>8</v>
      </c>
      <c r="C971">
        <v>10</v>
      </c>
      <c r="D971" t="s">
        <v>46</v>
      </c>
      <c r="E971">
        <v>12</v>
      </c>
      <c r="F971" t="str">
        <f t="shared" si="15"/>
        <v>A-8-10-IV</v>
      </c>
      <c r="G971">
        <v>662.19</v>
      </c>
      <c r="H971">
        <v>17.7</v>
      </c>
      <c r="I971">
        <v>3.258</v>
      </c>
      <c r="J971">
        <v>0.41839999999999999</v>
      </c>
      <c r="K971">
        <v>0.1</v>
      </c>
      <c r="L971">
        <v>5</v>
      </c>
      <c r="M971">
        <v>1.7048334331659201</v>
      </c>
      <c r="N971">
        <v>0.9</v>
      </c>
      <c r="O971">
        <v>3</v>
      </c>
      <c r="P971">
        <v>3</v>
      </c>
      <c r="Q971">
        <v>1</v>
      </c>
      <c r="R971">
        <v>3.84048288255079</v>
      </c>
      <c r="S971">
        <v>2</v>
      </c>
      <c r="T971">
        <v>3</v>
      </c>
      <c r="U971">
        <v>5</v>
      </c>
      <c r="V971" s="4">
        <v>6.6077070000000002E-2</v>
      </c>
      <c r="W971">
        <v>0.97689119999999996</v>
      </c>
      <c r="Z971" s="1"/>
    </row>
    <row r="972" spans="1:26">
      <c r="A972" t="s">
        <v>43</v>
      </c>
      <c r="B972">
        <v>8</v>
      </c>
      <c r="C972">
        <v>1</v>
      </c>
      <c r="D972" t="s">
        <v>46</v>
      </c>
      <c r="E972">
        <v>12</v>
      </c>
      <c r="F972" t="str">
        <f t="shared" si="15"/>
        <v>B-8-1-IV</v>
      </c>
      <c r="G972">
        <v>584.76</v>
      </c>
      <c r="H972">
        <v>20.100000000000001</v>
      </c>
      <c r="I972">
        <v>3.3380000000000001</v>
      </c>
      <c r="J972">
        <v>0.20419999999999999</v>
      </c>
      <c r="K972">
        <v>0.2</v>
      </c>
      <c r="L972">
        <v>4.5</v>
      </c>
      <c r="M972">
        <v>2.4295398413004201</v>
      </c>
      <c r="N972">
        <v>1</v>
      </c>
      <c r="O972">
        <v>3</v>
      </c>
      <c r="P972">
        <v>3</v>
      </c>
      <c r="Q972">
        <v>1</v>
      </c>
      <c r="R972">
        <v>2.42603653943842</v>
      </c>
      <c r="S972">
        <v>2</v>
      </c>
      <c r="T972">
        <v>3</v>
      </c>
      <c r="U972">
        <v>5</v>
      </c>
      <c r="V972" s="4">
        <v>6.6077070000000002E-2</v>
      </c>
      <c r="W972">
        <v>1.2415130000000001</v>
      </c>
      <c r="Z972" s="1"/>
    </row>
    <row r="973" spans="1:26">
      <c r="A973" t="s">
        <v>43</v>
      </c>
      <c r="B973">
        <v>8</v>
      </c>
      <c r="C973">
        <v>2</v>
      </c>
      <c r="D973" t="s">
        <v>46</v>
      </c>
      <c r="E973">
        <v>12</v>
      </c>
      <c r="F973" t="str">
        <f t="shared" si="15"/>
        <v>B-8-2-IV</v>
      </c>
      <c r="G973">
        <v>658.65</v>
      </c>
      <c r="H973">
        <v>20.2</v>
      </c>
      <c r="I973">
        <v>3.883</v>
      </c>
      <c r="J973">
        <v>0.37190000000000001</v>
      </c>
      <c r="K973">
        <v>0</v>
      </c>
      <c r="L973">
        <v>5</v>
      </c>
      <c r="M973">
        <v>2.0688052068805201</v>
      </c>
      <c r="N973">
        <v>0.9</v>
      </c>
      <c r="O973">
        <v>2</v>
      </c>
      <c r="P973">
        <v>1</v>
      </c>
      <c r="Q973">
        <v>0</v>
      </c>
      <c r="R973">
        <v>0</v>
      </c>
      <c r="S973">
        <v>2</v>
      </c>
      <c r="T973">
        <v>3</v>
      </c>
      <c r="U973">
        <v>5</v>
      </c>
      <c r="V973" s="4">
        <v>6.6077070000000002E-2</v>
      </c>
      <c r="W973">
        <v>2.895753</v>
      </c>
      <c r="Z973" s="1"/>
    </row>
    <row r="974" spans="1:26">
      <c r="A974" t="s">
        <v>43</v>
      </c>
      <c r="B974">
        <v>8</v>
      </c>
      <c r="C974">
        <v>3</v>
      </c>
      <c r="D974" t="s">
        <v>46</v>
      </c>
      <c r="E974">
        <v>12</v>
      </c>
      <c r="F974" t="str">
        <f t="shared" si="15"/>
        <v>B-8-3-IV</v>
      </c>
      <c r="G974">
        <v>661.46</v>
      </c>
      <c r="H974">
        <v>19.7</v>
      </c>
      <c r="I974">
        <v>5.5449999999999999</v>
      </c>
      <c r="J974">
        <v>0.50439999999999996</v>
      </c>
      <c r="K974">
        <v>0.1</v>
      </c>
      <c r="L974">
        <v>5</v>
      </c>
      <c r="M974">
        <v>1.88533933027325</v>
      </c>
      <c r="N974">
        <v>1</v>
      </c>
      <c r="O974">
        <v>2</v>
      </c>
      <c r="P974">
        <v>1</v>
      </c>
      <c r="Q974">
        <v>2</v>
      </c>
      <c r="R974">
        <v>0</v>
      </c>
      <c r="S974">
        <v>2</v>
      </c>
      <c r="T974">
        <v>3</v>
      </c>
      <c r="U974">
        <v>5</v>
      </c>
      <c r="V974" s="4">
        <v>6.6077070000000002E-2</v>
      </c>
      <c r="W974">
        <v>2.2347429999999999</v>
      </c>
      <c r="Z974" s="1"/>
    </row>
    <row r="975" spans="1:26">
      <c r="A975" t="s">
        <v>43</v>
      </c>
      <c r="B975">
        <v>8</v>
      </c>
      <c r="C975">
        <v>4</v>
      </c>
      <c r="D975" t="s">
        <v>46</v>
      </c>
      <c r="E975">
        <v>12</v>
      </c>
      <c r="F975" t="str">
        <f t="shared" si="15"/>
        <v>B-8-4-IV</v>
      </c>
      <c r="G975">
        <v>667.92</v>
      </c>
      <c r="H975">
        <v>20</v>
      </c>
      <c r="I975">
        <v>5.7530000000000001</v>
      </c>
      <c r="J975">
        <v>0.63519999999999999</v>
      </c>
      <c r="K975">
        <v>0.1</v>
      </c>
      <c r="L975">
        <v>5</v>
      </c>
      <c r="M975">
        <v>1.6435354273192</v>
      </c>
      <c r="N975">
        <v>1</v>
      </c>
      <c r="O975">
        <v>2</v>
      </c>
      <c r="P975">
        <v>2</v>
      </c>
      <c r="Q975">
        <v>8</v>
      </c>
      <c r="R975">
        <v>8.3759435110786402</v>
      </c>
      <c r="S975">
        <v>1</v>
      </c>
      <c r="T975">
        <v>3</v>
      </c>
      <c r="U975">
        <v>5</v>
      </c>
      <c r="V975" s="4">
        <v>6.6077070000000002E-2</v>
      </c>
      <c r="W975">
        <v>0.94153500000000001</v>
      </c>
      <c r="Z975" s="1"/>
    </row>
    <row r="976" spans="1:26">
      <c r="A976" t="s">
        <v>43</v>
      </c>
      <c r="B976">
        <v>8</v>
      </c>
      <c r="C976">
        <v>5</v>
      </c>
      <c r="D976" t="s">
        <v>46</v>
      </c>
      <c r="E976">
        <v>12</v>
      </c>
      <c r="F976" t="str">
        <f t="shared" si="15"/>
        <v>B-8-5-IV</v>
      </c>
      <c r="G976">
        <v>681.95</v>
      </c>
      <c r="H976">
        <v>20.7</v>
      </c>
      <c r="I976">
        <v>4.931</v>
      </c>
      <c r="J976">
        <v>0.40889999999999999</v>
      </c>
      <c r="K976">
        <v>0</v>
      </c>
      <c r="L976">
        <v>5</v>
      </c>
      <c r="M976">
        <v>1.5592422708047899</v>
      </c>
      <c r="N976">
        <v>1</v>
      </c>
      <c r="O976">
        <v>2</v>
      </c>
      <c r="P976">
        <v>2</v>
      </c>
      <c r="Q976">
        <v>8</v>
      </c>
      <c r="R976">
        <v>0</v>
      </c>
      <c r="S976">
        <v>2</v>
      </c>
      <c r="T976">
        <v>3</v>
      </c>
      <c r="U976">
        <v>5</v>
      </c>
      <c r="V976" s="4">
        <v>6.6077070000000002E-2</v>
      </c>
      <c r="W976">
        <v>1.6255455999999999</v>
      </c>
      <c r="Z976" s="1"/>
    </row>
    <row r="977" spans="1:26">
      <c r="A977" t="s">
        <v>43</v>
      </c>
      <c r="B977">
        <v>8</v>
      </c>
      <c r="C977">
        <v>6</v>
      </c>
      <c r="D977" t="s">
        <v>46</v>
      </c>
      <c r="E977">
        <v>12</v>
      </c>
      <c r="F977" t="str">
        <f t="shared" si="15"/>
        <v>B-8-6-IV</v>
      </c>
      <c r="G977">
        <v>659.86</v>
      </c>
      <c r="H977">
        <v>19.100000000000001</v>
      </c>
      <c r="I977">
        <v>4.7439999999999998</v>
      </c>
      <c r="J977">
        <v>0.5071</v>
      </c>
      <c r="K977">
        <v>0.1</v>
      </c>
      <c r="L977">
        <v>5</v>
      </c>
      <c r="M977">
        <v>2.4977476777781198</v>
      </c>
      <c r="N977">
        <v>1</v>
      </c>
      <c r="O977">
        <v>2</v>
      </c>
      <c r="P977">
        <v>2</v>
      </c>
      <c r="Q977">
        <v>4</v>
      </c>
      <c r="R977">
        <v>0</v>
      </c>
      <c r="S977">
        <v>2</v>
      </c>
      <c r="T977">
        <v>3</v>
      </c>
      <c r="U977">
        <v>5</v>
      </c>
      <c r="V977" s="4">
        <v>6.6077070000000002E-2</v>
      </c>
      <c r="W977">
        <v>2.5109363999999998</v>
      </c>
      <c r="Z977" s="1"/>
    </row>
    <row r="978" spans="1:26">
      <c r="A978" t="s">
        <v>43</v>
      </c>
      <c r="B978">
        <v>8</v>
      </c>
      <c r="C978">
        <v>7</v>
      </c>
      <c r="D978" t="s">
        <v>46</v>
      </c>
      <c r="E978">
        <v>12</v>
      </c>
      <c r="F978" t="str">
        <f t="shared" si="15"/>
        <v>B-8-7-IV</v>
      </c>
      <c r="G978">
        <v>577.55999999999995</v>
      </c>
      <c r="H978">
        <v>20.7</v>
      </c>
      <c r="I978">
        <v>3.9729999999999999</v>
      </c>
      <c r="J978">
        <v>0.49399999999999999</v>
      </c>
      <c r="K978">
        <v>0</v>
      </c>
      <c r="L978">
        <v>5</v>
      </c>
      <c r="M978">
        <v>2.1362382400792099</v>
      </c>
      <c r="N978">
        <v>1</v>
      </c>
      <c r="O978">
        <v>2</v>
      </c>
      <c r="P978">
        <v>2</v>
      </c>
      <c r="Q978">
        <v>0</v>
      </c>
      <c r="R978">
        <v>1.54205276932871</v>
      </c>
      <c r="S978">
        <v>2</v>
      </c>
      <c r="T978">
        <v>3</v>
      </c>
      <c r="U978">
        <v>5</v>
      </c>
      <c r="V978" s="4">
        <v>6.6077070000000002E-2</v>
      </c>
      <c r="W978">
        <v>2.3054891999999998</v>
      </c>
      <c r="Z978" s="1"/>
    </row>
    <row r="979" spans="1:26">
      <c r="A979" t="s">
        <v>43</v>
      </c>
      <c r="B979">
        <v>8</v>
      </c>
      <c r="C979">
        <v>8</v>
      </c>
      <c r="D979" t="s">
        <v>46</v>
      </c>
      <c r="E979">
        <v>12</v>
      </c>
      <c r="F979" t="str">
        <f t="shared" si="15"/>
        <v>B-8-8-IV</v>
      </c>
      <c r="G979">
        <v>640.23</v>
      </c>
      <c r="H979">
        <v>19.899999999999999</v>
      </c>
      <c r="I979">
        <v>4.633</v>
      </c>
      <c r="J979">
        <v>0.31719999999999998</v>
      </c>
      <c r="K979">
        <v>0</v>
      </c>
      <c r="L979">
        <v>5</v>
      </c>
      <c r="M979">
        <v>2.53523382447149</v>
      </c>
      <c r="N979">
        <v>1</v>
      </c>
      <c r="O979">
        <v>1</v>
      </c>
      <c r="P979">
        <v>1</v>
      </c>
      <c r="Q979">
        <v>0</v>
      </c>
      <c r="R979">
        <v>0</v>
      </c>
      <c r="S979">
        <v>2</v>
      </c>
      <c r="T979">
        <v>3</v>
      </c>
      <c r="U979">
        <v>5</v>
      </c>
      <c r="V979" s="4">
        <v>6.6077070000000002E-2</v>
      </c>
      <c r="W979">
        <v>2.9347178</v>
      </c>
      <c r="Z979" s="1"/>
    </row>
    <row r="980" spans="1:26">
      <c r="A980" t="s">
        <v>43</v>
      </c>
      <c r="B980">
        <v>8</v>
      </c>
      <c r="C980">
        <v>9</v>
      </c>
      <c r="D980" t="s">
        <v>46</v>
      </c>
      <c r="E980">
        <v>12</v>
      </c>
      <c r="F980" t="str">
        <f t="shared" si="15"/>
        <v>B-8-9-IV</v>
      </c>
      <c r="G980">
        <v>664.14</v>
      </c>
      <c r="H980">
        <v>20.7</v>
      </c>
      <c r="I980">
        <v>2.968</v>
      </c>
      <c r="J980">
        <v>0.21390000000000001</v>
      </c>
      <c r="K980">
        <v>0</v>
      </c>
      <c r="L980">
        <v>5</v>
      </c>
      <c r="M980">
        <v>2.6126724657386</v>
      </c>
      <c r="N980">
        <v>1</v>
      </c>
      <c r="O980">
        <v>2</v>
      </c>
      <c r="P980">
        <v>2</v>
      </c>
      <c r="Q980">
        <v>2</v>
      </c>
      <c r="R980">
        <v>0</v>
      </c>
      <c r="S980">
        <v>2</v>
      </c>
      <c r="T980">
        <v>3</v>
      </c>
      <c r="U980">
        <v>5</v>
      </c>
      <c r="V980" s="4">
        <v>6.6077070000000002E-2</v>
      </c>
      <c r="W980">
        <v>3.5290191999999898</v>
      </c>
      <c r="Z980" s="1"/>
    </row>
    <row r="981" spans="1:26">
      <c r="A981" t="s">
        <v>43</v>
      </c>
      <c r="B981">
        <v>8</v>
      </c>
      <c r="C981">
        <v>10</v>
      </c>
      <c r="D981" t="s">
        <v>46</v>
      </c>
      <c r="E981">
        <v>12</v>
      </c>
      <c r="F981" t="str">
        <f t="shared" si="15"/>
        <v>B-8-10-IV</v>
      </c>
      <c r="G981">
        <v>644.42999999999995</v>
      </c>
      <c r="H981">
        <v>21.4</v>
      </c>
      <c r="I981">
        <v>4.1210000000000004</v>
      </c>
      <c r="J981">
        <v>0.27660000000000001</v>
      </c>
      <c r="K981">
        <v>0</v>
      </c>
      <c r="L981">
        <v>5</v>
      </c>
      <c r="M981">
        <v>2.0943901395731799</v>
      </c>
      <c r="N981">
        <v>1</v>
      </c>
      <c r="O981">
        <v>2</v>
      </c>
      <c r="P981">
        <v>2</v>
      </c>
      <c r="Q981">
        <v>2</v>
      </c>
      <c r="R981">
        <v>0</v>
      </c>
      <c r="S981">
        <v>2</v>
      </c>
      <c r="T981">
        <v>3</v>
      </c>
      <c r="U981">
        <v>5</v>
      </c>
      <c r="V981" s="4">
        <v>6.6077070000000002E-2</v>
      </c>
      <c r="W981">
        <v>2.3306359999999899</v>
      </c>
      <c r="Z981" s="1"/>
    </row>
    <row r="982" spans="1:26">
      <c r="A982" t="s">
        <v>41</v>
      </c>
      <c r="B982">
        <v>9</v>
      </c>
      <c r="C982">
        <v>1</v>
      </c>
      <c r="D982" t="s">
        <v>46</v>
      </c>
      <c r="E982">
        <v>12</v>
      </c>
      <c r="F982" t="str">
        <f t="shared" si="15"/>
        <v>A-9-1-IV</v>
      </c>
      <c r="G982">
        <v>560.21</v>
      </c>
      <c r="H982">
        <v>17.5</v>
      </c>
      <c r="I982">
        <v>3.9460000000000002</v>
      </c>
      <c r="J982">
        <v>0.26669999999999999</v>
      </c>
      <c r="K982">
        <v>0.1</v>
      </c>
      <c r="L982">
        <v>5</v>
      </c>
      <c r="M982">
        <v>1.80638595598525</v>
      </c>
      <c r="N982">
        <v>0.9</v>
      </c>
      <c r="O982">
        <v>3</v>
      </c>
      <c r="P982">
        <v>2</v>
      </c>
      <c r="Q982">
        <v>0</v>
      </c>
      <c r="R982">
        <v>1.82001562869137</v>
      </c>
      <c r="S982">
        <v>2</v>
      </c>
      <c r="T982">
        <v>1</v>
      </c>
      <c r="U982">
        <v>10</v>
      </c>
      <c r="V982" s="4">
        <v>6.6077070000000002E-2</v>
      </c>
      <c r="W982">
        <v>1.42078079999999</v>
      </c>
      <c r="Z982" s="1"/>
    </row>
    <row r="983" spans="1:26">
      <c r="A983" t="s">
        <v>41</v>
      </c>
      <c r="B983">
        <v>9</v>
      </c>
      <c r="C983">
        <v>2</v>
      </c>
      <c r="D983" t="s">
        <v>46</v>
      </c>
      <c r="E983">
        <v>12</v>
      </c>
      <c r="F983" t="str">
        <f t="shared" si="15"/>
        <v>A-9-2-IV</v>
      </c>
      <c r="G983">
        <v>549.05999999999995</v>
      </c>
      <c r="H983">
        <v>15.3</v>
      </c>
      <c r="I983">
        <v>3.49</v>
      </c>
      <c r="J983">
        <v>0.42959999999999998</v>
      </c>
      <c r="K983">
        <v>0.1</v>
      </c>
      <c r="L983">
        <v>5</v>
      </c>
      <c r="M983">
        <v>1.4935857148138401</v>
      </c>
      <c r="N983">
        <v>0.9</v>
      </c>
      <c r="O983">
        <v>2</v>
      </c>
      <c r="P983">
        <v>2</v>
      </c>
      <c r="Q983">
        <v>0</v>
      </c>
      <c r="R983">
        <v>0</v>
      </c>
      <c r="S983">
        <v>2</v>
      </c>
      <c r="T983">
        <v>1</v>
      </c>
      <c r="U983">
        <v>10</v>
      </c>
      <c r="V983" s="4">
        <v>6.6077070000000002E-2</v>
      </c>
      <c r="W983">
        <v>1.8223487999999901</v>
      </c>
      <c r="Z983" s="1"/>
    </row>
    <row r="984" spans="1:26">
      <c r="A984" t="s">
        <v>41</v>
      </c>
      <c r="B984">
        <v>9</v>
      </c>
      <c r="C984">
        <v>3</v>
      </c>
      <c r="D984" t="s">
        <v>46</v>
      </c>
      <c r="E984">
        <v>12</v>
      </c>
      <c r="F984" t="str">
        <f t="shared" si="15"/>
        <v>A-9-3-IV</v>
      </c>
      <c r="G984">
        <v>626.19000000000005</v>
      </c>
      <c r="H984">
        <v>18.5</v>
      </c>
      <c r="I984">
        <v>2.7650000000000001</v>
      </c>
      <c r="J984">
        <v>0.54200000000000004</v>
      </c>
      <c r="K984">
        <v>0.1</v>
      </c>
      <c r="L984">
        <v>5</v>
      </c>
      <c r="M984">
        <v>1.59484716723993</v>
      </c>
      <c r="N984">
        <v>0.9</v>
      </c>
      <c r="O984">
        <v>2</v>
      </c>
      <c r="P984">
        <v>2</v>
      </c>
      <c r="Q984">
        <v>0</v>
      </c>
      <c r="R984">
        <v>4.0933869816341097</v>
      </c>
      <c r="S984">
        <v>2</v>
      </c>
      <c r="T984">
        <v>1</v>
      </c>
      <c r="U984">
        <v>10</v>
      </c>
      <c r="V984" s="4">
        <v>6.6077070000000002E-2</v>
      </c>
      <c r="W984">
        <v>0.41675999999999902</v>
      </c>
      <c r="Z984" s="1"/>
    </row>
    <row r="985" spans="1:26">
      <c r="A985" t="s">
        <v>41</v>
      </c>
      <c r="B985">
        <v>9</v>
      </c>
      <c r="C985">
        <v>4</v>
      </c>
      <c r="D985" t="s">
        <v>46</v>
      </c>
      <c r="E985">
        <v>12</v>
      </c>
      <c r="F985" t="str">
        <f t="shared" si="15"/>
        <v>A-9-4-IV</v>
      </c>
      <c r="G985">
        <v>575.42999999999995</v>
      </c>
      <c r="H985">
        <v>17.399999999999999</v>
      </c>
      <c r="I985">
        <v>5.444</v>
      </c>
      <c r="J985">
        <v>0.64939999999999998</v>
      </c>
      <c r="K985">
        <v>0.1</v>
      </c>
      <c r="L985">
        <v>5</v>
      </c>
      <c r="M985">
        <v>1.6481187069422201</v>
      </c>
      <c r="N985">
        <v>1</v>
      </c>
      <c r="O985">
        <v>2</v>
      </c>
      <c r="P985">
        <v>2</v>
      </c>
      <c r="Q985">
        <v>0</v>
      </c>
      <c r="R985">
        <v>1.4785373608903001</v>
      </c>
      <c r="S985">
        <v>2</v>
      </c>
      <c r="T985">
        <v>1</v>
      </c>
      <c r="U985">
        <v>10</v>
      </c>
      <c r="V985" s="4">
        <v>6.6077070000000002E-2</v>
      </c>
      <c r="W985">
        <v>0.48492959999999902</v>
      </c>
      <c r="Z985" s="1"/>
    </row>
    <row r="986" spans="1:26">
      <c r="A986" t="s">
        <v>41</v>
      </c>
      <c r="B986">
        <v>9</v>
      </c>
      <c r="C986">
        <v>5</v>
      </c>
      <c r="D986" t="s">
        <v>46</v>
      </c>
      <c r="E986">
        <v>12</v>
      </c>
      <c r="F986" t="str">
        <f t="shared" si="15"/>
        <v>A-9-5-IV</v>
      </c>
      <c r="G986">
        <v>529.54999999999995</v>
      </c>
      <c r="H986">
        <v>18.8</v>
      </c>
      <c r="I986">
        <v>6.6289999999999996</v>
      </c>
      <c r="J986">
        <v>0.60099999999999998</v>
      </c>
      <c r="K986">
        <v>0.1</v>
      </c>
      <c r="L986">
        <v>5</v>
      </c>
      <c r="M986">
        <v>1.2620709436848401</v>
      </c>
      <c r="N986">
        <v>0.9</v>
      </c>
      <c r="O986">
        <v>3</v>
      </c>
      <c r="P986">
        <v>3</v>
      </c>
      <c r="Q986">
        <v>0</v>
      </c>
      <c r="R986">
        <v>0</v>
      </c>
      <c r="S986">
        <v>2</v>
      </c>
      <c r="T986">
        <v>1</v>
      </c>
      <c r="U986">
        <v>10</v>
      </c>
      <c r="V986" s="4">
        <v>6.6077070000000002E-2</v>
      </c>
      <c r="W986">
        <v>1.8585935999999901</v>
      </c>
      <c r="Z986" s="1"/>
    </row>
    <row r="987" spans="1:26">
      <c r="A987" t="s">
        <v>41</v>
      </c>
      <c r="B987">
        <v>9</v>
      </c>
      <c r="C987">
        <v>6</v>
      </c>
      <c r="D987" t="s">
        <v>46</v>
      </c>
      <c r="E987">
        <v>12</v>
      </c>
      <c r="F987" t="str">
        <f t="shared" si="15"/>
        <v>A-9-6-IV</v>
      </c>
      <c r="G987">
        <v>461.26</v>
      </c>
      <c r="H987">
        <v>17.600000000000001</v>
      </c>
      <c r="I987">
        <v>6.6280000000000001</v>
      </c>
      <c r="J987">
        <v>0.77749999999999997</v>
      </c>
      <c r="K987">
        <v>0.1</v>
      </c>
      <c r="L987">
        <v>5</v>
      </c>
      <c r="M987">
        <v>1.4092557986149199</v>
      </c>
      <c r="N987">
        <v>0.9</v>
      </c>
      <c r="O987">
        <v>2</v>
      </c>
      <c r="P987">
        <v>2</v>
      </c>
      <c r="Q987">
        <v>3</v>
      </c>
      <c r="R987">
        <v>1.96108607233153</v>
      </c>
      <c r="S987">
        <v>2</v>
      </c>
      <c r="T987">
        <v>1</v>
      </c>
      <c r="U987">
        <v>10</v>
      </c>
      <c r="V987" s="4">
        <v>6.6077070000000002E-2</v>
      </c>
      <c r="W987">
        <v>1.6610255999999901</v>
      </c>
      <c r="Z987" s="1"/>
    </row>
    <row r="988" spans="1:26">
      <c r="A988" t="s">
        <v>41</v>
      </c>
      <c r="B988">
        <v>9</v>
      </c>
      <c r="C988">
        <v>7</v>
      </c>
      <c r="D988" t="s">
        <v>46</v>
      </c>
      <c r="E988">
        <v>12</v>
      </c>
      <c r="F988" t="str">
        <f t="shared" si="15"/>
        <v>A-9-7-IV</v>
      </c>
      <c r="G988">
        <v>588.78</v>
      </c>
      <c r="H988">
        <v>18.3</v>
      </c>
      <c r="I988">
        <v>4.3380000000000001</v>
      </c>
      <c r="J988">
        <v>0.39410000000000001</v>
      </c>
      <c r="K988">
        <v>0.1</v>
      </c>
      <c r="L988">
        <v>5</v>
      </c>
      <c r="M988">
        <v>1.3146573975289899</v>
      </c>
      <c r="N988">
        <v>0.9</v>
      </c>
      <c r="O988">
        <v>3</v>
      </c>
      <c r="P988">
        <v>3</v>
      </c>
      <c r="Q988">
        <v>0</v>
      </c>
      <c r="R988">
        <v>1.5882575627215401</v>
      </c>
      <c r="S988">
        <v>2</v>
      </c>
      <c r="T988">
        <v>1</v>
      </c>
      <c r="U988">
        <v>10</v>
      </c>
      <c r="V988" s="4">
        <v>6.6077070000000002E-2</v>
      </c>
      <c r="W988">
        <v>0.59855039999999904</v>
      </c>
      <c r="Z988" s="1"/>
    </row>
    <row r="989" spans="1:26">
      <c r="A989" t="s">
        <v>41</v>
      </c>
      <c r="B989">
        <v>9</v>
      </c>
      <c r="C989">
        <v>8</v>
      </c>
      <c r="D989" t="s">
        <v>46</v>
      </c>
      <c r="E989">
        <v>12</v>
      </c>
      <c r="F989" t="str">
        <f t="shared" si="15"/>
        <v>A-9-8-IV</v>
      </c>
      <c r="G989">
        <v>589.71</v>
      </c>
      <c r="H989">
        <v>18.100000000000001</v>
      </c>
      <c r="I989">
        <v>6.1429999999999998</v>
      </c>
      <c r="J989">
        <v>0.60219999999999996</v>
      </c>
      <c r="K989">
        <v>0.1</v>
      </c>
      <c r="L989">
        <v>5</v>
      </c>
      <c r="M989">
        <v>1.1665608756068799</v>
      </c>
      <c r="N989">
        <v>0.9</v>
      </c>
      <c r="O989">
        <v>3</v>
      </c>
      <c r="P989">
        <v>3</v>
      </c>
      <c r="Q989">
        <v>0</v>
      </c>
      <c r="R989">
        <v>2.5269767202483999</v>
      </c>
      <c r="S989">
        <v>2</v>
      </c>
      <c r="T989">
        <v>1</v>
      </c>
      <c r="U989">
        <v>10</v>
      </c>
      <c r="V989" s="4">
        <v>6.6077070000000002E-2</v>
      </c>
      <c r="W989">
        <v>0.64824000000000004</v>
      </c>
      <c r="Z989" s="1"/>
    </row>
    <row r="990" spans="1:26">
      <c r="A990" t="s">
        <v>41</v>
      </c>
      <c r="B990">
        <v>9</v>
      </c>
      <c r="C990">
        <v>9</v>
      </c>
      <c r="D990" t="s">
        <v>46</v>
      </c>
      <c r="E990">
        <v>12</v>
      </c>
      <c r="F990" t="str">
        <f t="shared" si="15"/>
        <v>A-9-9-IV</v>
      </c>
      <c r="G990">
        <v>551.62</v>
      </c>
      <c r="H990">
        <v>17.899999999999999</v>
      </c>
      <c r="I990">
        <v>5.7489999999999997</v>
      </c>
      <c r="J990">
        <v>0.5302</v>
      </c>
      <c r="K990">
        <v>0.1</v>
      </c>
      <c r="L990">
        <v>5</v>
      </c>
      <c r="M990">
        <v>1.2685649244552</v>
      </c>
      <c r="N990">
        <v>0.8</v>
      </c>
      <c r="O990">
        <v>3</v>
      </c>
      <c r="P990">
        <v>3</v>
      </c>
      <c r="Q990">
        <v>0</v>
      </c>
      <c r="R990">
        <v>2.8712525931229398</v>
      </c>
      <c r="S990">
        <v>2</v>
      </c>
      <c r="T990">
        <v>1</v>
      </c>
      <c r="U990">
        <v>10</v>
      </c>
      <c r="V990" s="4">
        <v>6.6077070000000002E-2</v>
      </c>
      <c r="W990">
        <v>1.1921759999999999</v>
      </c>
      <c r="Z990" s="1"/>
    </row>
    <row r="991" spans="1:26">
      <c r="A991" t="s">
        <v>41</v>
      </c>
      <c r="B991">
        <v>9</v>
      </c>
      <c r="C991">
        <v>10</v>
      </c>
      <c r="D991" t="s">
        <v>46</v>
      </c>
      <c r="E991">
        <v>12</v>
      </c>
      <c r="F991" t="str">
        <f t="shared" si="15"/>
        <v>A-9-10-IV</v>
      </c>
      <c r="G991">
        <v>588.99</v>
      </c>
      <c r="H991">
        <v>14.9</v>
      </c>
      <c r="I991">
        <v>3.5550000000000002</v>
      </c>
      <c r="J991">
        <v>0.54310000000000003</v>
      </c>
      <c r="K991">
        <v>0.1</v>
      </c>
      <c r="L991">
        <v>5</v>
      </c>
      <c r="M991">
        <v>1.6990416990417001</v>
      </c>
      <c r="N991">
        <v>0.9</v>
      </c>
      <c r="O991">
        <v>3</v>
      </c>
      <c r="P991">
        <v>3</v>
      </c>
      <c r="Q991">
        <v>2</v>
      </c>
      <c r="R991">
        <v>5.5667789001122303</v>
      </c>
      <c r="S991">
        <v>2</v>
      </c>
      <c r="T991">
        <v>1</v>
      </c>
      <c r="U991">
        <v>10</v>
      </c>
      <c r="V991" s="4">
        <v>6.6077070000000002E-2</v>
      </c>
      <c r="W991">
        <v>1.3163856</v>
      </c>
      <c r="Z991" s="1"/>
    </row>
    <row r="992" spans="1:26">
      <c r="A992" t="s">
        <v>43</v>
      </c>
      <c r="B992">
        <v>9</v>
      </c>
      <c r="C992">
        <v>1</v>
      </c>
      <c r="D992" t="s">
        <v>46</v>
      </c>
      <c r="E992">
        <v>12</v>
      </c>
      <c r="F992" t="str">
        <f t="shared" si="15"/>
        <v>B-9-1-IV</v>
      </c>
      <c r="G992">
        <v>605.63</v>
      </c>
      <c r="H992">
        <v>19.2</v>
      </c>
      <c r="I992">
        <v>2.9009999999999998</v>
      </c>
      <c r="J992">
        <v>0.24879999999999999</v>
      </c>
      <c r="K992">
        <v>0.1</v>
      </c>
      <c r="L992">
        <v>5</v>
      </c>
      <c r="M992">
        <v>1.77971228824953</v>
      </c>
      <c r="N992">
        <v>0.9</v>
      </c>
      <c r="O992">
        <v>4</v>
      </c>
      <c r="P992">
        <v>4</v>
      </c>
      <c r="Q992">
        <v>1</v>
      </c>
      <c r="R992">
        <v>1.80324011831137</v>
      </c>
      <c r="S992">
        <v>2</v>
      </c>
      <c r="T992">
        <v>1</v>
      </c>
      <c r="U992">
        <v>10</v>
      </c>
      <c r="V992" s="4">
        <v>6.6077070000000002E-2</v>
      </c>
      <c r="W992">
        <v>3.1251905999999998</v>
      </c>
      <c r="Z992" s="1"/>
    </row>
    <row r="993" spans="1:26">
      <c r="A993" t="s">
        <v>43</v>
      </c>
      <c r="B993">
        <v>9</v>
      </c>
      <c r="C993">
        <v>2</v>
      </c>
      <c r="D993" t="s">
        <v>46</v>
      </c>
      <c r="E993">
        <v>12</v>
      </c>
      <c r="F993" t="str">
        <f t="shared" si="15"/>
        <v>B-9-2-IV</v>
      </c>
      <c r="G993">
        <v>522.85</v>
      </c>
      <c r="H993">
        <v>21.6</v>
      </c>
      <c r="I993">
        <v>4.9109999999999996</v>
      </c>
      <c r="J993">
        <v>0.51049999999999995</v>
      </c>
      <c r="K993">
        <v>0.1</v>
      </c>
      <c r="L993">
        <v>5</v>
      </c>
      <c r="M993">
        <v>1.93199984403633</v>
      </c>
      <c r="N993">
        <v>1</v>
      </c>
      <c r="O993">
        <v>2</v>
      </c>
      <c r="P993">
        <v>2</v>
      </c>
      <c r="Q993">
        <v>1</v>
      </c>
      <c r="R993">
        <v>0</v>
      </c>
      <c r="S993">
        <v>2</v>
      </c>
      <c r="T993">
        <v>1</v>
      </c>
      <c r="U993">
        <v>10</v>
      </c>
      <c r="V993" s="4">
        <v>6.6077070000000002E-2</v>
      </c>
      <c r="W993">
        <v>2.99097959999999</v>
      </c>
      <c r="Z993" s="1"/>
    </row>
    <row r="994" spans="1:26">
      <c r="A994" t="s">
        <v>43</v>
      </c>
      <c r="B994">
        <v>9</v>
      </c>
      <c r="C994">
        <v>3</v>
      </c>
      <c r="D994" t="s">
        <v>46</v>
      </c>
      <c r="E994">
        <v>12</v>
      </c>
      <c r="F994" t="str">
        <f t="shared" si="15"/>
        <v>B-9-3-IV</v>
      </c>
      <c r="G994">
        <v>631.74</v>
      </c>
      <c r="H994">
        <v>21.1</v>
      </c>
      <c r="I994">
        <v>4.2539999999999996</v>
      </c>
      <c r="J994">
        <v>0.47089999999999999</v>
      </c>
      <c r="K994">
        <v>0</v>
      </c>
      <c r="L994">
        <v>5</v>
      </c>
      <c r="M994">
        <v>1.94287558496045</v>
      </c>
      <c r="N994">
        <v>1</v>
      </c>
      <c r="O994">
        <v>2</v>
      </c>
      <c r="P994">
        <v>1</v>
      </c>
      <c r="Q994">
        <v>3</v>
      </c>
      <c r="R994">
        <v>0</v>
      </c>
      <c r="S994">
        <v>2</v>
      </c>
      <c r="T994">
        <v>1</v>
      </c>
      <c r="U994">
        <v>10</v>
      </c>
      <c r="V994" s="4">
        <v>6.6077070000000002E-2</v>
      </c>
      <c r="W994">
        <v>2.7309758</v>
      </c>
      <c r="Z994" s="1"/>
    </row>
    <row r="995" spans="1:26">
      <c r="A995" t="s">
        <v>43</v>
      </c>
      <c r="B995">
        <v>9</v>
      </c>
      <c r="C995">
        <v>4</v>
      </c>
      <c r="D995" t="s">
        <v>46</v>
      </c>
      <c r="E995">
        <v>12</v>
      </c>
      <c r="F995" t="str">
        <f t="shared" si="15"/>
        <v>B-9-4-IV</v>
      </c>
      <c r="G995">
        <v>621.79</v>
      </c>
      <c r="H995">
        <v>19.899999999999999</v>
      </c>
      <c r="I995">
        <v>3.5419999999999998</v>
      </c>
      <c r="J995">
        <v>0.18770000000000001</v>
      </c>
      <c r="K995">
        <v>0</v>
      </c>
      <c r="L995">
        <v>5</v>
      </c>
      <c r="M995">
        <v>2.2092545409714699</v>
      </c>
      <c r="N995">
        <v>1</v>
      </c>
      <c r="O995">
        <v>2</v>
      </c>
      <c r="P995">
        <v>2</v>
      </c>
      <c r="Q995">
        <v>1</v>
      </c>
      <c r="R995">
        <v>0</v>
      </c>
      <c r="S995">
        <v>2</v>
      </c>
      <c r="T995">
        <v>1</v>
      </c>
      <c r="U995">
        <v>10</v>
      </c>
      <c r="V995" s="4">
        <v>6.6077070000000002E-2</v>
      </c>
      <c r="W995">
        <v>2.2495605999999899</v>
      </c>
      <c r="Z995" s="1"/>
    </row>
    <row r="996" spans="1:26">
      <c r="A996" t="s">
        <v>43</v>
      </c>
      <c r="B996">
        <v>9</v>
      </c>
      <c r="C996">
        <v>5</v>
      </c>
      <c r="D996" t="s">
        <v>46</v>
      </c>
      <c r="E996">
        <v>12</v>
      </c>
      <c r="F996" t="str">
        <f t="shared" si="15"/>
        <v>B-9-5-IV</v>
      </c>
      <c r="G996">
        <v>667.98</v>
      </c>
      <c r="H996">
        <v>19.7</v>
      </c>
      <c r="I996">
        <v>3.4769999999999999</v>
      </c>
      <c r="J996">
        <v>0.37590000000000001</v>
      </c>
      <c r="K996">
        <v>0</v>
      </c>
      <c r="L996">
        <v>5</v>
      </c>
      <c r="M996">
        <v>3.8703758416395799</v>
      </c>
      <c r="N996">
        <v>1</v>
      </c>
      <c r="O996">
        <v>3</v>
      </c>
      <c r="P996">
        <v>3</v>
      </c>
      <c r="Q996">
        <v>3</v>
      </c>
      <c r="R996">
        <v>0</v>
      </c>
      <c r="S996">
        <v>1</v>
      </c>
      <c r="T996">
        <v>1</v>
      </c>
      <c r="U996">
        <v>10</v>
      </c>
      <c r="V996" s="4">
        <v>6.6077070000000002E-2</v>
      </c>
      <c r="W996">
        <v>1.5195095999999999</v>
      </c>
      <c r="Z996" s="1"/>
    </row>
    <row r="997" spans="1:26">
      <c r="A997" t="s">
        <v>43</v>
      </c>
      <c r="B997">
        <v>9</v>
      </c>
      <c r="C997">
        <v>6</v>
      </c>
      <c r="D997" t="s">
        <v>46</v>
      </c>
      <c r="E997">
        <v>12</v>
      </c>
      <c r="F997" t="str">
        <f t="shared" si="15"/>
        <v>B-9-6-IV</v>
      </c>
      <c r="G997">
        <v>603.52</v>
      </c>
      <c r="H997">
        <v>19.399999999999999</v>
      </c>
      <c r="I997">
        <v>6.3869999999999996</v>
      </c>
      <c r="J997">
        <v>0.60560000000000003</v>
      </c>
      <c r="K997">
        <v>0.1</v>
      </c>
      <c r="L997">
        <v>5</v>
      </c>
      <c r="M997">
        <v>2.8090557552424902</v>
      </c>
      <c r="N997">
        <v>1</v>
      </c>
      <c r="O997">
        <v>2</v>
      </c>
      <c r="P997">
        <v>2</v>
      </c>
      <c r="Q997">
        <v>2</v>
      </c>
      <c r="R997">
        <v>0</v>
      </c>
      <c r="S997">
        <v>2</v>
      </c>
      <c r="T997">
        <v>1</v>
      </c>
      <c r="U997">
        <v>10</v>
      </c>
      <c r="V997" s="4">
        <v>6.6077070000000002E-2</v>
      </c>
      <c r="W997">
        <v>2.7832097999999998</v>
      </c>
      <c r="Z997" s="1"/>
    </row>
    <row r="998" spans="1:26">
      <c r="A998" t="s">
        <v>43</v>
      </c>
      <c r="B998">
        <v>9</v>
      </c>
      <c r="C998">
        <v>7</v>
      </c>
      <c r="D998" t="s">
        <v>46</v>
      </c>
      <c r="E998">
        <v>12</v>
      </c>
      <c r="F998" t="str">
        <f t="shared" si="15"/>
        <v>B-9-7-IV</v>
      </c>
      <c r="G998">
        <v>551.59</v>
      </c>
      <c r="H998">
        <v>20.3</v>
      </c>
      <c r="I998">
        <v>3.847</v>
      </c>
      <c r="J998">
        <v>0.28000000000000003</v>
      </c>
      <c r="K998">
        <v>0</v>
      </c>
      <c r="L998">
        <v>5</v>
      </c>
      <c r="M998">
        <v>0.46810680849514502</v>
      </c>
      <c r="N998">
        <v>1</v>
      </c>
      <c r="O998">
        <v>4</v>
      </c>
      <c r="P998">
        <v>4</v>
      </c>
      <c r="Q998">
        <v>2</v>
      </c>
      <c r="R998">
        <v>0</v>
      </c>
      <c r="S998">
        <v>1</v>
      </c>
      <c r="T998">
        <v>1</v>
      </c>
      <c r="U998">
        <v>10</v>
      </c>
      <c r="V998" s="4">
        <v>6.6077070000000002E-2</v>
      </c>
      <c r="W998">
        <v>2.8258691999999899</v>
      </c>
      <c r="Z998" s="1"/>
    </row>
    <row r="999" spans="1:26">
      <c r="A999" t="s">
        <v>43</v>
      </c>
      <c r="B999">
        <v>9</v>
      </c>
      <c r="C999">
        <v>8</v>
      </c>
      <c r="D999" t="s">
        <v>46</v>
      </c>
      <c r="E999">
        <v>12</v>
      </c>
      <c r="F999" t="str">
        <f t="shared" si="15"/>
        <v>B-9-8-IV</v>
      </c>
      <c r="G999">
        <v>655.07000000000005</v>
      </c>
      <c r="H999">
        <v>20.7</v>
      </c>
      <c r="I999">
        <v>5.6479999999999997</v>
      </c>
      <c r="J999">
        <v>0.53539999999999999</v>
      </c>
      <c r="K999">
        <v>0.1</v>
      </c>
      <c r="L999">
        <v>5</v>
      </c>
      <c r="M999">
        <v>1.2582505062371601</v>
      </c>
      <c r="N999">
        <v>1</v>
      </c>
      <c r="O999">
        <v>2</v>
      </c>
      <c r="P999">
        <v>2</v>
      </c>
      <c r="Q999">
        <v>3</v>
      </c>
      <c r="R999">
        <v>1.3409487888952401</v>
      </c>
      <c r="S999">
        <v>2</v>
      </c>
      <c r="T999">
        <v>1</v>
      </c>
      <c r="U999">
        <v>10</v>
      </c>
      <c r="V999" s="4">
        <v>6.6077070000000002E-2</v>
      </c>
      <c r="W999">
        <v>2.4162488</v>
      </c>
      <c r="Z999" s="1"/>
    </row>
    <row r="1000" spans="1:26">
      <c r="A1000" t="s">
        <v>43</v>
      </c>
      <c r="B1000">
        <v>9</v>
      </c>
      <c r="C1000">
        <v>9</v>
      </c>
      <c r="D1000" t="s">
        <v>46</v>
      </c>
      <c r="E1000">
        <v>12</v>
      </c>
      <c r="F1000" t="str">
        <f t="shared" si="15"/>
        <v>B-9-9-IV</v>
      </c>
      <c r="G1000">
        <v>618.45000000000005</v>
      </c>
      <c r="H1000">
        <v>20</v>
      </c>
      <c r="I1000">
        <v>4.1870000000000003</v>
      </c>
      <c r="J1000">
        <v>0.38300000000000001</v>
      </c>
      <c r="K1000">
        <v>0.1</v>
      </c>
      <c r="L1000">
        <v>5</v>
      </c>
      <c r="M1000">
        <v>1.61179022082019</v>
      </c>
      <c r="N1000">
        <v>0.9</v>
      </c>
      <c r="O1000">
        <v>4</v>
      </c>
      <c r="P1000">
        <v>4</v>
      </c>
      <c r="Q1000">
        <v>1</v>
      </c>
      <c r="R1000">
        <v>0</v>
      </c>
      <c r="S1000">
        <v>1</v>
      </c>
      <c r="T1000">
        <v>1</v>
      </c>
      <c r="U1000">
        <v>10</v>
      </c>
      <c r="V1000" s="4">
        <v>6.6077070000000002E-2</v>
      </c>
      <c r="W1000">
        <v>1.5027809999999999</v>
      </c>
      <c r="Z1000" s="1"/>
    </row>
    <row r="1001" spans="1:26">
      <c r="A1001" t="s">
        <v>43</v>
      </c>
      <c r="B1001">
        <v>9</v>
      </c>
      <c r="C1001">
        <v>10</v>
      </c>
      <c r="D1001" t="s">
        <v>46</v>
      </c>
      <c r="E1001">
        <v>12</v>
      </c>
      <c r="F1001" t="str">
        <f t="shared" si="15"/>
        <v>B-9-10-IV</v>
      </c>
      <c r="G1001">
        <v>681.35</v>
      </c>
      <c r="H1001">
        <v>20</v>
      </c>
      <c r="I1001">
        <v>4.26</v>
      </c>
      <c r="J1001">
        <v>0.4244</v>
      </c>
      <c r="K1001">
        <v>0</v>
      </c>
      <c r="L1001">
        <v>5</v>
      </c>
      <c r="M1001">
        <v>3.2630111242459998</v>
      </c>
      <c r="N1001">
        <v>1</v>
      </c>
      <c r="O1001">
        <v>3</v>
      </c>
      <c r="P1001">
        <v>3</v>
      </c>
      <c r="Q1001">
        <v>2</v>
      </c>
      <c r="R1001">
        <v>0</v>
      </c>
      <c r="S1001">
        <v>2</v>
      </c>
      <c r="T1001">
        <v>1</v>
      </c>
      <c r="U1001">
        <v>10</v>
      </c>
      <c r="V1001" s="4">
        <v>6.6077070000000002E-2</v>
      </c>
      <c r="W1001">
        <v>2.4865637999999999</v>
      </c>
      <c r="Z1001" s="1"/>
    </row>
    <row r="1002" spans="1:26">
      <c r="A1002" t="s">
        <v>41</v>
      </c>
      <c r="B1002">
        <v>10</v>
      </c>
      <c r="C1002">
        <v>1</v>
      </c>
      <c r="D1002" t="s">
        <v>46</v>
      </c>
      <c r="E1002">
        <v>12</v>
      </c>
      <c r="F1002" t="str">
        <f t="shared" si="15"/>
        <v>A-10-1-IV</v>
      </c>
      <c r="G1002">
        <v>654.38</v>
      </c>
      <c r="H1002">
        <v>18.7</v>
      </c>
      <c r="I1002">
        <v>3.6560000000000001</v>
      </c>
      <c r="J1002">
        <v>0.37469999999999998</v>
      </c>
      <c r="K1002">
        <v>0.1</v>
      </c>
      <c r="L1002">
        <v>5</v>
      </c>
      <c r="M1002">
        <v>1.8854998676568999</v>
      </c>
      <c r="N1002">
        <v>1</v>
      </c>
      <c r="O1002">
        <v>2</v>
      </c>
      <c r="P1002">
        <v>1</v>
      </c>
      <c r="Q1002">
        <v>0</v>
      </c>
      <c r="R1002">
        <v>0</v>
      </c>
      <c r="S1002">
        <v>2</v>
      </c>
      <c r="T1002">
        <v>2</v>
      </c>
      <c r="U1002">
        <v>10</v>
      </c>
      <c r="V1002" s="4">
        <v>6.6077070000000002E-2</v>
      </c>
      <c r="W1002">
        <v>1.1122559999999999</v>
      </c>
      <c r="Z1002" s="1"/>
    </row>
    <row r="1003" spans="1:26">
      <c r="A1003" t="s">
        <v>41</v>
      </c>
      <c r="B1003">
        <v>10</v>
      </c>
      <c r="C1003">
        <v>2</v>
      </c>
      <c r="D1003" t="s">
        <v>46</v>
      </c>
      <c r="E1003">
        <v>12</v>
      </c>
      <c r="F1003" t="str">
        <f t="shared" si="15"/>
        <v>A-10-2-IV</v>
      </c>
      <c r="G1003">
        <v>541.16999999999996</v>
      </c>
      <c r="H1003">
        <v>18.899999999999999</v>
      </c>
      <c r="I1003">
        <v>3.2320000000000002</v>
      </c>
      <c r="J1003">
        <v>0.26939999999999997</v>
      </c>
      <c r="K1003">
        <v>0.1</v>
      </c>
      <c r="L1003">
        <v>5</v>
      </c>
      <c r="M1003">
        <v>2.1557338367154202</v>
      </c>
      <c r="N1003">
        <v>0.9</v>
      </c>
      <c r="O1003">
        <v>2</v>
      </c>
      <c r="P1003">
        <v>2</v>
      </c>
      <c r="Q1003">
        <v>1</v>
      </c>
      <c r="R1003">
        <v>0</v>
      </c>
      <c r="S1003">
        <v>2</v>
      </c>
      <c r="T1003">
        <v>2</v>
      </c>
      <c r="U1003">
        <v>10</v>
      </c>
      <c r="V1003" s="4">
        <v>6.6077070000000002E-2</v>
      </c>
      <c r="W1003">
        <v>0.68724479999999899</v>
      </c>
      <c r="Z1003" s="1"/>
    </row>
    <row r="1004" spans="1:26">
      <c r="A1004" t="s">
        <v>41</v>
      </c>
      <c r="B1004">
        <v>10</v>
      </c>
      <c r="C1004">
        <v>3</v>
      </c>
      <c r="D1004" t="s">
        <v>46</v>
      </c>
      <c r="E1004">
        <v>12</v>
      </c>
      <c r="F1004" t="str">
        <f t="shared" si="15"/>
        <v>A-10-3-IV</v>
      </c>
      <c r="G1004">
        <v>605.04</v>
      </c>
      <c r="H1004">
        <v>18.3</v>
      </c>
      <c r="I1004">
        <v>4.2770000000000001</v>
      </c>
      <c r="J1004">
        <v>0.52390000000000003</v>
      </c>
      <c r="K1004">
        <v>0.1</v>
      </c>
      <c r="L1004">
        <v>5</v>
      </c>
      <c r="M1004">
        <v>0.94767752269086103</v>
      </c>
      <c r="N1004">
        <v>1</v>
      </c>
      <c r="O1004">
        <v>4</v>
      </c>
      <c r="P1004">
        <v>4</v>
      </c>
      <c r="Q1004">
        <v>0</v>
      </c>
      <c r="R1004">
        <v>13.0722770955686</v>
      </c>
      <c r="S1004">
        <v>1</v>
      </c>
      <c r="T1004">
        <v>2</v>
      </c>
      <c r="U1004">
        <v>10</v>
      </c>
      <c r="V1004" s="4">
        <v>6.6077070000000002E-2</v>
      </c>
      <c r="W1004">
        <v>1.3182191999999999</v>
      </c>
      <c r="Z1004" s="1"/>
    </row>
    <row r="1005" spans="1:26">
      <c r="A1005" t="s">
        <v>41</v>
      </c>
      <c r="B1005">
        <v>10</v>
      </c>
      <c r="C1005">
        <v>4</v>
      </c>
      <c r="D1005" t="s">
        <v>46</v>
      </c>
      <c r="E1005">
        <v>12</v>
      </c>
      <c r="F1005" t="str">
        <f t="shared" si="15"/>
        <v>A-10-4-IV</v>
      </c>
      <c r="G1005">
        <v>512.6</v>
      </c>
      <c r="H1005">
        <v>19.8</v>
      </c>
      <c r="I1005">
        <v>3.0590000000000002</v>
      </c>
      <c r="J1005">
        <v>0.39529999999999998</v>
      </c>
      <c r="K1005">
        <v>0.1</v>
      </c>
      <c r="L1005">
        <v>5</v>
      </c>
      <c r="M1005">
        <v>1.31836420058111</v>
      </c>
      <c r="N1005">
        <v>1</v>
      </c>
      <c r="O1005">
        <v>2</v>
      </c>
      <c r="P1005">
        <v>2</v>
      </c>
      <c r="Q1005">
        <v>0</v>
      </c>
      <c r="R1005">
        <v>0</v>
      </c>
      <c r="S1005">
        <v>2</v>
      </c>
      <c r="T1005">
        <v>2</v>
      </c>
      <c r="U1005">
        <v>10</v>
      </c>
      <c r="V1005" s="4">
        <v>6.6077070000000002E-2</v>
      </c>
      <c r="W1005">
        <v>1.1208288</v>
      </c>
      <c r="Z1005" s="1"/>
    </row>
    <row r="1006" spans="1:26">
      <c r="A1006" t="s">
        <v>41</v>
      </c>
      <c r="B1006">
        <v>10</v>
      </c>
      <c r="C1006">
        <v>5</v>
      </c>
      <c r="D1006" t="s">
        <v>46</v>
      </c>
      <c r="E1006">
        <v>12</v>
      </c>
      <c r="F1006" t="str">
        <f t="shared" si="15"/>
        <v>A-10-5-IV</v>
      </c>
      <c r="G1006">
        <v>500.35</v>
      </c>
      <c r="H1006">
        <v>16.8</v>
      </c>
      <c r="I1006">
        <v>3.734</v>
      </c>
      <c r="J1006">
        <v>0.24740000000000001</v>
      </c>
      <c r="K1006">
        <v>0.1</v>
      </c>
      <c r="L1006">
        <v>5</v>
      </c>
      <c r="M1006">
        <v>1.38804457953394</v>
      </c>
      <c r="N1006">
        <v>0.9</v>
      </c>
      <c r="O1006">
        <v>2</v>
      </c>
      <c r="P1006">
        <v>2</v>
      </c>
      <c r="Q1006">
        <v>0</v>
      </c>
      <c r="R1006">
        <v>0</v>
      </c>
      <c r="S1006">
        <v>2</v>
      </c>
      <c r="T1006">
        <v>2</v>
      </c>
      <c r="U1006">
        <v>10</v>
      </c>
      <c r="V1006" s="4">
        <v>6.6077070000000002E-2</v>
      </c>
      <c r="W1006">
        <v>1.3389408</v>
      </c>
      <c r="Z1006" s="1"/>
    </row>
    <row r="1007" spans="1:26">
      <c r="A1007" t="s">
        <v>41</v>
      </c>
      <c r="B1007">
        <v>10</v>
      </c>
      <c r="C1007">
        <v>6</v>
      </c>
      <c r="D1007" t="s">
        <v>46</v>
      </c>
      <c r="E1007">
        <v>12</v>
      </c>
      <c r="F1007" t="str">
        <f t="shared" si="15"/>
        <v>A-10-6-IV</v>
      </c>
      <c r="G1007">
        <v>510.58</v>
      </c>
      <c r="H1007">
        <v>17.100000000000001</v>
      </c>
      <c r="I1007">
        <v>2.702</v>
      </c>
      <c r="J1007">
        <v>0.35249999999999998</v>
      </c>
      <c r="K1007">
        <v>0.1</v>
      </c>
      <c r="L1007">
        <v>5</v>
      </c>
      <c r="M1007">
        <v>3.2977259852715002</v>
      </c>
      <c r="N1007">
        <v>0.9</v>
      </c>
      <c r="O1007">
        <v>2</v>
      </c>
      <c r="P1007">
        <v>2</v>
      </c>
      <c r="Q1007">
        <v>2</v>
      </c>
      <c r="R1007">
        <v>0</v>
      </c>
      <c r="S1007">
        <v>2</v>
      </c>
      <c r="T1007">
        <v>2</v>
      </c>
      <c r="U1007">
        <v>10</v>
      </c>
      <c r="V1007" s="4">
        <v>6.6077070000000002E-2</v>
      </c>
      <c r="W1007">
        <v>0.88981439999999901</v>
      </c>
      <c r="Z1007" s="1"/>
    </row>
    <row r="1008" spans="1:26">
      <c r="A1008" t="s">
        <v>41</v>
      </c>
      <c r="B1008">
        <v>10</v>
      </c>
      <c r="C1008">
        <v>7</v>
      </c>
      <c r="D1008" t="s">
        <v>46</v>
      </c>
      <c r="E1008">
        <v>12</v>
      </c>
      <c r="F1008" t="str">
        <f t="shared" si="15"/>
        <v>A-10-7-IV</v>
      </c>
      <c r="G1008">
        <v>641.89</v>
      </c>
      <c r="H1008">
        <v>15.3</v>
      </c>
      <c r="I1008">
        <v>4.0730000000000004</v>
      </c>
      <c r="J1008">
        <v>0.50829999999999997</v>
      </c>
      <c r="K1008">
        <v>0.2</v>
      </c>
      <c r="L1008">
        <v>5</v>
      </c>
      <c r="M1008">
        <v>1.4893987066580101</v>
      </c>
      <c r="N1008">
        <v>1</v>
      </c>
      <c r="O1008">
        <v>2</v>
      </c>
      <c r="P1008">
        <v>2</v>
      </c>
      <c r="Q1008">
        <v>1</v>
      </c>
      <c r="R1008">
        <v>4.6958749031574598</v>
      </c>
      <c r="S1008">
        <v>2</v>
      </c>
      <c r="T1008">
        <v>2</v>
      </c>
      <c r="U1008">
        <v>10</v>
      </c>
      <c r="V1008" s="4">
        <v>6.6077070000000002E-2</v>
      </c>
      <c r="W1008">
        <v>0.80177279999999995</v>
      </c>
      <c r="Z1008" s="1"/>
    </row>
    <row r="1009" spans="1:26">
      <c r="A1009" t="s">
        <v>41</v>
      </c>
      <c r="B1009">
        <v>10</v>
      </c>
      <c r="C1009">
        <v>8</v>
      </c>
      <c r="D1009" t="s">
        <v>46</v>
      </c>
      <c r="E1009">
        <v>12</v>
      </c>
      <c r="F1009" t="str">
        <f t="shared" si="15"/>
        <v>A-10-8-IV</v>
      </c>
      <c r="G1009">
        <v>592.54999999999995</v>
      </c>
      <c r="H1009">
        <v>16.5</v>
      </c>
      <c r="I1009">
        <v>5.5229999999999997</v>
      </c>
      <c r="J1009">
        <v>0.70799999999999996</v>
      </c>
      <c r="K1009">
        <v>0.1</v>
      </c>
      <c r="L1009">
        <v>5</v>
      </c>
      <c r="M1009">
        <v>1.3391024763989401</v>
      </c>
      <c r="N1009">
        <v>0.9</v>
      </c>
      <c r="O1009">
        <v>3</v>
      </c>
      <c r="P1009">
        <v>3</v>
      </c>
      <c r="Q1009">
        <v>1</v>
      </c>
      <c r="R1009">
        <v>0</v>
      </c>
      <c r="S1009">
        <v>2</v>
      </c>
      <c r="T1009">
        <v>2</v>
      </c>
      <c r="U1009">
        <v>10</v>
      </c>
      <c r="V1009" s="4">
        <v>6.6077070000000002E-2</v>
      </c>
      <c r="W1009">
        <v>0.97710719999999895</v>
      </c>
      <c r="Z1009" s="1"/>
    </row>
    <row r="1010" spans="1:26">
      <c r="A1010" t="s">
        <v>41</v>
      </c>
      <c r="B1010">
        <v>10</v>
      </c>
      <c r="C1010">
        <v>9</v>
      </c>
      <c r="D1010" t="s">
        <v>46</v>
      </c>
      <c r="E1010">
        <v>12</v>
      </c>
      <c r="F1010" t="str">
        <f t="shared" si="15"/>
        <v>A-10-9-IV</v>
      </c>
      <c r="G1010">
        <v>638.46</v>
      </c>
      <c r="H1010">
        <v>15.9</v>
      </c>
      <c r="I1010">
        <v>3.7650000000000001</v>
      </c>
      <c r="J1010">
        <v>0.34889999999999999</v>
      </c>
      <c r="K1010">
        <v>0.1</v>
      </c>
      <c r="L1010">
        <v>5</v>
      </c>
      <c r="M1010">
        <v>1.3911386374464001</v>
      </c>
      <c r="N1010">
        <v>0.8</v>
      </c>
      <c r="O1010">
        <v>3</v>
      </c>
      <c r="P1010">
        <v>3</v>
      </c>
      <c r="Q1010">
        <v>0</v>
      </c>
      <c r="R1010">
        <v>3.1491186279180501</v>
      </c>
      <c r="S1010">
        <v>2</v>
      </c>
      <c r="T1010">
        <v>2</v>
      </c>
      <c r="U1010">
        <v>10</v>
      </c>
      <c r="V1010" s="4">
        <v>6.6077070000000002E-2</v>
      </c>
      <c r="W1010">
        <v>1.6114895999999901</v>
      </c>
      <c r="Z1010" s="1"/>
    </row>
    <row r="1011" spans="1:26">
      <c r="A1011" t="s">
        <v>41</v>
      </c>
      <c r="B1011">
        <v>10</v>
      </c>
      <c r="C1011">
        <v>10</v>
      </c>
      <c r="D1011" t="s">
        <v>46</v>
      </c>
      <c r="E1011">
        <v>12</v>
      </c>
      <c r="F1011" t="str">
        <f t="shared" si="15"/>
        <v>A-10-10-IV</v>
      </c>
      <c r="G1011">
        <v>461.78</v>
      </c>
      <c r="H1011">
        <v>17.2</v>
      </c>
      <c r="I1011">
        <v>2.6669999999999998</v>
      </c>
      <c r="J1011">
        <v>0.58279999999999998</v>
      </c>
      <c r="K1011">
        <v>0.1</v>
      </c>
      <c r="L1011">
        <v>5</v>
      </c>
      <c r="M1011">
        <v>1.72261873292801</v>
      </c>
      <c r="N1011">
        <v>1</v>
      </c>
      <c r="O1011">
        <v>2</v>
      </c>
      <c r="P1011">
        <v>2</v>
      </c>
      <c r="Q1011">
        <v>1</v>
      </c>
      <c r="R1011">
        <v>0</v>
      </c>
      <c r="S1011">
        <v>2</v>
      </c>
      <c r="T1011">
        <v>2</v>
      </c>
      <c r="U1011">
        <v>10</v>
      </c>
      <c r="V1011" s="4">
        <v>6.6077070000000002E-2</v>
      </c>
      <c r="W1011">
        <v>0.3513888</v>
      </c>
      <c r="Z1011" s="1"/>
    </row>
    <row r="1012" spans="1:26">
      <c r="A1012" t="s">
        <v>43</v>
      </c>
      <c r="B1012">
        <v>10</v>
      </c>
      <c r="C1012">
        <v>1</v>
      </c>
      <c r="D1012" t="s">
        <v>46</v>
      </c>
      <c r="E1012">
        <v>12</v>
      </c>
      <c r="F1012" t="str">
        <f t="shared" si="15"/>
        <v>B-10-1-IV</v>
      </c>
      <c r="G1012">
        <v>622.9</v>
      </c>
      <c r="H1012">
        <v>20.399999999999999</v>
      </c>
      <c r="I1012">
        <v>3.3719999999999999</v>
      </c>
      <c r="J1012">
        <v>0.2581</v>
      </c>
      <c r="K1012">
        <v>0</v>
      </c>
      <c r="L1012">
        <v>5</v>
      </c>
      <c r="M1012">
        <v>1.4098723625944201</v>
      </c>
      <c r="N1012">
        <v>0.8</v>
      </c>
      <c r="O1012">
        <v>2</v>
      </c>
      <c r="P1012">
        <v>2</v>
      </c>
      <c r="Q1012">
        <v>4</v>
      </c>
      <c r="R1012">
        <v>0</v>
      </c>
      <c r="S1012">
        <v>2</v>
      </c>
      <c r="T1012">
        <v>2</v>
      </c>
      <c r="U1012">
        <v>10</v>
      </c>
      <c r="V1012" s="4">
        <v>6.6077070000000002E-2</v>
      </c>
      <c r="W1012">
        <v>2.1892415999999999</v>
      </c>
      <c r="Z1012" s="1"/>
    </row>
    <row r="1013" spans="1:26">
      <c r="A1013" t="s">
        <v>43</v>
      </c>
      <c r="B1013">
        <v>10</v>
      </c>
      <c r="C1013">
        <v>2</v>
      </c>
      <c r="D1013" t="s">
        <v>46</v>
      </c>
      <c r="E1013">
        <v>12</v>
      </c>
      <c r="F1013" t="str">
        <f t="shared" si="15"/>
        <v>B-10-2-IV</v>
      </c>
      <c r="G1013">
        <v>637.19000000000005</v>
      </c>
      <c r="H1013">
        <v>20.100000000000001</v>
      </c>
      <c r="I1013">
        <v>4.0430000000000001</v>
      </c>
      <c r="J1013">
        <v>0.43080000000000002</v>
      </c>
      <c r="K1013">
        <v>0.1</v>
      </c>
      <c r="L1013">
        <v>5</v>
      </c>
      <c r="M1013">
        <v>1.0434341352024199</v>
      </c>
      <c r="N1013">
        <v>1</v>
      </c>
      <c r="O1013">
        <v>2</v>
      </c>
      <c r="P1013">
        <v>2</v>
      </c>
      <c r="Q1013">
        <v>6</v>
      </c>
      <c r="R1013">
        <v>1.4525618052361999</v>
      </c>
      <c r="S1013">
        <v>2</v>
      </c>
      <c r="T1013">
        <v>2</v>
      </c>
      <c r="U1013">
        <v>10</v>
      </c>
      <c r="V1013" s="4">
        <v>6.6077070000000002E-2</v>
      </c>
      <c r="W1013">
        <v>2.0387233999999999</v>
      </c>
      <c r="Z1013" s="1"/>
    </row>
    <row r="1014" spans="1:26">
      <c r="A1014" t="s">
        <v>43</v>
      </c>
      <c r="B1014">
        <v>10</v>
      </c>
      <c r="C1014">
        <v>3</v>
      </c>
      <c r="D1014" t="s">
        <v>46</v>
      </c>
      <c r="E1014">
        <v>12</v>
      </c>
      <c r="F1014" t="str">
        <f t="shared" si="15"/>
        <v>B-10-3-IV</v>
      </c>
      <c r="G1014">
        <v>548.54</v>
      </c>
      <c r="H1014">
        <v>20.100000000000001</v>
      </c>
      <c r="I1014">
        <v>6.766</v>
      </c>
      <c r="J1014">
        <v>0.49399999999999999</v>
      </c>
      <c r="K1014">
        <v>0</v>
      </c>
      <c r="L1014">
        <v>5</v>
      </c>
      <c r="M1014">
        <v>1.5288368993854999</v>
      </c>
      <c r="N1014">
        <v>1</v>
      </c>
      <c r="O1014">
        <v>2</v>
      </c>
      <c r="P1014">
        <v>2</v>
      </c>
      <c r="Q1014">
        <v>0</v>
      </c>
      <c r="R1014">
        <v>0</v>
      </c>
      <c r="S1014">
        <v>2</v>
      </c>
      <c r="T1014">
        <v>2</v>
      </c>
      <c r="U1014">
        <v>10</v>
      </c>
      <c r="V1014" s="4">
        <v>6.6077070000000002E-2</v>
      </c>
      <c r="W1014">
        <v>2.7574456000000001</v>
      </c>
      <c r="Z1014" s="1"/>
    </row>
    <row r="1015" spans="1:26">
      <c r="A1015" t="s">
        <v>43</v>
      </c>
      <c r="B1015">
        <v>10</v>
      </c>
      <c r="C1015">
        <v>4</v>
      </c>
      <c r="D1015" t="s">
        <v>46</v>
      </c>
      <c r="E1015">
        <v>12</v>
      </c>
      <c r="F1015" t="str">
        <f t="shared" si="15"/>
        <v>B-10-4-IV</v>
      </c>
      <c r="G1015">
        <v>599.54999999999995</v>
      </c>
      <c r="H1015">
        <v>21</v>
      </c>
      <c r="I1015">
        <v>3.5739999999999998</v>
      </c>
      <c r="J1015">
        <v>0.35539999999999999</v>
      </c>
      <c r="K1015">
        <v>0.1</v>
      </c>
      <c r="L1015">
        <v>5</v>
      </c>
      <c r="M1015">
        <v>1.4810426540284301</v>
      </c>
      <c r="N1015">
        <v>0.9</v>
      </c>
      <c r="O1015">
        <v>2</v>
      </c>
      <c r="P1015">
        <v>2</v>
      </c>
      <c r="Q1015">
        <v>0</v>
      </c>
      <c r="R1015">
        <v>4.81042654028436</v>
      </c>
      <c r="S1015">
        <v>2</v>
      </c>
      <c r="T1015">
        <v>2</v>
      </c>
      <c r="U1015">
        <v>10</v>
      </c>
      <c r="V1015" s="4">
        <v>6.6077070000000002E-2</v>
      </c>
      <c r="W1015">
        <v>2.2571164000000001</v>
      </c>
      <c r="Z1015" s="1"/>
    </row>
    <row r="1016" spans="1:26">
      <c r="A1016" t="s">
        <v>43</v>
      </c>
      <c r="B1016">
        <v>10</v>
      </c>
      <c r="C1016">
        <v>5</v>
      </c>
      <c r="D1016" t="s">
        <v>46</v>
      </c>
      <c r="E1016">
        <v>12</v>
      </c>
      <c r="F1016" t="str">
        <f t="shared" si="15"/>
        <v>B-10-5-IV</v>
      </c>
      <c r="G1016">
        <v>612.72</v>
      </c>
      <c r="H1016">
        <v>20.2</v>
      </c>
      <c r="I1016">
        <v>4.1920000000000002</v>
      </c>
      <c r="J1016">
        <v>0.4516</v>
      </c>
      <c r="K1016">
        <v>0.1</v>
      </c>
      <c r="L1016">
        <v>5</v>
      </c>
      <c r="M1016">
        <v>1.1606597434331001</v>
      </c>
      <c r="N1016">
        <v>0.9</v>
      </c>
      <c r="O1016">
        <v>3</v>
      </c>
      <c r="P1016">
        <v>3</v>
      </c>
      <c r="Q1016">
        <v>2</v>
      </c>
      <c r="R1016">
        <v>0</v>
      </c>
      <c r="S1016">
        <v>2</v>
      </c>
      <c r="T1016">
        <v>2</v>
      </c>
      <c r="U1016">
        <v>10</v>
      </c>
      <c r="V1016" s="4">
        <v>6.6077070000000002E-2</v>
      </c>
      <c r="W1016">
        <v>2.7199605999999998</v>
      </c>
      <c r="Z1016" s="1"/>
    </row>
    <row r="1017" spans="1:26">
      <c r="A1017" t="s">
        <v>43</v>
      </c>
      <c r="B1017">
        <v>10</v>
      </c>
      <c r="C1017">
        <v>6</v>
      </c>
      <c r="D1017" t="s">
        <v>46</v>
      </c>
      <c r="E1017">
        <v>12</v>
      </c>
      <c r="F1017" t="str">
        <f t="shared" si="15"/>
        <v>B-10-6-IV</v>
      </c>
      <c r="G1017">
        <v>628.30999999999995</v>
      </c>
      <c r="H1017">
        <v>20.9</v>
      </c>
      <c r="I1017">
        <v>4.9470000000000001</v>
      </c>
      <c r="J1017">
        <v>0.4743</v>
      </c>
      <c r="K1017">
        <v>0</v>
      </c>
      <c r="L1017">
        <v>5</v>
      </c>
      <c r="M1017">
        <v>1.28314661078422</v>
      </c>
      <c r="N1017">
        <v>1</v>
      </c>
      <c r="O1017">
        <v>2</v>
      </c>
      <c r="P1017">
        <v>2</v>
      </c>
      <c r="Q1017">
        <v>0</v>
      </c>
      <c r="R1017">
        <v>0</v>
      </c>
      <c r="S1017">
        <v>2</v>
      </c>
      <c r="T1017">
        <v>2</v>
      </c>
      <c r="U1017">
        <v>10</v>
      </c>
      <c r="V1017" s="4">
        <v>6.6077070000000002E-2</v>
      </c>
      <c r="W1017">
        <v>2.0070693999999998</v>
      </c>
      <c r="Z1017" s="1"/>
    </row>
    <row r="1018" spans="1:26">
      <c r="A1018" t="s">
        <v>43</v>
      </c>
      <c r="B1018">
        <v>10</v>
      </c>
      <c r="C1018">
        <v>7</v>
      </c>
      <c r="D1018" t="s">
        <v>46</v>
      </c>
      <c r="E1018">
        <v>12</v>
      </c>
      <c r="F1018" t="str">
        <f t="shared" si="15"/>
        <v>B-10-7-IV</v>
      </c>
      <c r="G1018">
        <v>581.73</v>
      </c>
      <c r="H1018">
        <v>18.5</v>
      </c>
      <c r="I1018">
        <v>3.0939999999999999</v>
      </c>
      <c r="J1018">
        <v>0.28510000000000002</v>
      </c>
      <c r="K1018">
        <v>0</v>
      </c>
      <c r="L1018">
        <v>5</v>
      </c>
      <c r="M1018">
        <v>0.91945249206322799</v>
      </c>
      <c r="N1018">
        <v>1</v>
      </c>
      <c r="O1018">
        <v>2</v>
      </c>
      <c r="P1018">
        <v>2</v>
      </c>
      <c r="Q1018">
        <v>0</v>
      </c>
      <c r="R1018">
        <v>0</v>
      </c>
      <c r="S1018">
        <v>2</v>
      </c>
      <c r="T1018">
        <v>2</v>
      </c>
      <c r="U1018">
        <v>10</v>
      </c>
      <c r="V1018" s="4">
        <v>6.6077070000000002E-2</v>
      </c>
      <c r="W1018">
        <v>1.8459867999999999</v>
      </c>
      <c r="Z1018" s="1"/>
    </row>
    <row r="1019" spans="1:26">
      <c r="A1019" t="s">
        <v>43</v>
      </c>
      <c r="B1019">
        <v>10</v>
      </c>
      <c r="C1019">
        <v>8</v>
      </c>
      <c r="D1019" t="s">
        <v>46</v>
      </c>
      <c r="E1019">
        <v>12</v>
      </c>
      <c r="F1019" t="str">
        <f t="shared" si="15"/>
        <v>B-10-8-IV</v>
      </c>
      <c r="G1019">
        <v>664.12</v>
      </c>
      <c r="H1019">
        <v>19.7</v>
      </c>
      <c r="I1019">
        <v>3.48</v>
      </c>
      <c r="J1019">
        <v>0.21390000000000001</v>
      </c>
      <c r="K1019">
        <v>0</v>
      </c>
      <c r="L1019">
        <v>5</v>
      </c>
      <c r="M1019">
        <v>1.03911515465016</v>
      </c>
      <c r="N1019">
        <v>1</v>
      </c>
      <c r="O1019">
        <v>2</v>
      </c>
      <c r="P1019">
        <v>2</v>
      </c>
      <c r="Q1019">
        <v>0</v>
      </c>
      <c r="R1019">
        <v>0</v>
      </c>
      <c r="S1019">
        <v>2</v>
      </c>
      <c r="T1019">
        <v>2</v>
      </c>
      <c r="U1019">
        <v>10</v>
      </c>
      <c r="V1019" s="4">
        <v>6.6077070000000002E-2</v>
      </c>
      <c r="W1019">
        <v>1.9309136</v>
      </c>
      <c r="Z1019" s="1"/>
    </row>
    <row r="1020" spans="1:26">
      <c r="A1020" t="s">
        <v>43</v>
      </c>
      <c r="B1020">
        <v>10</v>
      </c>
      <c r="C1020">
        <v>9</v>
      </c>
      <c r="D1020" t="s">
        <v>46</v>
      </c>
      <c r="E1020">
        <v>12</v>
      </c>
      <c r="F1020" t="str">
        <f t="shared" si="15"/>
        <v>B-10-9-IV</v>
      </c>
      <c r="G1020">
        <v>569.29</v>
      </c>
      <c r="H1020">
        <v>20.6</v>
      </c>
      <c r="I1020">
        <v>3.3940000000000001</v>
      </c>
      <c r="J1020">
        <v>0.34660000000000002</v>
      </c>
      <c r="K1020">
        <v>0</v>
      </c>
      <c r="L1020">
        <v>5</v>
      </c>
      <c r="M1020">
        <v>0.58660353022243805</v>
      </c>
      <c r="N1020">
        <v>1</v>
      </c>
      <c r="O1020">
        <v>4</v>
      </c>
      <c r="P1020">
        <v>4</v>
      </c>
      <c r="Q1020">
        <v>0</v>
      </c>
      <c r="R1020">
        <v>2.06106330724243</v>
      </c>
      <c r="S1020">
        <v>1</v>
      </c>
      <c r="T1020">
        <v>2</v>
      </c>
      <c r="U1020">
        <v>10</v>
      </c>
      <c r="V1020" s="4">
        <v>6.6077070000000002E-2</v>
      </c>
      <c r="W1020">
        <v>3.2757087999999901</v>
      </c>
      <c r="Z1020" s="1"/>
    </row>
    <row r="1021" spans="1:26">
      <c r="A1021" t="s">
        <v>43</v>
      </c>
      <c r="B1021">
        <v>10</v>
      </c>
      <c r="C1021">
        <v>10</v>
      </c>
      <c r="D1021" t="s">
        <v>46</v>
      </c>
      <c r="E1021">
        <v>12</v>
      </c>
      <c r="F1021" t="str">
        <f t="shared" si="15"/>
        <v>B-10-10-IV</v>
      </c>
      <c r="G1021">
        <v>662.72</v>
      </c>
      <c r="H1021">
        <v>19.899999999999999</v>
      </c>
      <c r="I1021">
        <v>6.1989999999999998</v>
      </c>
      <c r="J1021">
        <v>0.60729999999999995</v>
      </c>
      <c r="K1021">
        <v>0.1</v>
      </c>
      <c r="L1021">
        <v>5</v>
      </c>
      <c r="M1021">
        <v>2.1454993834771998</v>
      </c>
      <c r="N1021">
        <v>0.8</v>
      </c>
      <c r="O1021">
        <v>3</v>
      </c>
      <c r="P1021">
        <v>3</v>
      </c>
      <c r="Q1021">
        <v>2</v>
      </c>
      <c r="R1021">
        <v>0</v>
      </c>
      <c r="S1021">
        <v>2</v>
      </c>
      <c r="T1021">
        <v>2</v>
      </c>
      <c r="U1021">
        <v>10</v>
      </c>
      <c r="V1021" s="4">
        <v>6.6077070000000002E-2</v>
      </c>
      <c r="W1021">
        <v>3.0101974</v>
      </c>
      <c r="Z1021" s="1"/>
    </row>
    <row r="1022" spans="1:26">
      <c r="A1022" t="s">
        <v>41</v>
      </c>
      <c r="B1022">
        <v>11</v>
      </c>
      <c r="C1022">
        <v>1</v>
      </c>
      <c r="D1022" t="s">
        <v>46</v>
      </c>
      <c r="E1022">
        <v>12</v>
      </c>
      <c r="F1022" t="str">
        <f t="shared" si="15"/>
        <v>A-11-1-IV</v>
      </c>
      <c r="G1022">
        <v>648.46</v>
      </c>
      <c r="H1022">
        <v>16.399999999999999</v>
      </c>
      <c r="I1022">
        <v>3.577</v>
      </c>
      <c r="J1022">
        <v>0.37409999999999999</v>
      </c>
      <c r="K1022">
        <v>0.1</v>
      </c>
      <c r="L1022">
        <v>5</v>
      </c>
      <c r="M1022">
        <v>6.1048842346396199</v>
      </c>
      <c r="N1022">
        <v>1</v>
      </c>
      <c r="O1022">
        <v>3</v>
      </c>
      <c r="P1022">
        <v>3</v>
      </c>
      <c r="Q1022">
        <v>1</v>
      </c>
      <c r="R1022">
        <v>34.693610406610397</v>
      </c>
      <c r="S1022">
        <v>1</v>
      </c>
      <c r="T1022">
        <v>3</v>
      </c>
      <c r="U1022">
        <v>10</v>
      </c>
      <c r="V1022" s="4">
        <v>6.6077070000000002E-2</v>
      </c>
      <c r="W1022">
        <v>1.3543103999999999</v>
      </c>
      <c r="Z1022" s="1"/>
    </row>
    <row r="1023" spans="1:26">
      <c r="A1023" t="s">
        <v>41</v>
      </c>
      <c r="B1023">
        <v>11</v>
      </c>
      <c r="C1023">
        <v>2</v>
      </c>
      <c r="D1023" t="s">
        <v>46</v>
      </c>
      <c r="E1023">
        <v>12</v>
      </c>
      <c r="F1023" t="str">
        <f t="shared" si="15"/>
        <v>A-11-2-IV</v>
      </c>
      <c r="G1023">
        <v>657.56</v>
      </c>
      <c r="H1023">
        <v>18.600000000000001</v>
      </c>
      <c r="I1023">
        <v>6.3360000000000003</v>
      </c>
      <c r="J1023">
        <v>0.88190000000000002</v>
      </c>
      <c r="K1023">
        <v>0.1</v>
      </c>
      <c r="L1023">
        <v>5</v>
      </c>
      <c r="M1023">
        <v>3.0157760335886898</v>
      </c>
      <c r="N1023">
        <v>1</v>
      </c>
      <c r="O1023">
        <v>2</v>
      </c>
      <c r="P1023">
        <v>2</v>
      </c>
      <c r="Q1023">
        <v>0</v>
      </c>
      <c r="R1023">
        <v>0</v>
      </c>
      <c r="S1023">
        <v>2</v>
      </c>
      <c r="T1023">
        <v>3</v>
      </c>
      <c r="U1023">
        <v>10</v>
      </c>
      <c r="V1023" s="4">
        <v>6.6077070000000002E-2</v>
      </c>
      <c r="W1023">
        <v>0.66555359999999997</v>
      </c>
      <c r="Z1023" s="1"/>
    </row>
    <row r="1024" spans="1:26">
      <c r="A1024" t="s">
        <v>41</v>
      </c>
      <c r="B1024">
        <v>11</v>
      </c>
      <c r="C1024">
        <v>3</v>
      </c>
      <c r="D1024" t="s">
        <v>46</v>
      </c>
      <c r="E1024">
        <v>12</v>
      </c>
      <c r="F1024" t="str">
        <f t="shared" si="15"/>
        <v>A-11-3-IV</v>
      </c>
      <c r="G1024">
        <v>545.9</v>
      </c>
      <c r="H1024">
        <v>18.399999999999999</v>
      </c>
      <c r="I1024">
        <v>2.919</v>
      </c>
      <c r="J1024">
        <v>0.29010000000000002</v>
      </c>
      <c r="K1024">
        <v>0.1</v>
      </c>
      <c r="L1024">
        <v>5</v>
      </c>
      <c r="M1024">
        <v>3.3275287704421399</v>
      </c>
      <c r="N1024">
        <v>1</v>
      </c>
      <c r="O1024">
        <v>2</v>
      </c>
      <c r="P1024">
        <v>2</v>
      </c>
      <c r="Q1024">
        <v>0</v>
      </c>
      <c r="R1024">
        <v>0</v>
      </c>
      <c r="S1024">
        <v>2</v>
      </c>
      <c r="T1024">
        <v>3</v>
      </c>
      <c r="U1024">
        <v>10</v>
      </c>
      <c r="V1024" s="4">
        <v>6.6077070000000002E-2</v>
      </c>
      <c r="W1024">
        <v>1.0684799999999901</v>
      </c>
      <c r="Z1024" s="1"/>
    </row>
    <row r="1025" spans="1:26">
      <c r="A1025" t="s">
        <v>41</v>
      </c>
      <c r="B1025">
        <v>11</v>
      </c>
      <c r="C1025">
        <v>4</v>
      </c>
      <c r="D1025" t="s">
        <v>46</v>
      </c>
      <c r="E1025">
        <v>12</v>
      </c>
      <c r="F1025" t="str">
        <f t="shared" si="15"/>
        <v>A-11-4-IV</v>
      </c>
      <c r="G1025">
        <v>649.30999999999995</v>
      </c>
      <c r="H1025">
        <v>17.399999999999999</v>
      </c>
      <c r="I1025">
        <v>3.3010000000000002</v>
      </c>
      <c r="J1025">
        <v>0.52139999999999997</v>
      </c>
      <c r="K1025">
        <v>0.1</v>
      </c>
      <c r="L1025">
        <v>5</v>
      </c>
      <c r="M1025">
        <v>5.4828123984664296</v>
      </c>
      <c r="N1025">
        <v>1</v>
      </c>
      <c r="O1025">
        <v>3</v>
      </c>
      <c r="P1025">
        <v>3</v>
      </c>
      <c r="Q1025">
        <v>0</v>
      </c>
      <c r="R1025">
        <v>14.745110143609001</v>
      </c>
      <c r="S1025">
        <v>1</v>
      </c>
      <c r="T1025">
        <v>3</v>
      </c>
      <c r="U1025">
        <v>10</v>
      </c>
      <c r="V1025" s="4">
        <v>6.6077070000000002E-2</v>
      </c>
      <c r="W1025">
        <v>0.76080959999999997</v>
      </c>
      <c r="Z1025" s="1"/>
    </row>
    <row r="1026" spans="1:26">
      <c r="A1026" t="s">
        <v>41</v>
      </c>
      <c r="B1026">
        <v>11</v>
      </c>
      <c r="C1026">
        <v>5</v>
      </c>
      <c r="D1026" t="s">
        <v>46</v>
      </c>
      <c r="E1026">
        <v>12</v>
      </c>
      <c r="F1026" t="str">
        <f t="shared" si="15"/>
        <v>A-11-5-IV</v>
      </c>
      <c r="G1026">
        <v>648.80999999999995</v>
      </c>
      <c r="H1026">
        <v>16.7</v>
      </c>
      <c r="I1026">
        <v>3.7309999999999999</v>
      </c>
      <c r="J1026">
        <v>0.36399999999999999</v>
      </c>
      <c r="K1026">
        <v>0.1</v>
      </c>
      <c r="L1026">
        <v>5</v>
      </c>
      <c r="M1026">
        <v>2.6516889486591202</v>
      </c>
      <c r="N1026">
        <v>0.9</v>
      </c>
      <c r="O1026">
        <v>3</v>
      </c>
      <c r="P1026">
        <v>3</v>
      </c>
      <c r="Q1026">
        <v>2</v>
      </c>
      <c r="R1026">
        <v>3.99414603275057</v>
      </c>
      <c r="S1026">
        <v>2</v>
      </c>
      <c r="T1026">
        <v>3</v>
      </c>
      <c r="U1026">
        <v>10</v>
      </c>
      <c r="V1026" s="4">
        <v>6.6077070000000002E-2</v>
      </c>
      <c r="W1026">
        <v>0.61103999999999903</v>
      </c>
      <c r="Z1026" s="1"/>
    </row>
    <row r="1027" spans="1:26">
      <c r="A1027" t="s">
        <v>41</v>
      </c>
      <c r="B1027">
        <v>11</v>
      </c>
      <c r="C1027">
        <v>6</v>
      </c>
      <c r="D1027" t="s">
        <v>46</v>
      </c>
      <c r="E1027">
        <v>12</v>
      </c>
      <c r="F1027" t="str">
        <f t="shared" ref="F1027:F1090" si="16">_xlfn.CONCAT(A1027,"-",B1027,,"-",C1027,,"-",D1027)</f>
        <v>A-11-6-IV</v>
      </c>
      <c r="G1027">
        <v>643.64</v>
      </c>
      <c r="H1027">
        <v>18.899999999999999</v>
      </c>
      <c r="I1027">
        <v>5.6120000000000001</v>
      </c>
      <c r="J1027">
        <v>0.83189999999999997</v>
      </c>
      <c r="K1027">
        <v>0</v>
      </c>
      <c r="L1027">
        <v>5</v>
      </c>
      <c r="M1027">
        <v>2.39424744268918</v>
      </c>
      <c r="N1027">
        <v>1</v>
      </c>
      <c r="O1027">
        <v>2</v>
      </c>
      <c r="P1027">
        <v>2</v>
      </c>
      <c r="Q1027">
        <v>0</v>
      </c>
      <c r="R1027">
        <v>0</v>
      </c>
      <c r="S1027">
        <v>2</v>
      </c>
      <c r="T1027">
        <v>3</v>
      </c>
      <c r="U1027">
        <v>10</v>
      </c>
      <c r="V1027" s="4">
        <v>6.6077070000000002E-2</v>
      </c>
      <c r="W1027">
        <v>0.76170719999999903</v>
      </c>
      <c r="Z1027" s="1"/>
    </row>
    <row r="1028" spans="1:26">
      <c r="A1028" t="s">
        <v>41</v>
      </c>
      <c r="B1028">
        <v>11</v>
      </c>
      <c r="C1028">
        <v>7</v>
      </c>
      <c r="D1028" t="s">
        <v>46</v>
      </c>
      <c r="E1028">
        <v>12</v>
      </c>
      <c r="F1028" t="str">
        <f t="shared" si="16"/>
        <v>A-11-7-IV</v>
      </c>
      <c r="G1028">
        <v>461.81</v>
      </c>
      <c r="H1028">
        <v>17.2</v>
      </c>
      <c r="I1028">
        <v>4.9400000000000004</v>
      </c>
      <c r="J1028">
        <v>0.84450000000000003</v>
      </c>
      <c r="K1028">
        <v>0.1</v>
      </c>
      <c r="L1028">
        <v>5</v>
      </c>
      <c r="M1028">
        <v>2.1861792755515199</v>
      </c>
      <c r="N1028">
        <v>1</v>
      </c>
      <c r="O1028">
        <v>2</v>
      </c>
      <c r="P1028">
        <v>2</v>
      </c>
      <c r="Q1028">
        <v>0</v>
      </c>
      <c r="R1028">
        <v>0</v>
      </c>
      <c r="S1028">
        <v>2</v>
      </c>
      <c r="T1028">
        <v>3</v>
      </c>
      <c r="U1028">
        <v>10</v>
      </c>
      <c r="V1028" s="4">
        <v>6.6077070000000002E-2</v>
      </c>
      <c r="W1028">
        <v>1.14912959999999</v>
      </c>
      <c r="Z1028" s="1"/>
    </row>
    <row r="1029" spans="1:26">
      <c r="A1029" t="s">
        <v>41</v>
      </c>
      <c r="B1029">
        <v>11</v>
      </c>
      <c r="C1029">
        <v>8</v>
      </c>
      <c r="D1029" t="s">
        <v>46</v>
      </c>
      <c r="E1029">
        <v>12</v>
      </c>
      <c r="F1029" t="str">
        <f t="shared" si="16"/>
        <v>A-11-8-IV</v>
      </c>
      <c r="G1029">
        <v>666.39</v>
      </c>
      <c r="H1029">
        <v>17.7</v>
      </c>
      <c r="I1029">
        <v>3.7810000000000001</v>
      </c>
      <c r="J1029">
        <v>0.72929999999999995</v>
      </c>
      <c r="K1029">
        <v>0.1</v>
      </c>
      <c r="L1029">
        <v>5</v>
      </c>
      <c r="M1029">
        <v>2.8379629629629601</v>
      </c>
      <c r="N1029">
        <v>1</v>
      </c>
      <c r="O1029">
        <v>3</v>
      </c>
      <c r="P1029">
        <v>2</v>
      </c>
      <c r="Q1029">
        <v>1</v>
      </c>
      <c r="R1029">
        <v>5.7484567901234502</v>
      </c>
      <c r="S1029">
        <v>1</v>
      </c>
      <c r="T1029">
        <v>3</v>
      </c>
      <c r="U1029">
        <v>10</v>
      </c>
      <c r="V1029" s="4">
        <v>6.6077070000000002E-2</v>
      </c>
      <c r="W1029">
        <v>0.448823999999999</v>
      </c>
      <c r="Z1029" s="1"/>
    </row>
    <row r="1030" spans="1:26">
      <c r="A1030" t="s">
        <v>41</v>
      </c>
      <c r="B1030">
        <v>11</v>
      </c>
      <c r="C1030">
        <v>9</v>
      </c>
      <c r="D1030" t="s">
        <v>46</v>
      </c>
      <c r="E1030">
        <v>12</v>
      </c>
      <c r="F1030" t="str">
        <f t="shared" si="16"/>
        <v>A-11-9-IV</v>
      </c>
      <c r="G1030">
        <v>659.67</v>
      </c>
      <c r="H1030">
        <v>16.399999999999999</v>
      </c>
      <c r="I1030">
        <v>4.5549999999999997</v>
      </c>
      <c r="J1030">
        <v>0.5252</v>
      </c>
      <c r="K1030">
        <v>0.1</v>
      </c>
      <c r="L1030">
        <v>5</v>
      </c>
      <c r="M1030">
        <v>4.9477385175875197</v>
      </c>
      <c r="N1030">
        <v>1</v>
      </c>
      <c r="O1030">
        <v>3</v>
      </c>
      <c r="P1030">
        <v>3</v>
      </c>
      <c r="Q1030">
        <v>2</v>
      </c>
      <c r="R1030">
        <v>6.63410598660451</v>
      </c>
      <c r="S1030">
        <v>1</v>
      </c>
      <c r="T1030">
        <v>3</v>
      </c>
      <c r="U1030">
        <v>10</v>
      </c>
      <c r="V1030" s="4">
        <v>6.6077070000000002E-2</v>
      </c>
      <c r="W1030">
        <v>0.70738559999999995</v>
      </c>
      <c r="Z1030" s="1"/>
    </row>
    <row r="1031" spans="1:26">
      <c r="A1031" t="s">
        <v>41</v>
      </c>
      <c r="B1031">
        <v>11</v>
      </c>
      <c r="C1031">
        <v>10</v>
      </c>
      <c r="D1031" t="s">
        <v>46</v>
      </c>
      <c r="E1031">
        <v>12</v>
      </c>
      <c r="F1031" t="str">
        <f t="shared" si="16"/>
        <v>A-11-10-IV</v>
      </c>
      <c r="G1031">
        <v>647.83000000000004</v>
      </c>
      <c r="H1031">
        <v>17.7</v>
      </c>
      <c r="I1031">
        <v>2.952</v>
      </c>
      <c r="J1031">
        <v>0.3659</v>
      </c>
      <c r="K1031">
        <v>0.1</v>
      </c>
      <c r="L1031">
        <v>5</v>
      </c>
      <c r="M1031">
        <v>2.9609027336299998</v>
      </c>
      <c r="N1031">
        <v>1</v>
      </c>
      <c r="O1031">
        <v>2</v>
      </c>
      <c r="P1031">
        <v>2</v>
      </c>
      <c r="Q1031">
        <v>0</v>
      </c>
      <c r="R1031">
        <v>0</v>
      </c>
      <c r="S1031">
        <v>2</v>
      </c>
      <c r="T1031">
        <v>3</v>
      </c>
      <c r="U1031">
        <v>10</v>
      </c>
      <c r="V1031" s="4">
        <v>6.6077070000000002E-2</v>
      </c>
      <c r="W1031">
        <v>0.59783520000000001</v>
      </c>
      <c r="Z1031" s="1"/>
    </row>
    <row r="1032" spans="1:26">
      <c r="A1032" t="s">
        <v>43</v>
      </c>
      <c r="B1032">
        <v>11</v>
      </c>
      <c r="C1032">
        <v>1</v>
      </c>
      <c r="D1032" t="s">
        <v>46</v>
      </c>
      <c r="E1032">
        <v>12</v>
      </c>
      <c r="F1032" t="str">
        <f t="shared" si="16"/>
        <v>B-11-1-IV</v>
      </c>
      <c r="G1032">
        <v>636.22</v>
      </c>
      <c r="H1032">
        <v>19.3</v>
      </c>
      <c r="I1032">
        <v>4.1479999999999997</v>
      </c>
      <c r="J1032">
        <v>0.29809999999999998</v>
      </c>
      <c r="K1032">
        <v>0.1</v>
      </c>
      <c r="L1032">
        <v>5</v>
      </c>
      <c r="M1032">
        <v>3.3009141242754398</v>
      </c>
      <c r="N1032">
        <v>1</v>
      </c>
      <c r="O1032">
        <v>3</v>
      </c>
      <c r="P1032">
        <v>3</v>
      </c>
      <c r="Q1032">
        <v>0</v>
      </c>
      <c r="R1032">
        <v>8.3147964733962194</v>
      </c>
      <c r="S1032">
        <v>1</v>
      </c>
      <c r="T1032">
        <v>3</v>
      </c>
      <c r="U1032">
        <v>10</v>
      </c>
      <c r="V1032" s="4">
        <v>6.6077070000000002E-2</v>
      </c>
      <c r="W1032">
        <v>1.2712266000000001</v>
      </c>
      <c r="Z1032" s="1"/>
    </row>
    <row r="1033" spans="1:26">
      <c r="A1033" t="s">
        <v>43</v>
      </c>
      <c r="B1033">
        <v>11</v>
      </c>
      <c r="C1033">
        <v>2</v>
      </c>
      <c r="D1033" t="s">
        <v>46</v>
      </c>
      <c r="E1033">
        <v>12</v>
      </c>
      <c r="F1033" t="str">
        <f t="shared" si="16"/>
        <v>B-11-2-IV</v>
      </c>
      <c r="G1033">
        <v>561.45000000000005</v>
      </c>
      <c r="H1033">
        <v>21.3</v>
      </c>
      <c r="I1033">
        <v>3.859</v>
      </c>
      <c r="J1033">
        <v>0.45979999999999999</v>
      </c>
      <c r="K1033">
        <v>0.1</v>
      </c>
      <c r="L1033">
        <v>5</v>
      </c>
      <c r="M1033">
        <v>2.6510649968004301</v>
      </c>
      <c r="N1033">
        <v>1</v>
      </c>
      <c r="O1033">
        <v>2</v>
      </c>
      <c r="P1033">
        <v>2</v>
      </c>
      <c r="Q1033">
        <v>1</v>
      </c>
      <c r="R1033">
        <v>6.8196361641831897</v>
      </c>
      <c r="S1033">
        <v>1</v>
      </c>
      <c r="T1033">
        <v>3</v>
      </c>
      <c r="U1033">
        <v>10</v>
      </c>
      <c r="V1033" s="4">
        <v>6.6077070000000002E-2</v>
      </c>
      <c r="W1033">
        <v>0.6633424</v>
      </c>
      <c r="Z1033" s="1"/>
    </row>
    <row r="1034" spans="1:26">
      <c r="A1034" t="s">
        <v>43</v>
      </c>
      <c r="B1034">
        <v>11</v>
      </c>
      <c r="C1034">
        <v>3</v>
      </c>
      <c r="D1034" t="s">
        <v>46</v>
      </c>
      <c r="E1034">
        <v>12</v>
      </c>
      <c r="F1034" t="str">
        <f t="shared" si="16"/>
        <v>B-11-3-IV</v>
      </c>
      <c r="G1034">
        <v>626.55999999999995</v>
      </c>
      <c r="H1034">
        <v>22.3</v>
      </c>
      <c r="I1034">
        <v>5.0970000000000004</v>
      </c>
      <c r="J1034">
        <v>0.56469999999999998</v>
      </c>
      <c r="K1034">
        <v>0</v>
      </c>
      <c r="L1034">
        <v>5</v>
      </c>
      <c r="M1034">
        <v>5.9792628676781296</v>
      </c>
      <c r="N1034">
        <v>1</v>
      </c>
      <c r="O1034">
        <v>2</v>
      </c>
      <c r="P1034">
        <v>2</v>
      </c>
      <c r="Q1034">
        <v>1</v>
      </c>
      <c r="R1034">
        <v>5.55809272508922</v>
      </c>
      <c r="S1034">
        <v>1</v>
      </c>
      <c r="T1034">
        <v>3</v>
      </c>
      <c r="U1034">
        <v>10</v>
      </c>
      <c r="V1034" s="4">
        <v>6.6077070000000002E-2</v>
      </c>
      <c r="W1034">
        <v>1.9007296</v>
      </c>
      <c r="Z1034" s="1"/>
    </row>
    <row r="1035" spans="1:26">
      <c r="A1035" t="s">
        <v>43</v>
      </c>
      <c r="B1035">
        <v>11</v>
      </c>
      <c r="C1035">
        <v>4</v>
      </c>
      <c r="D1035" t="s">
        <v>46</v>
      </c>
      <c r="E1035">
        <v>12</v>
      </c>
      <c r="F1035" t="str">
        <f t="shared" si="16"/>
        <v>B-11-4-IV</v>
      </c>
      <c r="G1035">
        <v>604.84</v>
      </c>
      <c r="H1035">
        <v>20.9</v>
      </c>
      <c r="I1035">
        <v>4.55</v>
      </c>
      <c r="J1035">
        <v>0.43480000000000002</v>
      </c>
      <c r="K1035">
        <v>0</v>
      </c>
      <c r="L1035">
        <v>5</v>
      </c>
      <c r="M1035">
        <v>2.30890238332853</v>
      </c>
      <c r="N1035">
        <v>1</v>
      </c>
      <c r="O1035">
        <v>1</v>
      </c>
      <c r="P1035">
        <v>1</v>
      </c>
      <c r="Q1035">
        <v>0</v>
      </c>
      <c r="R1035">
        <v>0</v>
      </c>
      <c r="S1035">
        <v>2</v>
      </c>
      <c r="T1035">
        <v>3</v>
      </c>
      <c r="U1035">
        <v>10</v>
      </c>
      <c r="V1035" s="4">
        <v>6.6077070000000002E-2</v>
      </c>
      <c r="W1035">
        <v>2.1319998</v>
      </c>
      <c r="Z1035" s="1"/>
    </row>
    <row r="1036" spans="1:26">
      <c r="A1036" t="s">
        <v>43</v>
      </c>
      <c r="B1036">
        <v>11</v>
      </c>
      <c r="C1036">
        <v>5</v>
      </c>
      <c r="D1036" t="s">
        <v>46</v>
      </c>
      <c r="E1036">
        <v>12</v>
      </c>
      <c r="F1036" t="str">
        <f t="shared" si="16"/>
        <v>B-11-5-IV</v>
      </c>
      <c r="G1036">
        <v>591.28</v>
      </c>
      <c r="H1036">
        <v>20.7</v>
      </c>
      <c r="I1036">
        <v>4.6369999999999996</v>
      </c>
      <c r="J1036">
        <v>0.40600000000000003</v>
      </c>
      <c r="K1036">
        <v>0.1</v>
      </c>
      <c r="L1036">
        <v>5</v>
      </c>
      <c r="M1036">
        <v>4.4498224663922503</v>
      </c>
      <c r="N1036">
        <v>1</v>
      </c>
      <c r="O1036">
        <v>4</v>
      </c>
      <c r="P1036">
        <v>4</v>
      </c>
      <c r="Q1036">
        <v>0</v>
      </c>
      <c r="R1036">
        <v>41.5746612729424</v>
      </c>
      <c r="S1036">
        <v>1</v>
      </c>
      <c r="T1036">
        <v>3</v>
      </c>
      <c r="U1036">
        <v>10</v>
      </c>
      <c r="V1036" s="4">
        <v>6.6077070000000002E-2</v>
      </c>
      <c r="W1036">
        <v>1.9509349999999901</v>
      </c>
      <c r="Z1036" s="1"/>
    </row>
    <row r="1037" spans="1:26">
      <c r="A1037" t="s">
        <v>43</v>
      </c>
      <c r="B1037">
        <v>11</v>
      </c>
      <c r="C1037">
        <v>6</v>
      </c>
      <c r="D1037" t="s">
        <v>46</v>
      </c>
      <c r="E1037">
        <v>12</v>
      </c>
      <c r="F1037" t="str">
        <f t="shared" si="16"/>
        <v>B-11-6-IV</v>
      </c>
      <c r="G1037">
        <v>518.4</v>
      </c>
      <c r="H1037">
        <v>21.5</v>
      </c>
      <c r="I1037">
        <v>2.895</v>
      </c>
      <c r="J1037">
        <v>0.1235</v>
      </c>
      <c r="K1037">
        <v>0</v>
      </c>
      <c r="L1037">
        <v>5</v>
      </c>
      <c r="M1037">
        <v>3.3863826732080802</v>
      </c>
      <c r="N1037">
        <v>1</v>
      </c>
      <c r="O1037">
        <v>2</v>
      </c>
      <c r="P1037">
        <v>2</v>
      </c>
      <c r="Q1037">
        <v>0</v>
      </c>
      <c r="R1037">
        <v>0</v>
      </c>
      <c r="S1037">
        <v>1</v>
      </c>
      <c r="T1037">
        <v>3</v>
      </c>
      <c r="U1037">
        <v>10</v>
      </c>
      <c r="V1037" s="4">
        <v>6.6077070000000002E-2</v>
      </c>
      <c r="W1037">
        <v>1.5611792</v>
      </c>
      <c r="Z1037" s="1"/>
    </row>
    <row r="1038" spans="1:26">
      <c r="A1038" t="s">
        <v>43</v>
      </c>
      <c r="B1038">
        <v>11</v>
      </c>
      <c r="C1038">
        <v>7</v>
      </c>
      <c r="D1038" t="s">
        <v>46</v>
      </c>
      <c r="E1038">
        <v>12</v>
      </c>
      <c r="F1038" t="str">
        <f t="shared" si="16"/>
        <v>B-11-7-IV</v>
      </c>
      <c r="G1038">
        <v>622.33000000000004</v>
      </c>
      <c r="H1038">
        <v>19.8</v>
      </c>
      <c r="I1038">
        <v>5.4820000000000002</v>
      </c>
      <c r="J1038">
        <v>0.38140000000000002</v>
      </c>
      <c r="K1038">
        <v>0</v>
      </c>
      <c r="L1038">
        <v>5</v>
      </c>
      <c r="M1038">
        <v>3.3221543365652701</v>
      </c>
      <c r="N1038">
        <v>1</v>
      </c>
      <c r="O1038">
        <v>3</v>
      </c>
      <c r="P1038">
        <v>3</v>
      </c>
      <c r="Q1038">
        <v>0</v>
      </c>
      <c r="R1038">
        <v>0</v>
      </c>
      <c r="S1038">
        <v>2</v>
      </c>
      <c r="T1038">
        <v>3</v>
      </c>
      <c r="U1038">
        <v>10</v>
      </c>
      <c r="V1038" s="4">
        <v>6.6077070000000002E-2</v>
      </c>
      <c r="W1038">
        <v>3.8930107999999999</v>
      </c>
      <c r="Z1038" s="1"/>
    </row>
    <row r="1039" spans="1:26">
      <c r="A1039" t="s">
        <v>43</v>
      </c>
      <c r="B1039">
        <v>11</v>
      </c>
      <c r="C1039">
        <v>8</v>
      </c>
      <c r="D1039" t="s">
        <v>46</v>
      </c>
      <c r="E1039">
        <v>12</v>
      </c>
      <c r="F1039" t="str">
        <f t="shared" si="16"/>
        <v>B-11-8-IV</v>
      </c>
      <c r="G1039">
        <v>587.66999999999996</v>
      </c>
      <c r="H1039">
        <v>21.16</v>
      </c>
      <c r="I1039">
        <v>4.7119999999999997</v>
      </c>
      <c r="J1039">
        <v>0.41060000000000002</v>
      </c>
      <c r="K1039">
        <v>0</v>
      </c>
      <c r="L1039">
        <v>5</v>
      </c>
      <c r="M1039">
        <v>1.9022021848447901</v>
      </c>
      <c r="N1039">
        <v>1</v>
      </c>
      <c r="O1039">
        <v>2</v>
      </c>
      <c r="P1039">
        <v>2</v>
      </c>
      <c r="Q1039">
        <v>4</v>
      </c>
      <c r="R1039">
        <v>1.0127506973037499</v>
      </c>
      <c r="S1039">
        <v>2</v>
      </c>
      <c r="T1039">
        <v>3</v>
      </c>
      <c r="U1039">
        <v>10</v>
      </c>
      <c r="V1039" s="4">
        <v>6.6077070000000002E-2</v>
      </c>
      <c r="W1039">
        <v>2.0977193999999999</v>
      </c>
      <c r="Z1039" s="1"/>
    </row>
    <row r="1040" spans="1:26">
      <c r="A1040" t="s">
        <v>43</v>
      </c>
      <c r="B1040">
        <v>11</v>
      </c>
      <c r="C1040">
        <v>9</v>
      </c>
      <c r="D1040" t="s">
        <v>46</v>
      </c>
      <c r="E1040">
        <v>12</v>
      </c>
      <c r="F1040" t="str">
        <f t="shared" si="16"/>
        <v>B-11-9-IV</v>
      </c>
      <c r="G1040">
        <v>620.72</v>
      </c>
      <c r="H1040">
        <v>19.899999999999999</v>
      </c>
      <c r="I1040">
        <v>3.2709999999999999</v>
      </c>
      <c r="J1040">
        <v>0.3327</v>
      </c>
      <c r="K1040">
        <v>0</v>
      </c>
      <c r="L1040">
        <v>5</v>
      </c>
      <c r="M1040">
        <v>2.09714295113245</v>
      </c>
      <c r="N1040">
        <v>1</v>
      </c>
      <c r="O1040">
        <v>2</v>
      </c>
      <c r="P1040">
        <v>2</v>
      </c>
      <c r="Q1040">
        <v>1</v>
      </c>
      <c r="R1040">
        <v>1.1826241426386099</v>
      </c>
      <c r="S1040">
        <v>2</v>
      </c>
      <c r="T1040">
        <v>3</v>
      </c>
      <c r="U1040">
        <v>10</v>
      </c>
      <c r="V1040" s="4">
        <v>6.6077070000000002E-2</v>
      </c>
      <c r="W1040">
        <v>1.5504678000000001</v>
      </c>
      <c r="Z1040" s="1"/>
    </row>
    <row r="1041" spans="1:26">
      <c r="A1041" t="s">
        <v>43</v>
      </c>
      <c r="B1041">
        <v>11</v>
      </c>
      <c r="C1041">
        <v>10</v>
      </c>
      <c r="D1041" t="s">
        <v>46</v>
      </c>
      <c r="E1041">
        <v>12</v>
      </c>
      <c r="F1041" t="str">
        <f t="shared" si="16"/>
        <v>B-11-10-IV</v>
      </c>
      <c r="G1041">
        <v>514.95000000000005</v>
      </c>
      <c r="H1041">
        <v>19</v>
      </c>
      <c r="I1041">
        <v>5.774</v>
      </c>
      <c r="J1041">
        <v>0.84530000000000005</v>
      </c>
      <c r="K1041">
        <v>0.1</v>
      </c>
      <c r="L1041">
        <v>5</v>
      </c>
      <c r="M1041">
        <v>2.5939872093718299</v>
      </c>
      <c r="N1041">
        <v>1</v>
      </c>
      <c r="O1041">
        <v>3</v>
      </c>
      <c r="P1041">
        <v>3</v>
      </c>
      <c r="Q1041">
        <v>1</v>
      </c>
      <c r="R1041">
        <v>5.5346363038670701</v>
      </c>
      <c r="S1041">
        <v>2</v>
      </c>
      <c r="T1041">
        <v>3</v>
      </c>
      <c r="U1041">
        <v>10</v>
      </c>
      <c r="V1041" s="4">
        <v>6.6077070000000002E-2</v>
      </c>
      <c r="W1041">
        <v>2.30142219999999</v>
      </c>
      <c r="Z1041" s="1"/>
    </row>
    <row r="1042" spans="1:26">
      <c r="A1042" t="s">
        <v>41</v>
      </c>
      <c r="B1042">
        <v>12</v>
      </c>
      <c r="C1042">
        <v>1</v>
      </c>
      <c r="D1042" t="s">
        <v>46</v>
      </c>
      <c r="E1042">
        <v>12</v>
      </c>
      <c r="F1042" t="str">
        <f t="shared" si="16"/>
        <v>A-12-1-IV</v>
      </c>
      <c r="G1042">
        <v>670.66</v>
      </c>
      <c r="H1042">
        <v>17.7</v>
      </c>
      <c r="I1042">
        <v>5.41</v>
      </c>
      <c r="J1042">
        <v>0.37369999999999998</v>
      </c>
      <c r="K1042">
        <v>0.1</v>
      </c>
      <c r="L1042">
        <v>5</v>
      </c>
      <c r="M1042">
        <v>1.3112178615668</v>
      </c>
      <c r="N1042">
        <v>1</v>
      </c>
      <c r="O1042">
        <v>3</v>
      </c>
      <c r="P1042">
        <v>3</v>
      </c>
      <c r="Q1042">
        <v>0</v>
      </c>
      <c r="R1042">
        <v>0</v>
      </c>
      <c r="S1042">
        <v>2</v>
      </c>
      <c r="T1042">
        <v>1</v>
      </c>
      <c r="U1042">
        <v>15</v>
      </c>
      <c r="V1042" s="4">
        <v>6.6077070000000002E-2</v>
      </c>
      <c r="W1042">
        <v>1.4979312</v>
      </c>
      <c r="Z1042" s="1"/>
    </row>
    <row r="1043" spans="1:26">
      <c r="A1043" t="s">
        <v>41</v>
      </c>
      <c r="B1043">
        <v>12</v>
      </c>
      <c r="C1043">
        <v>2</v>
      </c>
      <c r="D1043" t="s">
        <v>46</v>
      </c>
      <c r="E1043">
        <v>12</v>
      </c>
      <c r="F1043" t="str">
        <f t="shared" si="16"/>
        <v>A-12-2-IV</v>
      </c>
      <c r="G1043">
        <v>465.12</v>
      </c>
      <c r="H1043">
        <v>18.5</v>
      </c>
      <c r="I1043">
        <v>3.7909999999999999</v>
      </c>
      <c r="J1043">
        <v>0.48370000000000002</v>
      </c>
      <c r="K1043">
        <v>0.1</v>
      </c>
      <c r="L1043">
        <v>5</v>
      </c>
      <c r="M1043">
        <v>1.34437302538403</v>
      </c>
      <c r="N1043">
        <v>1</v>
      </c>
      <c r="O1043">
        <v>4</v>
      </c>
      <c r="P1043">
        <v>4</v>
      </c>
      <c r="Q1043">
        <v>0</v>
      </c>
      <c r="R1043">
        <v>0</v>
      </c>
      <c r="S1043">
        <v>1</v>
      </c>
      <c r="T1043">
        <v>1</v>
      </c>
      <c r="U1043">
        <v>15</v>
      </c>
      <c r="V1043" s="4">
        <v>6.6077070000000002E-2</v>
      </c>
      <c r="W1043">
        <v>0.78125279999999897</v>
      </c>
      <c r="Z1043" s="1"/>
    </row>
    <row r="1044" spans="1:26">
      <c r="A1044" t="s">
        <v>41</v>
      </c>
      <c r="B1044">
        <v>12</v>
      </c>
      <c r="C1044">
        <v>3</v>
      </c>
      <c r="D1044" t="s">
        <v>46</v>
      </c>
      <c r="E1044">
        <v>12</v>
      </c>
      <c r="F1044" t="str">
        <f t="shared" si="16"/>
        <v>A-12-3-IV</v>
      </c>
      <c r="G1044">
        <v>476.23</v>
      </c>
      <c r="H1044">
        <v>19.100000000000001</v>
      </c>
      <c r="I1044">
        <v>2.7480000000000002</v>
      </c>
      <c r="J1044">
        <v>0.25169999999999998</v>
      </c>
      <c r="K1044">
        <v>0.1</v>
      </c>
      <c r="L1044">
        <v>5</v>
      </c>
      <c r="M1044">
        <v>1.5480734375333101</v>
      </c>
      <c r="N1044">
        <v>1</v>
      </c>
      <c r="O1044">
        <v>2</v>
      </c>
      <c r="P1044">
        <v>2</v>
      </c>
      <c r="Q1044">
        <v>0</v>
      </c>
      <c r="R1044">
        <v>3.9661385589696501</v>
      </c>
      <c r="S1044">
        <v>2</v>
      </c>
      <c r="T1044">
        <v>1</v>
      </c>
      <c r="U1044">
        <v>15</v>
      </c>
      <c r="V1044" s="4">
        <v>6.6077070000000002E-2</v>
      </c>
      <c r="W1044">
        <v>0.66926399999999997</v>
      </c>
      <c r="Z1044" s="1"/>
    </row>
    <row r="1045" spans="1:26">
      <c r="A1045" t="s">
        <v>41</v>
      </c>
      <c r="B1045">
        <v>12</v>
      </c>
      <c r="C1045">
        <v>4</v>
      </c>
      <c r="D1045" t="s">
        <v>46</v>
      </c>
      <c r="E1045">
        <v>12</v>
      </c>
      <c r="F1045" t="str">
        <f t="shared" si="16"/>
        <v>A-12-4-IV</v>
      </c>
      <c r="G1045">
        <v>635.44000000000005</v>
      </c>
      <c r="H1045">
        <v>18.2</v>
      </c>
      <c r="I1045">
        <v>5.3170000000000002</v>
      </c>
      <c r="J1045">
        <v>0.66759999999999997</v>
      </c>
      <c r="K1045">
        <v>0.1</v>
      </c>
      <c r="L1045">
        <v>5</v>
      </c>
      <c r="M1045">
        <v>2.45066425899652</v>
      </c>
      <c r="N1045">
        <v>1</v>
      </c>
      <c r="O1045">
        <v>3</v>
      </c>
      <c r="P1045">
        <v>3</v>
      </c>
      <c r="Q1045">
        <v>3</v>
      </c>
      <c r="R1045">
        <v>0</v>
      </c>
      <c r="S1045">
        <v>2</v>
      </c>
      <c r="T1045">
        <v>1</v>
      </c>
      <c r="U1045">
        <v>15</v>
      </c>
      <c r="V1045" s="4">
        <v>6.6077070000000002E-2</v>
      </c>
      <c r="W1045">
        <v>1.45727519999999</v>
      </c>
      <c r="Z1045" s="1"/>
    </row>
    <row r="1046" spans="1:26">
      <c r="A1046" t="s">
        <v>41</v>
      </c>
      <c r="B1046">
        <v>12</v>
      </c>
      <c r="C1046">
        <v>5</v>
      </c>
      <c r="D1046" t="s">
        <v>46</v>
      </c>
      <c r="E1046">
        <v>12</v>
      </c>
      <c r="F1046" t="str">
        <f t="shared" si="16"/>
        <v>A-12-5-IV</v>
      </c>
      <c r="G1046">
        <v>574.30999999999995</v>
      </c>
      <c r="H1046">
        <v>17.399999999999999</v>
      </c>
      <c r="I1046">
        <v>3.7629999999999999</v>
      </c>
      <c r="J1046">
        <v>0.24279999999999999</v>
      </c>
      <c r="K1046">
        <v>0.1</v>
      </c>
      <c r="L1046">
        <v>5</v>
      </c>
      <c r="M1046">
        <v>2.7921461939109502</v>
      </c>
      <c r="N1046">
        <v>1</v>
      </c>
      <c r="O1046">
        <v>4</v>
      </c>
      <c r="P1046">
        <v>4</v>
      </c>
      <c r="Q1046">
        <v>3</v>
      </c>
      <c r="R1046">
        <v>0</v>
      </c>
      <c r="S1046">
        <v>1</v>
      </c>
      <c r="T1046">
        <v>1</v>
      </c>
      <c r="U1046">
        <v>15</v>
      </c>
      <c r="V1046" s="4">
        <v>6.6077070000000002E-2</v>
      </c>
      <c r="W1046">
        <v>0.41714399999999902</v>
      </c>
      <c r="Z1046" s="1"/>
    </row>
    <row r="1047" spans="1:26">
      <c r="A1047" t="s">
        <v>41</v>
      </c>
      <c r="B1047">
        <v>12</v>
      </c>
      <c r="C1047">
        <v>6</v>
      </c>
      <c r="D1047" t="s">
        <v>46</v>
      </c>
      <c r="E1047">
        <v>12</v>
      </c>
      <c r="F1047" t="str">
        <f t="shared" si="16"/>
        <v>A-12-6-IV</v>
      </c>
      <c r="G1047">
        <v>669.57</v>
      </c>
      <c r="H1047">
        <v>17.7</v>
      </c>
      <c r="I1047">
        <v>3.419</v>
      </c>
      <c r="J1047">
        <v>0.38569999999999999</v>
      </c>
      <c r="K1047">
        <v>0.1</v>
      </c>
      <c r="L1047">
        <v>5</v>
      </c>
      <c r="M1047">
        <v>1.6919034673389799</v>
      </c>
      <c r="N1047">
        <v>1</v>
      </c>
      <c r="O1047">
        <v>3</v>
      </c>
      <c r="P1047">
        <v>3</v>
      </c>
      <c r="Q1047">
        <v>0</v>
      </c>
      <c r="R1047">
        <v>0</v>
      </c>
      <c r="S1047">
        <v>2</v>
      </c>
      <c r="T1047">
        <v>1</v>
      </c>
      <c r="U1047">
        <v>15</v>
      </c>
      <c r="V1047" s="4">
        <v>6.6077070000000002E-2</v>
      </c>
      <c r="W1047">
        <v>1.3223183999999999</v>
      </c>
      <c r="Z1047" s="1"/>
    </row>
    <row r="1048" spans="1:26">
      <c r="A1048" t="s">
        <v>41</v>
      </c>
      <c r="B1048">
        <v>12</v>
      </c>
      <c r="C1048">
        <v>7</v>
      </c>
      <c r="D1048" t="s">
        <v>46</v>
      </c>
      <c r="E1048">
        <v>12</v>
      </c>
      <c r="F1048" t="str">
        <f t="shared" si="16"/>
        <v>A-12-7-IV</v>
      </c>
      <c r="G1048">
        <v>473.86</v>
      </c>
      <c r="H1048">
        <v>18.5</v>
      </c>
      <c r="I1048">
        <v>2.819</v>
      </c>
      <c r="J1048">
        <v>0.32329999999999998</v>
      </c>
      <c r="K1048">
        <v>0.1</v>
      </c>
      <c r="L1048">
        <v>5</v>
      </c>
      <c r="M1048">
        <v>2.55156145172809</v>
      </c>
      <c r="N1048">
        <v>1</v>
      </c>
      <c r="O1048">
        <v>3</v>
      </c>
      <c r="P1048">
        <v>3</v>
      </c>
      <c r="Q1048">
        <v>0</v>
      </c>
      <c r="R1048">
        <v>0</v>
      </c>
      <c r="S1048">
        <v>2</v>
      </c>
      <c r="T1048">
        <v>1</v>
      </c>
      <c r="U1048">
        <v>15</v>
      </c>
      <c r="V1048" s="4">
        <v>6.6077070000000002E-2</v>
      </c>
      <c r="W1048">
        <v>0.63778080000000004</v>
      </c>
      <c r="Z1048" s="1"/>
    </row>
    <row r="1049" spans="1:26">
      <c r="A1049" t="s">
        <v>41</v>
      </c>
      <c r="B1049">
        <v>12</v>
      </c>
      <c r="C1049">
        <v>8</v>
      </c>
      <c r="D1049" t="s">
        <v>46</v>
      </c>
      <c r="E1049">
        <v>12</v>
      </c>
      <c r="F1049" t="str">
        <f t="shared" si="16"/>
        <v>A-12-8-IV</v>
      </c>
      <c r="G1049">
        <v>429.62</v>
      </c>
      <c r="H1049">
        <v>18.5</v>
      </c>
      <c r="I1049">
        <v>6.2969999999999997</v>
      </c>
      <c r="J1049">
        <v>0.85650000000000004</v>
      </c>
      <c r="K1049">
        <v>0.1</v>
      </c>
      <c r="L1049">
        <v>5</v>
      </c>
      <c r="M1049">
        <v>2.1542704964808799</v>
      </c>
      <c r="N1049">
        <v>1</v>
      </c>
      <c r="O1049">
        <v>3</v>
      </c>
      <c r="P1049">
        <v>3</v>
      </c>
      <c r="Q1049">
        <v>0</v>
      </c>
      <c r="R1049">
        <v>7.7325470800836902</v>
      </c>
      <c r="S1049">
        <v>2</v>
      </c>
      <c r="T1049">
        <v>1</v>
      </c>
      <c r="U1049">
        <v>15</v>
      </c>
      <c r="V1049" s="4">
        <v>6.6077070000000002E-2</v>
      </c>
      <c r="W1049">
        <v>0.98330879999999898</v>
      </c>
      <c r="Z1049" s="1"/>
    </row>
    <row r="1050" spans="1:26">
      <c r="A1050" t="s">
        <v>41</v>
      </c>
      <c r="B1050">
        <v>12</v>
      </c>
      <c r="C1050">
        <v>9</v>
      </c>
      <c r="D1050" t="s">
        <v>46</v>
      </c>
      <c r="E1050">
        <v>12</v>
      </c>
      <c r="F1050" t="str">
        <f t="shared" si="16"/>
        <v>A-12-9-IV</v>
      </c>
      <c r="G1050">
        <v>461.48</v>
      </c>
      <c r="H1050">
        <v>17.2</v>
      </c>
      <c r="I1050">
        <v>2.6760000000000002</v>
      </c>
      <c r="J1050">
        <v>0.3745</v>
      </c>
      <c r="K1050">
        <v>0</v>
      </c>
      <c r="L1050">
        <v>5</v>
      </c>
      <c r="M1050">
        <v>1.4910930283703601</v>
      </c>
      <c r="N1050">
        <v>0.9</v>
      </c>
      <c r="O1050">
        <v>2</v>
      </c>
      <c r="P1050">
        <v>1</v>
      </c>
      <c r="Q1050">
        <v>0</v>
      </c>
      <c r="R1050">
        <v>2.2344402903012899</v>
      </c>
      <c r="S1050">
        <v>2</v>
      </c>
      <c r="T1050">
        <v>1</v>
      </c>
      <c r="U1050">
        <v>15</v>
      </c>
      <c r="V1050" s="4">
        <v>6.6077070000000002E-2</v>
      </c>
      <c r="W1050">
        <v>0.461452799999999</v>
      </c>
      <c r="Z1050" s="1"/>
    </row>
    <row r="1051" spans="1:26">
      <c r="A1051" t="s">
        <v>41</v>
      </c>
      <c r="B1051">
        <v>12</v>
      </c>
      <c r="C1051">
        <v>10</v>
      </c>
      <c r="D1051" t="s">
        <v>46</v>
      </c>
      <c r="E1051">
        <v>12</v>
      </c>
      <c r="F1051" t="str">
        <f t="shared" si="16"/>
        <v>A-12-10-IV</v>
      </c>
      <c r="G1051">
        <v>430.42</v>
      </c>
      <c r="H1051">
        <v>18.899999999999999</v>
      </c>
      <c r="I1051">
        <v>3.601</v>
      </c>
      <c r="J1051">
        <v>0.64159999999999995</v>
      </c>
      <c r="K1051">
        <v>0.1</v>
      </c>
      <c r="L1051">
        <v>4</v>
      </c>
      <c r="M1051">
        <v>2.4078039495598298</v>
      </c>
      <c r="N1051">
        <v>1</v>
      </c>
      <c r="O1051">
        <v>3</v>
      </c>
      <c r="P1051">
        <v>3</v>
      </c>
      <c r="Q1051">
        <v>4</v>
      </c>
      <c r="R1051">
        <v>0</v>
      </c>
      <c r="S1051">
        <v>2</v>
      </c>
      <c r="T1051">
        <v>1</v>
      </c>
      <c r="U1051">
        <v>15</v>
      </c>
      <c r="V1051" s="4">
        <v>6.6077070000000002E-2</v>
      </c>
      <c r="W1051">
        <v>0.50920799999999899</v>
      </c>
      <c r="Z1051" s="1"/>
    </row>
    <row r="1052" spans="1:26">
      <c r="A1052" t="s">
        <v>43</v>
      </c>
      <c r="B1052">
        <v>12</v>
      </c>
      <c r="C1052">
        <v>1</v>
      </c>
      <c r="D1052" t="s">
        <v>46</v>
      </c>
      <c r="E1052">
        <v>12</v>
      </c>
      <c r="F1052" t="str">
        <f t="shared" si="16"/>
        <v>B-12-1-IV</v>
      </c>
      <c r="G1052">
        <v>667.84</v>
      </c>
      <c r="H1052">
        <v>21.9</v>
      </c>
      <c r="I1052">
        <v>4.3</v>
      </c>
      <c r="J1052">
        <v>0.27560000000000001</v>
      </c>
      <c r="K1052">
        <v>0</v>
      </c>
      <c r="L1052">
        <v>5</v>
      </c>
      <c r="M1052">
        <v>2.7493576626613501</v>
      </c>
      <c r="N1052">
        <v>1</v>
      </c>
      <c r="O1052">
        <v>2</v>
      </c>
      <c r="P1052">
        <v>1</v>
      </c>
      <c r="Q1052">
        <v>1</v>
      </c>
      <c r="R1052">
        <v>0</v>
      </c>
      <c r="S1052">
        <v>2</v>
      </c>
      <c r="T1052">
        <v>1</v>
      </c>
      <c r="U1052">
        <v>15</v>
      </c>
      <c r="V1052" s="4">
        <v>6.6077070000000002E-2</v>
      </c>
      <c r="W1052">
        <v>2.6035856000000002</v>
      </c>
      <c r="Z1052" s="1"/>
    </row>
    <row r="1053" spans="1:26">
      <c r="A1053" t="s">
        <v>43</v>
      </c>
      <c r="B1053">
        <v>12</v>
      </c>
      <c r="C1053">
        <v>2</v>
      </c>
      <c r="D1053" t="s">
        <v>46</v>
      </c>
      <c r="E1053">
        <v>12</v>
      </c>
      <c r="F1053" t="str">
        <f t="shared" si="16"/>
        <v>B-12-2-IV</v>
      </c>
      <c r="G1053">
        <v>597.01</v>
      </c>
      <c r="H1053">
        <v>20.2</v>
      </c>
      <c r="I1053">
        <v>7.7789999999999999</v>
      </c>
      <c r="J1053">
        <v>0.90839999999999999</v>
      </c>
      <c r="K1053">
        <v>0.2</v>
      </c>
      <c r="L1053">
        <v>4.5</v>
      </c>
      <c r="M1053">
        <v>2.7644375591703101</v>
      </c>
      <c r="N1053">
        <v>1</v>
      </c>
      <c r="O1053">
        <v>2</v>
      </c>
      <c r="P1053">
        <v>2</v>
      </c>
      <c r="Q1053">
        <v>2</v>
      </c>
      <c r="R1053">
        <v>1.29615285308546</v>
      </c>
      <c r="S1053">
        <v>2</v>
      </c>
      <c r="T1053">
        <v>1</v>
      </c>
      <c r="U1053">
        <v>15</v>
      </c>
      <c r="V1053" s="4">
        <v>6.6077070000000002E-2</v>
      </c>
      <c r="W1053">
        <v>2.6778499999999998</v>
      </c>
      <c r="Z1053" s="1"/>
    </row>
    <row r="1054" spans="1:26">
      <c r="A1054" t="s">
        <v>43</v>
      </c>
      <c r="B1054">
        <v>12</v>
      </c>
      <c r="C1054">
        <v>3</v>
      </c>
      <c r="D1054" t="s">
        <v>46</v>
      </c>
      <c r="E1054">
        <v>12</v>
      </c>
      <c r="F1054" t="str">
        <f t="shared" si="16"/>
        <v>B-12-3-IV</v>
      </c>
      <c r="G1054">
        <v>494.9</v>
      </c>
      <c r="H1054">
        <v>19.399999999999999</v>
      </c>
      <c r="I1054">
        <v>4.4489999999999998</v>
      </c>
      <c r="J1054">
        <v>0.377</v>
      </c>
      <c r="K1054">
        <v>0</v>
      </c>
      <c r="L1054">
        <v>5</v>
      </c>
      <c r="M1054">
        <v>2.7851045712268099</v>
      </c>
      <c r="N1054">
        <v>1</v>
      </c>
      <c r="O1054">
        <v>2</v>
      </c>
      <c r="P1054">
        <v>2</v>
      </c>
      <c r="Q1054">
        <v>0</v>
      </c>
      <c r="R1054">
        <v>0</v>
      </c>
      <c r="S1054">
        <v>2</v>
      </c>
      <c r="T1054">
        <v>1</v>
      </c>
      <c r="U1054">
        <v>15</v>
      </c>
      <c r="V1054" s="4">
        <v>6.6077070000000002E-2</v>
      </c>
      <c r="W1054">
        <v>2.03331379999999</v>
      </c>
      <c r="Z1054" s="1"/>
    </row>
    <row r="1055" spans="1:26">
      <c r="A1055" t="s">
        <v>43</v>
      </c>
      <c r="B1055">
        <v>12</v>
      </c>
      <c r="C1055">
        <v>4</v>
      </c>
      <c r="D1055" t="s">
        <v>46</v>
      </c>
      <c r="E1055">
        <v>12</v>
      </c>
      <c r="F1055" t="str">
        <f t="shared" si="16"/>
        <v>B-12-4-IV</v>
      </c>
      <c r="G1055">
        <v>646.85</v>
      </c>
      <c r="H1055">
        <v>21.8</v>
      </c>
      <c r="I1055">
        <v>3.9260000000000002</v>
      </c>
      <c r="J1055">
        <v>0.47560000000000002</v>
      </c>
      <c r="K1055">
        <v>0.1</v>
      </c>
      <c r="L1055">
        <v>5</v>
      </c>
      <c r="M1055">
        <v>3.5059365699107001</v>
      </c>
      <c r="N1055">
        <v>1</v>
      </c>
      <c r="O1055">
        <v>2</v>
      </c>
      <c r="P1055">
        <v>2</v>
      </c>
      <c r="Q1055">
        <v>1</v>
      </c>
      <c r="R1055">
        <v>1.606554229206</v>
      </c>
      <c r="S1055">
        <v>2</v>
      </c>
      <c r="T1055">
        <v>1</v>
      </c>
      <c r="U1055">
        <v>15</v>
      </c>
      <c r="V1055" s="4">
        <v>6.6077070000000002E-2</v>
      </c>
      <c r="W1055">
        <v>1.2466971999999901</v>
      </c>
      <c r="Z1055" s="1"/>
    </row>
    <row r="1056" spans="1:26">
      <c r="A1056" t="s">
        <v>43</v>
      </c>
      <c r="B1056">
        <v>12</v>
      </c>
      <c r="C1056">
        <v>5</v>
      </c>
      <c r="D1056" t="s">
        <v>46</v>
      </c>
      <c r="E1056">
        <v>12</v>
      </c>
      <c r="F1056" t="str">
        <f t="shared" si="16"/>
        <v>B-12-5-IV</v>
      </c>
      <c r="G1056">
        <v>414.03</v>
      </c>
      <c r="H1056">
        <v>20.7</v>
      </c>
      <c r="I1056">
        <v>4.0519999999999996</v>
      </c>
      <c r="J1056">
        <v>0.31119999999999998</v>
      </c>
      <c r="K1056">
        <v>0.1</v>
      </c>
      <c r="L1056">
        <v>5</v>
      </c>
      <c r="M1056">
        <v>1.9075514423550199</v>
      </c>
      <c r="N1056">
        <v>1</v>
      </c>
      <c r="O1056">
        <v>3</v>
      </c>
      <c r="P1056">
        <v>3</v>
      </c>
      <c r="Q1056">
        <v>0</v>
      </c>
      <c r="R1056">
        <v>0</v>
      </c>
      <c r="S1056">
        <v>2</v>
      </c>
      <c r="T1056">
        <v>1</v>
      </c>
      <c r="U1056">
        <v>15</v>
      </c>
      <c r="V1056" s="4">
        <v>6.6077070000000002E-2</v>
      </c>
      <c r="W1056">
        <v>2.5986463999999998</v>
      </c>
      <c r="Z1056" s="1"/>
    </row>
    <row r="1057" spans="1:26">
      <c r="A1057" t="s">
        <v>43</v>
      </c>
      <c r="B1057">
        <v>12</v>
      </c>
      <c r="C1057">
        <v>6</v>
      </c>
      <c r="D1057" t="s">
        <v>46</v>
      </c>
      <c r="E1057">
        <v>12</v>
      </c>
      <c r="F1057" t="str">
        <f t="shared" si="16"/>
        <v>B-12-6-IV</v>
      </c>
      <c r="G1057">
        <v>440.15</v>
      </c>
      <c r="H1057">
        <v>19.899999999999999</v>
      </c>
      <c r="I1057">
        <v>7.133</v>
      </c>
      <c r="J1057">
        <v>0.69669999999999999</v>
      </c>
      <c r="K1057">
        <v>0.1</v>
      </c>
      <c r="L1057">
        <v>5</v>
      </c>
      <c r="M1057">
        <v>2.7571555306532201</v>
      </c>
      <c r="N1057">
        <v>1</v>
      </c>
      <c r="O1057">
        <v>4</v>
      </c>
      <c r="P1057">
        <v>4</v>
      </c>
      <c r="Q1057">
        <v>0</v>
      </c>
      <c r="R1057">
        <v>2.0859597515991899</v>
      </c>
      <c r="S1057">
        <v>1</v>
      </c>
      <c r="T1057">
        <v>1</v>
      </c>
      <c r="U1057">
        <v>15</v>
      </c>
      <c r="V1057" s="4">
        <v>6.6077070000000002E-2</v>
      </c>
      <c r="W1057">
        <v>2.5101719999999998</v>
      </c>
      <c r="Z1057" s="1"/>
    </row>
    <row r="1058" spans="1:26">
      <c r="A1058" t="s">
        <v>43</v>
      </c>
      <c r="B1058">
        <v>12</v>
      </c>
      <c r="C1058">
        <v>7</v>
      </c>
      <c r="D1058" t="s">
        <v>46</v>
      </c>
      <c r="E1058">
        <v>12</v>
      </c>
      <c r="F1058" t="str">
        <f t="shared" si="16"/>
        <v>B-12-7-IV</v>
      </c>
      <c r="G1058">
        <v>593.5</v>
      </c>
      <c r="H1058">
        <v>21.4</v>
      </c>
      <c r="I1058">
        <v>3.9790000000000001</v>
      </c>
      <c r="J1058">
        <v>0.38279999999999997</v>
      </c>
      <c r="K1058">
        <v>0</v>
      </c>
      <c r="L1058">
        <v>5</v>
      </c>
      <c r="M1058">
        <v>2.2077564235034801</v>
      </c>
      <c r="N1058">
        <v>1</v>
      </c>
      <c r="O1058">
        <v>4</v>
      </c>
      <c r="P1058">
        <v>4</v>
      </c>
      <c r="Q1058">
        <v>3</v>
      </c>
      <c r="R1058">
        <v>0</v>
      </c>
      <c r="S1058">
        <v>1</v>
      </c>
      <c r="T1058">
        <v>1</v>
      </c>
      <c r="U1058">
        <v>15</v>
      </c>
      <c r="V1058" s="4">
        <v>6.6077070000000002E-2</v>
      </c>
      <c r="W1058">
        <v>3.6186989999999999</v>
      </c>
      <c r="Z1058" s="1"/>
    </row>
    <row r="1059" spans="1:26">
      <c r="A1059" t="s">
        <v>43</v>
      </c>
      <c r="B1059">
        <v>12</v>
      </c>
      <c r="C1059">
        <v>8</v>
      </c>
      <c r="D1059" t="s">
        <v>46</v>
      </c>
      <c r="E1059">
        <v>12</v>
      </c>
      <c r="F1059" t="str">
        <f t="shared" si="16"/>
        <v>B-12-8-IV</v>
      </c>
      <c r="G1059">
        <v>565.62</v>
      </c>
      <c r="H1059">
        <v>19.8</v>
      </c>
      <c r="I1059">
        <v>4.3019999999999996</v>
      </c>
      <c r="J1059">
        <v>0.50490000000000002</v>
      </c>
      <c r="K1059">
        <v>0.1</v>
      </c>
      <c r="L1059">
        <v>5</v>
      </c>
      <c r="M1059">
        <v>2.1823174477002598</v>
      </c>
      <c r="N1059">
        <v>1</v>
      </c>
      <c r="O1059">
        <v>3</v>
      </c>
      <c r="P1059">
        <v>3</v>
      </c>
      <c r="Q1059">
        <v>4</v>
      </c>
      <c r="R1059">
        <v>1.8453950933988501</v>
      </c>
      <c r="S1059">
        <v>2</v>
      </c>
      <c r="T1059">
        <v>1</v>
      </c>
      <c r="U1059">
        <v>15</v>
      </c>
      <c r="V1059" s="4">
        <v>6.6077070000000002E-2</v>
      </c>
      <c r="W1059">
        <v>1.47313599999999</v>
      </c>
      <c r="Z1059" s="1"/>
    </row>
    <row r="1060" spans="1:26">
      <c r="A1060" t="s">
        <v>43</v>
      </c>
      <c r="B1060">
        <v>12</v>
      </c>
      <c r="C1060">
        <v>9</v>
      </c>
      <c r="D1060" t="s">
        <v>46</v>
      </c>
      <c r="E1060">
        <v>12</v>
      </c>
      <c r="F1060" t="str">
        <f t="shared" si="16"/>
        <v>B-12-9-IV</v>
      </c>
      <c r="G1060">
        <v>598.57000000000005</v>
      </c>
      <c r="H1060">
        <v>21.2</v>
      </c>
      <c r="I1060">
        <v>4.7670000000000003</v>
      </c>
      <c r="J1060">
        <v>0.63280000000000003</v>
      </c>
      <c r="K1060">
        <v>0.1</v>
      </c>
      <c r="L1060">
        <v>5</v>
      </c>
      <c r="M1060">
        <v>2.17818063877368</v>
      </c>
      <c r="N1060">
        <v>1</v>
      </c>
      <c r="O1060">
        <v>2</v>
      </c>
      <c r="P1060">
        <v>2</v>
      </c>
      <c r="Q1060">
        <v>1</v>
      </c>
      <c r="R1060">
        <v>1.11384237210016</v>
      </c>
      <c r="S1060">
        <v>2</v>
      </c>
      <c r="T1060">
        <v>1</v>
      </c>
      <c r="U1060">
        <v>15</v>
      </c>
      <c r="V1060" s="4">
        <v>6.6077070000000002E-2</v>
      </c>
      <c r="W1060">
        <v>1.9072465999999999</v>
      </c>
      <c r="Z1060" s="1"/>
    </row>
    <row r="1061" spans="1:26">
      <c r="A1061" t="s">
        <v>43</v>
      </c>
      <c r="B1061">
        <v>12</v>
      </c>
      <c r="C1061">
        <v>10</v>
      </c>
      <c r="D1061" t="s">
        <v>46</v>
      </c>
      <c r="E1061">
        <v>12</v>
      </c>
      <c r="F1061" t="str">
        <f t="shared" si="16"/>
        <v>B-12-10-IV</v>
      </c>
      <c r="G1061">
        <v>613.45000000000005</v>
      </c>
      <c r="H1061">
        <v>20.6</v>
      </c>
      <c r="I1061">
        <v>5.734</v>
      </c>
      <c r="J1061">
        <v>0.56599999999999995</v>
      </c>
      <c r="K1061">
        <v>0</v>
      </c>
      <c r="L1061">
        <v>5</v>
      </c>
      <c r="M1061">
        <v>2.5253200521442598</v>
      </c>
      <c r="N1061">
        <v>1</v>
      </c>
      <c r="O1061">
        <v>4</v>
      </c>
      <c r="P1061">
        <v>4</v>
      </c>
      <c r="Q1061">
        <v>1</v>
      </c>
      <c r="R1061">
        <v>3.8272554066249902</v>
      </c>
      <c r="S1061">
        <v>1</v>
      </c>
      <c r="T1061">
        <v>1</v>
      </c>
      <c r="U1061">
        <v>15</v>
      </c>
      <c r="V1061" s="4">
        <v>6.6077070000000002E-2</v>
      </c>
      <c r="W1061">
        <v>3.0742501999999998</v>
      </c>
      <c r="Z1061" s="1"/>
    </row>
    <row r="1062" spans="1:26">
      <c r="A1062" t="s">
        <v>41</v>
      </c>
      <c r="B1062">
        <v>13</v>
      </c>
      <c r="C1062">
        <v>1</v>
      </c>
      <c r="D1062" t="s">
        <v>46</v>
      </c>
      <c r="E1062">
        <v>12</v>
      </c>
      <c r="F1062" t="str">
        <f t="shared" si="16"/>
        <v>A-13-1-IV</v>
      </c>
      <c r="G1062">
        <v>450.59</v>
      </c>
      <c r="H1062">
        <v>15.8</v>
      </c>
      <c r="I1062">
        <v>3.4169999999999998</v>
      </c>
      <c r="J1062">
        <v>0.43609999999999999</v>
      </c>
      <c r="K1062">
        <v>0.1</v>
      </c>
      <c r="L1062">
        <v>5</v>
      </c>
      <c r="M1062">
        <v>2.7407255398225998</v>
      </c>
      <c r="N1062">
        <v>1</v>
      </c>
      <c r="O1062">
        <v>3</v>
      </c>
      <c r="P1062">
        <v>3</v>
      </c>
      <c r="Q1062">
        <v>0</v>
      </c>
      <c r="R1062">
        <v>9.6449825569464398</v>
      </c>
      <c r="S1062">
        <v>1</v>
      </c>
      <c r="T1062">
        <v>2</v>
      </c>
      <c r="U1062">
        <v>15</v>
      </c>
      <c r="V1062" s="4">
        <v>6.6077070000000002E-2</v>
      </c>
      <c r="W1062">
        <v>0.72354719999999995</v>
      </c>
      <c r="Z1062" s="1"/>
    </row>
    <row r="1063" spans="1:26">
      <c r="A1063" t="s">
        <v>41</v>
      </c>
      <c r="B1063">
        <v>13</v>
      </c>
      <c r="C1063">
        <v>2</v>
      </c>
      <c r="D1063" t="s">
        <v>46</v>
      </c>
      <c r="E1063">
        <v>12</v>
      </c>
      <c r="F1063" t="str">
        <f t="shared" si="16"/>
        <v>A-13-2-IV</v>
      </c>
      <c r="G1063">
        <v>488.7</v>
      </c>
      <c r="H1063">
        <v>15.6</v>
      </c>
      <c r="I1063">
        <v>4.4029999999999996</v>
      </c>
      <c r="J1063">
        <v>0.39290000000000003</v>
      </c>
      <c r="K1063">
        <v>0.2</v>
      </c>
      <c r="L1063">
        <v>4.5</v>
      </c>
      <c r="M1063">
        <v>1.6980896491447</v>
      </c>
      <c r="N1063">
        <v>1</v>
      </c>
      <c r="O1063">
        <v>2</v>
      </c>
      <c r="P1063">
        <v>2</v>
      </c>
      <c r="Q1063">
        <v>2</v>
      </c>
      <c r="R1063">
        <v>9.1397178174553595</v>
      </c>
      <c r="S1063">
        <v>1</v>
      </c>
      <c r="T1063">
        <v>2</v>
      </c>
      <c r="U1063">
        <v>15</v>
      </c>
      <c r="V1063" s="4">
        <v>6.6077070000000002E-2</v>
      </c>
      <c r="W1063">
        <v>0.65605919999999995</v>
      </c>
      <c r="Z1063" s="1"/>
    </row>
    <row r="1064" spans="1:26">
      <c r="A1064" t="s">
        <v>41</v>
      </c>
      <c r="B1064">
        <v>13</v>
      </c>
      <c r="C1064">
        <v>3</v>
      </c>
      <c r="D1064" t="s">
        <v>46</v>
      </c>
      <c r="E1064">
        <v>12</v>
      </c>
      <c r="F1064" t="str">
        <f t="shared" si="16"/>
        <v>A-13-3-IV</v>
      </c>
      <c r="G1064">
        <v>646.92999999999995</v>
      </c>
      <c r="H1064">
        <v>16.3</v>
      </c>
      <c r="I1064">
        <v>4.1109999999999998</v>
      </c>
      <c r="J1064">
        <v>0.46589999999999998</v>
      </c>
      <c r="K1064">
        <v>0.1</v>
      </c>
      <c r="L1064">
        <v>5</v>
      </c>
      <c r="M1064">
        <v>2.3817813508893999</v>
      </c>
      <c r="N1064">
        <v>1</v>
      </c>
      <c r="O1064">
        <v>3</v>
      </c>
      <c r="P1064">
        <v>3</v>
      </c>
      <c r="Q1064">
        <v>1</v>
      </c>
      <c r="R1064">
        <v>3.0005697284294399</v>
      </c>
      <c r="S1064">
        <v>2</v>
      </c>
      <c r="T1064">
        <v>2</v>
      </c>
      <c r="U1064">
        <v>15</v>
      </c>
      <c r="V1064" s="4">
        <v>6.6077070000000002E-2</v>
      </c>
      <c r="W1064">
        <v>0.74828159999999899</v>
      </c>
      <c r="Z1064" s="1"/>
    </row>
    <row r="1065" spans="1:26">
      <c r="A1065" t="s">
        <v>41</v>
      </c>
      <c r="B1065">
        <v>13</v>
      </c>
      <c r="C1065">
        <v>4</v>
      </c>
      <c r="D1065" t="s">
        <v>46</v>
      </c>
      <c r="E1065">
        <v>12</v>
      </c>
      <c r="F1065" t="str">
        <f t="shared" si="16"/>
        <v>A-13-4-IV</v>
      </c>
      <c r="G1065">
        <v>681.73</v>
      </c>
      <c r="H1065">
        <v>17</v>
      </c>
      <c r="I1065">
        <v>3.4169999999999998</v>
      </c>
      <c r="J1065">
        <v>0.3952</v>
      </c>
      <c r="K1065">
        <v>0.1</v>
      </c>
      <c r="L1065">
        <v>5</v>
      </c>
      <c r="M1065">
        <v>2.7073038447631701</v>
      </c>
      <c r="N1065">
        <v>1</v>
      </c>
      <c r="O1065">
        <v>4</v>
      </c>
      <c r="P1065">
        <v>4</v>
      </c>
      <c r="Q1065">
        <v>1</v>
      </c>
      <c r="R1065">
        <v>12.263468723635</v>
      </c>
      <c r="S1065">
        <v>1</v>
      </c>
      <c r="T1065">
        <v>2</v>
      </c>
      <c r="U1065">
        <v>15</v>
      </c>
      <c r="V1065" s="4">
        <v>6.6077070000000002E-2</v>
      </c>
      <c r="W1065">
        <v>0.69987359999999899</v>
      </c>
      <c r="Z1065" s="1"/>
    </row>
    <row r="1066" spans="1:26">
      <c r="A1066" t="s">
        <v>41</v>
      </c>
      <c r="B1066">
        <v>13</v>
      </c>
      <c r="C1066">
        <v>5</v>
      </c>
      <c r="D1066" t="s">
        <v>46</v>
      </c>
      <c r="E1066">
        <v>12</v>
      </c>
      <c r="F1066" t="str">
        <f t="shared" si="16"/>
        <v>A-13-5-IV</v>
      </c>
      <c r="G1066">
        <v>527.02</v>
      </c>
      <c r="H1066">
        <v>16.8</v>
      </c>
      <c r="I1066">
        <v>3.3980000000000001</v>
      </c>
      <c r="J1066">
        <v>0.42899999999999999</v>
      </c>
      <c r="K1066">
        <v>0.1</v>
      </c>
      <c r="L1066">
        <v>5</v>
      </c>
      <c r="M1066">
        <v>3.92616986452642</v>
      </c>
      <c r="N1066">
        <v>0.8</v>
      </c>
      <c r="O1066">
        <v>2</v>
      </c>
      <c r="P1066">
        <v>2</v>
      </c>
      <c r="Q1066">
        <v>0</v>
      </c>
      <c r="R1066">
        <v>0</v>
      </c>
      <c r="S1066">
        <v>2</v>
      </c>
      <c r="T1066">
        <v>2</v>
      </c>
      <c r="U1066">
        <v>15</v>
      </c>
      <c r="V1066" s="4">
        <v>6.6077070000000002E-2</v>
      </c>
      <c r="W1066">
        <v>0.58023839999999904</v>
      </c>
      <c r="Z1066" s="1"/>
    </row>
    <row r="1067" spans="1:26">
      <c r="A1067" t="s">
        <v>41</v>
      </c>
      <c r="B1067">
        <v>13</v>
      </c>
      <c r="C1067">
        <v>6</v>
      </c>
      <c r="D1067" t="s">
        <v>46</v>
      </c>
      <c r="E1067">
        <v>12</v>
      </c>
      <c r="F1067" t="str">
        <f t="shared" si="16"/>
        <v>A-13-6-IV</v>
      </c>
      <c r="G1067">
        <v>622.41</v>
      </c>
      <c r="H1067">
        <v>17.3</v>
      </c>
      <c r="I1067">
        <v>5.7030000000000003</v>
      </c>
      <c r="J1067">
        <v>0.66659999999999997</v>
      </c>
      <c r="K1067">
        <v>0.1</v>
      </c>
      <c r="L1067">
        <v>5</v>
      </c>
      <c r="M1067">
        <v>9.6101014370245004</v>
      </c>
      <c r="N1067">
        <v>1</v>
      </c>
      <c r="O1067">
        <v>3</v>
      </c>
      <c r="P1067">
        <v>3</v>
      </c>
      <c r="Q1067">
        <v>0</v>
      </c>
      <c r="R1067">
        <v>80.964708368554497</v>
      </c>
      <c r="S1067">
        <v>1</v>
      </c>
      <c r="T1067">
        <v>2</v>
      </c>
      <c r="U1067">
        <v>15</v>
      </c>
      <c r="V1067" s="4">
        <v>6.6077070000000002E-2</v>
      </c>
      <c r="W1067">
        <v>1.04087999999999</v>
      </c>
      <c r="Z1067" s="1"/>
    </row>
    <row r="1068" spans="1:26">
      <c r="A1068" t="s">
        <v>41</v>
      </c>
      <c r="B1068">
        <v>13</v>
      </c>
      <c r="C1068">
        <v>7</v>
      </c>
      <c r="D1068" t="s">
        <v>46</v>
      </c>
      <c r="E1068">
        <v>12</v>
      </c>
      <c r="F1068" t="str">
        <f t="shared" si="16"/>
        <v>A-13-7-IV</v>
      </c>
      <c r="G1068">
        <v>480.15</v>
      </c>
      <c r="H1068">
        <v>18.3</v>
      </c>
      <c r="I1068">
        <v>3.0979999999999999</v>
      </c>
      <c r="J1068">
        <v>0.372</v>
      </c>
      <c r="K1068">
        <v>0.1</v>
      </c>
      <c r="L1068">
        <v>5</v>
      </c>
      <c r="M1068">
        <v>3.7421947583345898</v>
      </c>
      <c r="N1068">
        <v>1</v>
      </c>
      <c r="O1068">
        <v>4</v>
      </c>
      <c r="P1068">
        <v>4</v>
      </c>
      <c r="Q1068">
        <v>0</v>
      </c>
      <c r="R1068">
        <v>22.012401961843398</v>
      </c>
      <c r="S1068">
        <v>1</v>
      </c>
      <c r="T1068">
        <v>2</v>
      </c>
      <c r="U1068">
        <v>15</v>
      </c>
      <c r="V1068" s="4">
        <v>6.6077070000000002E-2</v>
      </c>
      <c r="W1068">
        <v>0.41753279999999998</v>
      </c>
      <c r="Z1068" s="1"/>
    </row>
    <row r="1069" spans="1:26">
      <c r="A1069" t="s">
        <v>41</v>
      </c>
      <c r="B1069">
        <v>13</v>
      </c>
      <c r="C1069">
        <v>8</v>
      </c>
      <c r="D1069" t="s">
        <v>46</v>
      </c>
      <c r="E1069">
        <v>12</v>
      </c>
      <c r="F1069" t="str">
        <f t="shared" si="16"/>
        <v>A-13-8-IV</v>
      </c>
      <c r="G1069">
        <v>510.84</v>
      </c>
      <c r="H1069">
        <v>17.100000000000001</v>
      </c>
      <c r="I1069">
        <v>4.9770000000000003</v>
      </c>
      <c r="J1069">
        <v>0.70630000000000004</v>
      </c>
      <c r="K1069">
        <v>0.1</v>
      </c>
      <c r="L1069">
        <v>5</v>
      </c>
      <c r="M1069">
        <v>3.1895768104231799</v>
      </c>
      <c r="N1069">
        <v>1</v>
      </c>
      <c r="O1069">
        <v>2</v>
      </c>
      <c r="P1069">
        <v>2</v>
      </c>
      <c r="Q1069">
        <v>13</v>
      </c>
      <c r="R1069">
        <v>2.0331279668720299</v>
      </c>
      <c r="S1069">
        <v>2</v>
      </c>
      <c r="T1069">
        <v>2</v>
      </c>
      <c r="U1069">
        <v>15</v>
      </c>
      <c r="V1069" s="4">
        <v>6.6077070000000002E-2</v>
      </c>
      <c r="W1069">
        <v>0.96983039999999898</v>
      </c>
      <c r="Z1069" s="1"/>
    </row>
    <row r="1070" spans="1:26">
      <c r="A1070" t="s">
        <v>41</v>
      </c>
      <c r="B1070">
        <v>13</v>
      </c>
      <c r="C1070">
        <v>9</v>
      </c>
      <c r="D1070" t="s">
        <v>46</v>
      </c>
      <c r="E1070">
        <v>12</v>
      </c>
      <c r="F1070" t="str">
        <f t="shared" si="16"/>
        <v>A-13-9-IV</v>
      </c>
      <c r="G1070">
        <v>667.45</v>
      </c>
      <c r="H1070">
        <v>18.399999999999999</v>
      </c>
      <c r="I1070">
        <v>3.298</v>
      </c>
      <c r="J1070">
        <v>0.50449999999999995</v>
      </c>
      <c r="K1070">
        <v>0.1</v>
      </c>
      <c r="L1070">
        <v>5</v>
      </c>
      <c r="M1070">
        <v>4.1328632051922103</v>
      </c>
      <c r="N1070">
        <v>1</v>
      </c>
      <c r="O1070">
        <v>1</v>
      </c>
      <c r="P1070">
        <v>1</v>
      </c>
      <c r="Q1070">
        <v>3</v>
      </c>
      <c r="R1070">
        <v>1.2028831752371401</v>
      </c>
      <c r="S1070">
        <v>2</v>
      </c>
      <c r="T1070">
        <v>2</v>
      </c>
      <c r="U1070">
        <v>15</v>
      </c>
      <c r="V1070" s="4">
        <v>6.6077070000000002E-2</v>
      </c>
      <c r="W1070">
        <v>0.54124319999999904</v>
      </c>
      <c r="Z1070" s="1"/>
    </row>
    <row r="1071" spans="1:26">
      <c r="A1071" t="s">
        <v>41</v>
      </c>
      <c r="B1071">
        <v>13</v>
      </c>
      <c r="C1071">
        <v>10</v>
      </c>
      <c r="D1071" t="s">
        <v>46</v>
      </c>
      <c r="E1071">
        <v>12</v>
      </c>
      <c r="F1071" t="str">
        <f t="shared" si="16"/>
        <v>A-13-10-IV</v>
      </c>
      <c r="G1071">
        <v>641.70000000000005</v>
      </c>
      <c r="H1071">
        <v>17.399999999999999</v>
      </c>
      <c r="I1071">
        <v>3.694</v>
      </c>
      <c r="J1071">
        <v>0.57599999999999996</v>
      </c>
      <c r="K1071">
        <v>0.1</v>
      </c>
      <c r="L1071">
        <v>5</v>
      </c>
      <c r="M1071">
        <v>4.5931672969096402</v>
      </c>
      <c r="N1071">
        <v>1</v>
      </c>
      <c r="O1071">
        <v>4</v>
      </c>
      <c r="P1071">
        <v>4</v>
      </c>
      <c r="Q1071">
        <v>0</v>
      </c>
      <c r="R1071">
        <v>28.069174599035001</v>
      </c>
      <c r="S1071">
        <v>1</v>
      </c>
      <c r="T1071">
        <v>2</v>
      </c>
      <c r="U1071">
        <v>15</v>
      </c>
      <c r="V1071" s="4">
        <v>6.6077070000000002E-2</v>
      </c>
      <c r="W1071">
        <v>1.11978719999999</v>
      </c>
      <c r="Z1071" s="1"/>
    </row>
    <row r="1072" spans="1:26">
      <c r="A1072" t="s">
        <v>43</v>
      </c>
      <c r="B1072">
        <v>13</v>
      </c>
      <c r="C1072">
        <v>1</v>
      </c>
      <c r="D1072" t="s">
        <v>46</v>
      </c>
      <c r="E1072">
        <v>12</v>
      </c>
      <c r="F1072" t="str">
        <f t="shared" si="16"/>
        <v>B-13-1-IV</v>
      </c>
      <c r="G1072">
        <v>685.78</v>
      </c>
      <c r="H1072">
        <v>20.100000000000001</v>
      </c>
      <c r="I1072">
        <v>4.3559999999999999</v>
      </c>
      <c r="J1072">
        <v>0.31850000000000001</v>
      </c>
      <c r="K1072">
        <v>0.1</v>
      </c>
      <c r="L1072">
        <v>5</v>
      </c>
      <c r="M1072">
        <v>2.58182253335726</v>
      </c>
      <c r="N1072">
        <v>1</v>
      </c>
      <c r="O1072">
        <v>2</v>
      </c>
      <c r="P1072">
        <v>1</v>
      </c>
      <c r="Q1072">
        <v>4</v>
      </c>
      <c r="R1072">
        <v>0</v>
      </c>
      <c r="S1072">
        <v>2</v>
      </c>
      <c r="T1072">
        <v>2</v>
      </c>
      <c r="U1072">
        <v>15</v>
      </c>
      <c r="V1072" s="4">
        <v>6.6077070000000002E-2</v>
      </c>
      <c r="W1072">
        <v>0.968004799999999</v>
      </c>
      <c r="Z1072" s="1"/>
    </row>
    <row r="1073" spans="1:26">
      <c r="A1073" t="s">
        <v>43</v>
      </c>
      <c r="B1073">
        <v>13</v>
      </c>
      <c r="C1073">
        <v>2</v>
      </c>
      <c r="D1073" t="s">
        <v>46</v>
      </c>
      <c r="E1073">
        <v>12</v>
      </c>
      <c r="F1073" t="str">
        <f t="shared" si="16"/>
        <v>B-13-2-IV</v>
      </c>
      <c r="G1073">
        <v>546.41</v>
      </c>
      <c r="H1073">
        <v>21.1</v>
      </c>
      <c r="I1073">
        <v>3.7250000000000001</v>
      </c>
      <c r="J1073">
        <v>0.33379999999999999</v>
      </c>
      <c r="K1073">
        <v>0</v>
      </c>
      <c r="L1073">
        <v>5</v>
      </c>
      <c r="M1073">
        <v>2.9912918912805799</v>
      </c>
      <c r="N1073">
        <v>1</v>
      </c>
      <c r="O1073">
        <v>2</v>
      </c>
      <c r="P1073">
        <v>2</v>
      </c>
      <c r="Q1073">
        <v>2</v>
      </c>
      <c r="R1073">
        <v>0</v>
      </c>
      <c r="S1073">
        <v>2</v>
      </c>
      <c r="T1073">
        <v>2</v>
      </c>
      <c r="U1073">
        <v>15</v>
      </c>
      <c r="V1073" s="4">
        <v>6.6077070000000002E-2</v>
      </c>
      <c r="W1073">
        <v>2.05139479999999</v>
      </c>
      <c r="Z1073" s="1"/>
    </row>
    <row r="1074" spans="1:26">
      <c r="A1074" t="s">
        <v>43</v>
      </c>
      <c r="B1074">
        <v>13</v>
      </c>
      <c r="C1074">
        <v>3</v>
      </c>
      <c r="D1074" t="s">
        <v>46</v>
      </c>
      <c r="E1074">
        <v>12</v>
      </c>
      <c r="F1074" t="str">
        <f t="shared" si="16"/>
        <v>B-13-3-IV</v>
      </c>
      <c r="G1074">
        <v>626.41</v>
      </c>
      <c r="H1074">
        <v>21.1</v>
      </c>
      <c r="I1074">
        <v>4.1470000000000002</v>
      </c>
      <c r="J1074">
        <v>0.38019999999999998</v>
      </c>
      <c r="K1074">
        <v>0</v>
      </c>
      <c r="L1074">
        <v>5</v>
      </c>
      <c r="M1074">
        <v>2.08102470503878</v>
      </c>
      <c r="N1074">
        <v>1</v>
      </c>
      <c r="O1074">
        <v>2</v>
      </c>
      <c r="P1074">
        <v>1</v>
      </c>
      <c r="Q1074">
        <v>1</v>
      </c>
      <c r="R1074">
        <v>0</v>
      </c>
      <c r="S1074">
        <v>2</v>
      </c>
      <c r="T1074">
        <v>2</v>
      </c>
      <c r="U1074">
        <v>15</v>
      </c>
      <c r="V1074" s="4">
        <v>6.6077070000000002E-2</v>
      </c>
      <c r="W1074">
        <v>0.88895799999999903</v>
      </c>
      <c r="Z1074" s="1"/>
    </row>
    <row r="1075" spans="1:26">
      <c r="A1075" t="s">
        <v>43</v>
      </c>
      <c r="B1075">
        <v>13</v>
      </c>
      <c r="C1075">
        <v>4</v>
      </c>
      <c r="D1075" t="s">
        <v>46</v>
      </c>
      <c r="E1075">
        <v>12</v>
      </c>
      <c r="F1075" t="str">
        <f t="shared" si="16"/>
        <v>B-13-4-IV</v>
      </c>
      <c r="G1075">
        <v>664.72</v>
      </c>
      <c r="H1075">
        <v>20.399999999999999</v>
      </c>
      <c r="I1075">
        <v>3.7559999999999998</v>
      </c>
      <c r="J1075">
        <v>0.32979999999999998</v>
      </c>
      <c r="K1075">
        <v>0.1</v>
      </c>
      <c r="L1075">
        <v>5</v>
      </c>
      <c r="M1075">
        <v>2.5359412599494102</v>
      </c>
      <c r="N1075">
        <v>1</v>
      </c>
      <c r="O1075">
        <v>2</v>
      </c>
      <c r="P1075">
        <v>2</v>
      </c>
      <c r="Q1075">
        <v>5</v>
      </c>
      <c r="R1075">
        <v>2.5991855371135899</v>
      </c>
      <c r="S1075">
        <v>2</v>
      </c>
      <c r="T1075">
        <v>2</v>
      </c>
      <c r="U1075">
        <v>15</v>
      </c>
      <c r="V1075" s="4">
        <v>6.6077070000000002E-2</v>
      </c>
      <c r="W1075">
        <v>2.1131837999999998</v>
      </c>
      <c r="Z1075" s="1"/>
    </row>
    <row r="1076" spans="1:26">
      <c r="A1076" t="s">
        <v>43</v>
      </c>
      <c r="B1076">
        <v>13</v>
      </c>
      <c r="C1076">
        <v>5</v>
      </c>
      <c r="D1076" t="s">
        <v>46</v>
      </c>
      <c r="E1076">
        <v>12</v>
      </c>
      <c r="F1076" t="str">
        <f t="shared" si="16"/>
        <v>B-13-5-IV</v>
      </c>
      <c r="G1076">
        <v>644.52</v>
      </c>
      <c r="H1076">
        <v>20</v>
      </c>
      <c r="I1076">
        <v>4.1159999999999997</v>
      </c>
      <c r="J1076">
        <v>0.3513</v>
      </c>
      <c r="K1076">
        <v>0.1</v>
      </c>
      <c r="L1076">
        <v>5</v>
      </c>
      <c r="M1076">
        <v>3.5223823061725898</v>
      </c>
      <c r="N1076">
        <v>1</v>
      </c>
      <c r="O1076">
        <v>2</v>
      </c>
      <c r="P1076">
        <v>2</v>
      </c>
      <c r="Q1076">
        <v>8</v>
      </c>
      <c r="R1076">
        <v>1.3259127194461799</v>
      </c>
      <c r="S1076">
        <v>2</v>
      </c>
      <c r="T1076">
        <v>2</v>
      </c>
      <c r="U1076">
        <v>15</v>
      </c>
      <c r="V1076" s="4">
        <v>6.6077070000000002E-2</v>
      </c>
      <c r="W1076">
        <v>2.22874539999999</v>
      </c>
      <c r="Z1076" s="1"/>
    </row>
    <row r="1077" spans="1:26">
      <c r="A1077" t="s">
        <v>43</v>
      </c>
      <c r="B1077">
        <v>13</v>
      </c>
      <c r="C1077">
        <v>6</v>
      </c>
      <c r="D1077" t="s">
        <v>46</v>
      </c>
      <c r="E1077">
        <v>12</v>
      </c>
      <c r="F1077" t="str">
        <f t="shared" si="16"/>
        <v>B-13-6-IV</v>
      </c>
      <c r="G1077">
        <v>638.07000000000005</v>
      </c>
      <c r="H1077">
        <v>18.7</v>
      </c>
      <c r="I1077">
        <v>2.6339999999999999</v>
      </c>
      <c r="J1077">
        <v>0.1386</v>
      </c>
      <c r="K1077">
        <v>0</v>
      </c>
      <c r="L1077">
        <v>5</v>
      </c>
      <c r="M1077">
        <v>2.0373242927734099</v>
      </c>
      <c r="N1077">
        <v>0.9</v>
      </c>
      <c r="O1077">
        <v>3</v>
      </c>
      <c r="P1077">
        <v>3</v>
      </c>
      <c r="Q1077">
        <v>3</v>
      </c>
      <c r="R1077">
        <v>0</v>
      </c>
      <c r="S1077">
        <v>2</v>
      </c>
      <c r="T1077">
        <v>2</v>
      </c>
      <c r="U1077">
        <v>15</v>
      </c>
      <c r="V1077" s="4">
        <v>6.6077070000000002E-2</v>
      </c>
      <c r="W1077">
        <v>2.5618669999999999</v>
      </c>
      <c r="Z1077" s="1"/>
    </row>
    <row r="1078" spans="1:26">
      <c r="A1078" t="s">
        <v>43</v>
      </c>
      <c r="B1078">
        <v>13</v>
      </c>
      <c r="C1078">
        <v>7</v>
      </c>
      <c r="D1078" t="s">
        <v>46</v>
      </c>
      <c r="E1078">
        <v>12</v>
      </c>
      <c r="F1078" t="str">
        <f t="shared" si="16"/>
        <v>B-13-7-IV</v>
      </c>
      <c r="G1078">
        <v>572.6</v>
      </c>
      <c r="H1078">
        <v>19.7</v>
      </c>
      <c r="I1078">
        <v>4.0650000000000004</v>
      </c>
      <c r="J1078">
        <v>0.2792</v>
      </c>
      <c r="K1078">
        <v>0</v>
      </c>
      <c r="L1078">
        <v>5</v>
      </c>
      <c r="M1078">
        <v>2.8505738868032902</v>
      </c>
      <c r="N1078">
        <v>1</v>
      </c>
      <c r="O1078">
        <v>5</v>
      </c>
      <c r="P1078">
        <v>5</v>
      </c>
      <c r="Q1078">
        <v>1</v>
      </c>
      <c r="R1078">
        <v>0</v>
      </c>
      <c r="S1078">
        <v>1</v>
      </c>
      <c r="T1078">
        <v>2</v>
      </c>
      <c r="U1078">
        <v>15</v>
      </c>
      <c r="V1078" s="4">
        <v>6.6077070000000002E-2</v>
      </c>
      <c r="W1078">
        <v>1.1186406</v>
      </c>
      <c r="Z1078" s="1"/>
    </row>
    <row r="1079" spans="1:26">
      <c r="A1079" t="s">
        <v>43</v>
      </c>
      <c r="B1079">
        <v>13</v>
      </c>
      <c r="C1079">
        <v>8</v>
      </c>
      <c r="D1079" t="s">
        <v>46</v>
      </c>
      <c r="E1079">
        <v>12</v>
      </c>
      <c r="F1079" t="str">
        <f t="shared" si="16"/>
        <v>B-13-8-IV</v>
      </c>
      <c r="G1079">
        <v>612.08000000000004</v>
      </c>
      <c r="H1079">
        <v>21.2</v>
      </c>
      <c r="I1079">
        <v>4.4139999999999997</v>
      </c>
      <c r="J1079">
        <v>0.42709999999999998</v>
      </c>
      <c r="K1079">
        <v>0</v>
      </c>
      <c r="L1079">
        <v>5</v>
      </c>
      <c r="M1079">
        <v>2.3921844156713199</v>
      </c>
      <c r="N1079">
        <v>1</v>
      </c>
      <c r="O1079">
        <v>4</v>
      </c>
      <c r="P1079">
        <v>4</v>
      </c>
      <c r="Q1079">
        <v>0</v>
      </c>
      <c r="R1079">
        <v>0</v>
      </c>
      <c r="S1079">
        <v>1</v>
      </c>
      <c r="T1079">
        <v>2</v>
      </c>
      <c r="U1079">
        <v>15</v>
      </c>
      <c r="V1079" s="4">
        <v>6.6077070000000002E-2</v>
      </c>
      <c r="W1079">
        <v>2.5612986000000002</v>
      </c>
      <c r="Z1079" s="1"/>
    </row>
    <row r="1080" spans="1:26">
      <c r="A1080" t="s">
        <v>43</v>
      </c>
      <c r="B1080">
        <v>13</v>
      </c>
      <c r="C1080">
        <v>9</v>
      </c>
      <c r="D1080" t="s">
        <v>46</v>
      </c>
      <c r="E1080">
        <v>12</v>
      </c>
      <c r="F1080" t="str">
        <f t="shared" si="16"/>
        <v>B-13-9-IV</v>
      </c>
      <c r="G1080">
        <v>598.54999999999995</v>
      </c>
      <c r="H1080">
        <v>20</v>
      </c>
      <c r="I1080">
        <v>3.653</v>
      </c>
      <c r="J1080">
        <v>0.36730000000000002</v>
      </c>
      <c r="K1080">
        <v>0</v>
      </c>
      <c r="L1080">
        <v>5</v>
      </c>
      <c r="M1080">
        <v>2.00933942327356</v>
      </c>
      <c r="N1080">
        <v>1</v>
      </c>
      <c r="O1080">
        <v>3</v>
      </c>
      <c r="P1080">
        <v>3</v>
      </c>
      <c r="Q1080">
        <v>4</v>
      </c>
      <c r="R1080">
        <v>0</v>
      </c>
      <c r="S1080">
        <v>2</v>
      </c>
      <c r="T1080">
        <v>2</v>
      </c>
      <c r="U1080">
        <v>15</v>
      </c>
      <c r="V1080" s="4">
        <v>6.6077070000000002E-2</v>
      </c>
      <c r="W1080">
        <v>3.0445561999999899</v>
      </c>
      <c r="Z1080" s="1"/>
    </row>
    <row r="1081" spans="1:26">
      <c r="A1081" t="s">
        <v>43</v>
      </c>
      <c r="B1081">
        <v>13</v>
      </c>
      <c r="C1081">
        <v>10</v>
      </c>
      <c r="D1081" t="s">
        <v>46</v>
      </c>
      <c r="E1081">
        <v>12</v>
      </c>
      <c r="F1081" t="str">
        <f t="shared" si="16"/>
        <v>B-13-10-IV</v>
      </c>
      <c r="G1081">
        <v>579.45000000000005</v>
      </c>
      <c r="H1081">
        <v>20.7</v>
      </c>
      <c r="I1081">
        <v>4.585</v>
      </c>
      <c r="J1081">
        <v>0.39639999999999997</v>
      </c>
      <c r="K1081">
        <v>0.1</v>
      </c>
      <c r="L1081">
        <v>5</v>
      </c>
      <c r="M1081">
        <v>1.8365553602811999</v>
      </c>
      <c r="N1081">
        <v>0.9</v>
      </c>
      <c r="O1081">
        <v>2</v>
      </c>
      <c r="P1081">
        <v>2</v>
      </c>
      <c r="Q1081">
        <v>2</v>
      </c>
      <c r="R1081">
        <v>0</v>
      </c>
      <c r="S1081">
        <v>2</v>
      </c>
      <c r="T1081">
        <v>2</v>
      </c>
      <c r="U1081">
        <v>15</v>
      </c>
      <c r="V1081" s="4">
        <v>6.6077070000000002E-2</v>
      </c>
      <c r="W1081">
        <v>3.0759652000000002</v>
      </c>
      <c r="Z1081" s="1"/>
    </row>
    <row r="1082" spans="1:26">
      <c r="A1082" t="s">
        <v>41</v>
      </c>
      <c r="B1082">
        <v>14</v>
      </c>
      <c r="C1082">
        <v>1</v>
      </c>
      <c r="D1082" t="s">
        <v>46</v>
      </c>
      <c r="E1082">
        <v>12</v>
      </c>
      <c r="F1082" t="str">
        <f t="shared" si="16"/>
        <v>A-14-1-IV</v>
      </c>
      <c r="G1082">
        <v>576.9</v>
      </c>
      <c r="H1082">
        <v>18.2</v>
      </c>
      <c r="I1082">
        <v>5.609</v>
      </c>
      <c r="J1082">
        <v>0.64190000000000003</v>
      </c>
      <c r="K1082">
        <v>0.1</v>
      </c>
      <c r="L1082">
        <v>5</v>
      </c>
      <c r="M1082">
        <v>1.8664029805943401</v>
      </c>
      <c r="N1082">
        <v>1</v>
      </c>
      <c r="O1082">
        <v>3</v>
      </c>
      <c r="P1082">
        <v>3</v>
      </c>
      <c r="Q1082">
        <v>0</v>
      </c>
      <c r="R1082">
        <v>13.309377924531599</v>
      </c>
      <c r="S1082">
        <v>1</v>
      </c>
      <c r="T1082">
        <v>3</v>
      </c>
      <c r="U1082">
        <v>15</v>
      </c>
      <c r="V1082" s="4">
        <v>6.6077070000000002E-2</v>
      </c>
      <c r="W1082">
        <v>0.5993328</v>
      </c>
      <c r="Z1082" s="1"/>
    </row>
    <row r="1083" spans="1:26">
      <c r="A1083" t="s">
        <v>41</v>
      </c>
      <c r="B1083">
        <v>14</v>
      </c>
      <c r="C1083">
        <v>2</v>
      </c>
      <c r="D1083" t="s">
        <v>46</v>
      </c>
      <c r="E1083">
        <v>12</v>
      </c>
      <c r="F1083" t="str">
        <f t="shared" si="16"/>
        <v>A-14-2-IV</v>
      </c>
      <c r="G1083">
        <v>637.02</v>
      </c>
      <c r="H1083">
        <v>18.5</v>
      </c>
      <c r="I1083">
        <v>3.5419999999999998</v>
      </c>
      <c r="J1083">
        <v>0.45960000000000001</v>
      </c>
      <c r="K1083">
        <v>0.1</v>
      </c>
      <c r="L1083">
        <v>5</v>
      </c>
      <c r="M1083">
        <v>2.7667091486924602</v>
      </c>
      <c r="N1083">
        <v>1</v>
      </c>
      <c r="O1083">
        <v>3</v>
      </c>
      <c r="P1083">
        <v>3</v>
      </c>
      <c r="Q1083">
        <v>0</v>
      </c>
      <c r="R1083">
        <v>21.2238049913691</v>
      </c>
      <c r="S1083">
        <v>1</v>
      </c>
      <c r="T1083">
        <v>3</v>
      </c>
      <c r="U1083">
        <v>15</v>
      </c>
      <c r="V1083" s="4">
        <v>6.6077070000000002E-2</v>
      </c>
      <c r="W1083">
        <v>0.87290879999999904</v>
      </c>
      <c r="Z1083" s="1"/>
    </row>
    <row r="1084" spans="1:26">
      <c r="A1084" t="s">
        <v>41</v>
      </c>
      <c r="B1084">
        <v>14</v>
      </c>
      <c r="C1084">
        <v>3</v>
      </c>
      <c r="D1084" t="s">
        <v>46</v>
      </c>
      <c r="E1084">
        <v>12</v>
      </c>
      <c r="F1084" t="str">
        <f t="shared" si="16"/>
        <v>A-14-3-IV</v>
      </c>
      <c r="G1084">
        <v>628.97</v>
      </c>
      <c r="H1084">
        <v>18.100000000000001</v>
      </c>
      <c r="I1084">
        <v>2.218</v>
      </c>
      <c r="J1084">
        <v>8.6199999999999999E-2</v>
      </c>
      <c r="K1084">
        <v>0.1</v>
      </c>
      <c r="L1084">
        <v>5</v>
      </c>
      <c r="M1084">
        <v>1.80308499101694</v>
      </c>
      <c r="N1084">
        <v>1</v>
      </c>
      <c r="O1084">
        <v>3</v>
      </c>
      <c r="P1084">
        <v>3</v>
      </c>
      <c r="Q1084">
        <v>1</v>
      </c>
      <c r="R1084">
        <v>0</v>
      </c>
      <c r="S1084">
        <v>2</v>
      </c>
      <c r="T1084">
        <v>3</v>
      </c>
      <c r="U1084">
        <v>15</v>
      </c>
      <c r="V1084" s="4">
        <v>6.6077070000000002E-2</v>
      </c>
      <c r="W1084">
        <v>1.7022527999999999</v>
      </c>
      <c r="Z1084" s="1"/>
    </row>
    <row r="1085" spans="1:26">
      <c r="A1085" t="s">
        <v>41</v>
      </c>
      <c r="B1085">
        <v>14</v>
      </c>
      <c r="C1085">
        <v>4</v>
      </c>
      <c r="D1085" t="s">
        <v>46</v>
      </c>
      <c r="E1085">
        <v>12</v>
      </c>
      <c r="F1085" t="str">
        <f t="shared" si="16"/>
        <v>A-14-4-IV</v>
      </c>
      <c r="G1085">
        <v>474.67</v>
      </c>
      <c r="H1085">
        <v>19.600000000000001</v>
      </c>
      <c r="I1085">
        <v>4.0750000000000002</v>
      </c>
      <c r="J1085">
        <v>0.62590000000000001</v>
      </c>
      <c r="K1085">
        <v>0.1</v>
      </c>
      <c r="L1085">
        <v>5</v>
      </c>
      <c r="M1085">
        <v>2.3127990688451101</v>
      </c>
      <c r="N1085">
        <v>1</v>
      </c>
      <c r="O1085">
        <v>3</v>
      </c>
      <c r="P1085">
        <v>3</v>
      </c>
      <c r="Q1085">
        <v>0</v>
      </c>
      <c r="R1085">
        <v>16.790964348838202</v>
      </c>
      <c r="S1085">
        <v>1</v>
      </c>
      <c r="T1085">
        <v>3</v>
      </c>
      <c r="U1085">
        <v>15</v>
      </c>
      <c r="V1085" s="4">
        <v>6.6077070000000002E-2</v>
      </c>
      <c r="W1085">
        <v>0.93024479999999898</v>
      </c>
      <c r="Z1085" s="1"/>
    </row>
    <row r="1086" spans="1:26">
      <c r="A1086" t="s">
        <v>41</v>
      </c>
      <c r="B1086">
        <v>14</v>
      </c>
      <c r="C1086">
        <v>5</v>
      </c>
      <c r="D1086" t="s">
        <v>46</v>
      </c>
      <c r="E1086">
        <v>12</v>
      </c>
      <c r="F1086" t="str">
        <f t="shared" si="16"/>
        <v>A-14-5-IV</v>
      </c>
      <c r="G1086">
        <v>448</v>
      </c>
      <c r="H1086">
        <v>19.100000000000001</v>
      </c>
      <c r="I1086">
        <v>2.8039999999999998</v>
      </c>
      <c r="J1086">
        <v>0.38519999999999999</v>
      </c>
      <c r="K1086">
        <v>0.1</v>
      </c>
      <c r="L1086">
        <v>5</v>
      </c>
      <c r="M1086">
        <v>2.0059655274482502</v>
      </c>
      <c r="N1086">
        <v>1</v>
      </c>
      <c r="O1086">
        <v>3</v>
      </c>
      <c r="P1086">
        <v>3</v>
      </c>
      <c r="Q1086">
        <v>0</v>
      </c>
      <c r="R1086">
        <v>46.339852911040701</v>
      </c>
      <c r="S1086">
        <v>1</v>
      </c>
      <c r="T1086">
        <v>3</v>
      </c>
      <c r="U1086">
        <v>15</v>
      </c>
      <c r="V1086" s="4">
        <v>6.6077070000000002E-2</v>
      </c>
      <c r="W1086">
        <v>0.44323679999999899</v>
      </c>
      <c r="Z1086" s="1"/>
    </row>
    <row r="1087" spans="1:26">
      <c r="A1087" t="s">
        <v>41</v>
      </c>
      <c r="B1087">
        <v>14</v>
      </c>
      <c r="C1087">
        <v>6</v>
      </c>
      <c r="D1087" t="s">
        <v>46</v>
      </c>
      <c r="E1087">
        <v>12</v>
      </c>
      <c r="F1087" t="str">
        <f t="shared" si="16"/>
        <v>A-14-6-IV</v>
      </c>
      <c r="G1087">
        <v>654.05999999999995</v>
      </c>
      <c r="H1087">
        <v>17</v>
      </c>
      <c r="I1087">
        <v>3.9009999999999998</v>
      </c>
      <c r="J1087">
        <v>0.39489999999999997</v>
      </c>
      <c r="K1087">
        <v>0.1</v>
      </c>
      <c r="L1087">
        <v>5</v>
      </c>
      <c r="M1087">
        <v>1.7137347598905099</v>
      </c>
      <c r="N1087">
        <v>1</v>
      </c>
      <c r="O1087">
        <v>4</v>
      </c>
      <c r="P1087">
        <v>4</v>
      </c>
      <c r="Q1087">
        <v>1</v>
      </c>
      <c r="R1087">
        <v>0</v>
      </c>
      <c r="S1087">
        <v>1</v>
      </c>
      <c r="T1087">
        <v>3</v>
      </c>
      <c r="U1087">
        <v>15</v>
      </c>
      <c r="V1087" s="4">
        <v>6.6077070000000002E-2</v>
      </c>
      <c r="W1087">
        <v>0.56891039999999904</v>
      </c>
      <c r="Z1087" s="1"/>
    </row>
    <row r="1088" spans="1:26">
      <c r="A1088" t="s">
        <v>41</v>
      </c>
      <c r="B1088">
        <v>14</v>
      </c>
      <c r="C1088">
        <v>7</v>
      </c>
      <c r="D1088" t="s">
        <v>46</v>
      </c>
      <c r="E1088">
        <v>12</v>
      </c>
      <c r="F1088" t="str">
        <f t="shared" si="16"/>
        <v>A-14-7-IV</v>
      </c>
      <c r="G1088">
        <v>636.86</v>
      </c>
      <c r="H1088">
        <v>17.3</v>
      </c>
      <c r="I1088">
        <v>4.7880000000000003</v>
      </c>
      <c r="J1088">
        <v>0.58009999999999995</v>
      </c>
      <c r="K1088">
        <v>0.1</v>
      </c>
      <c r="L1088">
        <v>5</v>
      </c>
      <c r="M1088">
        <v>2.06744022052695</v>
      </c>
      <c r="N1088">
        <v>1</v>
      </c>
      <c r="O1088">
        <v>2</v>
      </c>
      <c r="P1088">
        <v>2</v>
      </c>
      <c r="Q1088">
        <v>1</v>
      </c>
      <c r="R1088">
        <v>3.2886723507917099</v>
      </c>
      <c r="S1088">
        <v>2</v>
      </c>
      <c r="T1088">
        <v>3</v>
      </c>
      <c r="U1088">
        <v>15</v>
      </c>
      <c r="V1088" s="4">
        <v>6.6077070000000002E-2</v>
      </c>
      <c r="W1088">
        <v>0.820132799999999</v>
      </c>
      <c r="Z1088" s="1"/>
    </row>
    <row r="1089" spans="1:26">
      <c r="A1089" t="s">
        <v>41</v>
      </c>
      <c r="B1089">
        <v>14</v>
      </c>
      <c r="C1089">
        <v>8</v>
      </c>
      <c r="D1089" t="s">
        <v>46</v>
      </c>
      <c r="E1089">
        <v>12</v>
      </c>
      <c r="F1089" t="str">
        <f t="shared" si="16"/>
        <v>A-14-8-IV</v>
      </c>
      <c r="G1089">
        <v>455.8</v>
      </c>
      <c r="H1089">
        <v>18.8</v>
      </c>
      <c r="I1089">
        <v>4.1429999999999998</v>
      </c>
      <c r="J1089">
        <v>0.45069999999999999</v>
      </c>
      <c r="K1089">
        <v>0.1</v>
      </c>
      <c r="L1089">
        <v>5</v>
      </c>
      <c r="M1089">
        <v>2.5975779948678701</v>
      </c>
      <c r="N1089">
        <v>1</v>
      </c>
      <c r="O1089">
        <v>1</v>
      </c>
      <c r="P1089">
        <v>1</v>
      </c>
      <c r="Q1089">
        <v>2</v>
      </c>
      <c r="R1089">
        <v>5.0353396659613701</v>
      </c>
      <c r="S1089">
        <v>2</v>
      </c>
      <c r="T1089">
        <v>3</v>
      </c>
      <c r="U1089">
        <v>15</v>
      </c>
      <c r="V1089" s="4">
        <v>6.6077070000000002E-2</v>
      </c>
      <c r="W1089">
        <v>0.87452160000000001</v>
      </c>
      <c r="Z1089" s="1"/>
    </row>
    <row r="1090" spans="1:26">
      <c r="A1090" t="s">
        <v>41</v>
      </c>
      <c r="B1090">
        <v>14</v>
      </c>
      <c r="C1090">
        <v>9</v>
      </c>
      <c r="D1090" t="s">
        <v>46</v>
      </c>
      <c r="E1090">
        <v>12</v>
      </c>
      <c r="F1090" t="str">
        <f t="shared" si="16"/>
        <v>A-14-9-IV</v>
      </c>
      <c r="G1090">
        <v>419.56</v>
      </c>
      <c r="H1090">
        <v>19.100000000000001</v>
      </c>
      <c r="I1090">
        <v>3.5539999999999998</v>
      </c>
      <c r="J1090">
        <v>0.60189999999999999</v>
      </c>
      <c r="K1090">
        <v>0.1</v>
      </c>
      <c r="L1090">
        <v>5</v>
      </c>
      <c r="M1090">
        <v>1.99834686633928</v>
      </c>
      <c r="N1090">
        <v>1</v>
      </c>
      <c r="O1090">
        <v>3</v>
      </c>
      <c r="P1090">
        <v>3</v>
      </c>
      <c r="Q1090">
        <v>0</v>
      </c>
      <c r="R1090">
        <v>3.7973452618271901</v>
      </c>
      <c r="S1090">
        <v>2</v>
      </c>
      <c r="T1090">
        <v>3</v>
      </c>
      <c r="U1090">
        <v>15</v>
      </c>
      <c r="V1090" s="4">
        <v>6.6077070000000002E-2</v>
      </c>
      <c r="W1090">
        <v>0.61367519999999998</v>
      </c>
      <c r="Z1090" s="1"/>
    </row>
    <row r="1091" spans="1:26">
      <c r="A1091" t="s">
        <v>41</v>
      </c>
      <c r="B1091">
        <v>14</v>
      </c>
      <c r="C1091">
        <v>10</v>
      </c>
      <c r="D1091" t="s">
        <v>46</v>
      </c>
      <c r="E1091">
        <v>12</v>
      </c>
      <c r="F1091" t="str">
        <f t="shared" ref="F1091:F1101" si="17">_xlfn.CONCAT(A1091,"-",B1091,,"-",C1091,,"-",D1091)</f>
        <v>A-14-10-IV</v>
      </c>
      <c r="G1091">
        <v>663.91</v>
      </c>
      <c r="H1091">
        <v>16.600000000000001</v>
      </c>
      <c r="I1091">
        <v>3.415</v>
      </c>
      <c r="J1091">
        <v>0.56330000000000002</v>
      </c>
      <c r="K1091">
        <v>0.2</v>
      </c>
      <c r="L1091">
        <v>5</v>
      </c>
      <c r="M1091">
        <v>1.7626952376573</v>
      </c>
      <c r="N1091">
        <v>1</v>
      </c>
      <c r="O1091">
        <v>4</v>
      </c>
      <c r="P1091">
        <v>4</v>
      </c>
      <c r="Q1091">
        <v>2</v>
      </c>
      <c r="R1091">
        <v>23.190938213699901</v>
      </c>
      <c r="S1091">
        <v>1</v>
      </c>
      <c r="T1091">
        <v>3</v>
      </c>
      <c r="U1091">
        <v>15</v>
      </c>
      <c r="V1091" s="4">
        <v>6.6077070000000002E-2</v>
      </c>
      <c r="W1091">
        <v>0.59979839999999995</v>
      </c>
      <c r="Z1091" s="1"/>
    </row>
    <row r="1092" spans="1:26">
      <c r="A1092" t="s">
        <v>43</v>
      </c>
      <c r="B1092">
        <v>14</v>
      </c>
      <c r="C1092">
        <v>1</v>
      </c>
      <c r="D1092" t="s">
        <v>46</v>
      </c>
      <c r="E1092">
        <v>12</v>
      </c>
      <c r="F1092" t="str">
        <f t="shared" si="17"/>
        <v>B-14-1-IV</v>
      </c>
      <c r="G1092">
        <v>614.04</v>
      </c>
      <c r="H1092">
        <v>20</v>
      </c>
      <c r="I1092">
        <v>3.968</v>
      </c>
      <c r="J1092">
        <v>0.49559999999999998</v>
      </c>
      <c r="K1092">
        <v>0</v>
      </c>
      <c r="L1092">
        <v>5</v>
      </c>
      <c r="M1092">
        <v>3.88968784366805</v>
      </c>
      <c r="N1092">
        <v>1</v>
      </c>
      <c r="O1092">
        <v>4</v>
      </c>
      <c r="P1092">
        <v>4</v>
      </c>
      <c r="Q1092">
        <v>1</v>
      </c>
      <c r="R1092">
        <v>1.9355384485238101</v>
      </c>
      <c r="S1092">
        <v>1</v>
      </c>
      <c r="T1092">
        <v>3</v>
      </c>
      <c r="U1092">
        <v>15</v>
      </c>
      <c r="V1092" s="4">
        <v>6.6077070000000002E-2</v>
      </c>
      <c r="W1092">
        <v>2.0685546000000001</v>
      </c>
      <c r="Z1092" s="1"/>
    </row>
    <row r="1093" spans="1:26">
      <c r="A1093" t="s">
        <v>43</v>
      </c>
      <c r="B1093">
        <v>14</v>
      </c>
      <c r="C1093">
        <v>2</v>
      </c>
      <c r="D1093" t="s">
        <v>46</v>
      </c>
      <c r="E1093">
        <v>12</v>
      </c>
      <c r="F1093" t="str">
        <f t="shared" si="17"/>
        <v>B-14-2-IV</v>
      </c>
      <c r="G1093">
        <v>673.22</v>
      </c>
      <c r="H1093">
        <v>20</v>
      </c>
      <c r="I1093">
        <v>4.1449999999999996</v>
      </c>
      <c r="J1093">
        <v>0.40939999999999999</v>
      </c>
      <c r="K1093">
        <v>0</v>
      </c>
      <c r="L1093">
        <v>5</v>
      </c>
      <c r="M1093">
        <v>3.4799717175443399</v>
      </c>
      <c r="N1093">
        <v>1</v>
      </c>
      <c r="O1093">
        <v>2</v>
      </c>
      <c r="P1093">
        <v>2</v>
      </c>
      <c r="Q1093">
        <v>2</v>
      </c>
      <c r="R1093">
        <v>1.5532294260506001</v>
      </c>
      <c r="S1093">
        <v>1</v>
      </c>
      <c r="T1093">
        <v>3</v>
      </c>
      <c r="U1093">
        <v>15</v>
      </c>
      <c r="V1093" s="4">
        <v>6.6077070000000002E-2</v>
      </c>
      <c r="W1093">
        <v>2.0208971999999998</v>
      </c>
      <c r="Z1093" s="1"/>
    </row>
    <row r="1094" spans="1:26">
      <c r="A1094" t="s">
        <v>43</v>
      </c>
      <c r="B1094">
        <v>14</v>
      </c>
      <c r="C1094">
        <v>3</v>
      </c>
      <c r="D1094" t="s">
        <v>46</v>
      </c>
      <c r="E1094">
        <v>12</v>
      </c>
      <c r="F1094" t="str">
        <f t="shared" si="17"/>
        <v>B-14-3-IV</v>
      </c>
      <c r="G1094">
        <v>603.01</v>
      </c>
      <c r="H1094">
        <v>20.399999999999999</v>
      </c>
      <c r="I1094">
        <v>3.0659999999999998</v>
      </c>
      <c r="J1094">
        <v>0.26819999999999999</v>
      </c>
      <c r="K1094">
        <v>0</v>
      </c>
      <c r="L1094">
        <v>5</v>
      </c>
      <c r="M1094">
        <v>3.55480757672031</v>
      </c>
      <c r="N1094">
        <v>1</v>
      </c>
      <c r="O1094">
        <v>3</v>
      </c>
      <c r="P1094">
        <v>3</v>
      </c>
      <c r="Q1094">
        <v>3</v>
      </c>
      <c r="R1094">
        <v>1.6709312908931599</v>
      </c>
      <c r="S1094">
        <v>2</v>
      </c>
      <c r="T1094">
        <v>3</v>
      </c>
      <c r="U1094">
        <v>15</v>
      </c>
      <c r="V1094" s="4">
        <v>6.6077070000000002E-2</v>
      </c>
      <c r="W1094">
        <v>2.2261091999999998</v>
      </c>
      <c r="Z1094" s="1"/>
    </row>
    <row r="1095" spans="1:26">
      <c r="A1095" t="s">
        <v>43</v>
      </c>
      <c r="B1095">
        <v>14</v>
      </c>
      <c r="C1095">
        <v>4</v>
      </c>
      <c r="D1095" t="s">
        <v>46</v>
      </c>
      <c r="E1095">
        <v>12</v>
      </c>
      <c r="F1095" t="str">
        <f t="shared" si="17"/>
        <v>B-14-4-IV</v>
      </c>
      <c r="G1095">
        <v>633.42999999999995</v>
      </c>
      <c r="H1095">
        <v>21.2</v>
      </c>
      <c r="I1095">
        <v>4.952</v>
      </c>
      <c r="J1095">
        <v>0.32400000000000001</v>
      </c>
      <c r="K1095">
        <v>0</v>
      </c>
      <c r="L1095">
        <v>5</v>
      </c>
      <c r="M1095">
        <v>2.8245377660178801</v>
      </c>
      <c r="N1095">
        <v>1</v>
      </c>
      <c r="O1095">
        <v>1</v>
      </c>
      <c r="P1095">
        <v>1</v>
      </c>
      <c r="Q1095">
        <v>0</v>
      </c>
      <c r="R1095">
        <v>0</v>
      </c>
      <c r="S1095">
        <v>2</v>
      </c>
      <c r="T1095">
        <v>3</v>
      </c>
      <c r="U1095">
        <v>15</v>
      </c>
      <c r="V1095" s="4">
        <v>6.6077070000000002E-2</v>
      </c>
      <c r="W1095">
        <v>3.1528657999999998</v>
      </c>
      <c r="Z1095" s="1"/>
    </row>
    <row r="1096" spans="1:26">
      <c r="A1096" t="s">
        <v>43</v>
      </c>
      <c r="B1096">
        <v>14</v>
      </c>
      <c r="C1096">
        <v>5</v>
      </c>
      <c r="D1096" t="s">
        <v>46</v>
      </c>
      <c r="E1096">
        <v>12</v>
      </c>
      <c r="F1096" t="str">
        <f t="shared" si="17"/>
        <v>B-14-5-IV</v>
      </c>
      <c r="G1096">
        <v>629.63</v>
      </c>
      <c r="H1096">
        <v>20.399999999999999</v>
      </c>
      <c r="I1096">
        <v>3.4740000000000002</v>
      </c>
      <c r="J1096">
        <v>0.29920000000000002</v>
      </c>
      <c r="K1096">
        <v>0</v>
      </c>
      <c r="L1096">
        <v>5</v>
      </c>
      <c r="M1096">
        <v>3.15715315551477</v>
      </c>
      <c r="N1096">
        <v>1</v>
      </c>
      <c r="O1096">
        <v>2</v>
      </c>
      <c r="P1096">
        <v>1</v>
      </c>
      <c r="Q1096">
        <v>2</v>
      </c>
      <c r="R1096">
        <v>3.3603119470476401</v>
      </c>
      <c r="S1096">
        <v>2</v>
      </c>
      <c r="T1096">
        <v>3</v>
      </c>
      <c r="U1096">
        <v>15</v>
      </c>
      <c r="V1096" s="4">
        <v>6.6077070000000002E-2</v>
      </c>
      <c r="W1096">
        <v>3.3357435999999998</v>
      </c>
      <c r="Z1096" s="1"/>
    </row>
    <row r="1097" spans="1:26">
      <c r="A1097" t="s">
        <v>43</v>
      </c>
      <c r="B1097">
        <v>14</v>
      </c>
      <c r="C1097">
        <v>6</v>
      </c>
      <c r="D1097" t="s">
        <v>46</v>
      </c>
      <c r="E1097">
        <v>12</v>
      </c>
      <c r="F1097" t="str">
        <f t="shared" si="17"/>
        <v>B-14-6-IV</v>
      </c>
      <c r="G1097">
        <v>572.07000000000005</v>
      </c>
      <c r="H1097">
        <v>21.1</v>
      </c>
      <c r="I1097">
        <v>4.4580000000000002</v>
      </c>
      <c r="J1097">
        <v>0.51690000000000003</v>
      </c>
      <c r="K1097">
        <v>0</v>
      </c>
      <c r="L1097">
        <v>5</v>
      </c>
      <c r="M1097">
        <v>3.0070043394493799</v>
      </c>
      <c r="N1097">
        <v>1</v>
      </c>
      <c r="O1097">
        <v>3</v>
      </c>
      <c r="P1097">
        <v>3</v>
      </c>
      <c r="Q1097">
        <v>0</v>
      </c>
      <c r="R1097">
        <v>0</v>
      </c>
      <c r="S1097">
        <v>2</v>
      </c>
      <c r="T1097">
        <v>3</v>
      </c>
      <c r="U1097">
        <v>15</v>
      </c>
      <c r="V1097" s="4">
        <v>6.6077070000000002E-2</v>
      </c>
      <c r="W1097">
        <v>3.3649181999999902</v>
      </c>
      <c r="Z1097" s="1"/>
    </row>
    <row r="1098" spans="1:26">
      <c r="A1098" t="s">
        <v>43</v>
      </c>
      <c r="B1098">
        <v>14</v>
      </c>
      <c r="C1098">
        <v>7</v>
      </c>
      <c r="D1098" t="s">
        <v>46</v>
      </c>
      <c r="E1098">
        <v>12</v>
      </c>
      <c r="F1098" t="str">
        <f t="shared" si="17"/>
        <v>B-14-7-IV</v>
      </c>
      <c r="G1098">
        <v>687.04</v>
      </c>
      <c r="H1098">
        <v>20.7</v>
      </c>
      <c r="I1098">
        <v>3.8340000000000001</v>
      </c>
      <c r="J1098">
        <v>0.39760000000000001</v>
      </c>
      <c r="K1098">
        <v>0</v>
      </c>
      <c r="L1098">
        <v>5</v>
      </c>
      <c r="M1098">
        <v>2.5616528333432802</v>
      </c>
      <c r="N1098">
        <v>1</v>
      </c>
      <c r="O1098">
        <v>2</v>
      </c>
      <c r="P1098">
        <v>2</v>
      </c>
      <c r="Q1098">
        <v>0</v>
      </c>
      <c r="R1098">
        <v>0</v>
      </c>
      <c r="S1098">
        <v>2</v>
      </c>
      <c r="T1098">
        <v>3</v>
      </c>
      <c r="U1098">
        <v>15</v>
      </c>
      <c r="V1098" s="4">
        <v>6.6077070000000002E-2</v>
      </c>
      <c r="W1098">
        <v>2.5797029999999999</v>
      </c>
      <c r="Z1098" s="1"/>
    </row>
    <row r="1099" spans="1:26">
      <c r="A1099" t="s">
        <v>43</v>
      </c>
      <c r="B1099">
        <v>14</v>
      </c>
      <c r="C1099">
        <v>8</v>
      </c>
      <c r="D1099" t="s">
        <v>46</v>
      </c>
      <c r="E1099">
        <v>12</v>
      </c>
      <c r="F1099" t="str">
        <f t="shared" si="17"/>
        <v>B-14-8-IV</v>
      </c>
      <c r="G1099">
        <v>478.41</v>
      </c>
      <c r="H1099">
        <v>20</v>
      </c>
      <c r="I1099">
        <v>3.2450000000000001</v>
      </c>
      <c r="J1099">
        <v>0.17480000000000001</v>
      </c>
      <c r="K1099">
        <v>0</v>
      </c>
      <c r="L1099">
        <v>5</v>
      </c>
      <c r="M1099">
        <v>2.4673906059243098</v>
      </c>
      <c r="N1099">
        <v>1</v>
      </c>
      <c r="O1099">
        <v>3</v>
      </c>
      <c r="P1099">
        <v>3</v>
      </c>
      <c r="Q1099">
        <v>1</v>
      </c>
      <c r="R1099">
        <v>4.6681231125104397</v>
      </c>
      <c r="S1099">
        <v>2</v>
      </c>
      <c r="T1099">
        <v>3</v>
      </c>
      <c r="U1099">
        <v>15</v>
      </c>
      <c r="V1099" s="4">
        <v>6.6077070000000002E-2</v>
      </c>
      <c r="W1099">
        <v>1.52305719999999</v>
      </c>
      <c r="Z1099" s="1"/>
    </row>
    <row r="1100" spans="1:26">
      <c r="A1100" t="s">
        <v>43</v>
      </c>
      <c r="B1100">
        <v>14</v>
      </c>
      <c r="C1100">
        <v>9</v>
      </c>
      <c r="D1100" t="s">
        <v>46</v>
      </c>
      <c r="E1100">
        <v>12</v>
      </c>
      <c r="F1100" t="str">
        <f t="shared" si="17"/>
        <v>B-14-9-IV</v>
      </c>
      <c r="G1100">
        <v>580.65</v>
      </c>
      <c r="H1100">
        <v>20.9</v>
      </c>
      <c r="I1100">
        <v>4.68</v>
      </c>
      <c r="J1100">
        <v>0.48870000000000002</v>
      </c>
      <c r="K1100">
        <v>0.2</v>
      </c>
      <c r="L1100">
        <v>4.5</v>
      </c>
      <c r="M1100">
        <v>2.2235132565754698</v>
      </c>
      <c r="N1100">
        <v>1</v>
      </c>
      <c r="O1100">
        <v>4</v>
      </c>
      <c r="P1100">
        <v>4</v>
      </c>
      <c r="Q1100">
        <v>0</v>
      </c>
      <c r="R1100">
        <v>0</v>
      </c>
      <c r="S1100">
        <v>1</v>
      </c>
      <c r="T1100">
        <v>3</v>
      </c>
      <c r="U1100">
        <v>15</v>
      </c>
      <c r="V1100" s="4">
        <v>6.6077070000000002E-2</v>
      </c>
      <c r="W1100">
        <v>2.1943866000000001</v>
      </c>
      <c r="Z1100" s="1"/>
    </row>
    <row r="1101" spans="1:26">
      <c r="A1101" t="s">
        <v>43</v>
      </c>
      <c r="B1101">
        <v>14</v>
      </c>
      <c r="C1101">
        <v>10</v>
      </c>
      <c r="D1101" t="s">
        <v>46</v>
      </c>
      <c r="E1101">
        <v>12</v>
      </c>
      <c r="F1101" t="str">
        <f t="shared" si="17"/>
        <v>B-14-10-IV</v>
      </c>
      <c r="G1101">
        <v>594.59</v>
      </c>
      <c r="H1101">
        <v>21.9</v>
      </c>
      <c r="I1101">
        <v>4.5949999999999998</v>
      </c>
      <c r="J1101">
        <v>0.55879999999999996</v>
      </c>
      <c r="K1101">
        <v>0</v>
      </c>
      <c r="L1101">
        <v>5</v>
      </c>
      <c r="M1101">
        <v>2.4996121291523701</v>
      </c>
      <c r="N1101">
        <v>1</v>
      </c>
      <c r="O1101">
        <v>2</v>
      </c>
      <c r="P1101">
        <v>1</v>
      </c>
      <c r="Q1101">
        <v>2</v>
      </c>
      <c r="R1101">
        <v>0</v>
      </c>
      <c r="S1101">
        <v>1</v>
      </c>
      <c r="T1101">
        <v>3</v>
      </c>
      <c r="U1101">
        <v>15</v>
      </c>
      <c r="V1101" s="4">
        <v>6.6077070000000002E-2</v>
      </c>
      <c r="W1101">
        <v>2.4401999999999999</v>
      </c>
      <c r="Z1101" s="1"/>
    </row>
    <row r="1102" spans="1:26">
      <c r="Z1102" s="1"/>
    </row>
    <row r="1103" spans="1:26">
      <c r="Z1103" s="1"/>
    </row>
    <row r="1104" spans="1:26">
      <c r="Z1104" s="1"/>
    </row>
    <row r="1105" spans="26:37">
      <c r="Z1105" s="1"/>
    </row>
    <row r="1106" spans="26:37">
      <c r="Z1106" s="1"/>
    </row>
    <row r="1107" spans="26:37">
      <c r="Z1107" s="1"/>
    </row>
    <row r="1109" spans="26:37">
      <c r="AE1109">
        <f>_xlfn.VAR.P(N2:N1101)</f>
        <v>2.8126446280995008E-2</v>
      </c>
      <c r="AI1109">
        <f>_xlfn.VAR.P(R2:R1101)</f>
        <v>31.935884302614255</v>
      </c>
      <c r="AJ1109">
        <f>_xlfn.VAR.P(S2:S1101)</f>
        <v>0.68053223140495867</v>
      </c>
    </row>
    <row r="1110" spans="26:37">
      <c r="AE1110">
        <f>_xlfn.VAR.S(N2:N1101)</f>
        <v>2.815203904376215E-2</v>
      </c>
      <c r="AI1110">
        <f>_xlfn.VAR.S(R2:R1101)</f>
        <v>31.964943342016078</v>
      </c>
      <c r="AJ1110">
        <f>_xlfn.VAR.S(S2:S1101)</f>
        <v>0.68115146000496352</v>
      </c>
    </row>
    <row r="1111" spans="26:37">
      <c r="AE1111">
        <f>VARA(N2:N1101)</f>
        <v>2.815203904376215E-2</v>
      </c>
      <c r="AI1111">
        <f>VARA(R2:R1101)</f>
        <v>31.964943342016078</v>
      </c>
      <c r="AJ1111">
        <f>VARA(S2:S1101)</f>
        <v>0.68115146000496352</v>
      </c>
    </row>
    <row r="1112" spans="26:37">
      <c r="AE1112">
        <f>VARPA(N2:N1101)</f>
        <v>2.8126446280995008E-2</v>
      </c>
      <c r="AI1112">
        <f>VARPA(R2:R1101)</f>
        <v>31.935884302614255</v>
      </c>
      <c r="AJ1112">
        <f>VARPA(S2:S1101)</f>
        <v>0.68053223140495867</v>
      </c>
    </row>
    <row r="1113" spans="26:37">
      <c r="AE1113" s="4" t="s">
        <v>113</v>
      </c>
      <c r="AI1113" s="4" t="s">
        <v>114</v>
      </c>
      <c r="AJ1113" s="4" t="s">
        <v>115</v>
      </c>
    </row>
    <row r="1114" spans="26:37">
      <c r="AD1114" s="4" t="s">
        <v>116</v>
      </c>
      <c r="AE1114">
        <f>AVERAGE(N2:N1101)</f>
        <v>0.83909090909090445</v>
      </c>
    </row>
    <row r="1115" spans="26:37">
      <c r="AD1115" s="4" t="s">
        <v>117</v>
      </c>
      <c r="AE1115">
        <v>1100</v>
      </c>
      <c r="AK1115" s="1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D2A7-4C0C-5545-8AB9-6F693F57FADB}">
  <dimension ref="A2:I1102"/>
  <sheetViews>
    <sheetView workbookViewId="0">
      <selection activeCell="H12" sqref="H12"/>
    </sheetView>
  </sheetViews>
  <sheetFormatPr baseColWidth="10" defaultRowHeight="13"/>
  <cols>
    <col min="5" max="5" width="13.1640625" bestFit="1" customWidth="1"/>
    <col min="6" max="6" width="9.33203125" bestFit="1" customWidth="1"/>
    <col min="8" max="8" width="13.1640625" bestFit="1" customWidth="1"/>
    <col min="9" max="9" width="16.5" bestFit="1" customWidth="1"/>
  </cols>
  <sheetData>
    <row r="2" spans="1:9">
      <c r="A2" s="4" t="s">
        <v>122</v>
      </c>
      <c r="C2" s="4" t="s">
        <v>126</v>
      </c>
    </row>
    <row r="3" spans="1:9">
      <c r="A3" s="4">
        <v>4.5112637999999997E-2</v>
      </c>
      <c r="C3" s="4" t="s">
        <v>127</v>
      </c>
    </row>
    <row r="4" spans="1:9">
      <c r="A4" s="4">
        <v>4.5112637999999997E-2</v>
      </c>
      <c r="C4" s="4">
        <v>0.11</v>
      </c>
    </row>
    <row r="5" spans="1:9">
      <c r="A5" s="4">
        <v>4.5112637999999997E-2</v>
      </c>
      <c r="C5" s="4">
        <v>0.11</v>
      </c>
    </row>
    <row r="6" spans="1:9">
      <c r="A6" s="4">
        <v>4.5112637999999997E-2</v>
      </c>
      <c r="C6" s="4">
        <v>0.11</v>
      </c>
      <c r="E6" s="9" t="s">
        <v>123</v>
      </c>
      <c r="F6" t="s">
        <v>125</v>
      </c>
      <c r="H6" s="9" t="s">
        <v>123</v>
      </c>
      <c r="I6" t="s">
        <v>128</v>
      </c>
    </row>
    <row r="7" spans="1:9">
      <c r="A7" s="4">
        <v>4.5112637999999997E-2</v>
      </c>
      <c r="C7" s="4">
        <v>0.11</v>
      </c>
      <c r="E7" s="10">
        <v>3.8210354000000002E-2</v>
      </c>
      <c r="F7">
        <v>20</v>
      </c>
      <c r="H7" s="10">
        <v>0.04</v>
      </c>
      <c r="I7">
        <v>28</v>
      </c>
    </row>
    <row r="8" spans="1:9">
      <c r="A8" s="4">
        <v>4.5112637999999997E-2</v>
      </c>
      <c r="C8" s="4">
        <v>0.11</v>
      </c>
      <c r="E8" s="10">
        <v>4.5112637999999997E-2</v>
      </c>
      <c r="F8">
        <v>160</v>
      </c>
      <c r="H8" s="10">
        <v>0.05</v>
      </c>
      <c r="I8">
        <v>56</v>
      </c>
    </row>
    <row r="9" spans="1:9">
      <c r="A9" s="4">
        <v>4.5112637999999997E-2</v>
      </c>
      <c r="C9" s="4">
        <v>0.11</v>
      </c>
      <c r="E9" s="10">
        <v>5.6195139999999998E-2</v>
      </c>
      <c r="F9">
        <v>20</v>
      </c>
      <c r="H9" s="10">
        <v>0.06</v>
      </c>
      <c r="I9">
        <v>28</v>
      </c>
    </row>
    <row r="10" spans="1:9">
      <c r="A10" s="4">
        <v>4.5112637999999997E-2</v>
      </c>
      <c r="C10" s="4">
        <v>0.11</v>
      </c>
      <c r="E10" s="10">
        <v>6.6077070000000002E-2</v>
      </c>
      <c r="F10">
        <v>260</v>
      </c>
      <c r="H10" s="10">
        <v>8.6999999999999994E-2</v>
      </c>
      <c r="I10">
        <v>28</v>
      </c>
    </row>
    <row r="11" spans="1:9">
      <c r="A11" s="4">
        <v>4.5112637999999997E-2</v>
      </c>
      <c r="C11" s="4">
        <v>0.11</v>
      </c>
      <c r="E11" s="10">
        <v>7.3621774000000001E-2</v>
      </c>
      <c r="F11">
        <v>20</v>
      </c>
      <c r="H11" s="10">
        <v>0.09</v>
      </c>
      <c r="I11">
        <v>112</v>
      </c>
    </row>
    <row r="12" spans="1:9">
      <c r="A12" s="4">
        <v>4.5112637999999997E-2</v>
      </c>
      <c r="C12" s="4">
        <v>0.11</v>
      </c>
      <c r="E12" s="10">
        <v>8.1836441999999995E-2</v>
      </c>
      <c r="F12">
        <v>260</v>
      </c>
      <c r="H12" s="10">
        <v>9.0999999999999998E-2</v>
      </c>
      <c r="I12">
        <v>84</v>
      </c>
    </row>
    <row r="13" spans="1:9">
      <c r="A13" s="4">
        <v>4.5112637999999997E-2</v>
      </c>
      <c r="C13" s="4">
        <v>0.11</v>
      </c>
      <c r="E13" s="10">
        <v>8.2737030000000003E-2</v>
      </c>
      <c r="F13">
        <v>20</v>
      </c>
      <c r="H13" s="10">
        <v>9.7000000000000003E-2</v>
      </c>
      <c r="I13">
        <v>84</v>
      </c>
    </row>
    <row r="14" spans="1:9">
      <c r="A14" s="4">
        <v>4.5112637999999997E-2</v>
      </c>
      <c r="C14" s="4">
        <v>0.11</v>
      </c>
      <c r="E14" s="10">
        <v>8.8811620999999993E-2</v>
      </c>
      <c r="F14">
        <v>20</v>
      </c>
      <c r="H14" s="10">
        <v>0.11</v>
      </c>
      <c r="I14">
        <v>112</v>
      </c>
    </row>
    <row r="15" spans="1:9">
      <c r="A15" s="4">
        <v>4.5112637999999997E-2</v>
      </c>
      <c r="C15" s="4">
        <v>0.11</v>
      </c>
      <c r="E15" s="10">
        <v>0.101097246</v>
      </c>
      <c r="F15">
        <v>260</v>
      </c>
      <c r="H15" s="10">
        <v>0.12</v>
      </c>
      <c r="I15">
        <v>28</v>
      </c>
    </row>
    <row r="16" spans="1:9">
      <c r="A16" s="4">
        <v>4.5112637999999997E-2</v>
      </c>
      <c r="C16" s="4">
        <v>0.11</v>
      </c>
      <c r="E16" s="10">
        <v>0.11248747100000001</v>
      </c>
      <c r="F16">
        <v>20</v>
      </c>
      <c r="H16" s="10">
        <v>0.15</v>
      </c>
      <c r="I16">
        <v>28</v>
      </c>
    </row>
    <row r="17" spans="1:9">
      <c r="A17" s="4">
        <v>4.5112637999999997E-2</v>
      </c>
      <c r="C17" s="4">
        <v>0.11</v>
      </c>
      <c r="E17" s="10">
        <v>0.12141610799999999</v>
      </c>
      <c r="F17">
        <v>20</v>
      </c>
      <c r="H17" s="10">
        <v>0.17599999999999999</v>
      </c>
      <c r="I17">
        <v>28</v>
      </c>
    </row>
    <row r="18" spans="1:9">
      <c r="A18" s="4">
        <v>4.5112637999999997E-2</v>
      </c>
      <c r="C18" s="4">
        <v>0.11</v>
      </c>
      <c r="E18" s="10">
        <v>0.18234124700000001</v>
      </c>
      <c r="F18">
        <v>20</v>
      </c>
      <c r="H18" s="10">
        <v>0.21</v>
      </c>
      <c r="I18">
        <v>28</v>
      </c>
    </row>
    <row r="19" spans="1:9">
      <c r="A19" s="4">
        <v>4.5112637999999997E-2</v>
      </c>
      <c r="C19" s="4">
        <v>0.11</v>
      </c>
      <c r="E19" s="10" t="s">
        <v>124</v>
      </c>
      <c r="F19">
        <v>1100</v>
      </c>
      <c r="H19" s="10">
        <v>0.23</v>
      </c>
      <c r="I19">
        <v>28</v>
      </c>
    </row>
    <row r="20" spans="1:9">
      <c r="A20" s="4">
        <v>4.5112637999999997E-2</v>
      </c>
      <c r="C20" s="4">
        <v>0.11</v>
      </c>
      <c r="H20" s="10" t="s">
        <v>124</v>
      </c>
      <c r="I20">
        <v>672</v>
      </c>
    </row>
    <row r="21" spans="1:9">
      <c r="A21" s="4">
        <v>4.5112637999999997E-2</v>
      </c>
      <c r="C21" s="4">
        <v>0.11</v>
      </c>
    </row>
    <row r="22" spans="1:9">
      <c r="A22" s="4">
        <v>4.5112637999999997E-2</v>
      </c>
      <c r="C22" s="4">
        <v>0.11</v>
      </c>
    </row>
    <row r="23" spans="1:9">
      <c r="A23" s="4">
        <v>7.3621774000000001E-2</v>
      </c>
      <c r="C23" s="4">
        <v>0.11</v>
      </c>
    </row>
    <row r="24" spans="1:9">
      <c r="A24" s="4">
        <v>7.3621774000000001E-2</v>
      </c>
      <c r="C24" s="4">
        <v>0.11</v>
      </c>
    </row>
    <row r="25" spans="1:9">
      <c r="A25" s="4">
        <v>7.3621774000000001E-2</v>
      </c>
      <c r="C25" s="4">
        <v>0.11</v>
      </c>
    </row>
    <row r="26" spans="1:9">
      <c r="A26" s="4">
        <v>7.3621774000000001E-2</v>
      </c>
      <c r="C26" s="4">
        <v>0.11</v>
      </c>
    </row>
    <row r="27" spans="1:9">
      <c r="A27" s="4">
        <v>7.3621774000000001E-2</v>
      </c>
      <c r="C27" s="4">
        <v>0.11</v>
      </c>
    </row>
    <row r="28" spans="1:9">
      <c r="A28" s="4">
        <v>7.3621774000000001E-2</v>
      </c>
      <c r="C28" s="4">
        <v>0.11</v>
      </c>
    </row>
    <row r="29" spans="1:9">
      <c r="A29" s="4">
        <v>7.3621774000000001E-2</v>
      </c>
      <c r="C29" s="4">
        <v>0.11</v>
      </c>
    </row>
    <row r="30" spans="1:9">
      <c r="A30" s="4">
        <v>7.3621774000000001E-2</v>
      </c>
      <c r="C30" s="4">
        <v>0.11</v>
      </c>
    </row>
    <row r="31" spans="1:9">
      <c r="A31" s="4">
        <v>7.3621774000000001E-2</v>
      </c>
      <c r="C31" s="4">
        <v>0.11</v>
      </c>
    </row>
    <row r="32" spans="1:9">
      <c r="A32" s="4">
        <v>7.3621774000000001E-2</v>
      </c>
      <c r="C32" s="4">
        <v>9.7000000000000003E-2</v>
      </c>
    </row>
    <row r="33" spans="1:3">
      <c r="A33" s="4">
        <v>7.3621774000000001E-2</v>
      </c>
      <c r="C33" s="4">
        <v>9.7000000000000003E-2</v>
      </c>
    </row>
    <row r="34" spans="1:3">
      <c r="A34" s="4">
        <v>7.3621774000000001E-2</v>
      </c>
      <c r="C34" s="4">
        <v>9.7000000000000003E-2</v>
      </c>
    </row>
    <row r="35" spans="1:3">
      <c r="A35" s="4">
        <v>7.3621774000000001E-2</v>
      </c>
      <c r="C35" s="4">
        <v>9.7000000000000003E-2</v>
      </c>
    </row>
    <row r="36" spans="1:3">
      <c r="A36" s="4">
        <v>7.3621774000000001E-2</v>
      </c>
      <c r="C36" s="4">
        <v>9.7000000000000003E-2</v>
      </c>
    </row>
    <row r="37" spans="1:3">
      <c r="A37" s="4">
        <v>7.3621774000000001E-2</v>
      </c>
      <c r="C37" s="4">
        <v>9.7000000000000003E-2</v>
      </c>
    </row>
    <row r="38" spans="1:3">
      <c r="A38" s="4">
        <v>7.3621774000000001E-2</v>
      </c>
      <c r="C38" s="4">
        <v>9.7000000000000003E-2</v>
      </c>
    </row>
    <row r="39" spans="1:3">
      <c r="A39" s="4">
        <v>7.3621774000000001E-2</v>
      </c>
      <c r="C39" s="4">
        <v>9.7000000000000003E-2</v>
      </c>
    </row>
    <row r="40" spans="1:3">
      <c r="A40" s="4">
        <v>7.3621774000000001E-2</v>
      </c>
      <c r="C40" s="4">
        <v>9.7000000000000003E-2</v>
      </c>
    </row>
    <row r="41" spans="1:3">
      <c r="A41" s="4">
        <v>7.3621774000000001E-2</v>
      </c>
      <c r="C41" s="4">
        <v>9.7000000000000003E-2</v>
      </c>
    </row>
    <row r="42" spans="1:3">
      <c r="A42" s="4">
        <v>7.3621774000000001E-2</v>
      </c>
      <c r="C42" s="4">
        <v>9.7000000000000003E-2</v>
      </c>
    </row>
    <row r="43" spans="1:3">
      <c r="A43" s="4">
        <v>4.5112637999999997E-2</v>
      </c>
      <c r="C43" s="4">
        <v>9.7000000000000003E-2</v>
      </c>
    </row>
    <row r="44" spans="1:3">
      <c r="A44" s="4">
        <v>4.5112637999999997E-2</v>
      </c>
      <c r="C44" s="4">
        <v>9.7000000000000003E-2</v>
      </c>
    </row>
    <row r="45" spans="1:3">
      <c r="A45" s="4">
        <v>4.5112637999999997E-2</v>
      </c>
      <c r="C45" s="4">
        <v>9.7000000000000003E-2</v>
      </c>
    </row>
    <row r="46" spans="1:3">
      <c r="A46" s="4">
        <v>4.5112637999999997E-2</v>
      </c>
      <c r="C46" s="4">
        <v>9.7000000000000003E-2</v>
      </c>
    </row>
    <row r="47" spans="1:3">
      <c r="A47" s="4">
        <v>4.5112637999999997E-2</v>
      </c>
      <c r="C47" s="4">
        <v>9.7000000000000003E-2</v>
      </c>
    </row>
    <row r="48" spans="1:3">
      <c r="A48" s="4">
        <v>4.5112637999999997E-2</v>
      </c>
      <c r="C48" s="4">
        <v>9.7000000000000003E-2</v>
      </c>
    </row>
    <row r="49" spans="1:3">
      <c r="A49" s="4">
        <v>4.5112637999999997E-2</v>
      </c>
      <c r="C49" s="4">
        <v>9.7000000000000003E-2</v>
      </c>
    </row>
    <row r="50" spans="1:3">
      <c r="A50" s="4">
        <v>4.5112637999999997E-2</v>
      </c>
      <c r="C50" s="4">
        <v>9.7000000000000003E-2</v>
      </c>
    </row>
    <row r="51" spans="1:3">
      <c r="A51" s="4">
        <v>4.5112637999999997E-2</v>
      </c>
      <c r="C51" s="4">
        <v>9.7000000000000003E-2</v>
      </c>
    </row>
    <row r="52" spans="1:3">
      <c r="A52" s="4">
        <v>4.5112637999999997E-2</v>
      </c>
      <c r="C52" s="4">
        <v>9.7000000000000003E-2</v>
      </c>
    </row>
    <row r="53" spans="1:3">
      <c r="A53" s="4">
        <v>4.5112637999999997E-2</v>
      </c>
      <c r="C53" s="4">
        <v>9.7000000000000003E-2</v>
      </c>
    </row>
    <row r="54" spans="1:3">
      <c r="A54" s="4">
        <v>4.5112637999999997E-2</v>
      </c>
      <c r="C54" s="4">
        <v>9.7000000000000003E-2</v>
      </c>
    </row>
    <row r="55" spans="1:3">
      <c r="A55" s="4">
        <v>4.5112637999999997E-2</v>
      </c>
      <c r="C55" s="4">
        <v>9.7000000000000003E-2</v>
      </c>
    </row>
    <row r="56" spans="1:3">
      <c r="A56" s="4">
        <v>4.5112637999999997E-2</v>
      </c>
      <c r="C56" s="4">
        <v>9.7000000000000003E-2</v>
      </c>
    </row>
    <row r="57" spans="1:3">
      <c r="A57" s="4">
        <v>4.5112637999999997E-2</v>
      </c>
      <c r="C57" s="4">
        <v>9.7000000000000003E-2</v>
      </c>
    </row>
    <row r="58" spans="1:3">
      <c r="A58" s="4">
        <v>4.5112637999999997E-2</v>
      </c>
      <c r="C58" s="4">
        <v>9.7000000000000003E-2</v>
      </c>
    </row>
    <row r="59" spans="1:3">
      <c r="A59" s="4">
        <v>4.5112637999999997E-2</v>
      </c>
      <c r="C59" s="4">
        <v>9.7000000000000003E-2</v>
      </c>
    </row>
    <row r="60" spans="1:3">
      <c r="A60" s="4">
        <v>4.5112637999999997E-2</v>
      </c>
      <c r="C60" s="4">
        <v>9.0999999999999998E-2</v>
      </c>
    </row>
    <row r="61" spans="1:3">
      <c r="A61" s="4">
        <v>4.5112637999999997E-2</v>
      </c>
      <c r="C61" s="4">
        <v>9.0999999999999998E-2</v>
      </c>
    </row>
    <row r="62" spans="1:3">
      <c r="A62" s="4">
        <v>4.5112637999999997E-2</v>
      </c>
      <c r="C62" s="4">
        <v>9.0999999999999998E-2</v>
      </c>
    </row>
    <row r="63" spans="1:3">
      <c r="A63" s="4">
        <v>3.8210354000000002E-2</v>
      </c>
      <c r="C63" s="4">
        <v>9.0999999999999998E-2</v>
      </c>
    </row>
    <row r="64" spans="1:3">
      <c r="A64" s="4">
        <v>3.8210354000000002E-2</v>
      </c>
      <c r="C64" s="4">
        <v>9.0999999999999998E-2</v>
      </c>
    </row>
    <row r="65" spans="1:3">
      <c r="A65" s="4">
        <v>3.8210354000000002E-2</v>
      </c>
      <c r="C65" s="4">
        <v>9.0999999999999998E-2</v>
      </c>
    </row>
    <row r="66" spans="1:3">
      <c r="A66" s="4">
        <v>3.8210354000000002E-2</v>
      </c>
      <c r="C66" s="4">
        <v>9.0999999999999998E-2</v>
      </c>
    </row>
    <row r="67" spans="1:3">
      <c r="A67" s="4">
        <v>3.8210354000000002E-2</v>
      </c>
      <c r="C67" s="4">
        <v>9.0999999999999998E-2</v>
      </c>
    </row>
    <row r="68" spans="1:3">
      <c r="A68" s="4">
        <v>3.8210354000000002E-2</v>
      </c>
      <c r="C68" s="4">
        <v>9.0999999999999998E-2</v>
      </c>
    </row>
    <row r="69" spans="1:3">
      <c r="A69" s="4">
        <v>3.8210354000000002E-2</v>
      </c>
      <c r="C69" s="4">
        <v>9.0999999999999998E-2</v>
      </c>
    </row>
    <row r="70" spans="1:3">
      <c r="A70" s="4">
        <v>3.8210354000000002E-2</v>
      </c>
      <c r="C70" s="4">
        <v>9.0999999999999998E-2</v>
      </c>
    </row>
    <row r="71" spans="1:3">
      <c r="A71" s="4">
        <v>3.8210354000000002E-2</v>
      </c>
      <c r="C71" s="4">
        <v>9.0999999999999998E-2</v>
      </c>
    </row>
    <row r="72" spans="1:3">
      <c r="A72" s="4">
        <v>3.8210354000000002E-2</v>
      </c>
      <c r="C72" s="4">
        <v>9.0999999999999998E-2</v>
      </c>
    </row>
    <row r="73" spans="1:3">
      <c r="A73" s="4">
        <v>3.8210354000000002E-2</v>
      </c>
      <c r="C73" s="4">
        <v>9.0999999999999998E-2</v>
      </c>
    </row>
    <row r="74" spans="1:3">
      <c r="A74" s="4">
        <v>3.8210354000000002E-2</v>
      </c>
      <c r="C74" s="4">
        <v>9.0999999999999998E-2</v>
      </c>
    </row>
    <row r="75" spans="1:3">
      <c r="A75" s="4">
        <v>3.8210354000000002E-2</v>
      </c>
      <c r="C75" s="4">
        <v>9.0999999999999998E-2</v>
      </c>
    </row>
    <row r="76" spans="1:3">
      <c r="A76" s="4">
        <v>3.8210354000000002E-2</v>
      </c>
      <c r="C76" s="4">
        <v>9.0999999999999998E-2</v>
      </c>
    </row>
    <row r="77" spans="1:3">
      <c r="A77" s="4">
        <v>3.8210354000000002E-2</v>
      </c>
      <c r="C77" s="4">
        <v>9.0999999999999998E-2</v>
      </c>
    </row>
    <row r="78" spans="1:3">
      <c r="A78" s="4">
        <v>3.8210354000000002E-2</v>
      </c>
      <c r="C78" s="4">
        <v>9.0999999999999998E-2</v>
      </c>
    </row>
    <row r="79" spans="1:3">
      <c r="A79" s="4">
        <v>3.8210354000000002E-2</v>
      </c>
      <c r="C79" s="4">
        <v>9.0999999999999998E-2</v>
      </c>
    </row>
    <row r="80" spans="1:3">
      <c r="A80" s="4">
        <v>3.8210354000000002E-2</v>
      </c>
      <c r="C80" s="4">
        <v>9.0999999999999998E-2</v>
      </c>
    </row>
    <row r="81" spans="1:3">
      <c r="A81" s="4">
        <v>3.8210354000000002E-2</v>
      </c>
      <c r="C81" s="4">
        <v>9.0999999999999998E-2</v>
      </c>
    </row>
    <row r="82" spans="1:3">
      <c r="A82" s="4">
        <v>3.8210354000000002E-2</v>
      </c>
      <c r="C82" s="4">
        <v>9.0999999999999998E-2</v>
      </c>
    </row>
    <row r="83" spans="1:3">
      <c r="A83" s="4">
        <v>4.5112637999999997E-2</v>
      </c>
      <c r="C83" s="4">
        <v>9.0999999999999998E-2</v>
      </c>
    </row>
    <row r="84" spans="1:3">
      <c r="A84" s="4">
        <v>4.5112637999999997E-2</v>
      </c>
      <c r="C84" s="4">
        <v>9.0999999999999998E-2</v>
      </c>
    </row>
    <row r="85" spans="1:3">
      <c r="A85" s="4">
        <v>4.5112637999999997E-2</v>
      </c>
      <c r="C85" s="4">
        <v>9.0999999999999998E-2</v>
      </c>
    </row>
    <row r="86" spans="1:3">
      <c r="A86" s="4">
        <v>4.5112637999999997E-2</v>
      </c>
      <c r="C86" s="4">
        <v>9.0999999999999998E-2</v>
      </c>
    </row>
    <row r="87" spans="1:3">
      <c r="A87" s="4">
        <v>4.5112637999999997E-2</v>
      </c>
      <c r="C87" s="4">
        <v>9.0999999999999998E-2</v>
      </c>
    </row>
    <row r="88" spans="1:3">
      <c r="A88" s="4">
        <v>4.5112637999999997E-2</v>
      </c>
      <c r="C88" s="4">
        <v>0.09</v>
      </c>
    </row>
    <row r="89" spans="1:3">
      <c r="A89" s="4">
        <v>4.5112637999999997E-2</v>
      </c>
      <c r="C89" s="4">
        <v>0.09</v>
      </c>
    </row>
    <row r="90" spans="1:3">
      <c r="A90" s="4">
        <v>4.5112637999999997E-2</v>
      </c>
      <c r="C90" s="4">
        <v>0.09</v>
      </c>
    </row>
    <row r="91" spans="1:3">
      <c r="A91" s="4">
        <v>4.5112637999999997E-2</v>
      </c>
      <c r="C91" s="4">
        <v>0.09</v>
      </c>
    </row>
    <row r="92" spans="1:3">
      <c r="A92" s="4">
        <v>4.5112637999999997E-2</v>
      </c>
      <c r="C92" s="4">
        <v>0.09</v>
      </c>
    </row>
    <row r="93" spans="1:3">
      <c r="A93" s="4">
        <v>4.5112637999999997E-2</v>
      </c>
      <c r="C93" s="4">
        <v>0.09</v>
      </c>
    </row>
    <row r="94" spans="1:3">
      <c r="A94" s="4">
        <v>4.5112637999999997E-2</v>
      </c>
      <c r="C94" s="4">
        <v>0.09</v>
      </c>
    </row>
    <row r="95" spans="1:3">
      <c r="A95" s="4">
        <v>4.5112637999999997E-2</v>
      </c>
      <c r="C95" s="4">
        <v>0.09</v>
      </c>
    </row>
    <row r="96" spans="1:3">
      <c r="A96" s="4">
        <v>4.5112637999999997E-2</v>
      </c>
      <c r="C96" s="4">
        <v>0.09</v>
      </c>
    </row>
    <row r="97" spans="1:3">
      <c r="A97" s="4">
        <v>4.5112637999999997E-2</v>
      </c>
      <c r="C97" s="4">
        <v>0.09</v>
      </c>
    </row>
    <row r="98" spans="1:3">
      <c r="A98" s="4">
        <v>4.5112637999999997E-2</v>
      </c>
      <c r="C98" s="4">
        <v>0.09</v>
      </c>
    </row>
    <row r="99" spans="1:3">
      <c r="A99" s="4">
        <v>4.5112637999999997E-2</v>
      </c>
      <c r="C99" s="4">
        <v>0.09</v>
      </c>
    </row>
    <row r="100" spans="1:3">
      <c r="A100" s="4">
        <v>4.5112637999999997E-2</v>
      </c>
      <c r="C100" s="4">
        <v>0.09</v>
      </c>
    </row>
    <row r="101" spans="1:3">
      <c r="A101" s="4">
        <v>4.5112637999999997E-2</v>
      </c>
      <c r="C101" s="4">
        <v>0.09</v>
      </c>
    </row>
    <row r="102" spans="1:3">
      <c r="A102" s="4">
        <v>4.5112637999999997E-2</v>
      </c>
      <c r="C102" s="4">
        <v>0.09</v>
      </c>
    </row>
    <row r="103" spans="1:3">
      <c r="A103" s="4">
        <v>4.5112637999999997E-2</v>
      </c>
      <c r="C103" s="4">
        <v>0.09</v>
      </c>
    </row>
    <row r="104" spans="1:3">
      <c r="A104" s="4">
        <v>4.5112637999999997E-2</v>
      </c>
      <c r="C104" s="4">
        <v>0.09</v>
      </c>
    </row>
    <row r="105" spans="1:3">
      <c r="A105" s="4">
        <v>4.5112637999999997E-2</v>
      </c>
      <c r="C105" s="4">
        <v>0.09</v>
      </c>
    </row>
    <row r="106" spans="1:3">
      <c r="A106" s="4">
        <v>4.5112637999999997E-2</v>
      </c>
      <c r="C106" s="4">
        <v>0.09</v>
      </c>
    </row>
    <row r="107" spans="1:3">
      <c r="A107" s="4">
        <v>4.5112637999999997E-2</v>
      </c>
      <c r="C107" s="4">
        <v>0.09</v>
      </c>
    </row>
    <row r="108" spans="1:3">
      <c r="A108" s="4">
        <v>4.5112637999999997E-2</v>
      </c>
      <c r="C108" s="4">
        <v>0.09</v>
      </c>
    </row>
    <row r="109" spans="1:3">
      <c r="A109" s="4">
        <v>4.5112637999999997E-2</v>
      </c>
      <c r="C109" s="4">
        <v>0.09</v>
      </c>
    </row>
    <row r="110" spans="1:3">
      <c r="A110" s="4">
        <v>4.5112637999999997E-2</v>
      </c>
      <c r="C110" s="4">
        <v>0.09</v>
      </c>
    </row>
    <row r="111" spans="1:3">
      <c r="A111" s="4">
        <v>4.5112637999999997E-2</v>
      </c>
      <c r="C111" s="4">
        <v>0.09</v>
      </c>
    </row>
    <row r="112" spans="1:3">
      <c r="A112" s="4">
        <v>4.5112637999999997E-2</v>
      </c>
      <c r="C112" s="4">
        <v>0.09</v>
      </c>
    </row>
    <row r="113" spans="1:3">
      <c r="A113" s="4">
        <v>4.5112637999999997E-2</v>
      </c>
      <c r="C113" s="4">
        <v>0.09</v>
      </c>
    </row>
    <row r="114" spans="1:3">
      <c r="A114" s="4">
        <v>4.5112637999999997E-2</v>
      </c>
      <c r="C114" s="4">
        <v>0.09</v>
      </c>
    </row>
    <row r="115" spans="1:3">
      <c r="A115" s="4">
        <v>4.5112637999999997E-2</v>
      </c>
      <c r="C115" s="4">
        <v>0.09</v>
      </c>
    </row>
    <row r="116" spans="1:3">
      <c r="A116" s="4">
        <v>4.5112637999999997E-2</v>
      </c>
      <c r="C116" s="4">
        <v>8.6999999999999994E-2</v>
      </c>
    </row>
    <row r="117" spans="1:3">
      <c r="A117" s="4">
        <v>4.5112637999999997E-2</v>
      </c>
      <c r="C117" s="4">
        <v>8.6999999999999994E-2</v>
      </c>
    </row>
    <row r="118" spans="1:3">
      <c r="A118" s="4">
        <v>4.5112637999999997E-2</v>
      </c>
      <c r="C118" s="4">
        <v>8.6999999999999994E-2</v>
      </c>
    </row>
    <row r="119" spans="1:3">
      <c r="A119" s="4">
        <v>4.5112637999999997E-2</v>
      </c>
      <c r="C119" s="4">
        <v>8.6999999999999994E-2</v>
      </c>
    </row>
    <row r="120" spans="1:3">
      <c r="A120" s="4">
        <v>4.5112637999999997E-2</v>
      </c>
      <c r="C120" s="4">
        <v>8.6999999999999994E-2</v>
      </c>
    </row>
    <row r="121" spans="1:3">
      <c r="A121" s="4">
        <v>4.5112637999999997E-2</v>
      </c>
      <c r="C121" s="4">
        <v>8.6999999999999994E-2</v>
      </c>
    </row>
    <row r="122" spans="1:3">
      <c r="A122" s="4">
        <v>4.5112637999999997E-2</v>
      </c>
      <c r="C122" s="4">
        <v>8.6999999999999994E-2</v>
      </c>
    </row>
    <row r="123" spans="1:3">
      <c r="A123" s="4">
        <v>8.8811620999999993E-2</v>
      </c>
      <c r="C123" s="4">
        <v>8.6999999999999994E-2</v>
      </c>
    </row>
    <row r="124" spans="1:3">
      <c r="A124" s="4">
        <v>8.8811620999999993E-2</v>
      </c>
      <c r="C124" s="4">
        <v>8.6999999999999994E-2</v>
      </c>
    </row>
    <row r="125" spans="1:3">
      <c r="A125" s="4">
        <v>8.8811620999999993E-2</v>
      </c>
      <c r="C125" s="4">
        <v>8.6999999999999994E-2</v>
      </c>
    </row>
    <row r="126" spans="1:3">
      <c r="A126" s="4">
        <v>8.8811620999999993E-2</v>
      </c>
      <c r="C126" s="4">
        <v>8.6999999999999994E-2</v>
      </c>
    </row>
    <row r="127" spans="1:3">
      <c r="A127" s="4">
        <v>8.8811620999999993E-2</v>
      </c>
      <c r="C127" s="4">
        <v>8.6999999999999994E-2</v>
      </c>
    </row>
    <row r="128" spans="1:3">
      <c r="A128" s="4">
        <v>8.8811620999999993E-2</v>
      </c>
      <c r="C128" s="4">
        <v>8.6999999999999994E-2</v>
      </c>
    </row>
    <row r="129" spans="1:3">
      <c r="A129" s="4">
        <v>8.8811620999999993E-2</v>
      </c>
      <c r="C129" s="4">
        <v>8.6999999999999994E-2</v>
      </c>
    </row>
    <row r="130" spans="1:3">
      <c r="A130" s="4">
        <v>8.8811620999999993E-2</v>
      </c>
      <c r="C130" s="4">
        <v>8.6999999999999994E-2</v>
      </c>
    </row>
    <row r="131" spans="1:3">
      <c r="A131" s="4">
        <v>8.8811620999999993E-2</v>
      </c>
      <c r="C131" s="4">
        <v>8.6999999999999994E-2</v>
      </c>
    </row>
    <row r="132" spans="1:3">
      <c r="A132" s="4">
        <v>8.8811620999999993E-2</v>
      </c>
      <c r="C132" s="4">
        <v>8.6999999999999994E-2</v>
      </c>
    </row>
    <row r="133" spans="1:3">
      <c r="A133" s="4">
        <v>8.8811620999999993E-2</v>
      </c>
      <c r="C133" s="4">
        <v>8.6999999999999994E-2</v>
      </c>
    </row>
    <row r="134" spans="1:3">
      <c r="A134" s="4">
        <v>8.8811620999999993E-2</v>
      </c>
      <c r="C134" s="4">
        <v>8.6999999999999994E-2</v>
      </c>
    </row>
    <row r="135" spans="1:3">
      <c r="A135" s="4">
        <v>8.8811620999999993E-2</v>
      </c>
      <c r="C135" s="4">
        <v>8.6999999999999994E-2</v>
      </c>
    </row>
    <row r="136" spans="1:3">
      <c r="A136" s="4">
        <v>8.8811620999999993E-2</v>
      </c>
      <c r="C136" s="4">
        <v>8.6999999999999994E-2</v>
      </c>
    </row>
    <row r="137" spans="1:3">
      <c r="A137" s="4">
        <v>8.8811620999999993E-2</v>
      </c>
      <c r="C137" s="4">
        <v>8.6999999999999994E-2</v>
      </c>
    </row>
    <row r="138" spans="1:3">
      <c r="A138" s="4">
        <v>8.8811620999999993E-2</v>
      </c>
      <c r="C138" s="4">
        <v>8.6999999999999994E-2</v>
      </c>
    </row>
    <row r="139" spans="1:3">
      <c r="A139" s="4">
        <v>8.8811620999999993E-2</v>
      </c>
      <c r="C139" s="4">
        <v>8.6999999999999994E-2</v>
      </c>
    </row>
    <row r="140" spans="1:3">
      <c r="A140" s="4">
        <v>8.8811620999999993E-2</v>
      </c>
      <c r="C140" s="4">
        <v>8.6999999999999994E-2</v>
      </c>
    </row>
    <row r="141" spans="1:3">
      <c r="A141" s="4">
        <v>8.8811620999999993E-2</v>
      </c>
      <c r="C141" s="4">
        <v>8.6999999999999994E-2</v>
      </c>
    </row>
    <row r="142" spans="1:3">
      <c r="A142" s="4">
        <v>8.8811620999999993E-2</v>
      </c>
      <c r="C142" s="4">
        <v>8.6999999999999994E-2</v>
      </c>
    </row>
    <row r="143" spans="1:3">
      <c r="A143" s="4">
        <v>4.5112637999999997E-2</v>
      </c>
      <c r="C143" s="4">
        <v>8.6999999999999994E-2</v>
      </c>
    </row>
    <row r="144" spans="1:3">
      <c r="A144" s="4">
        <v>4.5112637999999997E-2</v>
      </c>
      <c r="C144" s="4">
        <v>0.12</v>
      </c>
    </row>
    <row r="145" spans="1:3">
      <c r="A145" s="4">
        <v>4.5112637999999997E-2</v>
      </c>
      <c r="C145" s="4">
        <v>0.12</v>
      </c>
    </row>
    <row r="146" spans="1:3">
      <c r="A146" s="4">
        <v>4.5112637999999997E-2</v>
      </c>
      <c r="C146" s="4">
        <v>0.12</v>
      </c>
    </row>
    <row r="147" spans="1:3">
      <c r="A147" s="4">
        <v>4.5112637999999997E-2</v>
      </c>
      <c r="C147" s="4">
        <v>0.12</v>
      </c>
    </row>
    <row r="148" spans="1:3">
      <c r="A148" s="4">
        <v>4.5112637999999997E-2</v>
      </c>
      <c r="C148" s="4">
        <v>0.12</v>
      </c>
    </row>
    <row r="149" spans="1:3">
      <c r="A149" s="4">
        <v>4.5112637999999997E-2</v>
      </c>
      <c r="C149" s="4">
        <v>0.12</v>
      </c>
    </row>
    <row r="150" spans="1:3">
      <c r="A150" s="4">
        <v>4.5112637999999997E-2</v>
      </c>
      <c r="C150" s="4">
        <v>0.12</v>
      </c>
    </row>
    <row r="151" spans="1:3">
      <c r="A151" s="4">
        <v>4.5112637999999997E-2</v>
      </c>
      <c r="C151" s="4">
        <v>0.12</v>
      </c>
    </row>
    <row r="152" spans="1:3">
      <c r="A152" s="4">
        <v>4.5112637999999997E-2</v>
      </c>
      <c r="C152" s="4">
        <v>0.12</v>
      </c>
    </row>
    <row r="153" spans="1:3">
      <c r="A153" s="4">
        <v>4.5112637999999997E-2</v>
      </c>
      <c r="C153" s="4">
        <v>0.12</v>
      </c>
    </row>
    <row r="154" spans="1:3">
      <c r="A154" s="4">
        <v>4.5112637999999997E-2</v>
      </c>
      <c r="C154" s="4">
        <v>0.12</v>
      </c>
    </row>
    <row r="155" spans="1:3">
      <c r="A155" s="4">
        <v>4.5112637999999997E-2</v>
      </c>
      <c r="C155" s="4">
        <v>0.12</v>
      </c>
    </row>
    <row r="156" spans="1:3">
      <c r="A156" s="4">
        <v>4.5112637999999997E-2</v>
      </c>
      <c r="C156" s="4">
        <v>0.12</v>
      </c>
    </row>
    <row r="157" spans="1:3">
      <c r="A157" s="4">
        <v>4.5112637999999997E-2</v>
      </c>
      <c r="C157" s="4">
        <v>0.12</v>
      </c>
    </row>
    <row r="158" spans="1:3">
      <c r="A158" s="4">
        <v>4.5112637999999997E-2</v>
      </c>
      <c r="C158" s="4">
        <v>0.12</v>
      </c>
    </row>
    <row r="159" spans="1:3">
      <c r="A159" s="4">
        <v>4.5112637999999997E-2</v>
      </c>
      <c r="C159" s="4">
        <v>0.12</v>
      </c>
    </row>
    <row r="160" spans="1:3">
      <c r="A160" s="4">
        <v>4.5112637999999997E-2</v>
      </c>
      <c r="C160" s="4">
        <v>0.12</v>
      </c>
    </row>
    <row r="161" spans="1:3">
      <c r="A161" s="4">
        <v>4.5112637999999997E-2</v>
      </c>
      <c r="C161" s="4">
        <v>0.12</v>
      </c>
    </row>
    <row r="162" spans="1:3">
      <c r="A162" s="4">
        <v>4.5112637999999997E-2</v>
      </c>
      <c r="C162" s="4">
        <v>0.12</v>
      </c>
    </row>
    <row r="163" spans="1:3">
      <c r="A163" s="4">
        <v>4.5112637999999997E-2</v>
      </c>
      <c r="C163" s="4">
        <v>0.12</v>
      </c>
    </row>
    <row r="164" spans="1:3">
      <c r="A164" s="4">
        <v>4.5112637999999997E-2</v>
      </c>
      <c r="C164" s="4">
        <v>0.12</v>
      </c>
    </row>
    <row r="165" spans="1:3">
      <c r="A165" s="4">
        <v>4.5112637999999997E-2</v>
      </c>
      <c r="C165" s="4">
        <v>0.12</v>
      </c>
    </row>
    <row r="166" spans="1:3">
      <c r="A166" s="4">
        <v>4.5112637999999997E-2</v>
      </c>
      <c r="C166" s="4">
        <v>0.12</v>
      </c>
    </row>
    <row r="167" spans="1:3">
      <c r="A167" s="4">
        <v>4.5112637999999997E-2</v>
      </c>
      <c r="C167" s="4">
        <v>0.12</v>
      </c>
    </row>
    <row r="168" spans="1:3">
      <c r="A168" s="4">
        <v>4.5112637999999997E-2</v>
      </c>
      <c r="C168" s="4">
        <v>0.12</v>
      </c>
    </row>
    <row r="169" spans="1:3">
      <c r="A169" s="4">
        <v>4.5112637999999997E-2</v>
      </c>
      <c r="C169" s="4">
        <v>0.12</v>
      </c>
    </row>
    <row r="170" spans="1:3">
      <c r="A170" s="4">
        <v>4.5112637999999997E-2</v>
      </c>
      <c r="C170" s="4">
        <v>0.12</v>
      </c>
    </row>
    <row r="171" spans="1:3">
      <c r="A171" s="4">
        <v>4.5112637999999997E-2</v>
      </c>
      <c r="C171" s="4">
        <v>0.12</v>
      </c>
    </row>
    <row r="172" spans="1:3">
      <c r="A172" s="4">
        <v>4.5112637999999997E-2</v>
      </c>
      <c r="C172" s="4">
        <v>0.11</v>
      </c>
    </row>
    <row r="173" spans="1:3">
      <c r="A173" s="4">
        <v>4.5112637999999997E-2</v>
      </c>
      <c r="C173" s="4">
        <v>0.11</v>
      </c>
    </row>
    <row r="174" spans="1:3">
      <c r="A174" s="4">
        <v>4.5112637999999997E-2</v>
      </c>
      <c r="C174" s="4">
        <v>0.11</v>
      </c>
    </row>
    <row r="175" spans="1:3">
      <c r="A175" s="4">
        <v>4.5112637999999997E-2</v>
      </c>
      <c r="C175" s="4">
        <v>0.11</v>
      </c>
    </row>
    <row r="176" spans="1:3">
      <c r="A176" s="4">
        <v>4.5112637999999997E-2</v>
      </c>
      <c r="C176" s="4">
        <v>0.11</v>
      </c>
    </row>
    <row r="177" spans="1:3">
      <c r="A177" s="4">
        <v>4.5112637999999997E-2</v>
      </c>
      <c r="C177" s="4">
        <v>0.11</v>
      </c>
    </row>
    <row r="178" spans="1:3">
      <c r="A178" s="4">
        <v>4.5112637999999997E-2</v>
      </c>
      <c r="C178" s="4">
        <v>0.11</v>
      </c>
    </row>
    <row r="179" spans="1:3">
      <c r="A179" s="4">
        <v>4.5112637999999997E-2</v>
      </c>
      <c r="C179" s="4">
        <v>0.11</v>
      </c>
    </row>
    <row r="180" spans="1:3">
      <c r="A180" s="4">
        <v>4.5112637999999997E-2</v>
      </c>
      <c r="C180" s="4">
        <v>0.11</v>
      </c>
    </row>
    <row r="181" spans="1:3">
      <c r="A181" s="4">
        <v>4.5112637999999997E-2</v>
      </c>
      <c r="C181" s="4">
        <v>0.11</v>
      </c>
    </row>
    <row r="182" spans="1:3">
      <c r="A182" s="4">
        <v>4.5112637999999997E-2</v>
      </c>
      <c r="C182" s="4">
        <v>0.11</v>
      </c>
    </row>
    <row r="183" spans="1:3">
      <c r="A183" s="4">
        <v>5.6195139999999998E-2</v>
      </c>
      <c r="C183" s="4">
        <v>0.11</v>
      </c>
    </row>
    <row r="184" spans="1:3">
      <c r="A184" s="4">
        <v>5.6195139999999998E-2</v>
      </c>
      <c r="C184" s="4">
        <v>0.11</v>
      </c>
    </row>
    <row r="185" spans="1:3">
      <c r="A185" s="4">
        <v>5.6195139999999998E-2</v>
      </c>
      <c r="C185" s="4">
        <v>0.11</v>
      </c>
    </row>
    <row r="186" spans="1:3">
      <c r="A186" s="4">
        <v>5.6195139999999998E-2</v>
      </c>
      <c r="C186" s="4">
        <v>0.11</v>
      </c>
    </row>
    <row r="187" spans="1:3">
      <c r="A187" s="4">
        <v>5.6195139999999998E-2</v>
      </c>
      <c r="C187" s="4">
        <v>0.11</v>
      </c>
    </row>
    <row r="188" spans="1:3">
      <c r="A188" s="4">
        <v>5.6195139999999998E-2</v>
      </c>
      <c r="C188" s="4">
        <v>0.11</v>
      </c>
    </row>
    <row r="189" spans="1:3">
      <c r="A189" s="4">
        <v>5.6195139999999998E-2</v>
      </c>
      <c r="C189" s="4">
        <v>0.11</v>
      </c>
    </row>
    <row r="190" spans="1:3">
      <c r="A190" s="4">
        <v>5.6195139999999998E-2</v>
      </c>
      <c r="C190" s="4">
        <v>0.11</v>
      </c>
    </row>
    <row r="191" spans="1:3">
      <c r="A191" s="4">
        <v>5.6195139999999998E-2</v>
      </c>
      <c r="C191" s="4">
        <v>0.11</v>
      </c>
    </row>
    <row r="192" spans="1:3">
      <c r="A192" s="4">
        <v>5.6195139999999998E-2</v>
      </c>
      <c r="C192" s="4">
        <v>0.11</v>
      </c>
    </row>
    <row r="193" spans="1:3">
      <c r="A193" s="4">
        <v>5.6195139999999998E-2</v>
      </c>
      <c r="C193" s="4">
        <v>0.11</v>
      </c>
    </row>
    <row r="194" spans="1:3">
      <c r="A194" s="4">
        <v>5.6195139999999998E-2</v>
      </c>
      <c r="C194" s="4">
        <v>0.11</v>
      </c>
    </row>
    <row r="195" spans="1:3">
      <c r="A195" s="4">
        <v>5.6195139999999998E-2</v>
      </c>
      <c r="C195" s="4">
        <v>0.11</v>
      </c>
    </row>
    <row r="196" spans="1:3">
      <c r="A196" s="4">
        <v>5.6195139999999998E-2</v>
      </c>
      <c r="C196" s="4">
        <v>0.11</v>
      </c>
    </row>
    <row r="197" spans="1:3">
      <c r="A197" s="4">
        <v>5.6195139999999998E-2</v>
      </c>
      <c r="C197" s="4">
        <v>0.11</v>
      </c>
    </row>
    <row r="198" spans="1:3">
      <c r="A198" s="4">
        <v>5.6195139999999998E-2</v>
      </c>
      <c r="C198" s="4">
        <v>0.11</v>
      </c>
    </row>
    <row r="199" spans="1:3">
      <c r="A199" s="4">
        <v>5.6195139999999998E-2</v>
      </c>
      <c r="C199" s="4">
        <v>0.11</v>
      </c>
    </row>
    <row r="200" spans="1:3">
      <c r="A200" s="4">
        <v>5.6195139999999998E-2</v>
      </c>
      <c r="C200" s="4">
        <v>0.09</v>
      </c>
    </row>
    <row r="201" spans="1:3">
      <c r="A201" s="4">
        <v>5.6195139999999998E-2</v>
      </c>
      <c r="C201" s="4">
        <v>0.09</v>
      </c>
    </row>
    <row r="202" spans="1:3">
      <c r="A202" s="4">
        <v>5.6195139999999998E-2</v>
      </c>
      <c r="C202" s="4">
        <v>0.09</v>
      </c>
    </row>
    <row r="203" spans="1:3">
      <c r="A203" s="4">
        <v>4.5112637999999997E-2</v>
      </c>
      <c r="C203" s="4">
        <v>0.09</v>
      </c>
    </row>
    <row r="204" spans="1:3">
      <c r="A204" s="4">
        <v>4.5112637999999997E-2</v>
      </c>
      <c r="C204" s="4">
        <v>0.09</v>
      </c>
    </row>
    <row r="205" spans="1:3">
      <c r="A205" s="4">
        <v>4.5112637999999997E-2</v>
      </c>
      <c r="C205" s="4">
        <v>0.09</v>
      </c>
    </row>
    <row r="206" spans="1:3">
      <c r="A206" s="4">
        <v>4.5112637999999997E-2</v>
      </c>
      <c r="C206" s="4">
        <v>0.09</v>
      </c>
    </row>
    <row r="207" spans="1:3">
      <c r="A207" s="4">
        <v>4.5112637999999997E-2</v>
      </c>
      <c r="C207" s="4">
        <v>0.09</v>
      </c>
    </row>
    <row r="208" spans="1:3">
      <c r="A208" s="4">
        <v>4.5112637999999997E-2</v>
      </c>
      <c r="C208" s="4">
        <v>0.09</v>
      </c>
    </row>
    <row r="209" spans="1:3">
      <c r="A209" s="4">
        <v>4.5112637999999997E-2</v>
      </c>
      <c r="C209" s="4">
        <v>0.09</v>
      </c>
    </row>
    <row r="210" spans="1:3">
      <c r="A210" s="4">
        <v>4.5112637999999997E-2</v>
      </c>
      <c r="C210" s="4">
        <v>0.09</v>
      </c>
    </row>
    <row r="211" spans="1:3">
      <c r="A211" s="4">
        <v>4.5112637999999997E-2</v>
      </c>
      <c r="C211" s="4">
        <v>0.09</v>
      </c>
    </row>
    <row r="212" spans="1:3">
      <c r="A212" s="4">
        <v>4.5112637999999997E-2</v>
      </c>
      <c r="C212" s="4">
        <v>0.09</v>
      </c>
    </row>
    <row r="213" spans="1:3">
      <c r="A213" s="4">
        <v>4.5112637999999997E-2</v>
      </c>
      <c r="C213" s="4">
        <v>0.09</v>
      </c>
    </row>
    <row r="214" spans="1:3">
      <c r="A214" s="4">
        <v>4.5112637999999997E-2</v>
      </c>
      <c r="C214" s="4">
        <v>0.09</v>
      </c>
    </row>
    <row r="215" spans="1:3">
      <c r="A215" s="4">
        <v>4.5112637999999997E-2</v>
      </c>
      <c r="C215" s="4">
        <v>0.09</v>
      </c>
    </row>
    <row r="216" spans="1:3">
      <c r="A216" s="4">
        <v>4.5112637999999997E-2</v>
      </c>
      <c r="C216" s="4">
        <v>0.09</v>
      </c>
    </row>
    <row r="217" spans="1:3">
      <c r="A217" s="4">
        <v>4.5112637999999997E-2</v>
      </c>
      <c r="C217" s="4">
        <v>0.09</v>
      </c>
    </row>
    <row r="218" spans="1:3">
      <c r="A218" s="4">
        <v>4.5112637999999997E-2</v>
      </c>
      <c r="C218" s="4">
        <v>0.09</v>
      </c>
    </row>
    <row r="219" spans="1:3">
      <c r="A219" s="4">
        <v>4.5112637999999997E-2</v>
      </c>
      <c r="C219" s="4">
        <v>0.09</v>
      </c>
    </row>
    <row r="220" spans="1:3">
      <c r="A220" s="4">
        <v>4.5112637999999997E-2</v>
      </c>
      <c r="C220" s="4">
        <v>0.09</v>
      </c>
    </row>
    <row r="221" spans="1:3">
      <c r="A221" s="4">
        <v>4.5112637999999997E-2</v>
      </c>
      <c r="C221" s="4">
        <v>0.09</v>
      </c>
    </row>
    <row r="222" spans="1:3">
      <c r="A222" s="4">
        <v>4.5112637999999997E-2</v>
      </c>
      <c r="C222" s="4">
        <v>0.09</v>
      </c>
    </row>
    <row r="223" spans="1:3">
      <c r="A223" s="4">
        <v>4.5112637999999997E-2</v>
      </c>
      <c r="C223" s="4">
        <v>0.09</v>
      </c>
    </row>
    <row r="224" spans="1:3">
      <c r="A224" s="4">
        <v>4.5112637999999997E-2</v>
      </c>
      <c r="C224" s="4">
        <v>0.09</v>
      </c>
    </row>
    <row r="225" spans="1:3">
      <c r="A225" s="4">
        <v>4.5112637999999997E-2</v>
      </c>
      <c r="C225" s="4">
        <v>0.09</v>
      </c>
    </row>
    <row r="226" spans="1:3">
      <c r="A226" s="4">
        <v>4.5112637999999997E-2</v>
      </c>
      <c r="C226" s="4">
        <v>0.09</v>
      </c>
    </row>
    <row r="227" spans="1:3">
      <c r="A227" s="4">
        <v>4.5112637999999997E-2</v>
      </c>
      <c r="C227" s="4">
        <v>0.09</v>
      </c>
    </row>
    <row r="228" spans="1:3">
      <c r="A228" s="4">
        <v>4.5112637999999997E-2</v>
      </c>
      <c r="C228" s="4">
        <v>0.15</v>
      </c>
    </row>
    <row r="229" spans="1:3">
      <c r="A229" s="4">
        <v>4.5112637999999997E-2</v>
      </c>
      <c r="C229" s="4">
        <v>0.15</v>
      </c>
    </row>
    <row r="230" spans="1:3">
      <c r="A230" s="4">
        <v>4.5112637999999997E-2</v>
      </c>
      <c r="C230" s="4">
        <v>0.15</v>
      </c>
    </row>
    <row r="231" spans="1:3">
      <c r="A231" s="4">
        <v>4.5112637999999997E-2</v>
      </c>
      <c r="C231" s="4">
        <v>0.15</v>
      </c>
    </row>
    <row r="232" spans="1:3">
      <c r="A232" s="4">
        <v>4.5112637999999997E-2</v>
      </c>
      <c r="C232" s="4">
        <v>0.15</v>
      </c>
    </row>
    <row r="233" spans="1:3">
      <c r="A233" s="4">
        <v>4.5112637999999997E-2</v>
      </c>
      <c r="C233" s="4">
        <v>0.15</v>
      </c>
    </row>
    <row r="234" spans="1:3">
      <c r="A234" s="4">
        <v>4.5112637999999997E-2</v>
      </c>
      <c r="C234" s="4">
        <v>0.15</v>
      </c>
    </row>
    <row r="235" spans="1:3">
      <c r="A235" s="4">
        <v>4.5112637999999997E-2</v>
      </c>
      <c r="C235" s="4">
        <v>0.15</v>
      </c>
    </row>
    <row r="236" spans="1:3">
      <c r="A236" s="4">
        <v>4.5112637999999997E-2</v>
      </c>
      <c r="C236" s="4">
        <v>0.15</v>
      </c>
    </row>
    <row r="237" spans="1:3">
      <c r="A237" s="4">
        <v>4.5112637999999997E-2</v>
      </c>
      <c r="C237" s="4">
        <v>0.15</v>
      </c>
    </row>
    <row r="238" spans="1:3">
      <c r="A238" s="4">
        <v>4.5112637999999997E-2</v>
      </c>
      <c r="C238" s="4">
        <v>0.15</v>
      </c>
    </row>
    <row r="239" spans="1:3">
      <c r="A239" s="4">
        <v>4.5112637999999997E-2</v>
      </c>
      <c r="C239" s="4">
        <v>0.15</v>
      </c>
    </row>
    <row r="240" spans="1:3">
      <c r="A240" s="4">
        <v>4.5112637999999997E-2</v>
      </c>
      <c r="C240" s="4">
        <v>0.15</v>
      </c>
    </row>
    <row r="241" spans="1:3">
      <c r="A241" s="4">
        <v>4.5112637999999997E-2</v>
      </c>
      <c r="C241" s="4">
        <v>0.15</v>
      </c>
    </row>
    <row r="242" spans="1:3">
      <c r="A242" s="4">
        <v>4.5112637999999997E-2</v>
      </c>
      <c r="C242" s="4">
        <v>0.15</v>
      </c>
    </row>
    <row r="243" spans="1:3">
      <c r="A243" s="4">
        <v>0.18234124700000001</v>
      </c>
      <c r="C243" s="4">
        <v>0.15</v>
      </c>
    </row>
    <row r="244" spans="1:3">
      <c r="A244" s="4">
        <v>0.18234124700000001</v>
      </c>
      <c r="C244" s="4">
        <v>0.15</v>
      </c>
    </row>
    <row r="245" spans="1:3">
      <c r="A245" s="4">
        <v>0.18234124700000001</v>
      </c>
      <c r="C245" s="4">
        <v>0.15</v>
      </c>
    </row>
    <row r="246" spans="1:3">
      <c r="A246" s="4">
        <v>0.18234124700000001</v>
      </c>
      <c r="C246" s="4">
        <v>0.15</v>
      </c>
    </row>
    <row r="247" spans="1:3">
      <c r="A247" s="4">
        <v>0.18234124700000001</v>
      </c>
      <c r="C247" s="4">
        <v>0.15</v>
      </c>
    </row>
    <row r="248" spans="1:3">
      <c r="A248" s="4">
        <v>0.18234124700000001</v>
      </c>
      <c r="C248" s="4">
        <v>0.15</v>
      </c>
    </row>
    <row r="249" spans="1:3">
      <c r="A249" s="4">
        <v>0.18234124700000001</v>
      </c>
      <c r="C249" s="4">
        <v>0.15</v>
      </c>
    </row>
    <row r="250" spans="1:3">
      <c r="A250" s="4">
        <v>0.18234124700000001</v>
      </c>
      <c r="C250" s="4">
        <v>0.15</v>
      </c>
    </row>
    <row r="251" spans="1:3">
      <c r="A251" s="4">
        <v>0.18234124700000001</v>
      </c>
      <c r="C251" s="4">
        <v>0.15</v>
      </c>
    </row>
    <row r="252" spans="1:3">
      <c r="A252" s="4">
        <v>0.18234124700000001</v>
      </c>
      <c r="C252" s="4">
        <v>0.15</v>
      </c>
    </row>
    <row r="253" spans="1:3">
      <c r="A253" s="4">
        <v>0.18234124700000001</v>
      </c>
      <c r="C253" s="4">
        <v>0.15</v>
      </c>
    </row>
    <row r="254" spans="1:3">
      <c r="A254" s="4">
        <v>0.18234124700000001</v>
      </c>
      <c r="C254" s="4">
        <v>0.15</v>
      </c>
    </row>
    <row r="255" spans="1:3">
      <c r="A255" s="4">
        <v>0.18234124700000001</v>
      </c>
      <c r="C255" s="4">
        <v>0.15</v>
      </c>
    </row>
    <row r="256" spans="1:3">
      <c r="A256" s="4">
        <v>0.18234124700000001</v>
      </c>
      <c r="C256" s="4">
        <v>0.17599999999999999</v>
      </c>
    </row>
    <row r="257" spans="1:3">
      <c r="A257" s="4">
        <v>0.18234124700000001</v>
      </c>
      <c r="C257" s="4">
        <v>0.17599999999999999</v>
      </c>
    </row>
    <row r="258" spans="1:3">
      <c r="A258" s="4">
        <v>0.18234124700000001</v>
      </c>
      <c r="C258" s="4">
        <v>0.17599999999999999</v>
      </c>
    </row>
    <row r="259" spans="1:3">
      <c r="A259" s="4">
        <v>0.18234124700000001</v>
      </c>
      <c r="C259" s="4">
        <v>0.17599999999999999</v>
      </c>
    </row>
    <row r="260" spans="1:3">
      <c r="A260" s="4">
        <v>0.18234124700000001</v>
      </c>
      <c r="C260" s="4">
        <v>0.17599999999999999</v>
      </c>
    </row>
    <row r="261" spans="1:3">
      <c r="A261" s="4">
        <v>0.18234124700000001</v>
      </c>
      <c r="C261" s="4">
        <v>0.17599999999999999</v>
      </c>
    </row>
    <row r="262" spans="1:3">
      <c r="A262" s="4">
        <v>0.18234124700000001</v>
      </c>
      <c r="C262" s="4">
        <v>0.17599999999999999</v>
      </c>
    </row>
    <row r="263" spans="1:3">
      <c r="A263" s="4">
        <v>0.101097246</v>
      </c>
      <c r="C263" s="4">
        <v>0.17599999999999999</v>
      </c>
    </row>
    <row r="264" spans="1:3">
      <c r="A264" s="4">
        <v>0.101097246</v>
      </c>
      <c r="C264" s="4">
        <v>0.17599999999999999</v>
      </c>
    </row>
    <row r="265" spans="1:3">
      <c r="A265" s="4">
        <v>0.101097246</v>
      </c>
      <c r="C265" s="4">
        <v>0.17599999999999999</v>
      </c>
    </row>
    <row r="266" spans="1:3">
      <c r="A266" s="4">
        <v>0.101097246</v>
      </c>
      <c r="C266" s="4">
        <v>0.17599999999999999</v>
      </c>
    </row>
    <row r="267" spans="1:3">
      <c r="A267" s="4">
        <v>0.101097246</v>
      </c>
      <c r="C267" s="4">
        <v>0.17599999999999999</v>
      </c>
    </row>
    <row r="268" spans="1:3">
      <c r="A268" s="4">
        <v>0.101097246</v>
      </c>
      <c r="C268" s="4">
        <v>0.17599999999999999</v>
      </c>
    </row>
    <row r="269" spans="1:3">
      <c r="A269" s="4">
        <v>0.101097246</v>
      </c>
      <c r="C269" s="4">
        <v>0.17599999999999999</v>
      </c>
    </row>
    <row r="270" spans="1:3">
      <c r="A270" s="4">
        <v>0.101097246</v>
      </c>
      <c r="C270" s="4">
        <v>0.17599999999999999</v>
      </c>
    </row>
    <row r="271" spans="1:3">
      <c r="A271" s="4">
        <v>0.101097246</v>
      </c>
      <c r="C271" s="4">
        <v>0.17599999999999999</v>
      </c>
    </row>
    <row r="272" spans="1:3">
      <c r="A272" s="4">
        <v>0.101097246</v>
      </c>
      <c r="C272" s="4">
        <v>0.17599999999999999</v>
      </c>
    </row>
    <row r="273" spans="1:3">
      <c r="A273" s="4">
        <v>0.101097246</v>
      </c>
      <c r="C273" s="4">
        <v>0.17599999999999999</v>
      </c>
    </row>
    <row r="274" spans="1:3">
      <c r="A274" s="4">
        <v>0.101097246</v>
      </c>
      <c r="C274" s="4">
        <v>0.17599999999999999</v>
      </c>
    </row>
    <row r="275" spans="1:3">
      <c r="A275" s="4">
        <v>0.101097246</v>
      </c>
      <c r="C275" s="4">
        <v>0.17599999999999999</v>
      </c>
    </row>
    <row r="276" spans="1:3">
      <c r="A276" s="4">
        <v>0.101097246</v>
      </c>
      <c r="C276" s="4">
        <v>0.17599999999999999</v>
      </c>
    </row>
    <row r="277" spans="1:3">
      <c r="A277" s="4">
        <v>0.101097246</v>
      </c>
      <c r="C277" s="4">
        <v>0.17599999999999999</v>
      </c>
    </row>
    <row r="278" spans="1:3">
      <c r="A278" s="4">
        <v>0.101097246</v>
      </c>
      <c r="C278" s="4">
        <v>0.17599999999999999</v>
      </c>
    </row>
    <row r="279" spans="1:3">
      <c r="A279" s="4">
        <v>0.101097246</v>
      </c>
      <c r="C279" s="4">
        <v>0.17599999999999999</v>
      </c>
    </row>
    <row r="280" spans="1:3">
      <c r="A280" s="4">
        <v>0.101097246</v>
      </c>
      <c r="C280" s="4">
        <v>0.17599999999999999</v>
      </c>
    </row>
    <row r="281" spans="1:3">
      <c r="A281" s="4">
        <v>0.101097246</v>
      </c>
      <c r="C281" s="4">
        <v>0.17599999999999999</v>
      </c>
    </row>
    <row r="282" spans="1:3">
      <c r="A282" s="4">
        <v>0.101097246</v>
      </c>
      <c r="C282" s="4">
        <v>0.17599999999999999</v>
      </c>
    </row>
    <row r="283" spans="1:3">
      <c r="A283" s="4">
        <v>0.11248747100000001</v>
      </c>
      <c r="C283" s="4">
        <v>0.17599999999999999</v>
      </c>
    </row>
    <row r="284" spans="1:3">
      <c r="A284" s="4">
        <v>0.11248747100000001</v>
      </c>
      <c r="C284" s="4">
        <v>0.21</v>
      </c>
    </row>
    <row r="285" spans="1:3">
      <c r="A285" s="4">
        <v>0.11248747100000001</v>
      </c>
      <c r="C285" s="4">
        <v>0.21</v>
      </c>
    </row>
    <row r="286" spans="1:3">
      <c r="A286" s="4">
        <v>0.11248747100000001</v>
      </c>
      <c r="C286" s="4">
        <v>0.21</v>
      </c>
    </row>
    <row r="287" spans="1:3">
      <c r="A287" s="4">
        <v>0.11248747100000001</v>
      </c>
      <c r="C287" s="4">
        <v>0.21</v>
      </c>
    </row>
    <row r="288" spans="1:3">
      <c r="A288" s="4">
        <v>0.11248747100000001</v>
      </c>
      <c r="C288" s="4">
        <v>0.21</v>
      </c>
    </row>
    <row r="289" spans="1:3">
      <c r="A289" s="4">
        <v>0.11248747100000001</v>
      </c>
      <c r="C289" s="4">
        <v>0.21</v>
      </c>
    </row>
    <row r="290" spans="1:3">
      <c r="A290" s="4">
        <v>0.11248747100000001</v>
      </c>
      <c r="C290" s="4">
        <v>0.21</v>
      </c>
    </row>
    <row r="291" spans="1:3">
      <c r="A291" s="4">
        <v>0.11248747100000001</v>
      </c>
      <c r="C291" s="4">
        <v>0.21</v>
      </c>
    </row>
    <row r="292" spans="1:3">
      <c r="A292" s="4">
        <v>0.11248747100000001</v>
      </c>
      <c r="C292" s="4">
        <v>0.21</v>
      </c>
    </row>
    <row r="293" spans="1:3">
      <c r="A293" s="4">
        <v>0.11248747100000001</v>
      </c>
      <c r="C293" s="4">
        <v>0.21</v>
      </c>
    </row>
    <row r="294" spans="1:3">
      <c r="A294" s="4">
        <v>0.11248747100000001</v>
      </c>
      <c r="C294" s="4">
        <v>0.21</v>
      </c>
    </row>
    <row r="295" spans="1:3">
      <c r="A295" s="4">
        <v>0.11248747100000001</v>
      </c>
      <c r="C295" s="4">
        <v>0.21</v>
      </c>
    </row>
    <row r="296" spans="1:3">
      <c r="A296" s="4">
        <v>0.11248747100000001</v>
      </c>
      <c r="C296" s="4">
        <v>0.21</v>
      </c>
    </row>
    <row r="297" spans="1:3">
      <c r="A297" s="4">
        <v>0.11248747100000001</v>
      </c>
      <c r="C297" s="4">
        <v>0.21</v>
      </c>
    </row>
    <row r="298" spans="1:3">
      <c r="A298" s="4">
        <v>0.11248747100000001</v>
      </c>
      <c r="C298" s="4">
        <v>0.21</v>
      </c>
    </row>
    <row r="299" spans="1:3">
      <c r="A299" s="4">
        <v>0.11248747100000001</v>
      </c>
      <c r="C299" s="4">
        <v>0.21</v>
      </c>
    </row>
    <row r="300" spans="1:3">
      <c r="A300" s="4">
        <v>0.11248747100000001</v>
      </c>
      <c r="C300" s="4">
        <v>0.21</v>
      </c>
    </row>
    <row r="301" spans="1:3">
      <c r="A301" s="4">
        <v>0.11248747100000001</v>
      </c>
      <c r="C301" s="4">
        <v>0.21</v>
      </c>
    </row>
    <row r="302" spans="1:3">
      <c r="A302" s="4">
        <v>0.11248747100000001</v>
      </c>
      <c r="C302" s="4">
        <v>0.21</v>
      </c>
    </row>
    <row r="303" spans="1:3">
      <c r="A303" s="4">
        <v>0.101097246</v>
      </c>
      <c r="C303" s="4">
        <v>0.21</v>
      </c>
    </row>
    <row r="304" spans="1:3">
      <c r="A304" s="4">
        <v>0.101097246</v>
      </c>
      <c r="C304" s="4">
        <v>0.21</v>
      </c>
    </row>
    <row r="305" spans="1:3">
      <c r="A305" s="4">
        <v>0.101097246</v>
      </c>
      <c r="C305" s="4">
        <v>0.21</v>
      </c>
    </row>
    <row r="306" spans="1:3">
      <c r="A306" s="4">
        <v>0.101097246</v>
      </c>
      <c r="C306" s="4">
        <v>0.21</v>
      </c>
    </row>
    <row r="307" spans="1:3">
      <c r="A307" s="4">
        <v>0.101097246</v>
      </c>
      <c r="C307" s="4">
        <v>0.21</v>
      </c>
    </row>
    <row r="308" spans="1:3">
      <c r="A308" s="4">
        <v>0.101097246</v>
      </c>
      <c r="C308" s="4">
        <v>0.21</v>
      </c>
    </row>
    <row r="309" spans="1:3">
      <c r="A309" s="4">
        <v>0.101097246</v>
      </c>
      <c r="C309" s="4">
        <v>0.21</v>
      </c>
    </row>
    <row r="310" spans="1:3">
      <c r="A310" s="4">
        <v>0.101097246</v>
      </c>
      <c r="C310" s="4">
        <v>0.21</v>
      </c>
    </row>
    <row r="311" spans="1:3">
      <c r="A311" s="4">
        <v>0.101097246</v>
      </c>
      <c r="C311" s="4">
        <v>0.21</v>
      </c>
    </row>
    <row r="312" spans="1:3">
      <c r="A312" s="4">
        <v>0.101097246</v>
      </c>
      <c r="C312" s="4">
        <v>0.23</v>
      </c>
    </row>
    <row r="313" spans="1:3">
      <c r="A313" s="4">
        <v>0.101097246</v>
      </c>
      <c r="C313" s="4">
        <v>0.23</v>
      </c>
    </row>
    <row r="314" spans="1:3">
      <c r="A314" s="4">
        <v>0.101097246</v>
      </c>
      <c r="C314" s="4">
        <v>0.23</v>
      </c>
    </row>
    <row r="315" spans="1:3">
      <c r="A315" s="4">
        <v>0.101097246</v>
      </c>
      <c r="C315" s="4">
        <v>0.23</v>
      </c>
    </row>
    <row r="316" spans="1:3">
      <c r="A316" s="4">
        <v>0.101097246</v>
      </c>
      <c r="C316" s="4">
        <v>0.23</v>
      </c>
    </row>
    <row r="317" spans="1:3">
      <c r="A317" s="4">
        <v>0.101097246</v>
      </c>
      <c r="C317" s="4">
        <v>0.23</v>
      </c>
    </row>
    <row r="318" spans="1:3">
      <c r="A318" s="4">
        <v>0.101097246</v>
      </c>
      <c r="C318" s="4">
        <v>0.23</v>
      </c>
    </row>
    <row r="319" spans="1:3">
      <c r="A319" s="4">
        <v>0.101097246</v>
      </c>
      <c r="C319" s="4">
        <v>0.23</v>
      </c>
    </row>
    <row r="320" spans="1:3">
      <c r="A320" s="4">
        <v>0.101097246</v>
      </c>
      <c r="C320" s="4">
        <v>0.23</v>
      </c>
    </row>
    <row r="321" spans="1:3">
      <c r="A321" s="4">
        <v>0.101097246</v>
      </c>
      <c r="C321" s="4">
        <v>0.23</v>
      </c>
    </row>
    <row r="322" spans="1:3">
      <c r="A322" s="4">
        <v>0.101097246</v>
      </c>
      <c r="C322" s="4">
        <v>0.23</v>
      </c>
    </row>
    <row r="323" spans="1:3">
      <c r="A323" s="4">
        <v>0.101097246</v>
      </c>
      <c r="C323" s="4">
        <v>0.23</v>
      </c>
    </row>
    <row r="324" spans="1:3">
      <c r="A324" s="4">
        <v>0.101097246</v>
      </c>
      <c r="C324" s="4">
        <v>0.23</v>
      </c>
    </row>
    <row r="325" spans="1:3">
      <c r="A325" s="4">
        <v>0.101097246</v>
      </c>
      <c r="C325" s="4">
        <v>0.23</v>
      </c>
    </row>
    <row r="326" spans="1:3">
      <c r="A326" s="4">
        <v>0.101097246</v>
      </c>
      <c r="C326" s="4">
        <v>0.23</v>
      </c>
    </row>
    <row r="327" spans="1:3">
      <c r="A327" s="4">
        <v>0.101097246</v>
      </c>
      <c r="C327" s="4">
        <v>0.23</v>
      </c>
    </row>
    <row r="328" spans="1:3">
      <c r="A328" s="4">
        <v>0.101097246</v>
      </c>
      <c r="C328" s="4">
        <v>0.23</v>
      </c>
    </row>
    <row r="329" spans="1:3">
      <c r="A329" s="4">
        <v>0.101097246</v>
      </c>
      <c r="C329" s="4">
        <v>0.23</v>
      </c>
    </row>
    <row r="330" spans="1:3">
      <c r="A330" s="4">
        <v>0.101097246</v>
      </c>
      <c r="C330" s="4">
        <v>0.23</v>
      </c>
    </row>
    <row r="331" spans="1:3">
      <c r="A331" s="4">
        <v>0.101097246</v>
      </c>
      <c r="C331" s="4">
        <v>0.23</v>
      </c>
    </row>
    <row r="332" spans="1:3">
      <c r="A332" s="4">
        <v>0.101097246</v>
      </c>
      <c r="C332" s="4">
        <v>0.23</v>
      </c>
    </row>
    <row r="333" spans="1:3">
      <c r="A333" s="4">
        <v>0.101097246</v>
      </c>
      <c r="C333" s="4">
        <v>0.23</v>
      </c>
    </row>
    <row r="334" spans="1:3">
      <c r="A334" s="4">
        <v>0.101097246</v>
      </c>
      <c r="C334" s="4">
        <v>0.23</v>
      </c>
    </row>
    <row r="335" spans="1:3">
      <c r="A335" s="4">
        <v>0.101097246</v>
      </c>
      <c r="C335" s="4">
        <v>0.23</v>
      </c>
    </row>
    <row r="336" spans="1:3">
      <c r="A336" s="4">
        <v>0.101097246</v>
      </c>
      <c r="C336" s="4">
        <v>0.23</v>
      </c>
    </row>
    <row r="337" spans="1:3">
      <c r="A337" s="4">
        <v>0.101097246</v>
      </c>
      <c r="C337" s="4">
        <v>0.23</v>
      </c>
    </row>
    <row r="338" spans="1:3">
      <c r="A338" s="4">
        <v>0.101097246</v>
      </c>
      <c r="C338" s="4">
        <v>0.23</v>
      </c>
    </row>
    <row r="339" spans="1:3">
      <c r="A339" s="4">
        <v>0.101097246</v>
      </c>
      <c r="C339" s="4">
        <v>0.23</v>
      </c>
    </row>
    <row r="340" spans="1:3">
      <c r="A340" s="4">
        <v>0.101097246</v>
      </c>
      <c r="C340" s="4">
        <v>0.04</v>
      </c>
    </row>
    <row r="341" spans="1:3">
      <c r="A341" s="4">
        <v>0.101097246</v>
      </c>
      <c r="C341" s="4">
        <v>0.04</v>
      </c>
    </row>
    <row r="342" spans="1:3">
      <c r="A342" s="4">
        <v>0.101097246</v>
      </c>
      <c r="C342" s="4">
        <v>0.04</v>
      </c>
    </row>
    <row r="343" spans="1:3">
      <c r="A343" s="4">
        <v>0.101097246</v>
      </c>
      <c r="C343" s="4">
        <v>0.04</v>
      </c>
    </row>
    <row r="344" spans="1:3">
      <c r="A344" s="4">
        <v>0.101097246</v>
      </c>
      <c r="C344" s="4">
        <v>0.04</v>
      </c>
    </row>
    <row r="345" spans="1:3">
      <c r="A345" s="4">
        <v>0.101097246</v>
      </c>
      <c r="C345" s="4">
        <v>0.04</v>
      </c>
    </row>
    <row r="346" spans="1:3">
      <c r="A346" s="4">
        <v>0.101097246</v>
      </c>
      <c r="C346" s="4">
        <v>0.04</v>
      </c>
    </row>
    <row r="347" spans="1:3">
      <c r="A347" s="4">
        <v>0.101097246</v>
      </c>
      <c r="C347" s="4">
        <v>0.04</v>
      </c>
    </row>
    <row r="348" spans="1:3">
      <c r="A348" s="4">
        <v>0.101097246</v>
      </c>
      <c r="C348" s="4">
        <v>0.04</v>
      </c>
    </row>
    <row r="349" spans="1:3">
      <c r="A349" s="4">
        <v>0.101097246</v>
      </c>
      <c r="C349" s="4">
        <v>0.04</v>
      </c>
    </row>
    <row r="350" spans="1:3">
      <c r="A350" s="4">
        <v>0.101097246</v>
      </c>
      <c r="C350" s="4">
        <v>0.04</v>
      </c>
    </row>
    <row r="351" spans="1:3">
      <c r="A351" s="4">
        <v>0.101097246</v>
      </c>
      <c r="C351" s="4">
        <v>0.04</v>
      </c>
    </row>
    <row r="352" spans="1:3">
      <c r="A352" s="4">
        <v>0.101097246</v>
      </c>
      <c r="C352" s="4">
        <v>0.04</v>
      </c>
    </row>
    <row r="353" spans="1:3">
      <c r="A353" s="4">
        <v>0.101097246</v>
      </c>
      <c r="C353" s="4">
        <v>0.04</v>
      </c>
    </row>
    <row r="354" spans="1:3">
      <c r="A354" s="4">
        <v>0.101097246</v>
      </c>
      <c r="C354" s="4">
        <v>0.04</v>
      </c>
    </row>
    <row r="355" spans="1:3">
      <c r="A355" s="4">
        <v>0.101097246</v>
      </c>
      <c r="C355" s="4">
        <v>0.04</v>
      </c>
    </row>
    <row r="356" spans="1:3">
      <c r="A356" s="4">
        <v>0.101097246</v>
      </c>
      <c r="C356" s="4">
        <v>0.04</v>
      </c>
    </row>
    <row r="357" spans="1:3">
      <c r="A357" s="4">
        <v>0.101097246</v>
      </c>
      <c r="C357" s="4">
        <v>0.04</v>
      </c>
    </row>
    <row r="358" spans="1:3">
      <c r="A358" s="4">
        <v>0.101097246</v>
      </c>
      <c r="C358" s="4">
        <v>0.04</v>
      </c>
    </row>
    <row r="359" spans="1:3">
      <c r="A359" s="4">
        <v>0.101097246</v>
      </c>
      <c r="C359" s="4">
        <v>0.04</v>
      </c>
    </row>
    <row r="360" spans="1:3">
      <c r="A360" s="4">
        <v>0.101097246</v>
      </c>
      <c r="C360" s="4">
        <v>0.04</v>
      </c>
    </row>
    <row r="361" spans="1:3">
      <c r="A361" s="4">
        <v>0.101097246</v>
      </c>
      <c r="C361" s="4">
        <v>0.04</v>
      </c>
    </row>
    <row r="362" spans="1:3">
      <c r="A362" s="4">
        <v>0.101097246</v>
      </c>
      <c r="C362" s="4">
        <v>0.04</v>
      </c>
    </row>
    <row r="363" spans="1:3">
      <c r="A363" s="4">
        <v>0.101097246</v>
      </c>
      <c r="C363" s="4">
        <v>0.04</v>
      </c>
    </row>
    <row r="364" spans="1:3">
      <c r="A364" s="4">
        <v>0.101097246</v>
      </c>
      <c r="C364" s="4">
        <v>0.04</v>
      </c>
    </row>
    <row r="365" spans="1:3">
      <c r="A365" s="4">
        <v>0.101097246</v>
      </c>
      <c r="C365" s="4">
        <v>0.04</v>
      </c>
    </row>
    <row r="366" spans="1:3">
      <c r="A366" s="4">
        <v>0.101097246</v>
      </c>
      <c r="C366" s="4">
        <v>0.04</v>
      </c>
    </row>
    <row r="367" spans="1:3">
      <c r="A367" s="4">
        <v>0.101097246</v>
      </c>
      <c r="C367" s="4">
        <v>0.04</v>
      </c>
    </row>
    <row r="368" spans="1:3">
      <c r="A368" s="4">
        <v>0.101097246</v>
      </c>
      <c r="C368" s="4">
        <v>0.05</v>
      </c>
    </row>
    <row r="369" spans="1:3">
      <c r="A369" s="4">
        <v>0.101097246</v>
      </c>
      <c r="C369" s="4">
        <v>0.05</v>
      </c>
    </row>
    <row r="370" spans="1:3">
      <c r="A370" s="4">
        <v>0.101097246</v>
      </c>
      <c r="C370" s="4">
        <v>0.05</v>
      </c>
    </row>
    <row r="371" spans="1:3">
      <c r="A371" s="4">
        <v>0.101097246</v>
      </c>
      <c r="C371" s="4">
        <v>0.05</v>
      </c>
    </row>
    <row r="372" spans="1:3">
      <c r="A372" s="4">
        <v>0.101097246</v>
      </c>
      <c r="C372" s="4">
        <v>0.05</v>
      </c>
    </row>
    <row r="373" spans="1:3">
      <c r="A373" s="4">
        <v>0.101097246</v>
      </c>
      <c r="C373" s="4">
        <v>0.05</v>
      </c>
    </row>
    <row r="374" spans="1:3">
      <c r="A374" s="4">
        <v>0.101097246</v>
      </c>
      <c r="C374" s="4">
        <v>0.05</v>
      </c>
    </row>
    <row r="375" spans="1:3">
      <c r="A375" s="4">
        <v>0.101097246</v>
      </c>
      <c r="C375" s="4">
        <v>0.05</v>
      </c>
    </row>
    <row r="376" spans="1:3">
      <c r="A376" s="4">
        <v>0.101097246</v>
      </c>
      <c r="C376" s="4">
        <v>0.05</v>
      </c>
    </row>
    <row r="377" spans="1:3">
      <c r="A377" s="4">
        <v>0.101097246</v>
      </c>
      <c r="C377" s="4">
        <v>0.05</v>
      </c>
    </row>
    <row r="378" spans="1:3">
      <c r="A378" s="4">
        <v>0.101097246</v>
      </c>
      <c r="C378" s="4">
        <v>0.05</v>
      </c>
    </row>
    <row r="379" spans="1:3">
      <c r="A379" s="4">
        <v>0.101097246</v>
      </c>
      <c r="C379" s="4">
        <v>0.05</v>
      </c>
    </row>
    <row r="380" spans="1:3">
      <c r="A380" s="4">
        <v>0.101097246</v>
      </c>
      <c r="C380" s="4">
        <v>0.05</v>
      </c>
    </row>
    <row r="381" spans="1:3">
      <c r="A381" s="4">
        <v>0.101097246</v>
      </c>
      <c r="C381" s="4">
        <v>0.05</v>
      </c>
    </row>
    <row r="382" spans="1:3">
      <c r="A382" s="4">
        <v>0.101097246</v>
      </c>
      <c r="C382" s="4">
        <v>0.05</v>
      </c>
    </row>
    <row r="383" spans="1:3">
      <c r="A383" s="4">
        <v>0.101097246</v>
      </c>
      <c r="C383" s="4">
        <v>0.05</v>
      </c>
    </row>
    <row r="384" spans="1:3">
      <c r="A384" s="4">
        <v>0.101097246</v>
      </c>
      <c r="C384" s="4">
        <v>0.05</v>
      </c>
    </row>
    <row r="385" spans="1:3">
      <c r="A385" s="4">
        <v>0.101097246</v>
      </c>
      <c r="C385" s="4">
        <v>0.05</v>
      </c>
    </row>
    <row r="386" spans="1:3">
      <c r="A386" s="4">
        <v>0.101097246</v>
      </c>
      <c r="C386" s="4">
        <v>0.05</v>
      </c>
    </row>
    <row r="387" spans="1:3">
      <c r="A387" s="4">
        <v>0.101097246</v>
      </c>
      <c r="C387" s="4">
        <v>0.05</v>
      </c>
    </row>
    <row r="388" spans="1:3">
      <c r="A388" s="4">
        <v>0.101097246</v>
      </c>
      <c r="C388" s="4">
        <v>0.05</v>
      </c>
    </row>
    <row r="389" spans="1:3">
      <c r="A389" s="4">
        <v>0.101097246</v>
      </c>
      <c r="C389" s="4">
        <v>0.05</v>
      </c>
    </row>
    <row r="390" spans="1:3">
      <c r="A390" s="4">
        <v>0.101097246</v>
      </c>
      <c r="C390" s="4">
        <v>0.05</v>
      </c>
    </row>
    <row r="391" spans="1:3">
      <c r="A391" s="4">
        <v>0.101097246</v>
      </c>
      <c r="C391" s="4">
        <v>0.05</v>
      </c>
    </row>
    <row r="392" spans="1:3">
      <c r="A392" s="4">
        <v>0.101097246</v>
      </c>
      <c r="C392" s="4">
        <v>0.05</v>
      </c>
    </row>
    <row r="393" spans="1:3">
      <c r="A393" s="4">
        <v>0.101097246</v>
      </c>
      <c r="C393" s="4">
        <v>0.05</v>
      </c>
    </row>
    <row r="394" spans="1:3">
      <c r="A394" s="4">
        <v>0.101097246</v>
      </c>
      <c r="C394" s="4">
        <v>0.05</v>
      </c>
    </row>
    <row r="395" spans="1:3">
      <c r="A395" s="4">
        <v>0.101097246</v>
      </c>
      <c r="C395" s="4">
        <v>0.05</v>
      </c>
    </row>
    <row r="396" spans="1:3">
      <c r="A396" s="4">
        <v>0.101097246</v>
      </c>
      <c r="C396" s="4">
        <v>0.05</v>
      </c>
    </row>
    <row r="397" spans="1:3">
      <c r="A397" s="4">
        <v>0.101097246</v>
      </c>
      <c r="C397" s="4">
        <v>0.05</v>
      </c>
    </row>
    <row r="398" spans="1:3">
      <c r="A398" s="4">
        <v>0.101097246</v>
      </c>
      <c r="C398" s="4">
        <v>0.05</v>
      </c>
    </row>
    <row r="399" spans="1:3">
      <c r="A399" s="4">
        <v>0.101097246</v>
      </c>
      <c r="C399" s="4">
        <v>0.05</v>
      </c>
    </row>
    <row r="400" spans="1:3">
      <c r="A400" s="4">
        <v>0.101097246</v>
      </c>
      <c r="C400" s="4">
        <v>0.05</v>
      </c>
    </row>
    <row r="401" spans="1:3">
      <c r="A401" s="4">
        <v>0.101097246</v>
      </c>
      <c r="C401" s="4">
        <v>0.05</v>
      </c>
    </row>
    <row r="402" spans="1:3">
      <c r="A402" s="4">
        <v>0.101097246</v>
      </c>
      <c r="C402" s="4">
        <v>0.05</v>
      </c>
    </row>
    <row r="403" spans="1:3">
      <c r="A403" s="4">
        <v>0.101097246</v>
      </c>
      <c r="C403" s="4">
        <v>0.05</v>
      </c>
    </row>
    <row r="404" spans="1:3">
      <c r="A404" s="4">
        <v>0.101097246</v>
      </c>
      <c r="C404" s="4">
        <v>0.05</v>
      </c>
    </row>
    <row r="405" spans="1:3">
      <c r="A405" s="4">
        <v>0.101097246</v>
      </c>
      <c r="C405" s="4">
        <v>0.05</v>
      </c>
    </row>
    <row r="406" spans="1:3">
      <c r="A406" s="4">
        <v>0.101097246</v>
      </c>
      <c r="C406" s="4">
        <v>0.05</v>
      </c>
    </row>
    <row r="407" spans="1:3">
      <c r="A407" s="4">
        <v>0.101097246</v>
      </c>
      <c r="C407" s="4">
        <v>0.05</v>
      </c>
    </row>
    <row r="408" spans="1:3">
      <c r="A408" s="4">
        <v>0.101097246</v>
      </c>
      <c r="C408" s="4">
        <v>0.05</v>
      </c>
    </row>
    <row r="409" spans="1:3">
      <c r="A409" s="4">
        <v>0.101097246</v>
      </c>
      <c r="C409" s="4">
        <v>0.05</v>
      </c>
    </row>
    <row r="410" spans="1:3">
      <c r="A410" s="4">
        <v>0.101097246</v>
      </c>
      <c r="C410" s="4">
        <v>0.05</v>
      </c>
    </row>
    <row r="411" spans="1:3">
      <c r="A411" s="4">
        <v>0.101097246</v>
      </c>
      <c r="C411" s="4">
        <v>0.05</v>
      </c>
    </row>
    <row r="412" spans="1:3">
      <c r="A412" s="4">
        <v>0.101097246</v>
      </c>
      <c r="C412" s="4">
        <v>0.05</v>
      </c>
    </row>
    <row r="413" spans="1:3">
      <c r="A413" s="4">
        <v>0.101097246</v>
      </c>
      <c r="C413" s="4">
        <v>0.05</v>
      </c>
    </row>
    <row r="414" spans="1:3">
      <c r="A414" s="4">
        <v>0.101097246</v>
      </c>
      <c r="C414" s="4">
        <v>0.05</v>
      </c>
    </row>
    <row r="415" spans="1:3">
      <c r="A415" s="4">
        <v>0.101097246</v>
      </c>
      <c r="C415" s="4">
        <v>0.05</v>
      </c>
    </row>
    <row r="416" spans="1:3">
      <c r="A416" s="4">
        <v>0.101097246</v>
      </c>
      <c r="C416" s="4">
        <v>0.05</v>
      </c>
    </row>
    <row r="417" spans="1:3">
      <c r="A417" s="4">
        <v>0.101097246</v>
      </c>
      <c r="C417" s="4">
        <v>0.05</v>
      </c>
    </row>
    <row r="418" spans="1:3">
      <c r="A418" s="4">
        <v>0.101097246</v>
      </c>
      <c r="C418" s="4">
        <v>0.05</v>
      </c>
    </row>
    <row r="419" spans="1:3">
      <c r="A419" s="4">
        <v>0.101097246</v>
      </c>
      <c r="C419" s="4">
        <v>0.05</v>
      </c>
    </row>
    <row r="420" spans="1:3">
      <c r="A420" s="4">
        <v>0.101097246</v>
      </c>
      <c r="C420" s="4">
        <v>0.05</v>
      </c>
    </row>
    <row r="421" spans="1:3">
      <c r="A421" s="4">
        <v>0.101097246</v>
      </c>
      <c r="C421" s="4">
        <v>0.05</v>
      </c>
    </row>
    <row r="422" spans="1:3">
      <c r="A422" s="4">
        <v>0.101097246</v>
      </c>
      <c r="C422" s="4">
        <v>0.05</v>
      </c>
    </row>
    <row r="423" spans="1:3">
      <c r="A423" s="4">
        <v>0.101097246</v>
      </c>
      <c r="C423" s="4">
        <v>0.05</v>
      </c>
    </row>
    <row r="424" spans="1:3">
      <c r="A424" s="4">
        <v>0.101097246</v>
      </c>
      <c r="C424" s="4">
        <v>0.06</v>
      </c>
    </row>
    <row r="425" spans="1:3">
      <c r="A425" s="4">
        <v>0.101097246</v>
      </c>
      <c r="C425" s="4">
        <v>0.06</v>
      </c>
    </row>
    <row r="426" spans="1:3">
      <c r="A426" s="4">
        <v>0.101097246</v>
      </c>
      <c r="C426" s="4">
        <v>0.06</v>
      </c>
    </row>
    <row r="427" spans="1:3">
      <c r="A427" s="4">
        <v>0.101097246</v>
      </c>
      <c r="C427" s="4">
        <v>0.06</v>
      </c>
    </row>
    <row r="428" spans="1:3">
      <c r="A428" s="4">
        <v>0.101097246</v>
      </c>
      <c r="C428" s="4">
        <v>0.06</v>
      </c>
    </row>
    <row r="429" spans="1:3">
      <c r="A429" s="4">
        <v>0.101097246</v>
      </c>
      <c r="C429" s="4">
        <v>0.06</v>
      </c>
    </row>
    <row r="430" spans="1:3">
      <c r="A430" s="4">
        <v>0.101097246</v>
      </c>
      <c r="C430" s="4">
        <v>0.06</v>
      </c>
    </row>
    <row r="431" spans="1:3">
      <c r="A431" s="4">
        <v>0.101097246</v>
      </c>
      <c r="C431" s="4">
        <v>0.06</v>
      </c>
    </row>
    <row r="432" spans="1:3">
      <c r="A432" s="4">
        <v>0.101097246</v>
      </c>
      <c r="C432" s="4">
        <v>0.06</v>
      </c>
    </row>
    <row r="433" spans="1:3">
      <c r="A433" s="4">
        <v>0.101097246</v>
      </c>
      <c r="C433" s="4">
        <v>0.06</v>
      </c>
    </row>
    <row r="434" spans="1:3">
      <c r="A434" s="4">
        <v>0.101097246</v>
      </c>
      <c r="C434" s="4">
        <v>0.06</v>
      </c>
    </row>
    <row r="435" spans="1:3">
      <c r="A435" s="4">
        <v>0.101097246</v>
      </c>
      <c r="C435" s="4">
        <v>0.06</v>
      </c>
    </row>
    <row r="436" spans="1:3">
      <c r="A436" s="4">
        <v>0.101097246</v>
      </c>
      <c r="C436" s="4">
        <v>0.06</v>
      </c>
    </row>
    <row r="437" spans="1:3">
      <c r="A437" s="4">
        <v>0.101097246</v>
      </c>
      <c r="C437" s="4">
        <v>0.06</v>
      </c>
    </row>
    <row r="438" spans="1:3">
      <c r="A438" s="4">
        <v>0.101097246</v>
      </c>
      <c r="C438" s="4">
        <v>0.06</v>
      </c>
    </row>
    <row r="439" spans="1:3">
      <c r="A439" s="4">
        <v>0.101097246</v>
      </c>
      <c r="C439" s="4">
        <v>0.06</v>
      </c>
    </row>
    <row r="440" spans="1:3">
      <c r="A440" s="4">
        <v>0.101097246</v>
      </c>
      <c r="C440" s="4">
        <v>0.06</v>
      </c>
    </row>
    <row r="441" spans="1:3">
      <c r="A441" s="4">
        <v>0.101097246</v>
      </c>
      <c r="C441" s="4">
        <v>0.06</v>
      </c>
    </row>
    <row r="442" spans="1:3">
      <c r="A442" s="4">
        <v>0.101097246</v>
      </c>
      <c r="C442" s="4">
        <v>0.06</v>
      </c>
    </row>
    <row r="443" spans="1:3">
      <c r="A443" s="4">
        <v>0.101097246</v>
      </c>
      <c r="C443" s="4">
        <v>0.06</v>
      </c>
    </row>
    <row r="444" spans="1:3">
      <c r="A444" s="4">
        <v>0.101097246</v>
      </c>
      <c r="C444" s="4">
        <v>0.06</v>
      </c>
    </row>
    <row r="445" spans="1:3">
      <c r="A445" s="4">
        <v>0.101097246</v>
      </c>
      <c r="C445" s="4">
        <v>0.06</v>
      </c>
    </row>
    <row r="446" spans="1:3">
      <c r="A446" s="4">
        <v>0.101097246</v>
      </c>
      <c r="C446" s="4">
        <v>0.06</v>
      </c>
    </row>
    <row r="447" spans="1:3">
      <c r="A447" s="4">
        <v>0.101097246</v>
      </c>
      <c r="C447" s="4">
        <v>0.06</v>
      </c>
    </row>
    <row r="448" spans="1:3">
      <c r="A448" s="4">
        <v>0.101097246</v>
      </c>
      <c r="C448" s="4">
        <v>0.06</v>
      </c>
    </row>
    <row r="449" spans="1:3">
      <c r="A449" s="4">
        <v>0.101097246</v>
      </c>
      <c r="C449" s="4">
        <v>0.06</v>
      </c>
    </row>
    <row r="450" spans="1:3">
      <c r="A450" s="4">
        <v>0.101097246</v>
      </c>
      <c r="C450" s="4">
        <v>0.06</v>
      </c>
    </row>
    <row r="451" spans="1:3">
      <c r="A451" s="4">
        <v>0.101097246</v>
      </c>
      <c r="C451" s="4">
        <v>0.06</v>
      </c>
    </row>
    <row r="452" spans="1:3">
      <c r="A452" s="4">
        <v>0.101097246</v>
      </c>
      <c r="C452" s="4">
        <v>0.11</v>
      </c>
    </row>
    <row r="453" spans="1:3">
      <c r="A453" s="4">
        <v>0.101097246</v>
      </c>
      <c r="C453" s="4">
        <v>0.11</v>
      </c>
    </row>
    <row r="454" spans="1:3">
      <c r="A454" s="4">
        <v>0.101097246</v>
      </c>
      <c r="C454" s="4">
        <v>0.11</v>
      </c>
    </row>
    <row r="455" spans="1:3">
      <c r="A455" s="4">
        <v>0.101097246</v>
      </c>
      <c r="C455" s="4">
        <v>0.11</v>
      </c>
    </row>
    <row r="456" spans="1:3">
      <c r="A456" s="4">
        <v>0.101097246</v>
      </c>
      <c r="C456" s="4">
        <v>0.11</v>
      </c>
    </row>
    <row r="457" spans="1:3">
      <c r="A457" s="4">
        <v>0.101097246</v>
      </c>
      <c r="C457" s="4">
        <v>0.11</v>
      </c>
    </row>
    <row r="458" spans="1:3">
      <c r="A458" s="4">
        <v>0.101097246</v>
      </c>
      <c r="C458" s="4">
        <v>0.11</v>
      </c>
    </row>
    <row r="459" spans="1:3">
      <c r="A459" s="4">
        <v>0.101097246</v>
      </c>
      <c r="C459" s="4">
        <v>0.11</v>
      </c>
    </row>
    <row r="460" spans="1:3">
      <c r="A460" s="4">
        <v>0.101097246</v>
      </c>
      <c r="C460" s="4">
        <v>0.11</v>
      </c>
    </row>
    <row r="461" spans="1:3">
      <c r="A461" s="4">
        <v>0.101097246</v>
      </c>
      <c r="C461" s="4">
        <v>0.11</v>
      </c>
    </row>
    <row r="462" spans="1:3">
      <c r="A462" s="4">
        <v>0.101097246</v>
      </c>
      <c r="C462" s="4">
        <v>0.11</v>
      </c>
    </row>
    <row r="463" spans="1:3">
      <c r="A463" s="4">
        <v>0.101097246</v>
      </c>
      <c r="C463" s="4">
        <v>0.11</v>
      </c>
    </row>
    <row r="464" spans="1:3">
      <c r="A464" s="4">
        <v>0.101097246</v>
      </c>
      <c r="C464" s="4">
        <v>0.11</v>
      </c>
    </row>
    <row r="465" spans="1:3">
      <c r="A465" s="4">
        <v>0.101097246</v>
      </c>
      <c r="C465" s="4">
        <v>0.11</v>
      </c>
    </row>
    <row r="466" spans="1:3">
      <c r="A466" s="4">
        <v>0.101097246</v>
      </c>
      <c r="C466" s="4">
        <v>0.11</v>
      </c>
    </row>
    <row r="467" spans="1:3">
      <c r="A467" s="4">
        <v>0.101097246</v>
      </c>
      <c r="C467" s="4">
        <v>0.11</v>
      </c>
    </row>
    <row r="468" spans="1:3">
      <c r="A468" s="4">
        <v>0.101097246</v>
      </c>
      <c r="C468" s="4">
        <v>0.11</v>
      </c>
    </row>
    <row r="469" spans="1:3">
      <c r="A469" s="4">
        <v>0.101097246</v>
      </c>
      <c r="C469" s="4">
        <v>0.11</v>
      </c>
    </row>
    <row r="470" spans="1:3">
      <c r="A470" s="4">
        <v>0.101097246</v>
      </c>
      <c r="C470" s="4">
        <v>0.11</v>
      </c>
    </row>
    <row r="471" spans="1:3">
      <c r="A471" s="4">
        <v>0.101097246</v>
      </c>
      <c r="C471" s="4">
        <v>0.11</v>
      </c>
    </row>
    <row r="472" spans="1:3">
      <c r="A472" s="4">
        <v>0.101097246</v>
      </c>
      <c r="C472" s="4">
        <v>0.11</v>
      </c>
    </row>
    <row r="473" spans="1:3">
      <c r="A473" s="4">
        <v>0.101097246</v>
      </c>
      <c r="C473" s="4">
        <v>0.11</v>
      </c>
    </row>
    <row r="474" spans="1:3">
      <c r="A474" s="4">
        <v>0.101097246</v>
      </c>
      <c r="C474" s="4">
        <v>0.11</v>
      </c>
    </row>
    <row r="475" spans="1:3">
      <c r="A475" s="4">
        <v>0.101097246</v>
      </c>
      <c r="C475" s="4">
        <v>0.11</v>
      </c>
    </row>
    <row r="476" spans="1:3">
      <c r="A476" s="4">
        <v>0.101097246</v>
      </c>
      <c r="C476" s="4">
        <v>0.11</v>
      </c>
    </row>
    <row r="477" spans="1:3">
      <c r="A477" s="4">
        <v>0.101097246</v>
      </c>
      <c r="C477" s="4">
        <v>0.11</v>
      </c>
    </row>
    <row r="478" spans="1:3">
      <c r="A478" s="4">
        <v>0.101097246</v>
      </c>
      <c r="C478" s="4">
        <v>0.11</v>
      </c>
    </row>
    <row r="479" spans="1:3">
      <c r="A479" s="4">
        <v>0.101097246</v>
      </c>
      <c r="C479" s="4">
        <v>0.11</v>
      </c>
    </row>
    <row r="480" spans="1:3">
      <c r="A480" s="4">
        <v>0.101097246</v>
      </c>
      <c r="C480" s="4">
        <v>9.7000000000000003E-2</v>
      </c>
    </row>
    <row r="481" spans="1:3">
      <c r="A481" s="4">
        <v>0.101097246</v>
      </c>
      <c r="C481" s="4">
        <v>9.7000000000000003E-2</v>
      </c>
    </row>
    <row r="482" spans="1:3">
      <c r="A482" s="4">
        <v>0.101097246</v>
      </c>
      <c r="C482" s="4">
        <v>9.7000000000000003E-2</v>
      </c>
    </row>
    <row r="483" spans="1:3">
      <c r="A483" s="4">
        <v>0.101097246</v>
      </c>
      <c r="C483" s="4">
        <v>9.7000000000000003E-2</v>
      </c>
    </row>
    <row r="484" spans="1:3">
      <c r="A484" s="4">
        <v>0.101097246</v>
      </c>
      <c r="C484" s="4">
        <v>9.7000000000000003E-2</v>
      </c>
    </row>
    <row r="485" spans="1:3">
      <c r="A485" s="4">
        <v>0.101097246</v>
      </c>
      <c r="C485" s="4">
        <v>9.7000000000000003E-2</v>
      </c>
    </row>
    <row r="486" spans="1:3">
      <c r="A486" s="4">
        <v>0.101097246</v>
      </c>
      <c r="C486" s="4">
        <v>9.7000000000000003E-2</v>
      </c>
    </row>
    <row r="487" spans="1:3">
      <c r="A487" s="4">
        <v>0.101097246</v>
      </c>
      <c r="C487" s="4">
        <v>9.7000000000000003E-2</v>
      </c>
    </row>
    <row r="488" spans="1:3">
      <c r="A488" s="4">
        <v>0.101097246</v>
      </c>
      <c r="C488" s="4">
        <v>9.7000000000000003E-2</v>
      </c>
    </row>
    <row r="489" spans="1:3">
      <c r="A489" s="4">
        <v>0.101097246</v>
      </c>
      <c r="C489" s="4">
        <v>9.7000000000000003E-2</v>
      </c>
    </row>
    <row r="490" spans="1:3">
      <c r="A490" s="4">
        <v>0.101097246</v>
      </c>
      <c r="C490" s="4">
        <v>9.7000000000000003E-2</v>
      </c>
    </row>
    <row r="491" spans="1:3">
      <c r="A491" s="4">
        <v>0.101097246</v>
      </c>
      <c r="C491" s="4">
        <v>9.7000000000000003E-2</v>
      </c>
    </row>
    <row r="492" spans="1:3">
      <c r="A492" s="4">
        <v>0.101097246</v>
      </c>
      <c r="C492" s="4">
        <v>9.7000000000000003E-2</v>
      </c>
    </row>
    <row r="493" spans="1:3">
      <c r="A493" s="4">
        <v>0.101097246</v>
      </c>
      <c r="C493" s="4">
        <v>9.7000000000000003E-2</v>
      </c>
    </row>
    <row r="494" spans="1:3">
      <c r="A494" s="4">
        <v>0.101097246</v>
      </c>
      <c r="C494" s="4">
        <v>9.7000000000000003E-2</v>
      </c>
    </row>
    <row r="495" spans="1:3">
      <c r="A495" s="4">
        <v>0.101097246</v>
      </c>
      <c r="C495" s="4">
        <v>9.7000000000000003E-2</v>
      </c>
    </row>
    <row r="496" spans="1:3">
      <c r="A496" s="4">
        <v>0.101097246</v>
      </c>
      <c r="C496" s="4">
        <v>9.7000000000000003E-2</v>
      </c>
    </row>
    <row r="497" spans="1:3">
      <c r="A497" s="4">
        <v>0.101097246</v>
      </c>
      <c r="C497" s="4">
        <v>9.7000000000000003E-2</v>
      </c>
    </row>
    <row r="498" spans="1:3">
      <c r="A498" s="4">
        <v>0.101097246</v>
      </c>
      <c r="C498" s="4">
        <v>9.7000000000000003E-2</v>
      </c>
    </row>
    <row r="499" spans="1:3">
      <c r="A499" s="4">
        <v>0.101097246</v>
      </c>
      <c r="C499" s="4">
        <v>9.7000000000000003E-2</v>
      </c>
    </row>
    <row r="500" spans="1:3">
      <c r="A500" s="4">
        <v>0.101097246</v>
      </c>
      <c r="C500" s="4">
        <v>9.7000000000000003E-2</v>
      </c>
    </row>
    <row r="501" spans="1:3">
      <c r="A501" s="4">
        <v>0.101097246</v>
      </c>
      <c r="C501" s="4">
        <v>9.7000000000000003E-2</v>
      </c>
    </row>
    <row r="502" spans="1:3">
      <c r="A502" s="4">
        <v>0.101097246</v>
      </c>
      <c r="C502" s="4">
        <v>9.7000000000000003E-2</v>
      </c>
    </row>
    <row r="503" spans="1:3">
      <c r="A503" s="4">
        <v>0.101097246</v>
      </c>
      <c r="C503" s="4">
        <v>9.7000000000000003E-2</v>
      </c>
    </row>
    <row r="504" spans="1:3">
      <c r="A504" s="4">
        <v>0.101097246</v>
      </c>
      <c r="C504" s="4">
        <v>9.7000000000000003E-2</v>
      </c>
    </row>
    <row r="505" spans="1:3">
      <c r="A505" s="4">
        <v>0.101097246</v>
      </c>
      <c r="C505" s="4">
        <v>9.7000000000000003E-2</v>
      </c>
    </row>
    <row r="506" spans="1:3">
      <c r="A506" s="4">
        <v>0.101097246</v>
      </c>
      <c r="C506" s="4">
        <v>9.7000000000000003E-2</v>
      </c>
    </row>
    <row r="507" spans="1:3">
      <c r="A507" s="4">
        <v>0.101097246</v>
      </c>
      <c r="C507" s="4">
        <v>9.7000000000000003E-2</v>
      </c>
    </row>
    <row r="508" spans="1:3">
      <c r="A508" s="4">
        <v>0.101097246</v>
      </c>
      <c r="C508" s="4">
        <v>9.0999999999999998E-2</v>
      </c>
    </row>
    <row r="509" spans="1:3">
      <c r="A509" s="4">
        <v>0.101097246</v>
      </c>
      <c r="C509" s="4">
        <v>9.0999999999999998E-2</v>
      </c>
    </row>
    <row r="510" spans="1:3">
      <c r="A510" s="4">
        <v>0.101097246</v>
      </c>
      <c r="C510" s="4">
        <v>9.0999999999999998E-2</v>
      </c>
    </row>
    <row r="511" spans="1:3">
      <c r="A511" s="4">
        <v>0.101097246</v>
      </c>
      <c r="C511" s="4">
        <v>9.0999999999999998E-2</v>
      </c>
    </row>
    <row r="512" spans="1:3">
      <c r="A512" s="4">
        <v>0.101097246</v>
      </c>
      <c r="C512" s="4">
        <v>9.0999999999999998E-2</v>
      </c>
    </row>
    <row r="513" spans="1:3">
      <c r="A513" s="4">
        <v>0.101097246</v>
      </c>
      <c r="C513" s="4">
        <v>9.0999999999999998E-2</v>
      </c>
    </row>
    <row r="514" spans="1:3">
      <c r="A514" s="4">
        <v>0.101097246</v>
      </c>
      <c r="C514" s="4">
        <v>9.0999999999999998E-2</v>
      </c>
    </row>
    <row r="515" spans="1:3">
      <c r="A515" s="4">
        <v>0.101097246</v>
      </c>
      <c r="C515" s="4">
        <v>9.0999999999999998E-2</v>
      </c>
    </row>
    <row r="516" spans="1:3">
      <c r="A516" s="4">
        <v>0.101097246</v>
      </c>
      <c r="C516" s="4">
        <v>9.0999999999999998E-2</v>
      </c>
    </row>
    <row r="517" spans="1:3">
      <c r="A517" s="4">
        <v>0.101097246</v>
      </c>
      <c r="C517" s="4">
        <v>9.0999999999999998E-2</v>
      </c>
    </row>
    <row r="518" spans="1:3">
      <c r="A518" s="4">
        <v>0.101097246</v>
      </c>
      <c r="C518" s="4">
        <v>9.0999999999999998E-2</v>
      </c>
    </row>
    <row r="519" spans="1:3">
      <c r="A519" s="4">
        <v>0.101097246</v>
      </c>
      <c r="C519" s="4">
        <v>9.0999999999999998E-2</v>
      </c>
    </row>
    <row r="520" spans="1:3">
      <c r="A520" s="4">
        <v>0.101097246</v>
      </c>
      <c r="C520" s="4">
        <v>9.0999999999999998E-2</v>
      </c>
    </row>
    <row r="521" spans="1:3">
      <c r="A521" s="4">
        <v>0.101097246</v>
      </c>
      <c r="C521" s="4">
        <v>9.0999999999999998E-2</v>
      </c>
    </row>
    <row r="522" spans="1:3">
      <c r="A522" s="4">
        <v>0.101097246</v>
      </c>
      <c r="C522" s="4">
        <v>9.0999999999999998E-2</v>
      </c>
    </row>
    <row r="523" spans="1:3">
      <c r="A523" s="4">
        <v>0.101097246</v>
      </c>
      <c r="C523" s="4">
        <v>9.0999999999999998E-2</v>
      </c>
    </row>
    <row r="524" spans="1:3">
      <c r="A524" s="4">
        <v>0.101097246</v>
      </c>
      <c r="C524" s="4">
        <v>9.0999999999999998E-2</v>
      </c>
    </row>
    <row r="525" spans="1:3">
      <c r="A525" s="4">
        <v>0.101097246</v>
      </c>
      <c r="C525" s="4">
        <v>9.0999999999999998E-2</v>
      </c>
    </row>
    <row r="526" spans="1:3">
      <c r="A526" s="4">
        <v>0.101097246</v>
      </c>
      <c r="C526" s="4">
        <v>9.0999999999999998E-2</v>
      </c>
    </row>
    <row r="527" spans="1:3">
      <c r="A527" s="4">
        <v>0.101097246</v>
      </c>
      <c r="C527" s="4">
        <v>9.0999999999999998E-2</v>
      </c>
    </row>
    <row r="528" spans="1:3">
      <c r="A528" s="4">
        <v>0.101097246</v>
      </c>
      <c r="C528" s="4">
        <v>9.0999999999999998E-2</v>
      </c>
    </row>
    <row r="529" spans="1:3">
      <c r="A529" s="4">
        <v>0.101097246</v>
      </c>
      <c r="C529" s="4">
        <v>9.0999999999999998E-2</v>
      </c>
    </row>
    <row r="530" spans="1:3">
      <c r="A530" s="4">
        <v>0.101097246</v>
      </c>
      <c r="C530" s="4">
        <v>9.0999999999999998E-2</v>
      </c>
    </row>
    <row r="531" spans="1:3">
      <c r="A531" s="4">
        <v>0.101097246</v>
      </c>
      <c r="C531" s="4">
        <v>9.0999999999999998E-2</v>
      </c>
    </row>
    <row r="532" spans="1:3">
      <c r="A532" s="4">
        <v>0.101097246</v>
      </c>
      <c r="C532" s="4">
        <v>9.0999999999999998E-2</v>
      </c>
    </row>
    <row r="533" spans="1:3">
      <c r="A533" s="4">
        <v>0.101097246</v>
      </c>
      <c r="C533" s="4">
        <v>9.0999999999999998E-2</v>
      </c>
    </row>
    <row r="534" spans="1:3">
      <c r="A534" s="4">
        <v>0.101097246</v>
      </c>
      <c r="C534" s="4">
        <v>9.0999999999999998E-2</v>
      </c>
    </row>
    <row r="535" spans="1:3">
      <c r="A535" s="4">
        <v>0.101097246</v>
      </c>
      <c r="C535" s="4">
        <v>9.0999999999999998E-2</v>
      </c>
    </row>
    <row r="536" spans="1:3">
      <c r="A536" s="4">
        <v>0.101097246</v>
      </c>
      <c r="C536" s="4">
        <v>0.09</v>
      </c>
    </row>
    <row r="537" spans="1:3">
      <c r="A537" s="4">
        <v>0.101097246</v>
      </c>
      <c r="C537" s="4">
        <v>0.09</v>
      </c>
    </row>
    <row r="538" spans="1:3">
      <c r="A538" s="4">
        <v>0.101097246</v>
      </c>
      <c r="C538" s="4">
        <v>0.09</v>
      </c>
    </row>
    <row r="539" spans="1:3">
      <c r="A539" s="4">
        <v>0.101097246</v>
      </c>
      <c r="C539" s="4">
        <v>0.09</v>
      </c>
    </row>
    <row r="540" spans="1:3">
      <c r="A540" s="4">
        <v>0.101097246</v>
      </c>
      <c r="C540" s="4">
        <v>0.09</v>
      </c>
    </row>
    <row r="541" spans="1:3">
      <c r="A541" s="4">
        <v>0.101097246</v>
      </c>
      <c r="C541" s="4">
        <v>0.09</v>
      </c>
    </row>
    <row r="542" spans="1:3">
      <c r="A542" s="4">
        <v>0.101097246</v>
      </c>
      <c r="C542" s="4">
        <v>0.09</v>
      </c>
    </row>
    <row r="543" spans="1:3">
      <c r="A543" s="4">
        <v>8.1836441999999995E-2</v>
      </c>
      <c r="C543" s="4">
        <v>0.09</v>
      </c>
    </row>
    <row r="544" spans="1:3">
      <c r="A544" s="4">
        <v>8.1836441999999995E-2</v>
      </c>
      <c r="C544" s="4">
        <v>0.09</v>
      </c>
    </row>
    <row r="545" spans="1:3">
      <c r="A545" s="4">
        <v>8.1836441999999995E-2</v>
      </c>
      <c r="C545" s="4">
        <v>0.09</v>
      </c>
    </row>
    <row r="546" spans="1:3">
      <c r="A546" s="4">
        <v>8.1836441999999995E-2</v>
      </c>
      <c r="C546" s="4">
        <v>0.09</v>
      </c>
    </row>
    <row r="547" spans="1:3">
      <c r="A547" s="4">
        <v>8.1836441999999995E-2</v>
      </c>
      <c r="C547" s="4">
        <v>0.09</v>
      </c>
    </row>
    <row r="548" spans="1:3">
      <c r="A548" s="4">
        <v>8.1836441999999995E-2</v>
      </c>
      <c r="C548" s="4">
        <v>0.09</v>
      </c>
    </row>
    <row r="549" spans="1:3">
      <c r="A549" s="4">
        <v>8.1836441999999995E-2</v>
      </c>
      <c r="C549" s="4">
        <v>0.09</v>
      </c>
    </row>
    <row r="550" spans="1:3">
      <c r="A550" s="4">
        <v>8.1836441999999995E-2</v>
      </c>
      <c r="C550" s="4">
        <v>0.09</v>
      </c>
    </row>
    <row r="551" spans="1:3">
      <c r="A551" s="4">
        <v>8.1836441999999995E-2</v>
      </c>
      <c r="C551" s="4">
        <v>0.09</v>
      </c>
    </row>
    <row r="552" spans="1:3">
      <c r="A552" s="4">
        <v>8.1836441999999995E-2</v>
      </c>
      <c r="C552" s="4">
        <v>0.09</v>
      </c>
    </row>
    <row r="553" spans="1:3">
      <c r="A553" s="4">
        <v>8.1836441999999995E-2</v>
      </c>
      <c r="C553" s="4">
        <v>0.09</v>
      </c>
    </row>
    <row r="554" spans="1:3">
      <c r="A554" s="4">
        <v>8.1836441999999995E-2</v>
      </c>
      <c r="C554" s="4">
        <v>0.09</v>
      </c>
    </row>
    <row r="555" spans="1:3">
      <c r="A555" s="4">
        <v>8.1836441999999995E-2</v>
      </c>
      <c r="C555" s="4">
        <v>0.09</v>
      </c>
    </row>
    <row r="556" spans="1:3">
      <c r="A556" s="4">
        <v>8.1836441999999995E-2</v>
      </c>
      <c r="C556" s="4">
        <v>0.09</v>
      </c>
    </row>
    <row r="557" spans="1:3">
      <c r="A557" s="4">
        <v>8.1836441999999995E-2</v>
      </c>
      <c r="C557" s="4">
        <v>0.09</v>
      </c>
    </row>
    <row r="558" spans="1:3">
      <c r="A558" s="4">
        <v>8.1836441999999995E-2</v>
      </c>
      <c r="C558" s="4">
        <v>0.09</v>
      </c>
    </row>
    <row r="559" spans="1:3">
      <c r="A559" s="4">
        <v>8.1836441999999995E-2</v>
      </c>
      <c r="C559" s="4">
        <v>0.09</v>
      </c>
    </row>
    <row r="560" spans="1:3">
      <c r="A560" s="4">
        <v>8.1836441999999995E-2</v>
      </c>
      <c r="C560" s="4">
        <v>0.09</v>
      </c>
    </row>
    <row r="561" spans="1:3">
      <c r="A561" s="4">
        <v>8.1836441999999995E-2</v>
      </c>
      <c r="C561" s="4">
        <v>0.09</v>
      </c>
    </row>
    <row r="562" spans="1:3">
      <c r="A562" s="4">
        <v>8.1836441999999995E-2</v>
      </c>
      <c r="C562" s="4">
        <v>0.09</v>
      </c>
    </row>
    <row r="563" spans="1:3">
      <c r="A563" s="4">
        <v>8.2737030000000003E-2</v>
      </c>
      <c r="C563" s="4">
        <v>0.09</v>
      </c>
    </row>
    <row r="564" spans="1:3">
      <c r="A564" s="4">
        <v>8.2737030000000003E-2</v>
      </c>
      <c r="C564" s="4">
        <v>0.11</v>
      </c>
    </row>
    <row r="565" spans="1:3">
      <c r="A565" s="4">
        <v>8.2737030000000003E-2</v>
      </c>
      <c r="C565" s="4">
        <v>0.11</v>
      </c>
    </row>
    <row r="566" spans="1:3">
      <c r="A566" s="4">
        <v>8.2737030000000003E-2</v>
      </c>
      <c r="C566" s="4">
        <v>0.11</v>
      </c>
    </row>
    <row r="567" spans="1:3">
      <c r="A567" s="4">
        <v>8.2737030000000003E-2</v>
      </c>
      <c r="C567" s="4">
        <v>0.11</v>
      </c>
    </row>
    <row r="568" spans="1:3">
      <c r="A568" s="4">
        <v>8.2737030000000003E-2</v>
      </c>
      <c r="C568" s="4">
        <v>0.11</v>
      </c>
    </row>
    <row r="569" spans="1:3">
      <c r="A569" s="4">
        <v>8.2737030000000003E-2</v>
      </c>
      <c r="C569" s="4">
        <v>0.11</v>
      </c>
    </row>
    <row r="570" spans="1:3">
      <c r="A570" s="4">
        <v>8.2737030000000003E-2</v>
      </c>
      <c r="C570" s="4">
        <v>0.11</v>
      </c>
    </row>
    <row r="571" spans="1:3">
      <c r="A571" s="4">
        <v>8.2737030000000003E-2</v>
      </c>
      <c r="C571" s="4">
        <v>0.11</v>
      </c>
    </row>
    <row r="572" spans="1:3">
      <c r="A572" s="4">
        <v>8.2737030000000003E-2</v>
      </c>
      <c r="C572" s="4">
        <v>0.11</v>
      </c>
    </row>
    <row r="573" spans="1:3">
      <c r="A573" s="4">
        <v>8.2737030000000003E-2</v>
      </c>
      <c r="C573" s="4">
        <v>0.11</v>
      </c>
    </row>
    <row r="574" spans="1:3">
      <c r="A574" s="4">
        <v>8.2737030000000003E-2</v>
      </c>
      <c r="C574" s="4">
        <v>0.11</v>
      </c>
    </row>
    <row r="575" spans="1:3">
      <c r="A575" s="4">
        <v>8.2737030000000003E-2</v>
      </c>
      <c r="C575" s="4">
        <v>0.11</v>
      </c>
    </row>
    <row r="576" spans="1:3">
      <c r="A576" s="4">
        <v>8.2737030000000003E-2</v>
      </c>
      <c r="C576" s="4">
        <v>0.11</v>
      </c>
    </row>
    <row r="577" spans="1:3">
      <c r="A577" s="4">
        <v>8.2737030000000003E-2</v>
      </c>
      <c r="C577" s="4">
        <v>0.11</v>
      </c>
    </row>
    <row r="578" spans="1:3">
      <c r="A578" s="4">
        <v>8.2737030000000003E-2</v>
      </c>
      <c r="C578" s="4">
        <v>0.11</v>
      </c>
    </row>
    <row r="579" spans="1:3">
      <c r="A579" s="4">
        <v>8.2737030000000003E-2</v>
      </c>
      <c r="C579" s="4">
        <v>0.11</v>
      </c>
    </row>
    <row r="580" spans="1:3">
      <c r="A580" s="4">
        <v>8.2737030000000003E-2</v>
      </c>
      <c r="C580" s="4">
        <v>0.11</v>
      </c>
    </row>
    <row r="581" spans="1:3">
      <c r="A581" s="4">
        <v>8.2737030000000003E-2</v>
      </c>
      <c r="C581" s="4">
        <v>0.11</v>
      </c>
    </row>
    <row r="582" spans="1:3">
      <c r="A582" s="4">
        <v>8.2737030000000003E-2</v>
      </c>
      <c r="C582" s="4">
        <v>0.11</v>
      </c>
    </row>
    <row r="583" spans="1:3">
      <c r="A583" s="4">
        <v>8.1836441999999995E-2</v>
      </c>
      <c r="C583" s="4">
        <v>0.11</v>
      </c>
    </row>
    <row r="584" spans="1:3">
      <c r="A584" s="4">
        <v>8.1836441999999995E-2</v>
      </c>
      <c r="C584" s="4">
        <v>0.11</v>
      </c>
    </row>
    <row r="585" spans="1:3">
      <c r="A585" s="4">
        <v>8.1836441999999995E-2</v>
      </c>
      <c r="C585" s="4">
        <v>0.11</v>
      </c>
    </row>
    <row r="586" spans="1:3">
      <c r="A586" s="4">
        <v>8.1836441999999995E-2</v>
      </c>
      <c r="C586" s="4">
        <v>0.11</v>
      </c>
    </row>
    <row r="587" spans="1:3">
      <c r="A587" s="4">
        <v>8.1836441999999995E-2</v>
      </c>
      <c r="C587" s="4">
        <v>0.11</v>
      </c>
    </row>
    <row r="588" spans="1:3">
      <c r="A588" s="4">
        <v>8.1836441999999995E-2</v>
      </c>
      <c r="C588" s="4">
        <v>0.11</v>
      </c>
    </row>
    <row r="589" spans="1:3">
      <c r="A589" s="4">
        <v>8.1836441999999995E-2</v>
      </c>
      <c r="C589" s="4">
        <v>0.11</v>
      </c>
    </row>
    <row r="590" spans="1:3">
      <c r="A590" s="4">
        <v>8.1836441999999995E-2</v>
      </c>
      <c r="C590" s="4">
        <v>0.11</v>
      </c>
    </row>
    <row r="591" spans="1:3">
      <c r="A591" s="4">
        <v>8.1836441999999995E-2</v>
      </c>
      <c r="C591" s="4">
        <v>0.11</v>
      </c>
    </row>
    <row r="592" spans="1:3">
      <c r="A592" s="4">
        <v>8.1836441999999995E-2</v>
      </c>
      <c r="C592" s="4">
        <v>9.7000000000000003E-2</v>
      </c>
    </row>
    <row r="593" spans="1:3">
      <c r="A593" s="4">
        <v>8.1836441999999995E-2</v>
      </c>
      <c r="C593" s="4">
        <v>9.7000000000000003E-2</v>
      </c>
    </row>
    <row r="594" spans="1:3">
      <c r="A594" s="4">
        <v>8.1836441999999995E-2</v>
      </c>
      <c r="C594" s="4">
        <v>9.7000000000000003E-2</v>
      </c>
    </row>
    <row r="595" spans="1:3">
      <c r="A595" s="4">
        <v>8.1836441999999995E-2</v>
      </c>
      <c r="C595" s="4">
        <v>9.7000000000000003E-2</v>
      </c>
    </row>
    <row r="596" spans="1:3">
      <c r="A596" s="4">
        <v>8.1836441999999995E-2</v>
      </c>
      <c r="C596" s="4">
        <v>9.7000000000000003E-2</v>
      </c>
    </row>
    <row r="597" spans="1:3">
      <c r="A597" s="4">
        <v>8.1836441999999995E-2</v>
      </c>
      <c r="C597" s="4">
        <v>9.7000000000000003E-2</v>
      </c>
    </row>
    <row r="598" spans="1:3">
      <c r="A598" s="4">
        <v>8.1836441999999995E-2</v>
      </c>
      <c r="C598" s="4">
        <v>9.7000000000000003E-2</v>
      </c>
    </row>
    <row r="599" spans="1:3">
      <c r="A599" s="4">
        <v>8.1836441999999995E-2</v>
      </c>
      <c r="C599" s="4">
        <v>9.7000000000000003E-2</v>
      </c>
    </row>
    <row r="600" spans="1:3">
      <c r="A600" s="4">
        <v>8.1836441999999995E-2</v>
      </c>
      <c r="C600" s="4">
        <v>9.7000000000000003E-2</v>
      </c>
    </row>
    <row r="601" spans="1:3">
      <c r="A601" s="4">
        <v>8.1836441999999995E-2</v>
      </c>
      <c r="C601" s="4">
        <v>9.7000000000000003E-2</v>
      </c>
    </row>
    <row r="602" spans="1:3">
      <c r="A602" s="4">
        <v>8.1836441999999995E-2</v>
      </c>
      <c r="C602" s="4">
        <v>9.7000000000000003E-2</v>
      </c>
    </row>
    <row r="603" spans="1:3">
      <c r="A603" s="4">
        <v>8.1836441999999995E-2</v>
      </c>
      <c r="C603" s="4">
        <v>9.7000000000000003E-2</v>
      </c>
    </row>
    <row r="604" spans="1:3">
      <c r="A604" s="4">
        <v>8.1836441999999995E-2</v>
      </c>
      <c r="C604" s="4">
        <v>9.7000000000000003E-2</v>
      </c>
    </row>
    <row r="605" spans="1:3">
      <c r="A605" s="4">
        <v>8.1836441999999995E-2</v>
      </c>
      <c r="C605" s="4">
        <v>9.7000000000000003E-2</v>
      </c>
    </row>
    <row r="606" spans="1:3">
      <c r="A606" s="4">
        <v>8.1836441999999995E-2</v>
      </c>
      <c r="C606" s="4">
        <v>9.7000000000000003E-2</v>
      </c>
    </row>
    <row r="607" spans="1:3">
      <c r="A607" s="4">
        <v>8.1836441999999995E-2</v>
      </c>
      <c r="C607" s="4">
        <v>9.7000000000000003E-2</v>
      </c>
    </row>
    <row r="608" spans="1:3">
      <c r="A608" s="4">
        <v>8.1836441999999995E-2</v>
      </c>
      <c r="C608" s="4">
        <v>9.7000000000000003E-2</v>
      </c>
    </row>
    <row r="609" spans="1:3">
      <c r="A609" s="4">
        <v>8.1836441999999995E-2</v>
      </c>
      <c r="C609" s="4">
        <v>9.7000000000000003E-2</v>
      </c>
    </row>
    <row r="610" spans="1:3">
      <c r="A610" s="4">
        <v>8.1836441999999995E-2</v>
      </c>
      <c r="C610" s="4">
        <v>9.7000000000000003E-2</v>
      </c>
    </row>
    <row r="611" spans="1:3">
      <c r="A611" s="4">
        <v>8.1836441999999995E-2</v>
      </c>
      <c r="C611" s="4">
        <v>9.7000000000000003E-2</v>
      </c>
    </row>
    <row r="612" spans="1:3">
      <c r="A612" s="4">
        <v>8.1836441999999995E-2</v>
      </c>
      <c r="C612" s="4">
        <v>9.7000000000000003E-2</v>
      </c>
    </row>
    <row r="613" spans="1:3">
      <c r="A613" s="4">
        <v>8.1836441999999995E-2</v>
      </c>
      <c r="C613" s="4">
        <v>9.7000000000000003E-2</v>
      </c>
    </row>
    <row r="614" spans="1:3">
      <c r="A614" s="4">
        <v>8.1836441999999995E-2</v>
      </c>
      <c r="C614" s="4">
        <v>9.7000000000000003E-2</v>
      </c>
    </row>
    <row r="615" spans="1:3">
      <c r="A615" s="4">
        <v>8.1836441999999995E-2</v>
      </c>
      <c r="C615" s="4">
        <v>9.7000000000000003E-2</v>
      </c>
    </row>
    <row r="616" spans="1:3">
      <c r="A616" s="4">
        <v>8.1836441999999995E-2</v>
      </c>
      <c r="C616" s="4">
        <v>9.7000000000000003E-2</v>
      </c>
    </row>
    <row r="617" spans="1:3">
      <c r="A617" s="4">
        <v>8.1836441999999995E-2</v>
      </c>
      <c r="C617" s="4">
        <v>9.7000000000000003E-2</v>
      </c>
    </row>
    <row r="618" spans="1:3">
      <c r="A618" s="4">
        <v>8.1836441999999995E-2</v>
      </c>
      <c r="C618" s="4">
        <v>9.7000000000000003E-2</v>
      </c>
    </row>
    <row r="619" spans="1:3">
      <c r="A619" s="4">
        <v>8.1836441999999995E-2</v>
      </c>
      <c r="C619" s="4">
        <v>9.7000000000000003E-2</v>
      </c>
    </row>
    <row r="620" spans="1:3">
      <c r="A620" s="4">
        <v>8.1836441999999995E-2</v>
      </c>
      <c r="C620" s="4">
        <v>9.0999999999999998E-2</v>
      </c>
    </row>
    <row r="621" spans="1:3">
      <c r="A621" s="4">
        <v>8.1836441999999995E-2</v>
      </c>
      <c r="C621" s="4">
        <v>9.0999999999999998E-2</v>
      </c>
    </row>
    <row r="622" spans="1:3">
      <c r="A622" s="4">
        <v>8.1836441999999995E-2</v>
      </c>
      <c r="C622" s="4">
        <v>9.0999999999999998E-2</v>
      </c>
    </row>
    <row r="623" spans="1:3">
      <c r="A623" s="4">
        <v>8.1836441999999995E-2</v>
      </c>
      <c r="C623" s="4">
        <v>9.0999999999999998E-2</v>
      </c>
    </row>
    <row r="624" spans="1:3">
      <c r="A624" s="4">
        <v>8.1836441999999995E-2</v>
      </c>
      <c r="C624" s="4">
        <v>9.0999999999999998E-2</v>
      </c>
    </row>
    <row r="625" spans="1:3">
      <c r="A625" s="4">
        <v>8.1836441999999995E-2</v>
      </c>
      <c r="C625" s="4">
        <v>9.0999999999999998E-2</v>
      </c>
    </row>
    <row r="626" spans="1:3">
      <c r="A626" s="4">
        <v>8.1836441999999995E-2</v>
      </c>
      <c r="C626" s="4">
        <v>9.0999999999999998E-2</v>
      </c>
    </row>
    <row r="627" spans="1:3">
      <c r="A627" s="4">
        <v>8.1836441999999995E-2</v>
      </c>
      <c r="C627" s="4">
        <v>9.0999999999999998E-2</v>
      </c>
    </row>
    <row r="628" spans="1:3">
      <c r="A628" s="4">
        <v>8.1836441999999995E-2</v>
      </c>
      <c r="C628" s="4">
        <v>9.0999999999999998E-2</v>
      </c>
    </row>
    <row r="629" spans="1:3">
      <c r="A629" s="4">
        <v>8.1836441999999995E-2</v>
      </c>
      <c r="C629" s="4">
        <v>9.0999999999999998E-2</v>
      </c>
    </row>
    <row r="630" spans="1:3">
      <c r="A630" s="4">
        <v>8.1836441999999995E-2</v>
      </c>
      <c r="C630" s="4">
        <v>9.0999999999999998E-2</v>
      </c>
    </row>
    <row r="631" spans="1:3">
      <c r="A631" s="4">
        <v>8.1836441999999995E-2</v>
      </c>
      <c r="C631" s="4">
        <v>9.0999999999999998E-2</v>
      </c>
    </row>
    <row r="632" spans="1:3">
      <c r="A632" s="4">
        <v>8.1836441999999995E-2</v>
      </c>
      <c r="C632" s="4">
        <v>9.0999999999999998E-2</v>
      </c>
    </row>
    <row r="633" spans="1:3">
      <c r="A633" s="4">
        <v>8.1836441999999995E-2</v>
      </c>
      <c r="C633" s="4">
        <v>9.0999999999999998E-2</v>
      </c>
    </row>
    <row r="634" spans="1:3">
      <c r="A634" s="4">
        <v>8.1836441999999995E-2</v>
      </c>
      <c r="C634" s="4">
        <v>9.0999999999999998E-2</v>
      </c>
    </row>
    <row r="635" spans="1:3">
      <c r="A635" s="4">
        <v>8.1836441999999995E-2</v>
      </c>
      <c r="C635" s="4">
        <v>9.0999999999999998E-2</v>
      </c>
    </row>
    <row r="636" spans="1:3">
      <c r="A636" s="4">
        <v>8.1836441999999995E-2</v>
      </c>
      <c r="C636" s="4">
        <v>9.0999999999999998E-2</v>
      </c>
    </row>
    <row r="637" spans="1:3">
      <c r="A637" s="4">
        <v>8.1836441999999995E-2</v>
      </c>
      <c r="C637" s="4">
        <v>9.0999999999999998E-2</v>
      </c>
    </row>
    <row r="638" spans="1:3">
      <c r="A638" s="4">
        <v>8.1836441999999995E-2</v>
      </c>
      <c r="C638" s="4">
        <v>9.0999999999999998E-2</v>
      </c>
    </row>
    <row r="639" spans="1:3">
      <c r="A639" s="4">
        <v>8.1836441999999995E-2</v>
      </c>
      <c r="C639" s="4">
        <v>9.0999999999999998E-2</v>
      </c>
    </row>
    <row r="640" spans="1:3">
      <c r="A640" s="4">
        <v>8.1836441999999995E-2</v>
      </c>
      <c r="C640" s="4">
        <v>9.0999999999999998E-2</v>
      </c>
    </row>
    <row r="641" spans="1:3">
      <c r="A641" s="4">
        <v>8.1836441999999995E-2</v>
      </c>
      <c r="C641" s="4">
        <v>9.0999999999999998E-2</v>
      </c>
    </row>
    <row r="642" spans="1:3">
      <c r="A642" s="4">
        <v>8.1836441999999995E-2</v>
      </c>
      <c r="C642" s="4">
        <v>9.0999999999999998E-2</v>
      </c>
    </row>
    <row r="643" spans="1:3">
      <c r="A643" s="4">
        <v>8.1836441999999995E-2</v>
      </c>
      <c r="C643" s="4">
        <v>9.0999999999999998E-2</v>
      </c>
    </row>
    <row r="644" spans="1:3">
      <c r="A644" s="4">
        <v>8.1836441999999995E-2</v>
      </c>
      <c r="C644" s="4">
        <v>9.0999999999999998E-2</v>
      </c>
    </row>
    <row r="645" spans="1:3">
      <c r="A645" s="4">
        <v>8.1836441999999995E-2</v>
      </c>
      <c r="C645" s="4">
        <v>9.0999999999999998E-2</v>
      </c>
    </row>
    <row r="646" spans="1:3">
      <c r="A646" s="4">
        <v>8.1836441999999995E-2</v>
      </c>
      <c r="C646" s="4">
        <v>9.0999999999999998E-2</v>
      </c>
    </row>
    <row r="647" spans="1:3">
      <c r="A647" s="4">
        <v>8.1836441999999995E-2</v>
      </c>
      <c r="C647" s="4">
        <v>9.0999999999999998E-2</v>
      </c>
    </row>
    <row r="648" spans="1:3">
      <c r="A648" s="4">
        <v>8.1836441999999995E-2</v>
      </c>
      <c r="C648" s="4">
        <v>0.09</v>
      </c>
    </row>
    <row r="649" spans="1:3">
      <c r="A649" s="4">
        <v>8.1836441999999995E-2</v>
      </c>
      <c r="C649" s="4">
        <v>0.09</v>
      </c>
    </row>
    <row r="650" spans="1:3">
      <c r="A650" s="4">
        <v>8.1836441999999995E-2</v>
      </c>
      <c r="C650" s="4">
        <v>0.09</v>
      </c>
    </row>
    <row r="651" spans="1:3">
      <c r="A651" s="4">
        <v>8.1836441999999995E-2</v>
      </c>
      <c r="C651" s="4">
        <v>0.09</v>
      </c>
    </row>
    <row r="652" spans="1:3">
      <c r="A652" s="4">
        <v>8.1836441999999995E-2</v>
      </c>
      <c r="C652" s="4">
        <v>0.09</v>
      </c>
    </row>
    <row r="653" spans="1:3">
      <c r="A653" s="4">
        <v>8.1836441999999995E-2</v>
      </c>
      <c r="C653" s="4">
        <v>0.09</v>
      </c>
    </row>
    <row r="654" spans="1:3">
      <c r="A654" s="4">
        <v>8.1836441999999995E-2</v>
      </c>
      <c r="C654" s="4">
        <v>0.09</v>
      </c>
    </row>
    <row r="655" spans="1:3">
      <c r="A655" s="4">
        <v>8.1836441999999995E-2</v>
      </c>
      <c r="C655" s="4">
        <v>0.09</v>
      </c>
    </row>
    <row r="656" spans="1:3">
      <c r="A656" s="4">
        <v>8.1836441999999995E-2</v>
      </c>
      <c r="C656" s="4">
        <v>0.09</v>
      </c>
    </row>
    <row r="657" spans="1:3">
      <c r="A657" s="4">
        <v>8.1836441999999995E-2</v>
      </c>
      <c r="C657" s="4">
        <v>0.09</v>
      </c>
    </row>
    <row r="658" spans="1:3">
      <c r="A658" s="4">
        <v>8.1836441999999995E-2</v>
      </c>
      <c r="C658" s="4">
        <v>0.09</v>
      </c>
    </row>
    <row r="659" spans="1:3">
      <c r="A659" s="4">
        <v>8.1836441999999995E-2</v>
      </c>
      <c r="C659" s="4">
        <v>0.09</v>
      </c>
    </row>
    <row r="660" spans="1:3">
      <c r="A660" s="4">
        <v>8.1836441999999995E-2</v>
      </c>
      <c r="C660" s="4">
        <v>0.09</v>
      </c>
    </row>
    <row r="661" spans="1:3">
      <c r="A661" s="4">
        <v>8.1836441999999995E-2</v>
      </c>
      <c r="C661" s="4">
        <v>0.09</v>
      </c>
    </row>
    <row r="662" spans="1:3">
      <c r="A662" s="4">
        <v>8.1836441999999995E-2</v>
      </c>
      <c r="C662" s="4">
        <v>0.09</v>
      </c>
    </row>
    <row r="663" spans="1:3">
      <c r="A663" s="4">
        <v>8.1836441999999995E-2</v>
      </c>
      <c r="C663" s="4">
        <v>0.09</v>
      </c>
    </row>
    <row r="664" spans="1:3">
      <c r="A664" s="4">
        <v>8.1836441999999995E-2</v>
      </c>
      <c r="C664" s="4">
        <v>0.09</v>
      </c>
    </row>
    <row r="665" spans="1:3">
      <c r="A665" s="4">
        <v>8.1836441999999995E-2</v>
      </c>
      <c r="C665" s="4">
        <v>0.09</v>
      </c>
    </row>
    <row r="666" spans="1:3">
      <c r="A666" s="4">
        <v>8.1836441999999995E-2</v>
      </c>
      <c r="C666" s="4">
        <v>0.09</v>
      </c>
    </row>
    <row r="667" spans="1:3">
      <c r="A667" s="4">
        <v>8.1836441999999995E-2</v>
      </c>
      <c r="C667" s="4">
        <v>0.09</v>
      </c>
    </row>
    <row r="668" spans="1:3">
      <c r="A668" s="4">
        <v>8.1836441999999995E-2</v>
      </c>
      <c r="C668" s="4">
        <v>0.09</v>
      </c>
    </row>
    <row r="669" spans="1:3">
      <c r="A669" s="4">
        <v>8.1836441999999995E-2</v>
      </c>
      <c r="C669" s="4">
        <v>0.09</v>
      </c>
    </row>
    <row r="670" spans="1:3">
      <c r="A670" s="4">
        <v>8.1836441999999995E-2</v>
      </c>
      <c r="C670" s="4">
        <v>0.09</v>
      </c>
    </row>
    <row r="671" spans="1:3">
      <c r="A671" s="4">
        <v>8.1836441999999995E-2</v>
      </c>
      <c r="C671" s="4">
        <v>0.09</v>
      </c>
    </row>
    <row r="672" spans="1:3">
      <c r="A672" s="4">
        <v>8.1836441999999995E-2</v>
      </c>
      <c r="C672" s="4">
        <v>0.09</v>
      </c>
    </row>
    <row r="673" spans="1:3">
      <c r="A673" s="4">
        <v>8.1836441999999995E-2</v>
      </c>
      <c r="C673" s="4">
        <v>0.09</v>
      </c>
    </row>
    <row r="674" spans="1:3">
      <c r="A674" s="4">
        <v>8.1836441999999995E-2</v>
      </c>
      <c r="C674" s="4">
        <v>0.09</v>
      </c>
    </row>
    <row r="675" spans="1:3">
      <c r="A675" s="4">
        <v>8.1836441999999995E-2</v>
      </c>
      <c r="C675" s="4">
        <v>0.09</v>
      </c>
    </row>
    <row r="676" spans="1:3">
      <c r="A676" s="4">
        <v>8.1836441999999995E-2</v>
      </c>
      <c r="C676" s="4"/>
    </row>
    <row r="677" spans="1:3">
      <c r="A677" s="4">
        <v>8.1836441999999995E-2</v>
      </c>
      <c r="C677" s="4"/>
    </row>
    <row r="678" spans="1:3">
      <c r="A678" s="4">
        <v>8.1836441999999995E-2</v>
      </c>
      <c r="C678" s="4"/>
    </row>
    <row r="679" spans="1:3">
      <c r="A679" s="4">
        <v>8.1836441999999995E-2</v>
      </c>
      <c r="C679" s="4"/>
    </row>
    <row r="680" spans="1:3">
      <c r="A680" s="4">
        <v>8.1836441999999995E-2</v>
      </c>
      <c r="C680" s="4"/>
    </row>
    <row r="681" spans="1:3">
      <c r="A681" s="4">
        <v>8.1836441999999995E-2</v>
      </c>
      <c r="C681" s="4"/>
    </row>
    <row r="682" spans="1:3">
      <c r="A682" s="4">
        <v>8.1836441999999995E-2</v>
      </c>
      <c r="C682" s="4"/>
    </row>
    <row r="683" spans="1:3">
      <c r="A683" s="4">
        <v>8.1836441999999995E-2</v>
      </c>
      <c r="C683" s="4"/>
    </row>
    <row r="684" spans="1:3">
      <c r="A684" s="4">
        <v>8.1836441999999995E-2</v>
      </c>
      <c r="C684" s="4"/>
    </row>
    <row r="685" spans="1:3">
      <c r="A685" s="4">
        <v>8.1836441999999995E-2</v>
      </c>
      <c r="C685" s="4"/>
    </row>
    <row r="686" spans="1:3">
      <c r="A686" s="4">
        <v>8.1836441999999995E-2</v>
      </c>
      <c r="C686" s="4"/>
    </row>
    <row r="687" spans="1:3">
      <c r="A687" s="4">
        <v>8.1836441999999995E-2</v>
      </c>
      <c r="C687" s="4"/>
    </row>
    <row r="688" spans="1:3">
      <c r="A688" s="4">
        <v>8.1836441999999995E-2</v>
      </c>
      <c r="C688" s="4"/>
    </row>
    <row r="689" spans="1:3">
      <c r="A689" s="4">
        <v>8.1836441999999995E-2</v>
      </c>
      <c r="C689" s="4"/>
    </row>
    <row r="690" spans="1:3">
      <c r="A690" s="4">
        <v>8.1836441999999995E-2</v>
      </c>
      <c r="C690" s="4"/>
    </row>
    <row r="691" spans="1:3">
      <c r="A691" s="4">
        <v>8.1836441999999995E-2</v>
      </c>
      <c r="C691" s="4"/>
    </row>
    <row r="692" spans="1:3">
      <c r="A692" s="4">
        <v>8.1836441999999995E-2</v>
      </c>
      <c r="C692" s="4"/>
    </row>
    <row r="693" spans="1:3">
      <c r="A693" s="4">
        <v>8.1836441999999995E-2</v>
      </c>
      <c r="C693" s="4"/>
    </row>
    <row r="694" spans="1:3">
      <c r="A694" s="4">
        <v>8.1836441999999995E-2</v>
      </c>
      <c r="C694" s="4"/>
    </row>
    <row r="695" spans="1:3">
      <c r="A695" s="4">
        <v>8.1836441999999995E-2</v>
      </c>
      <c r="C695" s="4"/>
    </row>
    <row r="696" spans="1:3">
      <c r="A696" s="4">
        <v>8.1836441999999995E-2</v>
      </c>
      <c r="C696" s="4"/>
    </row>
    <row r="697" spans="1:3">
      <c r="A697" s="4">
        <v>8.1836441999999995E-2</v>
      </c>
      <c r="C697" s="4"/>
    </row>
    <row r="698" spans="1:3">
      <c r="A698" s="4">
        <v>8.1836441999999995E-2</v>
      </c>
      <c r="C698" s="4"/>
    </row>
    <row r="699" spans="1:3">
      <c r="A699" s="4">
        <v>8.1836441999999995E-2</v>
      </c>
      <c r="C699" s="4"/>
    </row>
    <row r="700" spans="1:3">
      <c r="A700" s="4">
        <v>8.1836441999999995E-2</v>
      </c>
      <c r="C700" s="4"/>
    </row>
    <row r="701" spans="1:3">
      <c r="A701" s="4">
        <v>8.1836441999999995E-2</v>
      </c>
      <c r="C701" s="4"/>
    </row>
    <row r="702" spans="1:3">
      <c r="A702" s="4">
        <v>8.1836441999999995E-2</v>
      </c>
      <c r="C702" s="4"/>
    </row>
    <row r="703" spans="1:3">
      <c r="A703" s="4">
        <v>8.1836441999999995E-2</v>
      </c>
      <c r="C703" s="4"/>
    </row>
    <row r="704" spans="1:3">
      <c r="A704" s="4">
        <v>8.1836441999999995E-2</v>
      </c>
      <c r="C704" s="4"/>
    </row>
    <row r="705" spans="1:3">
      <c r="A705" s="4">
        <v>8.1836441999999995E-2</v>
      </c>
      <c r="C705" s="4"/>
    </row>
    <row r="706" spans="1:3">
      <c r="A706" s="4">
        <v>8.1836441999999995E-2</v>
      </c>
      <c r="C706" s="4"/>
    </row>
    <row r="707" spans="1:3">
      <c r="A707" s="4">
        <v>8.1836441999999995E-2</v>
      </c>
      <c r="C707" s="4"/>
    </row>
    <row r="708" spans="1:3">
      <c r="A708" s="4">
        <v>8.1836441999999995E-2</v>
      </c>
      <c r="C708" s="4"/>
    </row>
    <row r="709" spans="1:3">
      <c r="A709" s="4">
        <v>8.1836441999999995E-2</v>
      </c>
      <c r="C709" s="4"/>
    </row>
    <row r="710" spans="1:3">
      <c r="A710" s="4">
        <v>8.1836441999999995E-2</v>
      </c>
      <c r="C710" s="4"/>
    </row>
    <row r="711" spans="1:3">
      <c r="A711" s="4">
        <v>8.1836441999999995E-2</v>
      </c>
      <c r="C711" s="4"/>
    </row>
    <row r="712" spans="1:3">
      <c r="A712" s="4">
        <v>8.1836441999999995E-2</v>
      </c>
      <c r="C712" s="4"/>
    </row>
    <row r="713" spans="1:3">
      <c r="A713" s="4">
        <v>8.1836441999999995E-2</v>
      </c>
      <c r="C713" s="4"/>
    </row>
    <row r="714" spans="1:3">
      <c r="A714" s="4">
        <v>8.1836441999999995E-2</v>
      </c>
      <c r="C714" s="4"/>
    </row>
    <row r="715" spans="1:3">
      <c r="A715" s="4">
        <v>8.1836441999999995E-2</v>
      </c>
      <c r="C715" s="4"/>
    </row>
    <row r="716" spans="1:3">
      <c r="A716" s="4">
        <v>8.1836441999999995E-2</v>
      </c>
      <c r="C716" s="4"/>
    </row>
    <row r="717" spans="1:3">
      <c r="A717" s="4">
        <v>8.1836441999999995E-2</v>
      </c>
      <c r="C717" s="4"/>
    </row>
    <row r="718" spans="1:3">
      <c r="A718" s="4">
        <v>8.1836441999999995E-2</v>
      </c>
      <c r="C718" s="4"/>
    </row>
    <row r="719" spans="1:3">
      <c r="A719" s="4">
        <v>8.1836441999999995E-2</v>
      </c>
      <c r="C719" s="4"/>
    </row>
    <row r="720" spans="1:3">
      <c r="A720" s="4">
        <v>8.1836441999999995E-2</v>
      </c>
      <c r="C720" s="4"/>
    </row>
    <row r="721" spans="1:3">
      <c r="A721" s="4">
        <v>8.1836441999999995E-2</v>
      </c>
      <c r="C721" s="4"/>
    </row>
    <row r="722" spans="1:3">
      <c r="A722" s="4">
        <v>8.1836441999999995E-2</v>
      </c>
      <c r="C722" s="4"/>
    </row>
    <row r="723" spans="1:3">
      <c r="A723" s="4">
        <v>8.1836441999999995E-2</v>
      </c>
      <c r="C723" s="4"/>
    </row>
    <row r="724" spans="1:3">
      <c r="A724" s="4">
        <v>8.1836441999999995E-2</v>
      </c>
      <c r="C724" s="4"/>
    </row>
    <row r="725" spans="1:3">
      <c r="A725" s="4">
        <v>8.1836441999999995E-2</v>
      </c>
      <c r="C725" s="4"/>
    </row>
    <row r="726" spans="1:3">
      <c r="A726" s="4">
        <v>8.1836441999999995E-2</v>
      </c>
      <c r="C726" s="4"/>
    </row>
    <row r="727" spans="1:3">
      <c r="A727" s="4">
        <v>8.1836441999999995E-2</v>
      </c>
      <c r="C727" s="4"/>
    </row>
    <row r="728" spans="1:3">
      <c r="A728" s="4">
        <v>8.1836441999999995E-2</v>
      </c>
      <c r="C728" s="4"/>
    </row>
    <row r="729" spans="1:3">
      <c r="A729" s="4">
        <v>8.1836441999999995E-2</v>
      </c>
      <c r="C729" s="4"/>
    </row>
    <row r="730" spans="1:3">
      <c r="A730" s="4">
        <v>8.1836441999999995E-2</v>
      </c>
      <c r="C730" s="4"/>
    </row>
    <row r="731" spans="1:3">
      <c r="A731" s="4">
        <v>8.1836441999999995E-2</v>
      </c>
      <c r="C731" s="4"/>
    </row>
    <row r="732" spans="1:3">
      <c r="A732" s="4">
        <v>8.1836441999999995E-2</v>
      </c>
      <c r="C732" s="4"/>
    </row>
    <row r="733" spans="1:3">
      <c r="A733" s="4">
        <v>8.1836441999999995E-2</v>
      </c>
      <c r="C733" s="4"/>
    </row>
    <row r="734" spans="1:3">
      <c r="A734" s="4">
        <v>8.1836441999999995E-2</v>
      </c>
      <c r="C734" s="4"/>
    </row>
    <row r="735" spans="1:3">
      <c r="A735" s="4">
        <v>8.1836441999999995E-2</v>
      </c>
      <c r="C735" s="4"/>
    </row>
    <row r="736" spans="1:3">
      <c r="A736" s="4">
        <v>8.1836441999999995E-2</v>
      </c>
      <c r="C736" s="4"/>
    </row>
    <row r="737" spans="1:3">
      <c r="A737" s="4">
        <v>8.1836441999999995E-2</v>
      </c>
      <c r="C737" s="4"/>
    </row>
    <row r="738" spans="1:3">
      <c r="A738" s="4">
        <v>8.1836441999999995E-2</v>
      </c>
      <c r="C738" s="4"/>
    </row>
    <row r="739" spans="1:3">
      <c r="A739" s="4">
        <v>8.1836441999999995E-2</v>
      </c>
      <c r="C739" s="4"/>
    </row>
    <row r="740" spans="1:3">
      <c r="A740" s="4">
        <v>8.1836441999999995E-2</v>
      </c>
      <c r="C740" s="4"/>
    </row>
    <row r="741" spans="1:3">
      <c r="A741" s="4">
        <v>8.1836441999999995E-2</v>
      </c>
      <c r="C741" s="4"/>
    </row>
    <row r="742" spans="1:3">
      <c r="A742" s="4">
        <v>8.1836441999999995E-2</v>
      </c>
      <c r="C742" s="4"/>
    </row>
    <row r="743" spans="1:3">
      <c r="A743" s="4">
        <v>8.1836441999999995E-2</v>
      </c>
      <c r="C743" s="4"/>
    </row>
    <row r="744" spans="1:3">
      <c r="A744" s="4">
        <v>8.1836441999999995E-2</v>
      </c>
      <c r="C744" s="4"/>
    </row>
    <row r="745" spans="1:3">
      <c r="A745" s="4">
        <v>8.1836441999999995E-2</v>
      </c>
      <c r="C745" s="4"/>
    </row>
    <row r="746" spans="1:3">
      <c r="A746" s="4">
        <v>8.1836441999999995E-2</v>
      </c>
      <c r="C746" s="4"/>
    </row>
    <row r="747" spans="1:3">
      <c r="A747" s="4">
        <v>8.1836441999999995E-2</v>
      </c>
      <c r="C747" s="4"/>
    </row>
    <row r="748" spans="1:3">
      <c r="A748" s="4">
        <v>8.1836441999999995E-2</v>
      </c>
      <c r="C748" s="4"/>
    </row>
    <row r="749" spans="1:3">
      <c r="A749" s="4">
        <v>8.1836441999999995E-2</v>
      </c>
      <c r="C749" s="4"/>
    </row>
    <row r="750" spans="1:3">
      <c r="A750" s="4">
        <v>8.1836441999999995E-2</v>
      </c>
      <c r="C750" s="4"/>
    </row>
    <row r="751" spans="1:3">
      <c r="A751" s="4">
        <v>8.1836441999999995E-2</v>
      </c>
      <c r="C751" s="4"/>
    </row>
    <row r="752" spans="1:3">
      <c r="A752" s="4">
        <v>8.1836441999999995E-2</v>
      </c>
      <c r="C752" s="4"/>
    </row>
    <row r="753" spans="1:3">
      <c r="A753" s="4">
        <v>8.1836441999999995E-2</v>
      </c>
      <c r="C753" s="4"/>
    </row>
    <row r="754" spans="1:3">
      <c r="A754" s="4">
        <v>8.1836441999999995E-2</v>
      </c>
      <c r="C754" s="4"/>
    </row>
    <row r="755" spans="1:3">
      <c r="A755" s="4">
        <v>8.1836441999999995E-2</v>
      </c>
      <c r="C755" s="4"/>
    </row>
    <row r="756" spans="1:3">
      <c r="A756" s="4">
        <v>8.1836441999999995E-2</v>
      </c>
      <c r="C756" s="4"/>
    </row>
    <row r="757" spans="1:3">
      <c r="A757" s="4">
        <v>8.1836441999999995E-2</v>
      </c>
      <c r="C757" s="4"/>
    </row>
    <row r="758" spans="1:3">
      <c r="A758" s="4">
        <v>8.1836441999999995E-2</v>
      </c>
      <c r="C758" s="4"/>
    </row>
    <row r="759" spans="1:3">
      <c r="A759" s="4">
        <v>8.1836441999999995E-2</v>
      </c>
      <c r="C759" s="4"/>
    </row>
    <row r="760" spans="1:3">
      <c r="A760" s="4">
        <v>8.1836441999999995E-2</v>
      </c>
      <c r="C760" s="4"/>
    </row>
    <row r="761" spans="1:3">
      <c r="A761" s="4">
        <v>8.1836441999999995E-2</v>
      </c>
      <c r="C761" s="4"/>
    </row>
    <row r="762" spans="1:3">
      <c r="A762" s="4">
        <v>8.1836441999999995E-2</v>
      </c>
      <c r="C762" s="4"/>
    </row>
    <row r="763" spans="1:3">
      <c r="A763" s="4">
        <v>8.1836441999999995E-2</v>
      </c>
      <c r="C763" s="4"/>
    </row>
    <row r="764" spans="1:3">
      <c r="A764" s="4">
        <v>8.1836441999999995E-2</v>
      </c>
      <c r="C764" s="4"/>
    </row>
    <row r="765" spans="1:3">
      <c r="A765" s="4">
        <v>8.1836441999999995E-2</v>
      </c>
      <c r="C765" s="4"/>
    </row>
    <row r="766" spans="1:3">
      <c r="A766" s="4">
        <v>8.1836441999999995E-2</v>
      </c>
      <c r="C766" s="4"/>
    </row>
    <row r="767" spans="1:3">
      <c r="A767" s="4">
        <v>8.1836441999999995E-2</v>
      </c>
      <c r="C767" s="4"/>
    </row>
    <row r="768" spans="1:3">
      <c r="A768" s="4">
        <v>8.1836441999999995E-2</v>
      </c>
      <c r="C768" s="4"/>
    </row>
    <row r="769" spans="1:3">
      <c r="A769" s="4">
        <v>8.1836441999999995E-2</v>
      </c>
      <c r="C769" s="4"/>
    </row>
    <row r="770" spans="1:3">
      <c r="A770" s="4">
        <v>8.1836441999999995E-2</v>
      </c>
      <c r="C770" s="4"/>
    </row>
    <row r="771" spans="1:3">
      <c r="A771" s="4">
        <v>8.1836441999999995E-2</v>
      </c>
      <c r="C771" s="4"/>
    </row>
    <row r="772" spans="1:3">
      <c r="A772" s="4">
        <v>8.1836441999999995E-2</v>
      </c>
      <c r="C772" s="4"/>
    </row>
    <row r="773" spans="1:3">
      <c r="A773" s="4">
        <v>8.1836441999999995E-2</v>
      </c>
      <c r="C773" s="4"/>
    </row>
    <row r="774" spans="1:3">
      <c r="A774" s="4">
        <v>8.1836441999999995E-2</v>
      </c>
      <c r="C774" s="4"/>
    </row>
    <row r="775" spans="1:3">
      <c r="A775" s="4">
        <v>8.1836441999999995E-2</v>
      </c>
      <c r="C775" s="4"/>
    </row>
    <row r="776" spans="1:3">
      <c r="A776" s="4">
        <v>8.1836441999999995E-2</v>
      </c>
      <c r="C776" s="4"/>
    </row>
    <row r="777" spans="1:3">
      <c r="A777" s="4">
        <v>8.1836441999999995E-2</v>
      </c>
      <c r="C777" s="4"/>
    </row>
    <row r="778" spans="1:3">
      <c r="A778" s="4">
        <v>8.1836441999999995E-2</v>
      </c>
      <c r="C778" s="4"/>
    </row>
    <row r="779" spans="1:3">
      <c r="A779" s="4">
        <v>8.1836441999999995E-2</v>
      </c>
      <c r="C779" s="4"/>
    </row>
    <row r="780" spans="1:3">
      <c r="A780" s="4">
        <v>8.1836441999999995E-2</v>
      </c>
      <c r="C780" s="4"/>
    </row>
    <row r="781" spans="1:3">
      <c r="A781" s="4">
        <v>8.1836441999999995E-2</v>
      </c>
      <c r="C781" s="4"/>
    </row>
    <row r="782" spans="1:3">
      <c r="A782" s="4">
        <v>8.1836441999999995E-2</v>
      </c>
      <c r="C782" s="4"/>
    </row>
    <row r="783" spans="1:3">
      <c r="A783" s="4">
        <v>8.1836441999999995E-2</v>
      </c>
      <c r="C783" s="4"/>
    </row>
    <row r="784" spans="1:3">
      <c r="A784" s="4">
        <v>8.1836441999999995E-2</v>
      </c>
      <c r="C784" s="4"/>
    </row>
    <row r="785" spans="1:3">
      <c r="A785" s="4">
        <v>8.1836441999999995E-2</v>
      </c>
      <c r="C785" s="4"/>
    </row>
    <row r="786" spans="1:3">
      <c r="A786" s="4">
        <v>8.1836441999999995E-2</v>
      </c>
      <c r="C786" s="4"/>
    </row>
    <row r="787" spans="1:3">
      <c r="A787" s="4">
        <v>8.1836441999999995E-2</v>
      </c>
      <c r="C787" s="4"/>
    </row>
    <row r="788" spans="1:3">
      <c r="A788" s="4">
        <v>8.1836441999999995E-2</v>
      </c>
      <c r="C788" s="4"/>
    </row>
    <row r="789" spans="1:3">
      <c r="A789" s="4">
        <v>8.1836441999999995E-2</v>
      </c>
      <c r="C789" s="4"/>
    </row>
    <row r="790" spans="1:3">
      <c r="A790" s="4">
        <v>8.1836441999999995E-2</v>
      </c>
      <c r="C790" s="4"/>
    </row>
    <row r="791" spans="1:3">
      <c r="A791" s="4">
        <v>8.1836441999999995E-2</v>
      </c>
      <c r="C791" s="4"/>
    </row>
    <row r="792" spans="1:3">
      <c r="A792" s="4">
        <v>8.1836441999999995E-2</v>
      </c>
      <c r="C792" s="4"/>
    </row>
    <row r="793" spans="1:3">
      <c r="A793" s="4">
        <v>8.1836441999999995E-2</v>
      </c>
      <c r="C793" s="4"/>
    </row>
    <row r="794" spans="1:3">
      <c r="A794" s="4">
        <v>8.1836441999999995E-2</v>
      </c>
      <c r="C794" s="4"/>
    </row>
    <row r="795" spans="1:3">
      <c r="A795" s="4">
        <v>8.1836441999999995E-2</v>
      </c>
      <c r="C795" s="4"/>
    </row>
    <row r="796" spans="1:3">
      <c r="A796" s="4">
        <v>8.1836441999999995E-2</v>
      </c>
      <c r="C796" s="4"/>
    </row>
    <row r="797" spans="1:3">
      <c r="A797" s="4">
        <v>8.1836441999999995E-2</v>
      </c>
      <c r="C797" s="4"/>
    </row>
    <row r="798" spans="1:3">
      <c r="A798" s="4">
        <v>8.1836441999999995E-2</v>
      </c>
      <c r="C798" s="4"/>
    </row>
    <row r="799" spans="1:3">
      <c r="A799" s="4">
        <v>8.1836441999999995E-2</v>
      </c>
      <c r="C799" s="4"/>
    </row>
    <row r="800" spans="1:3">
      <c r="A800" s="4">
        <v>8.1836441999999995E-2</v>
      </c>
      <c r="C800" s="4"/>
    </row>
    <row r="801" spans="1:3">
      <c r="A801" s="4">
        <v>8.1836441999999995E-2</v>
      </c>
      <c r="C801" s="4"/>
    </row>
    <row r="802" spans="1:3">
      <c r="A802" s="4">
        <v>8.1836441999999995E-2</v>
      </c>
      <c r="C802" s="4"/>
    </row>
    <row r="803" spans="1:3">
      <c r="A803" s="4">
        <v>8.1836441999999995E-2</v>
      </c>
      <c r="C803" s="4"/>
    </row>
    <row r="804" spans="1:3">
      <c r="A804" s="4">
        <v>8.1836441999999995E-2</v>
      </c>
      <c r="C804" s="4"/>
    </row>
    <row r="805" spans="1:3">
      <c r="A805" s="4">
        <v>8.1836441999999995E-2</v>
      </c>
      <c r="C805" s="4"/>
    </row>
    <row r="806" spans="1:3">
      <c r="A806" s="4">
        <v>8.1836441999999995E-2</v>
      </c>
      <c r="C806" s="4"/>
    </row>
    <row r="807" spans="1:3">
      <c r="A807" s="4">
        <v>8.1836441999999995E-2</v>
      </c>
      <c r="C807" s="4"/>
    </row>
    <row r="808" spans="1:3">
      <c r="A808" s="4">
        <v>8.1836441999999995E-2</v>
      </c>
      <c r="C808" s="4"/>
    </row>
    <row r="809" spans="1:3">
      <c r="A809" s="4">
        <v>8.1836441999999995E-2</v>
      </c>
      <c r="C809" s="4"/>
    </row>
    <row r="810" spans="1:3">
      <c r="A810" s="4">
        <v>8.1836441999999995E-2</v>
      </c>
      <c r="C810" s="4"/>
    </row>
    <row r="811" spans="1:3">
      <c r="A811" s="4">
        <v>8.1836441999999995E-2</v>
      </c>
      <c r="C811" s="4"/>
    </row>
    <row r="812" spans="1:3">
      <c r="A812" s="4">
        <v>8.1836441999999995E-2</v>
      </c>
      <c r="C812" s="4"/>
    </row>
    <row r="813" spans="1:3">
      <c r="A813" s="4">
        <v>8.1836441999999995E-2</v>
      </c>
      <c r="C813" s="4"/>
    </row>
    <row r="814" spans="1:3">
      <c r="A814" s="4">
        <v>8.1836441999999995E-2</v>
      </c>
      <c r="C814" s="4"/>
    </row>
    <row r="815" spans="1:3">
      <c r="A815" s="4">
        <v>8.1836441999999995E-2</v>
      </c>
      <c r="C815" s="4"/>
    </row>
    <row r="816" spans="1:3">
      <c r="A816" s="4">
        <v>8.1836441999999995E-2</v>
      </c>
      <c r="C816" s="4"/>
    </row>
    <row r="817" spans="1:3">
      <c r="A817" s="4">
        <v>8.1836441999999995E-2</v>
      </c>
      <c r="C817" s="4"/>
    </row>
    <row r="818" spans="1:3">
      <c r="A818" s="4">
        <v>8.1836441999999995E-2</v>
      </c>
      <c r="C818" s="4"/>
    </row>
    <row r="819" spans="1:3">
      <c r="A819" s="4">
        <v>8.1836441999999995E-2</v>
      </c>
      <c r="C819" s="4"/>
    </row>
    <row r="820" spans="1:3">
      <c r="A820" s="4">
        <v>8.1836441999999995E-2</v>
      </c>
      <c r="C820" s="4"/>
    </row>
    <row r="821" spans="1:3">
      <c r="A821" s="4">
        <v>8.1836441999999995E-2</v>
      </c>
      <c r="C821" s="4"/>
    </row>
    <row r="822" spans="1:3">
      <c r="A822" s="4">
        <v>8.1836441999999995E-2</v>
      </c>
      <c r="C822" s="4"/>
    </row>
    <row r="823" spans="1:3">
      <c r="A823" s="4">
        <v>6.6077070000000002E-2</v>
      </c>
      <c r="C823" s="4"/>
    </row>
    <row r="824" spans="1:3">
      <c r="A824" s="4">
        <v>6.6077070000000002E-2</v>
      </c>
      <c r="C824" s="4"/>
    </row>
    <row r="825" spans="1:3">
      <c r="A825" s="4">
        <v>6.6077070000000002E-2</v>
      </c>
      <c r="C825" s="4"/>
    </row>
    <row r="826" spans="1:3">
      <c r="A826" s="4">
        <v>6.6077070000000002E-2</v>
      </c>
      <c r="C826" s="4"/>
    </row>
    <row r="827" spans="1:3">
      <c r="A827" s="4">
        <v>6.6077070000000002E-2</v>
      </c>
      <c r="C827" s="4"/>
    </row>
    <row r="828" spans="1:3">
      <c r="A828" s="4">
        <v>6.6077070000000002E-2</v>
      </c>
      <c r="C828" s="4"/>
    </row>
    <row r="829" spans="1:3">
      <c r="A829" s="4">
        <v>6.6077070000000002E-2</v>
      </c>
      <c r="C829" s="4"/>
    </row>
    <row r="830" spans="1:3">
      <c r="A830" s="4">
        <v>6.6077070000000002E-2</v>
      </c>
      <c r="C830" s="4"/>
    </row>
    <row r="831" spans="1:3">
      <c r="A831" s="4">
        <v>6.6077070000000002E-2</v>
      </c>
      <c r="C831" s="4"/>
    </row>
    <row r="832" spans="1:3">
      <c r="A832" s="4">
        <v>6.6077070000000002E-2</v>
      </c>
      <c r="C832" s="4"/>
    </row>
    <row r="833" spans="1:3">
      <c r="A833" s="4">
        <v>6.6077070000000002E-2</v>
      </c>
      <c r="C833" s="4"/>
    </row>
    <row r="834" spans="1:3">
      <c r="A834" s="4">
        <v>6.6077070000000002E-2</v>
      </c>
      <c r="C834" s="4"/>
    </row>
    <row r="835" spans="1:3">
      <c r="A835" s="4">
        <v>6.6077070000000002E-2</v>
      </c>
      <c r="C835" s="4"/>
    </row>
    <row r="836" spans="1:3">
      <c r="A836" s="4">
        <v>6.6077070000000002E-2</v>
      </c>
      <c r="C836" s="4"/>
    </row>
    <row r="837" spans="1:3">
      <c r="A837" s="4">
        <v>6.6077070000000002E-2</v>
      </c>
      <c r="C837" s="4"/>
    </row>
    <row r="838" spans="1:3">
      <c r="A838" s="4">
        <v>6.6077070000000002E-2</v>
      </c>
      <c r="C838" s="4"/>
    </row>
    <row r="839" spans="1:3">
      <c r="A839" s="4">
        <v>6.6077070000000002E-2</v>
      </c>
      <c r="C839" s="4"/>
    </row>
    <row r="840" spans="1:3">
      <c r="A840" s="4">
        <v>6.6077070000000002E-2</v>
      </c>
      <c r="C840" s="4"/>
    </row>
    <row r="841" spans="1:3">
      <c r="A841" s="4">
        <v>6.6077070000000002E-2</v>
      </c>
      <c r="C841" s="4"/>
    </row>
    <row r="842" spans="1:3">
      <c r="A842" s="4">
        <v>6.6077070000000002E-2</v>
      </c>
      <c r="C842" s="4"/>
    </row>
    <row r="843" spans="1:3">
      <c r="A843" s="4">
        <v>0.12141610799999999</v>
      </c>
      <c r="C843" s="4"/>
    </row>
    <row r="844" spans="1:3">
      <c r="A844" s="4">
        <v>0.12141610799999999</v>
      </c>
      <c r="C844" s="4"/>
    </row>
    <row r="845" spans="1:3">
      <c r="A845" s="4">
        <v>0.12141610799999999</v>
      </c>
      <c r="C845" s="4"/>
    </row>
    <row r="846" spans="1:3">
      <c r="A846" s="4">
        <v>0.12141610799999999</v>
      </c>
      <c r="C846" s="4"/>
    </row>
    <row r="847" spans="1:3">
      <c r="A847" s="4">
        <v>0.12141610799999999</v>
      </c>
      <c r="C847" s="4"/>
    </row>
    <row r="848" spans="1:3">
      <c r="A848" s="4">
        <v>0.12141610799999999</v>
      </c>
      <c r="C848" s="4"/>
    </row>
    <row r="849" spans="1:3">
      <c r="A849" s="4">
        <v>0.12141610799999999</v>
      </c>
      <c r="C849" s="4"/>
    </row>
    <row r="850" spans="1:3">
      <c r="A850" s="4">
        <v>0.12141610799999999</v>
      </c>
      <c r="C850" s="4"/>
    </row>
    <row r="851" spans="1:3">
      <c r="A851" s="4">
        <v>0.12141610799999999</v>
      </c>
      <c r="C851" s="4"/>
    </row>
    <row r="852" spans="1:3">
      <c r="A852" s="4">
        <v>0.12141610799999999</v>
      </c>
      <c r="C852" s="4"/>
    </row>
    <row r="853" spans="1:3">
      <c r="A853" s="4">
        <v>0.12141610799999999</v>
      </c>
      <c r="C853" s="4"/>
    </row>
    <row r="854" spans="1:3">
      <c r="A854" s="4">
        <v>0.12141610799999999</v>
      </c>
      <c r="C854" s="4"/>
    </row>
    <row r="855" spans="1:3">
      <c r="A855" s="4">
        <v>0.12141610799999999</v>
      </c>
      <c r="C855" s="4"/>
    </row>
    <row r="856" spans="1:3">
      <c r="A856" s="4">
        <v>0.12141610799999999</v>
      </c>
      <c r="C856" s="4"/>
    </row>
    <row r="857" spans="1:3">
      <c r="A857" s="4">
        <v>0.12141610799999999</v>
      </c>
      <c r="C857" s="4"/>
    </row>
    <row r="858" spans="1:3">
      <c r="A858" s="4">
        <v>0.12141610799999999</v>
      </c>
      <c r="C858" s="4"/>
    </row>
    <row r="859" spans="1:3">
      <c r="A859" s="4">
        <v>0.12141610799999999</v>
      </c>
      <c r="C859" s="4"/>
    </row>
    <row r="860" spans="1:3">
      <c r="A860" s="4">
        <v>0.12141610799999999</v>
      </c>
      <c r="C860" s="4"/>
    </row>
    <row r="861" spans="1:3">
      <c r="A861" s="4">
        <v>0.12141610799999999</v>
      </c>
      <c r="C861" s="4"/>
    </row>
    <row r="862" spans="1:3">
      <c r="A862" s="4">
        <v>0.12141610799999999</v>
      </c>
      <c r="C862" s="4"/>
    </row>
    <row r="863" spans="1:3">
      <c r="A863" s="4">
        <v>6.6077070000000002E-2</v>
      </c>
      <c r="C863" s="4"/>
    </row>
    <row r="864" spans="1:3">
      <c r="A864" s="4">
        <v>6.6077070000000002E-2</v>
      </c>
      <c r="C864" s="4"/>
    </row>
    <row r="865" spans="1:3">
      <c r="A865" s="4">
        <v>6.6077070000000002E-2</v>
      </c>
      <c r="C865" s="4"/>
    </row>
    <row r="866" spans="1:3">
      <c r="A866" s="4">
        <v>6.6077070000000002E-2</v>
      </c>
      <c r="C866" s="4"/>
    </row>
    <row r="867" spans="1:3">
      <c r="A867" s="4">
        <v>6.6077070000000002E-2</v>
      </c>
      <c r="C867" s="4"/>
    </row>
    <row r="868" spans="1:3">
      <c r="A868" s="4">
        <v>6.6077070000000002E-2</v>
      </c>
      <c r="C868" s="4"/>
    </row>
    <row r="869" spans="1:3">
      <c r="A869" s="4">
        <v>6.6077070000000002E-2</v>
      </c>
      <c r="C869" s="4"/>
    </row>
    <row r="870" spans="1:3">
      <c r="A870" s="4">
        <v>6.6077070000000002E-2</v>
      </c>
      <c r="C870" s="4"/>
    </row>
    <row r="871" spans="1:3">
      <c r="A871" s="4">
        <v>6.6077070000000002E-2</v>
      </c>
      <c r="C871" s="4"/>
    </row>
    <row r="872" spans="1:3">
      <c r="A872" s="4">
        <v>6.6077070000000002E-2</v>
      </c>
      <c r="C872" s="4"/>
    </row>
    <row r="873" spans="1:3">
      <c r="A873" s="4">
        <v>6.6077070000000002E-2</v>
      </c>
      <c r="C873" s="4"/>
    </row>
    <row r="874" spans="1:3">
      <c r="A874" s="4">
        <v>6.6077070000000002E-2</v>
      </c>
      <c r="C874" s="4"/>
    </row>
    <row r="875" spans="1:3">
      <c r="A875" s="4">
        <v>6.6077070000000002E-2</v>
      </c>
      <c r="C875" s="4"/>
    </row>
    <row r="876" spans="1:3">
      <c r="A876" s="4">
        <v>6.6077070000000002E-2</v>
      </c>
      <c r="C876" s="4"/>
    </row>
    <row r="877" spans="1:3">
      <c r="A877" s="4">
        <v>6.6077070000000002E-2</v>
      </c>
      <c r="C877" s="4"/>
    </row>
    <row r="878" spans="1:3">
      <c r="A878" s="4">
        <v>6.6077070000000002E-2</v>
      </c>
      <c r="C878" s="4"/>
    </row>
    <row r="879" spans="1:3">
      <c r="A879" s="4">
        <v>6.6077070000000002E-2</v>
      </c>
      <c r="C879" s="4"/>
    </row>
    <row r="880" spans="1:3">
      <c r="A880" s="4">
        <v>6.6077070000000002E-2</v>
      </c>
      <c r="C880" s="4"/>
    </row>
    <row r="881" spans="1:3">
      <c r="A881" s="4">
        <v>6.6077070000000002E-2</v>
      </c>
      <c r="C881" s="4"/>
    </row>
    <row r="882" spans="1:3">
      <c r="A882" s="4">
        <v>6.6077070000000002E-2</v>
      </c>
      <c r="C882" s="4"/>
    </row>
    <row r="883" spans="1:3">
      <c r="A883" s="4">
        <v>6.6077070000000002E-2</v>
      </c>
      <c r="C883" s="4"/>
    </row>
    <row r="884" spans="1:3">
      <c r="A884" s="4">
        <v>6.6077070000000002E-2</v>
      </c>
      <c r="C884" s="4"/>
    </row>
    <row r="885" spans="1:3">
      <c r="A885" s="4">
        <v>6.6077070000000002E-2</v>
      </c>
      <c r="C885" s="4"/>
    </row>
    <row r="886" spans="1:3">
      <c r="A886" s="4">
        <v>6.6077070000000002E-2</v>
      </c>
      <c r="C886" s="4"/>
    </row>
    <row r="887" spans="1:3">
      <c r="A887" s="4">
        <v>6.6077070000000002E-2</v>
      </c>
      <c r="C887" s="4"/>
    </row>
    <row r="888" spans="1:3">
      <c r="A888" s="4">
        <v>6.6077070000000002E-2</v>
      </c>
      <c r="C888" s="4"/>
    </row>
    <row r="889" spans="1:3">
      <c r="A889" s="4">
        <v>6.6077070000000002E-2</v>
      </c>
      <c r="C889" s="4"/>
    </row>
    <row r="890" spans="1:3">
      <c r="A890" s="4">
        <v>6.6077070000000002E-2</v>
      </c>
      <c r="C890" s="4"/>
    </row>
    <row r="891" spans="1:3">
      <c r="A891" s="4">
        <v>6.6077070000000002E-2</v>
      </c>
      <c r="C891" s="4"/>
    </row>
    <row r="892" spans="1:3">
      <c r="A892" s="4">
        <v>6.6077070000000002E-2</v>
      </c>
      <c r="C892" s="4"/>
    </row>
    <row r="893" spans="1:3">
      <c r="A893" s="4">
        <v>6.6077070000000002E-2</v>
      </c>
      <c r="C893" s="4"/>
    </row>
    <row r="894" spans="1:3">
      <c r="A894" s="4">
        <v>6.6077070000000002E-2</v>
      </c>
      <c r="C894" s="4"/>
    </row>
    <row r="895" spans="1:3">
      <c r="A895" s="4">
        <v>6.6077070000000002E-2</v>
      </c>
      <c r="C895" s="4"/>
    </row>
    <row r="896" spans="1:3">
      <c r="A896" s="4">
        <v>6.6077070000000002E-2</v>
      </c>
      <c r="C896" s="4"/>
    </row>
    <row r="897" spans="1:3">
      <c r="A897" s="4">
        <v>6.6077070000000002E-2</v>
      </c>
      <c r="C897" s="4"/>
    </row>
    <row r="898" spans="1:3">
      <c r="A898" s="4">
        <v>6.6077070000000002E-2</v>
      </c>
      <c r="C898" s="4"/>
    </row>
    <row r="899" spans="1:3">
      <c r="A899" s="4">
        <v>6.6077070000000002E-2</v>
      </c>
      <c r="C899" s="4"/>
    </row>
    <row r="900" spans="1:3">
      <c r="A900" s="4">
        <v>6.6077070000000002E-2</v>
      </c>
      <c r="C900" s="4"/>
    </row>
    <row r="901" spans="1:3">
      <c r="A901" s="4">
        <v>6.6077070000000002E-2</v>
      </c>
      <c r="C901" s="4"/>
    </row>
    <row r="902" spans="1:3">
      <c r="A902" s="4">
        <v>6.6077070000000002E-2</v>
      </c>
      <c r="C902" s="4"/>
    </row>
    <row r="903" spans="1:3">
      <c r="A903" s="4">
        <v>6.6077070000000002E-2</v>
      </c>
      <c r="C903" s="4"/>
    </row>
    <row r="904" spans="1:3">
      <c r="A904" s="4">
        <v>6.6077070000000002E-2</v>
      </c>
      <c r="C904" s="4"/>
    </row>
    <row r="905" spans="1:3">
      <c r="A905" s="4">
        <v>6.6077070000000002E-2</v>
      </c>
      <c r="C905" s="4"/>
    </row>
    <row r="906" spans="1:3">
      <c r="A906" s="4">
        <v>6.6077070000000002E-2</v>
      </c>
      <c r="C906" s="4"/>
    </row>
    <row r="907" spans="1:3">
      <c r="A907" s="4">
        <v>6.6077070000000002E-2</v>
      </c>
      <c r="C907" s="4"/>
    </row>
    <row r="908" spans="1:3">
      <c r="A908" s="4">
        <v>6.6077070000000002E-2</v>
      </c>
      <c r="C908" s="4"/>
    </row>
    <row r="909" spans="1:3">
      <c r="A909" s="4">
        <v>6.6077070000000002E-2</v>
      </c>
      <c r="C909" s="4"/>
    </row>
    <row r="910" spans="1:3">
      <c r="A910" s="4">
        <v>6.6077070000000002E-2</v>
      </c>
      <c r="C910" s="4"/>
    </row>
    <row r="911" spans="1:3">
      <c r="A911" s="4">
        <v>6.6077070000000002E-2</v>
      </c>
      <c r="C911" s="4"/>
    </row>
    <row r="912" spans="1:3">
      <c r="A912" s="4">
        <v>6.6077070000000002E-2</v>
      </c>
      <c r="C912" s="4"/>
    </row>
    <row r="913" spans="1:3">
      <c r="A913" s="4">
        <v>6.6077070000000002E-2</v>
      </c>
      <c r="C913" s="4"/>
    </row>
    <row r="914" spans="1:3">
      <c r="A914" s="4">
        <v>6.6077070000000002E-2</v>
      </c>
      <c r="C914" s="4"/>
    </row>
    <row r="915" spans="1:3">
      <c r="A915" s="4">
        <v>6.6077070000000002E-2</v>
      </c>
      <c r="C915" s="4"/>
    </row>
    <row r="916" spans="1:3">
      <c r="A916" s="4">
        <v>6.6077070000000002E-2</v>
      </c>
      <c r="C916" s="4"/>
    </row>
    <row r="917" spans="1:3">
      <c r="A917" s="4">
        <v>6.6077070000000002E-2</v>
      </c>
      <c r="C917" s="4"/>
    </row>
    <row r="918" spans="1:3">
      <c r="A918" s="4">
        <v>6.6077070000000002E-2</v>
      </c>
      <c r="C918" s="4"/>
    </row>
    <row r="919" spans="1:3">
      <c r="A919" s="4">
        <v>6.6077070000000002E-2</v>
      </c>
      <c r="C919" s="4"/>
    </row>
    <row r="920" spans="1:3">
      <c r="A920" s="4">
        <v>6.6077070000000002E-2</v>
      </c>
      <c r="C920" s="4"/>
    </row>
    <row r="921" spans="1:3">
      <c r="A921" s="4">
        <v>6.6077070000000002E-2</v>
      </c>
      <c r="C921" s="4"/>
    </row>
    <row r="922" spans="1:3">
      <c r="A922" s="4">
        <v>6.6077070000000002E-2</v>
      </c>
      <c r="C922" s="4"/>
    </row>
    <row r="923" spans="1:3">
      <c r="A923" s="4">
        <v>6.6077070000000002E-2</v>
      </c>
      <c r="C923" s="4"/>
    </row>
    <row r="924" spans="1:3">
      <c r="A924" s="4">
        <v>6.6077070000000002E-2</v>
      </c>
      <c r="C924" s="4"/>
    </row>
    <row r="925" spans="1:3">
      <c r="A925" s="4">
        <v>6.6077070000000002E-2</v>
      </c>
      <c r="C925" s="4"/>
    </row>
    <row r="926" spans="1:3">
      <c r="A926" s="4">
        <v>6.6077070000000002E-2</v>
      </c>
      <c r="C926" s="4"/>
    </row>
    <row r="927" spans="1:3">
      <c r="A927" s="4">
        <v>6.6077070000000002E-2</v>
      </c>
      <c r="C927" s="4"/>
    </row>
    <row r="928" spans="1:3">
      <c r="A928" s="4">
        <v>6.6077070000000002E-2</v>
      </c>
    </row>
    <row r="929" spans="1:1">
      <c r="A929" s="4">
        <v>6.6077070000000002E-2</v>
      </c>
    </row>
    <row r="930" spans="1:1">
      <c r="A930" s="4">
        <v>6.6077070000000002E-2</v>
      </c>
    </row>
    <row r="931" spans="1:1">
      <c r="A931" s="4">
        <v>6.6077070000000002E-2</v>
      </c>
    </row>
    <row r="932" spans="1:1">
      <c r="A932" s="4">
        <v>6.6077070000000002E-2</v>
      </c>
    </row>
    <row r="933" spans="1:1">
      <c r="A933" s="4">
        <v>6.6077070000000002E-2</v>
      </c>
    </row>
    <row r="934" spans="1:1">
      <c r="A934" s="4">
        <v>6.6077070000000002E-2</v>
      </c>
    </row>
    <row r="935" spans="1:1">
      <c r="A935" s="4">
        <v>6.6077070000000002E-2</v>
      </c>
    </row>
    <row r="936" spans="1:1">
      <c r="A936" s="4">
        <v>6.6077070000000002E-2</v>
      </c>
    </row>
    <row r="937" spans="1:1">
      <c r="A937" s="4">
        <v>6.6077070000000002E-2</v>
      </c>
    </row>
    <row r="938" spans="1:1">
      <c r="A938" s="4">
        <v>6.6077070000000002E-2</v>
      </c>
    </row>
    <row r="939" spans="1:1">
      <c r="A939" s="4">
        <v>6.6077070000000002E-2</v>
      </c>
    </row>
    <row r="940" spans="1:1">
      <c r="A940" s="4">
        <v>6.6077070000000002E-2</v>
      </c>
    </row>
    <row r="941" spans="1:1">
      <c r="A941" s="4">
        <v>6.6077070000000002E-2</v>
      </c>
    </row>
    <row r="942" spans="1:1">
      <c r="A942" s="4">
        <v>6.6077070000000002E-2</v>
      </c>
    </row>
    <row r="943" spans="1:1">
      <c r="A943" s="4">
        <v>6.6077070000000002E-2</v>
      </c>
    </row>
    <row r="944" spans="1:1">
      <c r="A944" s="4">
        <v>6.6077070000000002E-2</v>
      </c>
    </row>
    <row r="945" spans="1:1">
      <c r="A945" s="4">
        <v>6.6077070000000002E-2</v>
      </c>
    </row>
    <row r="946" spans="1:1">
      <c r="A946" s="4">
        <v>6.6077070000000002E-2</v>
      </c>
    </row>
    <row r="947" spans="1:1">
      <c r="A947" s="4">
        <v>6.6077070000000002E-2</v>
      </c>
    </row>
    <row r="948" spans="1:1">
      <c r="A948" s="4">
        <v>6.6077070000000002E-2</v>
      </c>
    </row>
    <row r="949" spans="1:1">
      <c r="A949" s="4">
        <v>6.6077070000000002E-2</v>
      </c>
    </row>
    <row r="950" spans="1:1">
      <c r="A950" s="4">
        <v>6.6077070000000002E-2</v>
      </c>
    </row>
    <row r="951" spans="1:1">
      <c r="A951" s="4">
        <v>6.6077070000000002E-2</v>
      </c>
    </row>
    <row r="952" spans="1:1">
      <c r="A952" s="4">
        <v>6.6077070000000002E-2</v>
      </c>
    </row>
    <row r="953" spans="1:1">
      <c r="A953" s="4">
        <v>6.6077070000000002E-2</v>
      </c>
    </row>
    <row r="954" spans="1:1">
      <c r="A954" s="4">
        <v>6.6077070000000002E-2</v>
      </c>
    </row>
    <row r="955" spans="1:1">
      <c r="A955" s="4">
        <v>6.6077070000000002E-2</v>
      </c>
    </row>
    <row r="956" spans="1:1">
      <c r="A956" s="4">
        <v>6.6077070000000002E-2</v>
      </c>
    </row>
    <row r="957" spans="1:1">
      <c r="A957" s="4">
        <v>6.6077070000000002E-2</v>
      </c>
    </row>
    <row r="958" spans="1:1">
      <c r="A958" s="4">
        <v>6.6077070000000002E-2</v>
      </c>
    </row>
    <row r="959" spans="1:1">
      <c r="A959" s="4">
        <v>6.6077070000000002E-2</v>
      </c>
    </row>
    <row r="960" spans="1:1">
      <c r="A960" s="4">
        <v>6.6077070000000002E-2</v>
      </c>
    </row>
    <row r="961" spans="1:1">
      <c r="A961" s="4">
        <v>6.6077070000000002E-2</v>
      </c>
    </row>
    <row r="962" spans="1:1">
      <c r="A962" s="4">
        <v>6.6077070000000002E-2</v>
      </c>
    </row>
    <row r="963" spans="1:1">
      <c r="A963" s="4">
        <v>6.6077070000000002E-2</v>
      </c>
    </row>
    <row r="964" spans="1:1">
      <c r="A964" s="4">
        <v>6.6077070000000002E-2</v>
      </c>
    </row>
    <row r="965" spans="1:1">
      <c r="A965" s="4">
        <v>6.6077070000000002E-2</v>
      </c>
    </row>
    <row r="966" spans="1:1">
      <c r="A966" s="4">
        <v>6.6077070000000002E-2</v>
      </c>
    </row>
    <row r="967" spans="1:1">
      <c r="A967" s="4">
        <v>6.6077070000000002E-2</v>
      </c>
    </row>
    <row r="968" spans="1:1">
      <c r="A968" s="4">
        <v>6.6077070000000002E-2</v>
      </c>
    </row>
    <row r="969" spans="1:1">
      <c r="A969" s="4">
        <v>6.6077070000000002E-2</v>
      </c>
    </row>
    <row r="970" spans="1:1">
      <c r="A970" s="4">
        <v>6.6077070000000002E-2</v>
      </c>
    </row>
    <row r="971" spans="1:1">
      <c r="A971" s="4">
        <v>6.6077070000000002E-2</v>
      </c>
    </row>
    <row r="972" spans="1:1">
      <c r="A972" s="4">
        <v>6.6077070000000002E-2</v>
      </c>
    </row>
    <row r="973" spans="1:1">
      <c r="A973" s="4">
        <v>6.6077070000000002E-2</v>
      </c>
    </row>
    <row r="974" spans="1:1">
      <c r="A974" s="4">
        <v>6.6077070000000002E-2</v>
      </c>
    </row>
    <row r="975" spans="1:1">
      <c r="A975" s="4">
        <v>6.6077070000000002E-2</v>
      </c>
    </row>
    <row r="976" spans="1:1">
      <c r="A976" s="4">
        <v>6.6077070000000002E-2</v>
      </c>
    </row>
    <row r="977" spans="1:1">
      <c r="A977" s="4">
        <v>6.6077070000000002E-2</v>
      </c>
    </row>
    <row r="978" spans="1:1">
      <c r="A978" s="4">
        <v>6.6077070000000002E-2</v>
      </c>
    </row>
    <row r="979" spans="1:1">
      <c r="A979" s="4">
        <v>6.6077070000000002E-2</v>
      </c>
    </row>
    <row r="980" spans="1:1">
      <c r="A980" s="4">
        <v>6.6077070000000002E-2</v>
      </c>
    </row>
    <row r="981" spans="1:1">
      <c r="A981" s="4">
        <v>6.6077070000000002E-2</v>
      </c>
    </row>
    <row r="982" spans="1:1">
      <c r="A982" s="4">
        <v>6.6077070000000002E-2</v>
      </c>
    </row>
    <row r="983" spans="1:1">
      <c r="A983" s="4">
        <v>6.6077070000000002E-2</v>
      </c>
    </row>
    <row r="984" spans="1:1">
      <c r="A984" s="4">
        <v>6.6077070000000002E-2</v>
      </c>
    </row>
    <row r="985" spans="1:1">
      <c r="A985" s="4">
        <v>6.6077070000000002E-2</v>
      </c>
    </row>
    <row r="986" spans="1:1">
      <c r="A986" s="4">
        <v>6.6077070000000002E-2</v>
      </c>
    </row>
    <row r="987" spans="1:1">
      <c r="A987" s="4">
        <v>6.6077070000000002E-2</v>
      </c>
    </row>
    <row r="988" spans="1:1">
      <c r="A988" s="4">
        <v>6.6077070000000002E-2</v>
      </c>
    </row>
    <row r="989" spans="1:1">
      <c r="A989" s="4">
        <v>6.6077070000000002E-2</v>
      </c>
    </row>
    <row r="990" spans="1:1">
      <c r="A990" s="4">
        <v>6.6077070000000002E-2</v>
      </c>
    </row>
    <row r="991" spans="1:1">
      <c r="A991" s="4">
        <v>6.6077070000000002E-2</v>
      </c>
    </row>
    <row r="992" spans="1:1">
      <c r="A992" s="4">
        <v>6.6077070000000002E-2</v>
      </c>
    </row>
    <row r="993" spans="1:1">
      <c r="A993" s="4">
        <v>6.6077070000000002E-2</v>
      </c>
    </row>
    <row r="994" spans="1:1">
      <c r="A994" s="4">
        <v>6.6077070000000002E-2</v>
      </c>
    </row>
    <row r="995" spans="1:1">
      <c r="A995" s="4">
        <v>6.6077070000000002E-2</v>
      </c>
    </row>
    <row r="996" spans="1:1">
      <c r="A996" s="4">
        <v>6.6077070000000002E-2</v>
      </c>
    </row>
    <row r="997" spans="1:1">
      <c r="A997" s="4">
        <v>6.6077070000000002E-2</v>
      </c>
    </row>
    <row r="998" spans="1:1">
      <c r="A998" s="4">
        <v>6.6077070000000002E-2</v>
      </c>
    </row>
    <row r="999" spans="1:1">
      <c r="A999" s="4">
        <v>6.6077070000000002E-2</v>
      </c>
    </row>
    <row r="1000" spans="1:1">
      <c r="A1000" s="4">
        <v>6.6077070000000002E-2</v>
      </c>
    </row>
    <row r="1001" spans="1:1">
      <c r="A1001" s="4">
        <v>6.6077070000000002E-2</v>
      </c>
    </row>
    <row r="1002" spans="1:1">
      <c r="A1002" s="4">
        <v>6.6077070000000002E-2</v>
      </c>
    </row>
    <row r="1003" spans="1:1">
      <c r="A1003" s="4">
        <v>6.6077070000000002E-2</v>
      </c>
    </row>
    <row r="1004" spans="1:1">
      <c r="A1004" s="4">
        <v>6.6077070000000002E-2</v>
      </c>
    </row>
    <row r="1005" spans="1:1">
      <c r="A1005" s="4">
        <v>6.6077070000000002E-2</v>
      </c>
    </row>
    <row r="1006" spans="1:1">
      <c r="A1006" s="4">
        <v>6.6077070000000002E-2</v>
      </c>
    </row>
    <row r="1007" spans="1:1">
      <c r="A1007" s="4">
        <v>6.6077070000000002E-2</v>
      </c>
    </row>
    <row r="1008" spans="1:1">
      <c r="A1008" s="4">
        <v>6.6077070000000002E-2</v>
      </c>
    </row>
    <row r="1009" spans="1:1">
      <c r="A1009" s="4">
        <v>6.6077070000000002E-2</v>
      </c>
    </row>
    <row r="1010" spans="1:1">
      <c r="A1010" s="4">
        <v>6.6077070000000002E-2</v>
      </c>
    </row>
    <row r="1011" spans="1:1">
      <c r="A1011" s="4">
        <v>6.6077070000000002E-2</v>
      </c>
    </row>
    <row r="1012" spans="1:1">
      <c r="A1012" s="4">
        <v>6.6077070000000002E-2</v>
      </c>
    </row>
    <row r="1013" spans="1:1">
      <c r="A1013" s="4">
        <v>6.6077070000000002E-2</v>
      </c>
    </row>
    <row r="1014" spans="1:1">
      <c r="A1014" s="4">
        <v>6.6077070000000002E-2</v>
      </c>
    </row>
    <row r="1015" spans="1:1">
      <c r="A1015" s="4">
        <v>6.6077070000000002E-2</v>
      </c>
    </row>
    <row r="1016" spans="1:1">
      <c r="A1016" s="4">
        <v>6.6077070000000002E-2</v>
      </c>
    </row>
    <row r="1017" spans="1:1">
      <c r="A1017" s="4">
        <v>6.6077070000000002E-2</v>
      </c>
    </row>
    <row r="1018" spans="1:1">
      <c r="A1018" s="4">
        <v>6.6077070000000002E-2</v>
      </c>
    </row>
    <row r="1019" spans="1:1">
      <c r="A1019" s="4">
        <v>6.6077070000000002E-2</v>
      </c>
    </row>
    <row r="1020" spans="1:1">
      <c r="A1020" s="4">
        <v>6.6077070000000002E-2</v>
      </c>
    </row>
    <row r="1021" spans="1:1">
      <c r="A1021" s="4">
        <v>6.6077070000000002E-2</v>
      </c>
    </row>
    <row r="1022" spans="1:1">
      <c r="A1022" s="4">
        <v>6.6077070000000002E-2</v>
      </c>
    </row>
    <row r="1023" spans="1:1">
      <c r="A1023" s="4">
        <v>6.6077070000000002E-2</v>
      </c>
    </row>
    <row r="1024" spans="1:1">
      <c r="A1024" s="4">
        <v>6.6077070000000002E-2</v>
      </c>
    </row>
    <row r="1025" spans="1:1">
      <c r="A1025" s="4">
        <v>6.6077070000000002E-2</v>
      </c>
    </row>
    <row r="1026" spans="1:1">
      <c r="A1026" s="4">
        <v>6.6077070000000002E-2</v>
      </c>
    </row>
    <row r="1027" spans="1:1">
      <c r="A1027" s="4">
        <v>6.6077070000000002E-2</v>
      </c>
    </row>
    <row r="1028" spans="1:1">
      <c r="A1028" s="4">
        <v>6.6077070000000002E-2</v>
      </c>
    </row>
    <row r="1029" spans="1:1">
      <c r="A1029" s="4">
        <v>6.6077070000000002E-2</v>
      </c>
    </row>
    <row r="1030" spans="1:1">
      <c r="A1030" s="4">
        <v>6.6077070000000002E-2</v>
      </c>
    </row>
    <row r="1031" spans="1:1">
      <c r="A1031" s="4">
        <v>6.6077070000000002E-2</v>
      </c>
    </row>
    <row r="1032" spans="1:1">
      <c r="A1032" s="4">
        <v>6.6077070000000002E-2</v>
      </c>
    </row>
    <row r="1033" spans="1:1">
      <c r="A1033" s="4">
        <v>6.6077070000000002E-2</v>
      </c>
    </row>
    <row r="1034" spans="1:1">
      <c r="A1034" s="4">
        <v>6.6077070000000002E-2</v>
      </c>
    </row>
    <row r="1035" spans="1:1">
      <c r="A1035" s="4">
        <v>6.6077070000000002E-2</v>
      </c>
    </row>
    <row r="1036" spans="1:1">
      <c r="A1036" s="4">
        <v>6.6077070000000002E-2</v>
      </c>
    </row>
    <row r="1037" spans="1:1">
      <c r="A1037" s="4">
        <v>6.6077070000000002E-2</v>
      </c>
    </row>
    <row r="1038" spans="1:1">
      <c r="A1038" s="4">
        <v>6.6077070000000002E-2</v>
      </c>
    </row>
    <row r="1039" spans="1:1">
      <c r="A1039" s="4">
        <v>6.6077070000000002E-2</v>
      </c>
    </row>
    <row r="1040" spans="1:1">
      <c r="A1040" s="4">
        <v>6.6077070000000002E-2</v>
      </c>
    </row>
    <row r="1041" spans="1:1">
      <c r="A1041" s="4">
        <v>6.6077070000000002E-2</v>
      </c>
    </row>
    <row r="1042" spans="1:1">
      <c r="A1042" s="4">
        <v>6.6077070000000002E-2</v>
      </c>
    </row>
    <row r="1043" spans="1:1">
      <c r="A1043" s="4">
        <v>6.6077070000000002E-2</v>
      </c>
    </row>
    <row r="1044" spans="1:1">
      <c r="A1044" s="4">
        <v>6.6077070000000002E-2</v>
      </c>
    </row>
    <row r="1045" spans="1:1">
      <c r="A1045" s="4">
        <v>6.6077070000000002E-2</v>
      </c>
    </row>
    <row r="1046" spans="1:1">
      <c r="A1046" s="4">
        <v>6.6077070000000002E-2</v>
      </c>
    </row>
    <row r="1047" spans="1:1">
      <c r="A1047" s="4">
        <v>6.6077070000000002E-2</v>
      </c>
    </row>
    <row r="1048" spans="1:1">
      <c r="A1048" s="4">
        <v>6.6077070000000002E-2</v>
      </c>
    </row>
    <row r="1049" spans="1:1">
      <c r="A1049" s="4">
        <v>6.6077070000000002E-2</v>
      </c>
    </row>
    <row r="1050" spans="1:1">
      <c r="A1050" s="4">
        <v>6.6077070000000002E-2</v>
      </c>
    </row>
    <row r="1051" spans="1:1">
      <c r="A1051" s="4">
        <v>6.6077070000000002E-2</v>
      </c>
    </row>
    <row r="1052" spans="1:1">
      <c r="A1052" s="4">
        <v>6.6077070000000002E-2</v>
      </c>
    </row>
    <row r="1053" spans="1:1">
      <c r="A1053" s="4">
        <v>6.6077070000000002E-2</v>
      </c>
    </row>
    <row r="1054" spans="1:1">
      <c r="A1054" s="4">
        <v>6.6077070000000002E-2</v>
      </c>
    </row>
    <row r="1055" spans="1:1">
      <c r="A1055" s="4">
        <v>6.6077070000000002E-2</v>
      </c>
    </row>
    <row r="1056" spans="1:1">
      <c r="A1056" s="4">
        <v>6.6077070000000002E-2</v>
      </c>
    </row>
    <row r="1057" spans="1:1">
      <c r="A1057" s="4">
        <v>6.6077070000000002E-2</v>
      </c>
    </row>
    <row r="1058" spans="1:1">
      <c r="A1058" s="4">
        <v>6.6077070000000002E-2</v>
      </c>
    </row>
    <row r="1059" spans="1:1">
      <c r="A1059" s="4">
        <v>6.6077070000000002E-2</v>
      </c>
    </row>
    <row r="1060" spans="1:1">
      <c r="A1060" s="4">
        <v>6.6077070000000002E-2</v>
      </c>
    </row>
    <row r="1061" spans="1:1">
      <c r="A1061" s="4">
        <v>6.6077070000000002E-2</v>
      </c>
    </row>
    <row r="1062" spans="1:1">
      <c r="A1062" s="4">
        <v>6.6077070000000002E-2</v>
      </c>
    </row>
    <row r="1063" spans="1:1">
      <c r="A1063" s="4">
        <v>6.6077070000000002E-2</v>
      </c>
    </row>
    <row r="1064" spans="1:1">
      <c r="A1064" s="4">
        <v>6.6077070000000002E-2</v>
      </c>
    </row>
    <row r="1065" spans="1:1">
      <c r="A1065" s="4">
        <v>6.6077070000000002E-2</v>
      </c>
    </row>
    <row r="1066" spans="1:1">
      <c r="A1066" s="4">
        <v>6.6077070000000002E-2</v>
      </c>
    </row>
    <row r="1067" spans="1:1">
      <c r="A1067" s="4">
        <v>6.6077070000000002E-2</v>
      </c>
    </row>
    <row r="1068" spans="1:1">
      <c r="A1068" s="4">
        <v>6.6077070000000002E-2</v>
      </c>
    </row>
    <row r="1069" spans="1:1">
      <c r="A1069" s="4">
        <v>6.6077070000000002E-2</v>
      </c>
    </row>
    <row r="1070" spans="1:1">
      <c r="A1070" s="4">
        <v>6.6077070000000002E-2</v>
      </c>
    </row>
    <row r="1071" spans="1:1">
      <c r="A1071" s="4">
        <v>6.6077070000000002E-2</v>
      </c>
    </row>
    <row r="1072" spans="1:1">
      <c r="A1072" s="4">
        <v>6.6077070000000002E-2</v>
      </c>
    </row>
    <row r="1073" spans="1:1">
      <c r="A1073" s="4">
        <v>6.6077070000000002E-2</v>
      </c>
    </row>
    <row r="1074" spans="1:1">
      <c r="A1074" s="4">
        <v>6.6077070000000002E-2</v>
      </c>
    </row>
    <row r="1075" spans="1:1">
      <c r="A1075" s="4">
        <v>6.6077070000000002E-2</v>
      </c>
    </row>
    <row r="1076" spans="1:1">
      <c r="A1076" s="4">
        <v>6.6077070000000002E-2</v>
      </c>
    </row>
    <row r="1077" spans="1:1">
      <c r="A1077" s="4">
        <v>6.6077070000000002E-2</v>
      </c>
    </row>
    <row r="1078" spans="1:1">
      <c r="A1078" s="4">
        <v>6.6077070000000002E-2</v>
      </c>
    </row>
    <row r="1079" spans="1:1">
      <c r="A1079" s="4">
        <v>6.6077070000000002E-2</v>
      </c>
    </row>
    <row r="1080" spans="1:1">
      <c r="A1080" s="4">
        <v>6.6077070000000002E-2</v>
      </c>
    </row>
    <row r="1081" spans="1:1">
      <c r="A1081" s="4">
        <v>6.6077070000000002E-2</v>
      </c>
    </row>
    <row r="1082" spans="1:1">
      <c r="A1082" s="4">
        <v>6.6077070000000002E-2</v>
      </c>
    </row>
    <row r="1083" spans="1:1">
      <c r="A1083" s="4">
        <v>6.6077070000000002E-2</v>
      </c>
    </row>
    <row r="1084" spans="1:1">
      <c r="A1084" s="4">
        <v>6.6077070000000002E-2</v>
      </c>
    </row>
    <row r="1085" spans="1:1">
      <c r="A1085" s="4">
        <v>6.6077070000000002E-2</v>
      </c>
    </row>
    <row r="1086" spans="1:1">
      <c r="A1086" s="4">
        <v>6.6077070000000002E-2</v>
      </c>
    </row>
    <row r="1087" spans="1:1">
      <c r="A1087" s="4">
        <v>6.6077070000000002E-2</v>
      </c>
    </row>
    <row r="1088" spans="1:1">
      <c r="A1088" s="4">
        <v>6.6077070000000002E-2</v>
      </c>
    </row>
    <row r="1089" spans="1:1">
      <c r="A1089" s="4">
        <v>6.6077070000000002E-2</v>
      </c>
    </row>
    <row r="1090" spans="1:1">
      <c r="A1090" s="4">
        <v>6.6077070000000002E-2</v>
      </c>
    </row>
    <row r="1091" spans="1:1">
      <c r="A1091" s="4">
        <v>6.6077070000000002E-2</v>
      </c>
    </row>
    <row r="1092" spans="1:1">
      <c r="A1092" s="4">
        <v>6.6077070000000002E-2</v>
      </c>
    </row>
    <row r="1093" spans="1:1">
      <c r="A1093" s="4">
        <v>6.6077070000000002E-2</v>
      </c>
    </row>
    <row r="1094" spans="1:1">
      <c r="A1094" s="4">
        <v>6.6077070000000002E-2</v>
      </c>
    </row>
    <row r="1095" spans="1:1">
      <c r="A1095" s="4">
        <v>6.6077070000000002E-2</v>
      </c>
    </row>
    <row r="1096" spans="1:1">
      <c r="A1096" s="4">
        <v>6.6077070000000002E-2</v>
      </c>
    </row>
    <row r="1097" spans="1:1">
      <c r="A1097" s="4">
        <v>6.6077070000000002E-2</v>
      </c>
    </row>
    <row r="1098" spans="1:1">
      <c r="A1098" s="4">
        <v>6.6077070000000002E-2</v>
      </c>
    </row>
    <row r="1099" spans="1:1">
      <c r="A1099" s="4">
        <v>6.6077070000000002E-2</v>
      </c>
    </row>
    <row r="1100" spans="1:1">
      <c r="A1100" s="4">
        <v>6.6077070000000002E-2</v>
      </c>
    </row>
    <row r="1101" spans="1:1">
      <c r="A1101" s="4">
        <v>6.6077070000000002E-2</v>
      </c>
    </row>
    <row r="1102" spans="1:1">
      <c r="A1102" s="4">
        <v>6.6077070000000002E-2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final_data_net</vt:lpstr>
      <vt:lpstr>Sheet5</vt:lpstr>
      <vt:lpstr>Sheet4</vt:lpstr>
      <vt:lpstr>Sheet2</vt:lpstr>
      <vt:lpstr>Sheet1</vt:lpstr>
      <vt:lpstr>Sheet3_yotam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2022-11-14T13:45:17Z</dcterms:created>
  <dcterms:modified xsi:type="dcterms:W3CDTF">2022-11-15T15:55:07Z</dcterms:modified>
</cp:coreProperties>
</file>