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参数优化区间设置" sheetId="3" r:id="rId1"/>
    <sheet name="2020-2013" sheetId="5" r:id="rId2"/>
    <sheet name="滚动回测结果汇总" sheetId="1" r:id="rId3"/>
    <sheet name="Sheet1" sheetId="6" r:id="rId4"/>
  </sheets>
  <definedNames>
    <definedName name="_xlnm._FilterDatabase" localSheetId="2" hidden="1">滚动回测结果汇总!#REF!</definedName>
  </definedNames>
  <calcPr calcId="144525"/>
</workbook>
</file>

<file path=xl/sharedStrings.xml><?xml version="1.0" encoding="utf-8"?>
<sst xmlns="http://schemas.openxmlformats.org/spreadsheetml/2006/main" count="36" uniqueCount="36">
  <si>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</si>
  <si>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</si>
  <si>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</si>
  <si>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</si>
  <si>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</si>
  <si>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</si>
  <si>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</si>
  <si>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bar_window1 = 5</t>
  </si>
  <si>
    <t>bar_window2 = 17</t>
  </si>
  <si>
    <t>rsi_signal = 20</t>
  </si>
  <si>
    <t>rsi_window = 14</t>
  </si>
  <si>
    <t>fast_window = 5</t>
  </si>
  <si>
    <t>slow_window = 20</t>
  </si>
  <si>
    <t>fixed_size = 1</t>
  </si>
  <si>
    <t>pricetick_multiplier1 = 0.2</t>
  </si>
  <si>
    <t>pricetick_multiplier2 = 0</t>
  </si>
  <si>
    <t>参数优化空间总数</t>
  </si>
  <si>
    <t>以平均单次回测时间1.5秒计算，预计优化时间</t>
  </si>
  <si>
    <t>multi_timeframe_滚动回测结果汇总</t>
  </si>
  <si>
    <t xml:space="preserve"> 回测区间</t>
  </si>
  <si>
    <t>参数1</t>
  </si>
  <si>
    <t>参数2</t>
  </si>
  <si>
    <t>参数3</t>
  </si>
  <si>
    <t>收益率</t>
  </si>
  <si>
    <t>最优参数</t>
  </si>
  <si>
    <t>次优参数</t>
  </si>
  <si>
    <t>第三参数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</si>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</sst>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&quot;小时&quot;"/>
    <numFmt numFmtId="44" formatCode="_ &quot;￥&quot;* #,##0.00_ ;_ &quot;￥&quot;* \-#,##0.00_ ;_ &quot;￥&quot;* &quot;-&quot;??_ ;_ @_ "/>
    <numFmt numFmtId="177" formatCode="#,##0&quot;组&quot;"/>
    <numFmt numFmtId="178" formatCode="#,##0.00&quot;天&quot;"/>
  </numFmts>
  <fonts count="25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8"/>
      <color theme="1"/>
      <name val="宋体"/>
      <charset val="134"/>
    </font>
    <font>
      <b/>
      <sz val="12"/>
      <color theme="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24" borderId="20" applyNumberFormat="0" applyAlignment="0" applyProtection="0">
      <alignment vertical="center"/>
    </xf>
    <xf numFmtId="0" fontId="22" fillId="24" borderId="14" applyNumberFormat="0" applyAlignment="0" applyProtection="0">
      <alignment vertical="center"/>
    </xf>
    <xf numFmtId="0" fontId="9" fillId="7" borderId="1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Font="1" applyFill="1" applyBorder="1">
      <alignment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2" xfId="0" applyFont="1" applyFill="1" applyBorder="1">
      <alignment vertical="center"/>
    </xf>
    <xf numFmtId="177" fontId="0" fillId="3" borderId="12" xfId="0" applyNumberFormat="1" applyFont="1" applyFill="1" applyBorder="1">
      <alignment vertical="center"/>
    </xf>
    <xf numFmtId="176" fontId="0" fillId="0" borderId="12" xfId="0" applyNumberFormat="1" applyFont="1" applyFill="1" applyBorder="1">
      <alignment vertical="center"/>
    </xf>
    <xf numFmtId="178" fontId="0" fillId="3" borderId="13" xfId="0" applyNumberFormat="1" applyFont="1" applyFill="1" applyBorder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D21" sqref="D21"/>
    </sheetView>
  </sheetViews>
  <sheetFormatPr defaultColWidth="9" defaultRowHeight="15.75" outlineLevelCol="5"/>
  <cols>
    <col min="1" max="1" width="5.46666666666667" style="12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3" t="s">
        <v>0</v>
      </c>
      <c r="B1" s="13"/>
      <c r="C1" s="13"/>
      <c r="D1" s="13"/>
      <c r="E1" s="13"/>
      <c r="F1" s="13"/>
    </row>
    <row r="2" spans="1:6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</row>
    <row r="3" spans="1:6">
      <c r="A3" s="15">
        <v>1</v>
      </c>
      <c r="B3" s="16" t="s">
        <v>7</v>
      </c>
      <c r="C3" s="15">
        <v>3</v>
      </c>
      <c r="D3" s="15">
        <v>2</v>
      </c>
      <c r="E3" s="15">
        <v>17</v>
      </c>
      <c r="F3" s="15">
        <f t="shared" ref="F3:F8" si="0">((E3-C3)/D3)+1</f>
        <v>8</v>
      </c>
    </row>
    <row r="4" spans="1:6">
      <c r="A4" s="17">
        <v>2</v>
      </c>
      <c r="B4" s="18" t="s">
        <v>8</v>
      </c>
      <c r="C4" s="17">
        <v>14</v>
      </c>
      <c r="D4" s="17">
        <v>2</v>
      </c>
      <c r="E4" s="17">
        <v>30</v>
      </c>
      <c r="F4" s="17">
        <f t="shared" si="0"/>
        <v>9</v>
      </c>
    </row>
    <row r="5" spans="1:6">
      <c r="A5" s="15">
        <v>3</v>
      </c>
      <c r="B5" s="16" t="s">
        <v>9</v>
      </c>
      <c r="C5" s="15">
        <v>10</v>
      </c>
      <c r="D5" s="15">
        <v>5</v>
      </c>
      <c r="E5" s="15">
        <v>35</v>
      </c>
      <c r="F5" s="15">
        <f t="shared" si="0"/>
        <v>6</v>
      </c>
    </row>
    <row r="6" spans="1:6">
      <c r="A6" s="17">
        <v>4</v>
      </c>
      <c r="B6" s="18" t="s">
        <v>10</v>
      </c>
      <c r="C6" s="17">
        <v>3</v>
      </c>
      <c r="D6" s="17">
        <v>3</v>
      </c>
      <c r="E6" s="17">
        <v>33</v>
      </c>
      <c r="F6" s="17">
        <f t="shared" si="0"/>
        <v>11</v>
      </c>
    </row>
    <row r="7" spans="1:6">
      <c r="A7" s="15">
        <v>5</v>
      </c>
      <c r="B7" s="16" t="s">
        <v>11</v>
      </c>
      <c r="C7" s="15">
        <v>2</v>
      </c>
      <c r="D7" s="15">
        <v>2</v>
      </c>
      <c r="E7" s="15">
        <v>30</v>
      </c>
      <c r="F7" s="15">
        <f t="shared" si="0"/>
        <v>15</v>
      </c>
    </row>
    <row r="8" spans="1:6">
      <c r="A8" s="17">
        <v>6</v>
      </c>
      <c r="B8" s="18" t="s">
        <v>12</v>
      </c>
      <c r="C8" s="17">
        <v>6</v>
      </c>
      <c r="D8" s="17">
        <v>3</v>
      </c>
      <c r="E8" s="17">
        <v>42</v>
      </c>
      <c r="F8" s="17">
        <f t="shared" si="0"/>
        <v>13</v>
      </c>
    </row>
    <row r="9" spans="1:6">
      <c r="A9" s="15">
        <v>7</v>
      </c>
      <c r="B9" s="16" t="s">
        <v>13</v>
      </c>
      <c r="C9" s="15"/>
      <c r="D9" s="15"/>
      <c r="E9" s="15"/>
      <c r="F9" s="16"/>
    </row>
    <row r="10" spans="1:6">
      <c r="A10" s="17">
        <v>8</v>
      </c>
      <c r="B10" s="18" t="s">
        <v>14</v>
      </c>
      <c r="C10" s="17"/>
      <c r="D10" s="17"/>
      <c r="E10" s="17"/>
      <c r="F10" s="18"/>
    </row>
    <row r="11" spans="1:6">
      <c r="A11" s="15">
        <v>9</v>
      </c>
      <c r="B11" s="16" t="s">
        <v>15</v>
      </c>
      <c r="C11" s="15"/>
      <c r="D11" s="15"/>
      <c r="E11" s="15"/>
      <c r="F11" s="16"/>
    </row>
    <row r="12" spans="1:6">
      <c r="A12" s="17" t="s">
        <v>16</v>
      </c>
      <c r="B12" s="17"/>
      <c r="C12" s="17"/>
      <c r="D12" s="17"/>
      <c r="E12" s="17"/>
      <c r="F12" s="19">
        <f>PRODUCT(F3:F8)</f>
        <v>926640</v>
      </c>
    </row>
    <row r="13" spans="1:6">
      <c r="A13" s="15" t="s">
        <v>17</v>
      </c>
      <c r="B13" s="15"/>
      <c r="C13" s="15"/>
      <c r="D13" s="15"/>
      <c r="E13" s="15"/>
      <c r="F13" s="20">
        <f>(F12*1.9)/3600</f>
        <v>489.06</v>
      </c>
    </row>
    <row r="14" ht="16.5" spans="1:6">
      <c r="A14" s="15"/>
      <c r="B14" s="15"/>
      <c r="C14" s="15"/>
      <c r="D14" s="15"/>
      <c r="E14" s="15"/>
      <c r="F14" s="21">
        <f>F13/24</f>
        <v>20.3775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7" sqref="H27"/>
    </sheetView>
  </sheetViews>
  <sheetFormatPr defaultColWidth="9" defaultRowHeight="15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view="pageBreakPreview" zoomScale="167" zoomScaleNormal="138" workbookViewId="0">
      <pane xSplit="2" ySplit="2" topLeftCell="C3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5.75" outlineLevelCol="5"/>
  <cols>
    <col min="1" max="2" width="14.5" customWidth="1"/>
    <col min="3" max="3" width="15.8333333333333" customWidth="1"/>
    <col min="4" max="6" width="14.5" customWidth="1"/>
  </cols>
  <sheetData>
    <row r="1" ht="33" customHeight="1" spans="1:6">
      <c r="A1" s="2" t="s">
        <v>18</v>
      </c>
      <c r="B1" s="2"/>
      <c r="C1" s="2"/>
      <c r="D1" s="2"/>
      <c r="E1" s="2"/>
      <c r="F1" s="2"/>
    </row>
    <row r="2" ht="28" customHeight="1" spans="1:6">
      <c r="A2" s="3" t="s">
        <v>19</v>
      </c>
      <c r="B2" s="3"/>
      <c r="C2" s="4" t="s">
        <v>20</v>
      </c>
      <c r="D2" s="4" t="s">
        <v>21</v>
      </c>
      <c r="E2" s="4" t="s">
        <v>22</v>
      </c>
      <c r="F2" s="4" t="s">
        <v>23</v>
      </c>
    </row>
    <row r="3" ht="23.25" spans="1:6">
      <c r="A3" s="5"/>
      <c r="B3" s="6"/>
      <c r="C3" s="7" t="s">
        <v>24</v>
      </c>
      <c r="D3" s="3"/>
      <c r="E3" s="3"/>
      <c r="F3" s="3"/>
    </row>
    <row r="4" ht="23.25" spans="1:6">
      <c r="A4" s="8"/>
      <c r="B4" s="9"/>
      <c r="C4" s="7" t="s">
        <v>25</v>
      </c>
      <c r="D4" s="3"/>
      <c r="E4" s="3"/>
      <c r="F4" s="3"/>
    </row>
    <row r="5" ht="23.25" spans="1:6">
      <c r="A5" s="10"/>
      <c r="B5" s="11"/>
      <c r="C5" s="7" t="s">
        <v>26</v>
      </c>
      <c r="D5" s="3"/>
      <c r="E5" s="3"/>
      <c r="F5" s="3"/>
    </row>
    <row r="6" ht="23.25" spans="1:6">
      <c r="A6" s="5"/>
      <c r="B6" s="6"/>
      <c r="C6" s="3"/>
      <c r="D6" s="3"/>
      <c r="E6" s="3"/>
      <c r="F6" s="3"/>
    </row>
    <row r="7" ht="23.25" spans="1:6">
      <c r="A7" s="8"/>
      <c r="B7" s="9"/>
      <c r="C7" s="3"/>
      <c r="D7" s="3"/>
      <c r="E7" s="3"/>
      <c r="F7" s="3"/>
    </row>
    <row r="8" ht="23.25" spans="1:6">
      <c r="A8" s="10"/>
      <c r="B8" s="11"/>
      <c r="C8" s="3"/>
      <c r="D8" s="3"/>
      <c r="E8" s="3"/>
      <c r="F8" s="3"/>
    </row>
    <row r="9" ht="23.25" spans="1:6">
      <c r="A9" s="5"/>
      <c r="B9" s="6"/>
      <c r="C9" s="3"/>
      <c r="D9" s="3"/>
      <c r="E9" s="3"/>
      <c r="F9" s="3"/>
    </row>
    <row r="10" ht="23.25" spans="1:6">
      <c r="A10" s="8"/>
      <c r="B10" s="9"/>
      <c r="C10" s="3"/>
      <c r="D10" s="3"/>
      <c r="E10" s="3"/>
      <c r="F10" s="3"/>
    </row>
    <row r="11" ht="23.25" spans="1:6">
      <c r="A11" s="10"/>
      <c r="B11" s="11"/>
      <c r="C11" s="3"/>
      <c r="D11" s="3"/>
      <c r="E11" s="3"/>
      <c r="F11" s="3"/>
    </row>
    <row r="12" ht="23.25" spans="1:6">
      <c r="A12" s="5"/>
      <c r="B12" s="6"/>
      <c r="C12" s="3"/>
      <c r="D12" s="3"/>
      <c r="E12" s="3"/>
      <c r="F12" s="3"/>
    </row>
    <row r="13" ht="23.25" spans="1:6">
      <c r="A13" s="8"/>
      <c r="B13" s="9"/>
      <c r="C13" s="3"/>
      <c r="D13" s="3"/>
      <c r="E13" s="3"/>
      <c r="F13" s="3"/>
    </row>
    <row r="14" ht="23.25" spans="1:6">
      <c r="A14" s="10"/>
      <c r="B14" s="11"/>
      <c r="C14" s="3"/>
      <c r="D14" s="3"/>
      <c r="E14" s="3"/>
      <c r="F14" s="3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/>
      <c r="C16" s="12"/>
      <c r="D16" s="12"/>
      <c r="E16" s="12"/>
      <c r="F16" s="12"/>
    </row>
    <row r="17" spans="1:6">
      <c r="A17" s="12"/>
      <c r="B17" s="12"/>
      <c r="C17" s="12"/>
      <c r="D17" s="12"/>
      <c r="E17" s="12"/>
      <c r="F17" s="12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/>
      <c r="C19" s="12"/>
      <c r="D19" s="12"/>
      <c r="E19" s="12"/>
      <c r="F19" s="12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/>
      <c r="C21" s="12"/>
      <c r="D21" s="12"/>
      <c r="E21" s="12"/>
      <c r="F21" s="12"/>
    </row>
    <row r="22" spans="1:6">
      <c r="A22" s="12"/>
      <c r="B22" s="12"/>
      <c r="C22" s="12"/>
      <c r="D22" s="12"/>
      <c r="E22" s="12"/>
      <c r="F22" s="12"/>
    </row>
    <row r="23" spans="1:6">
      <c r="A23" s="12"/>
      <c r="B23" s="12"/>
      <c r="C23" s="12"/>
      <c r="D23" s="12"/>
      <c r="E23" s="12"/>
      <c r="F23" s="12"/>
    </row>
    <row r="24" spans="1:6">
      <c r="A24" s="12"/>
      <c r="B24" s="12"/>
      <c r="C24" s="12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>
      <c r="A26" s="12"/>
      <c r="B26" s="12"/>
      <c r="C26" s="12"/>
      <c r="D26" s="12"/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spans="1:6">
      <c r="A30" s="12"/>
      <c r="B30" s="12"/>
      <c r="C30" s="12"/>
      <c r="D30" s="12"/>
      <c r="E30" s="12"/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</sheetData>
  <mergeCells count="6">
    <mergeCell ref="A1:F1"/>
    <mergeCell ref="A2:B2"/>
    <mergeCell ref="A3:B5"/>
    <mergeCell ref="A6:B8"/>
    <mergeCell ref="A9:B11"/>
    <mergeCell ref="A12:B14"/>
  </mergeCells>
  <printOptions horizontalCentered="1"/>
  <pageMargins left="0.700694444444445" right="0.700694444444445" top="0.751388888888889" bottom="0.751388888888889" header="0.297916666666667" footer="0.297916666666667"/>
  <pageSetup paperSize="9" scale="120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T2"/>
  <sheetViews>
    <sheetView tabSelected="1" workbookViewId="0">
      <selection activeCell="J13" sqref="J13"/>
    </sheetView>
  </sheetViews>
  <sheetFormatPr defaultColWidth="9" defaultRowHeight="15.75" outlineLevelRow="1"/>
  <cols>
    <col min="3" max="3" width="12.875" customWidth="1"/>
    <col min="4" max="4" width="3.375" customWidth="1"/>
    <col min="5" max="5" width="13.875" customWidth="1"/>
    <col min="6" max="6" width="3.375" customWidth="1"/>
    <col min="7" max="7" width="9.75" customWidth="1"/>
    <col min="8" max="8" width="3.375" customWidth="1"/>
    <col min="9" max="9" width="11.625" customWidth="1"/>
    <col min="10" max="10" width="3.375" customWidth="1"/>
    <col min="11" max="11" width="12.875" customWidth="1"/>
    <col min="12" max="12" width="2.375" customWidth="1"/>
    <col min="13" max="13" width="13.75" customWidth="1"/>
    <col min="14" max="14" width="3.375" customWidth="1"/>
    <col min="15" max="15" width="10.25" customWidth="1"/>
    <col min="16" max="16" width="2.375" customWidth="1"/>
    <col min="17" max="17" width="19.625" customWidth="1"/>
    <col min="18" max="18" width="4.375" customWidth="1"/>
    <col min="19" max="19" width="19.625" customWidth="1"/>
    <col min="20" max="20" width="2.375" customWidth="1"/>
  </cols>
  <sheetData>
    <row r="2" spans="3:20">
      <c r="C2" s="22" t="s">
        <v>27</v>
      </c>
      <c r="D2" s="1">
        <v>13</v>
      </c>
      <c r="E2" s="1" t="s">
        <v>28</v>
      </c>
      <c r="F2" s="1">
        <v>22</v>
      </c>
      <c r="G2" s="1" t="s">
        <v>29</v>
      </c>
      <c r="H2" s="1">
        <v>10</v>
      </c>
      <c r="I2" s="1" t="s">
        <v>30</v>
      </c>
      <c r="J2" s="1">
        <v>18</v>
      </c>
      <c r="K2" s="1" t="s">
        <v>31</v>
      </c>
      <c r="L2" s="1">
        <v>8</v>
      </c>
      <c r="M2" s="1" t="s">
        <v>32</v>
      </c>
      <c r="N2" s="1">
        <v>39</v>
      </c>
      <c r="O2" s="1" t="s">
        <v>33</v>
      </c>
      <c r="P2" s="1">
        <v>1</v>
      </c>
      <c r="Q2" s="1" t="s">
        <v>34</v>
      </c>
      <c r="R2" s="1">
        <v>0.2</v>
      </c>
      <c r="S2" s="1" t="s">
        <v>35</v>
      </c>
      <c r="T2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参数优化区间设置</vt:lpstr>
      <vt:lpstr>2020-2013</vt:lpstr>
      <vt:lpstr>滚动回测结果汇总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黄柠</cp:lastModifiedBy>
  <dcterms:created xsi:type="dcterms:W3CDTF">2021-04-10T19:04:00Z</dcterms:created>
  <dcterms:modified xsi:type="dcterms:W3CDTF">2021-04-12T04:56:09Z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2052-11.1.0.10463</vt:lpwstr>
  </property>
  <property fmtid="{D5CDD505-2E9C-101B-9397-08002B2CF9AE}" pid="4" name="ICV">
    <vt:lpwstr>E4B764AFEC854685BFFB475CFBBA8EF0</vt:lpwstr>
  </property>
</Properties>
</file>