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9155" windowHeight="9540"/>
  </bookViews>
  <sheets>
    <sheet name="DATA" sheetId="4" r:id="rId1"/>
    <sheet name="FORMULA TEXT (2)" sheetId="11" r:id="rId2"/>
    <sheet name="AUTO SAM" sheetId="2" r:id="rId3"/>
    <sheet name="SHORTING" sheetId="12" r:id="rId4"/>
    <sheet name="Sheet3" sheetId="3" r:id="rId5"/>
    <sheet name="GRAF" sheetId="13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0" r:id="rId12"/>
  </sheets>
  <definedNames>
    <definedName name="_xlnm._FilterDatabase" localSheetId="3" hidden="1">SHORTING!$A$5:$G$36</definedName>
    <definedName name="_xlnm.Print_Area" localSheetId="5">GRAF!$A$1:$L$27</definedName>
    <definedName name="_xlnm.Print_Titles" localSheetId="1">'FORMULA TEXT (2)'!$5:$5</definedName>
    <definedName name="_xlnm.Print_Titles" localSheetId="3">SHORTING!$5:$5</definedName>
  </definedNames>
  <calcPr calcId="144525"/>
</workbook>
</file>

<file path=xl/calcChain.xml><?xml version="1.0" encoding="utf-8"?>
<calcChain xmlns="http://schemas.openxmlformats.org/spreadsheetml/2006/main">
  <c r="H10" i="13" l="1"/>
  <c r="H8" i="13"/>
  <c r="H7" i="13"/>
  <c r="H6" i="13"/>
  <c r="H5" i="13"/>
  <c r="E35" i="12"/>
  <c r="D35" i="12"/>
  <c r="F35" i="12" s="1"/>
  <c r="E15" i="12"/>
  <c r="D15" i="12"/>
  <c r="F15" i="12" s="1"/>
  <c r="E30" i="12"/>
  <c r="D30" i="12"/>
  <c r="F30" i="12" s="1"/>
  <c r="E25" i="12"/>
  <c r="D25" i="12"/>
  <c r="F25" i="12" s="1"/>
  <c r="E20" i="12"/>
  <c r="D20" i="12"/>
  <c r="F20" i="12" s="1"/>
  <c r="E10" i="12"/>
  <c r="D10" i="12"/>
  <c r="F10" i="12" s="1"/>
  <c r="E34" i="12"/>
  <c r="D34" i="12"/>
  <c r="F34" i="12" s="1"/>
  <c r="E14" i="12"/>
  <c r="D14" i="12"/>
  <c r="F14" i="12" s="1"/>
  <c r="E29" i="12"/>
  <c r="D29" i="12"/>
  <c r="F29" i="12" s="1"/>
  <c r="E24" i="12"/>
  <c r="D24" i="12"/>
  <c r="F24" i="12" s="1"/>
  <c r="E19" i="12"/>
  <c r="D19" i="12"/>
  <c r="F19" i="12" s="1"/>
  <c r="E9" i="12"/>
  <c r="D9" i="12"/>
  <c r="F9" i="12" s="1"/>
  <c r="E33" i="12"/>
  <c r="D33" i="12"/>
  <c r="F33" i="12" s="1"/>
  <c r="E13" i="12"/>
  <c r="D13" i="12"/>
  <c r="F13" i="12" s="1"/>
  <c r="E28" i="12"/>
  <c r="D28" i="12"/>
  <c r="F28" i="12" s="1"/>
  <c r="E23" i="12"/>
  <c r="D23" i="12"/>
  <c r="F23" i="12" s="1"/>
  <c r="E18" i="12"/>
  <c r="D18" i="12"/>
  <c r="F18" i="12" s="1"/>
  <c r="E8" i="12"/>
  <c r="D8" i="12"/>
  <c r="F8" i="12" s="1"/>
  <c r="E32" i="12"/>
  <c r="D32" i="12"/>
  <c r="F32" i="12" s="1"/>
  <c r="E12" i="12"/>
  <c r="D12" i="12"/>
  <c r="F12" i="12" s="1"/>
  <c r="E27" i="12"/>
  <c r="D27" i="12"/>
  <c r="F27" i="12" s="1"/>
  <c r="E22" i="12"/>
  <c r="D22" i="12"/>
  <c r="F22" i="12" s="1"/>
  <c r="E17" i="12"/>
  <c r="D17" i="12"/>
  <c r="F17" i="12" s="1"/>
  <c r="E7" i="12"/>
  <c r="D7" i="12"/>
  <c r="F7" i="12" s="1"/>
  <c r="E31" i="12"/>
  <c r="D31" i="12"/>
  <c r="F31" i="12" s="1"/>
  <c r="E11" i="12"/>
  <c r="D11" i="12"/>
  <c r="F11" i="12" s="1"/>
  <c r="E26" i="12"/>
  <c r="D26" i="12"/>
  <c r="F26" i="12" s="1"/>
  <c r="E21" i="12"/>
  <c r="D21" i="12"/>
  <c r="F21" i="12" s="1"/>
  <c r="G16" i="12"/>
  <c r="E16" i="12"/>
  <c r="D16" i="12"/>
  <c r="F16" i="12" s="1"/>
  <c r="G6" i="12"/>
  <c r="E6" i="12"/>
  <c r="D6" i="12"/>
  <c r="F6" i="12" s="1"/>
  <c r="E36" i="11"/>
  <c r="D36" i="11"/>
  <c r="F36" i="11" s="1"/>
  <c r="F35" i="11"/>
  <c r="E35" i="11"/>
  <c r="D35" i="11"/>
  <c r="E34" i="11"/>
  <c r="D34" i="11"/>
  <c r="F34" i="11" s="1"/>
  <c r="E33" i="11"/>
  <c r="D33" i="11"/>
  <c r="F33" i="11" s="1"/>
  <c r="F32" i="11"/>
  <c r="E32" i="11"/>
  <c r="D32" i="11"/>
  <c r="F31" i="11"/>
  <c r="E31" i="11"/>
  <c r="D31" i="11"/>
  <c r="E30" i="11"/>
  <c r="D30" i="11"/>
  <c r="F30" i="11" s="1"/>
  <c r="E29" i="11"/>
  <c r="D29" i="11"/>
  <c r="F29" i="11" s="1"/>
  <c r="F28" i="11"/>
  <c r="E28" i="11"/>
  <c r="D28" i="11"/>
  <c r="F27" i="11"/>
  <c r="E27" i="11"/>
  <c r="D27" i="11"/>
  <c r="E26" i="11"/>
  <c r="D26" i="11"/>
  <c r="F26" i="11" s="1"/>
  <c r="E25" i="11"/>
  <c r="D25" i="11"/>
  <c r="F25" i="11" s="1"/>
  <c r="F23" i="11"/>
  <c r="E23" i="11"/>
  <c r="D23" i="11"/>
  <c r="F22" i="11"/>
  <c r="E22" i="11"/>
  <c r="D22" i="11"/>
  <c r="E21" i="11"/>
  <c r="D21" i="11"/>
  <c r="F21" i="11" s="1"/>
  <c r="E20" i="11"/>
  <c r="D20" i="11"/>
  <c r="F20" i="11" s="1"/>
  <c r="F19" i="11"/>
  <c r="E19" i="11"/>
  <c r="D19" i="11"/>
  <c r="F18" i="11"/>
  <c r="E18" i="11"/>
  <c r="D18" i="11"/>
  <c r="E17" i="11"/>
  <c r="D17" i="11"/>
  <c r="F17" i="11" s="1"/>
  <c r="E16" i="11"/>
  <c r="D16" i="11"/>
  <c r="F16" i="11" s="1"/>
  <c r="F15" i="11"/>
  <c r="E15" i="11"/>
  <c r="D15" i="11"/>
  <c r="F14" i="11"/>
  <c r="E14" i="11"/>
  <c r="D14" i="11"/>
  <c r="E13" i="11"/>
  <c r="D13" i="11"/>
  <c r="F13" i="11" s="1"/>
  <c r="E12" i="11"/>
  <c r="D12" i="11"/>
  <c r="F12" i="11" s="1"/>
  <c r="F11" i="11"/>
  <c r="E11" i="11"/>
  <c r="D11" i="11"/>
  <c r="F10" i="11"/>
  <c r="E10" i="11"/>
  <c r="D10" i="11"/>
  <c r="E9" i="11"/>
  <c r="D9" i="11"/>
  <c r="F9" i="11" s="1"/>
  <c r="E8" i="11"/>
  <c r="D8" i="11"/>
  <c r="F8" i="11" s="1"/>
  <c r="G7" i="11"/>
  <c r="E7" i="11"/>
  <c r="D7" i="11"/>
  <c r="F7" i="11" s="1"/>
  <c r="G6" i="11"/>
  <c r="E6" i="11"/>
  <c r="D6" i="11"/>
  <c r="F6" i="11" s="1"/>
  <c r="P8" i="2" l="1"/>
  <c r="P9" i="2"/>
  <c r="P10" i="2"/>
  <c r="P7" i="2"/>
  <c r="P6" i="2"/>
  <c r="P5" i="2"/>
  <c r="O10" i="2"/>
  <c r="O9" i="2"/>
  <c r="O8" i="2"/>
  <c r="O7" i="2"/>
  <c r="O6" i="2"/>
  <c r="O5" i="2"/>
  <c r="N10" i="2"/>
  <c r="N9" i="2"/>
  <c r="N8" i="2"/>
  <c r="N7" i="2"/>
  <c r="N6" i="2"/>
  <c r="N5" i="2"/>
  <c r="H10" i="2"/>
  <c r="H8" i="2"/>
  <c r="H7" i="2"/>
  <c r="H6" i="2"/>
  <c r="H5" i="2"/>
</calcChain>
</file>

<file path=xl/comments1.xml><?xml version="1.0" encoding="utf-8"?>
<comments xmlns="http://schemas.openxmlformats.org/spreadsheetml/2006/main">
  <authors>
    <author>LAB04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LAB04: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LAB04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LAB04: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<sst xmlns="http://schemas.openxmlformats.org/spreadsheetml/2006/main" count="203" uniqueCount="74">
  <si>
    <t>NAMA 2</t>
  </si>
  <si>
    <t>BIL</t>
  </si>
  <si>
    <t xml:space="preserve">NURUL AIN </t>
  </si>
  <si>
    <t>othman</t>
  </si>
  <si>
    <t>Nadia</t>
  </si>
  <si>
    <t>Faisal</t>
  </si>
  <si>
    <t>Firdaus</t>
  </si>
  <si>
    <t>Irwan</t>
  </si>
  <si>
    <t>kasbon</t>
  </si>
  <si>
    <t>juhari</t>
  </si>
  <si>
    <t>embong</t>
  </si>
  <si>
    <t>azizan</t>
  </si>
  <si>
    <t>lower</t>
  </si>
  <si>
    <t>upper</t>
  </si>
  <si>
    <t>proper</t>
  </si>
  <si>
    <t>AZMAN</t>
  </si>
  <si>
    <t>AHMAD</t>
  </si>
  <si>
    <t>FORMULA UPPER , LOWER,PROPER</t>
  </si>
  <si>
    <t xml:space="preserve">REKOD BEKALAN STOR </t>
  </si>
  <si>
    <t xml:space="preserve">BIL </t>
  </si>
  <si>
    <t>ITEM</t>
  </si>
  <si>
    <t>STOK MASUK</t>
  </si>
  <si>
    <t>STOK KELUAR</t>
  </si>
  <si>
    <t>JUMLAH</t>
  </si>
  <si>
    <t>JUMLAH KELUAR</t>
  </si>
  <si>
    <t>STOK AKHIR</t>
  </si>
  <si>
    <t>KERTAS A4</t>
  </si>
  <si>
    <t>GUNTING</t>
  </si>
  <si>
    <t>PEN</t>
  </si>
  <si>
    <t>100 PLUS</t>
  </si>
  <si>
    <t>MAKER</t>
  </si>
  <si>
    <t>STAPLER</t>
  </si>
  <si>
    <t>PERATUS</t>
  </si>
  <si>
    <t>FLRMULA =AUTOSAM</t>
  </si>
  <si>
    <t>TAMBAH=+</t>
  </si>
  <si>
    <t>TOLOAK = -</t>
  </si>
  <si>
    <t>BAHAGI(PERATUS)= /</t>
  </si>
  <si>
    <t>DARAP = *</t>
  </si>
  <si>
    <t>FREEZE PANES KEKAL COLOUM ITEM</t>
  </si>
  <si>
    <t>Concatenate</t>
  </si>
  <si>
    <t>NAMA 1</t>
  </si>
  <si>
    <t>IRWANA</t>
  </si>
  <si>
    <t xml:space="preserve">SORTING </t>
  </si>
  <si>
    <t>FILTER</t>
  </si>
  <si>
    <t>FIND &amp; REPLACE</t>
  </si>
  <si>
    <t>HIDE/UNHIDE</t>
  </si>
  <si>
    <t>RUJUK STOK</t>
  </si>
  <si>
    <t>Bil</t>
  </si>
  <si>
    <t>Nama</t>
  </si>
  <si>
    <t>Alamat 1</t>
  </si>
  <si>
    <t>Alamat 2</t>
  </si>
  <si>
    <t>bandar</t>
  </si>
  <si>
    <t>poskod</t>
  </si>
  <si>
    <t>negeri</t>
  </si>
  <si>
    <t>gelaran</t>
  </si>
  <si>
    <t>pangilan</t>
  </si>
  <si>
    <t>nurul ain othman</t>
  </si>
  <si>
    <t>kompleks sukan negara</t>
  </si>
  <si>
    <t>bukitjalil</t>
  </si>
  <si>
    <t>k.lumpur</t>
  </si>
  <si>
    <t>puan</t>
  </si>
  <si>
    <t>suhaila kassim</t>
  </si>
  <si>
    <t>irwan kasbon</t>
  </si>
  <si>
    <t>no . Jalan kiara 7/A</t>
  </si>
  <si>
    <t>taman bukit kiara</t>
  </si>
  <si>
    <t>puchong</t>
  </si>
  <si>
    <t>encik</t>
  </si>
  <si>
    <t>tuan</t>
  </si>
  <si>
    <t>ybhg.datin</t>
  </si>
  <si>
    <t>selangor</t>
  </si>
  <si>
    <t>klang</t>
  </si>
  <si>
    <t>majlis perbandaran klang</t>
  </si>
  <si>
    <t>bahagian cukai taksiran</t>
  </si>
  <si>
    <t>majlis sukan 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</si>
</sst>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horizontal="centerContinuous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0" fillId="0" borderId="1" xfId="0" applyFont="1" applyBorder="1"/>
    <xf numFmtId="9" fontId="4" fillId="0" borderId="1" xfId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0" xfId="2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Rekod Bekalan Stor 1-5 September</a:t>
            </a:r>
          </a:p>
        </c:rich>
      </c:tx>
      <c:layout>
        <c:manualLayout>
          <c:xMode val="edge"/>
          <c:yMode val="edge"/>
          <c:x val="2.7069335083114609E-2"/>
          <c:y val="5.09259259259259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GRAF!$C$3:$C$4</c:f>
              <c:strCache>
                <c:ptCount val="1"/>
                <c:pt idx="0">
                  <c:v>STOK MASUK 1-Sep-16</c:v>
                </c:pt>
              </c:strCache>
            </c:strRef>
          </c:tx>
          <c:invertIfNegative val="0"/>
          <c:cat>
            <c:strRef>
              <c:f>GRAF!$B$5:$B$10</c:f>
              <c:strCache>
                <c:ptCount val="6"/>
                <c:pt idx="0">
                  <c:v>KERTAS A4</c:v>
                </c:pt>
                <c:pt idx="1">
                  <c:v>PEN</c:v>
                </c:pt>
                <c:pt idx="2">
                  <c:v>100 PLUS</c:v>
                </c:pt>
                <c:pt idx="3">
                  <c:v>MAKER</c:v>
                </c:pt>
                <c:pt idx="4">
                  <c:v>GUNTING</c:v>
                </c:pt>
                <c:pt idx="5">
                  <c:v>STAPLER</c:v>
                </c:pt>
              </c:strCache>
            </c:strRef>
          </c:cat>
          <c:val>
            <c:numRef>
              <c:f>GRAF!$C$5:$C$10</c:f>
              <c:numCache>
                <c:formatCode>General</c:formatCode>
                <c:ptCount val="6"/>
                <c:pt idx="0">
                  <c:v>600</c:v>
                </c:pt>
                <c:pt idx="1">
                  <c:v>100</c:v>
                </c:pt>
                <c:pt idx="2">
                  <c:v>500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val>
        </c:ser>
        <c:ser>
          <c:idx val="1"/>
          <c:order val="1"/>
          <c:tx>
            <c:strRef>
              <c:f>GRAF!$D$3:$D$4</c:f>
              <c:strCache>
                <c:ptCount val="1"/>
                <c:pt idx="0">
                  <c:v>STOK MASUK 2-Sep-16</c:v>
                </c:pt>
              </c:strCache>
            </c:strRef>
          </c:tx>
          <c:invertIfNegative val="0"/>
          <c:cat>
            <c:strRef>
              <c:f>GRAF!$B$5:$B$10</c:f>
              <c:strCache>
                <c:ptCount val="6"/>
                <c:pt idx="0">
                  <c:v>KERTAS A4</c:v>
                </c:pt>
                <c:pt idx="1">
                  <c:v>PEN</c:v>
                </c:pt>
                <c:pt idx="2">
                  <c:v>100 PLUS</c:v>
                </c:pt>
                <c:pt idx="3">
                  <c:v>MAKER</c:v>
                </c:pt>
                <c:pt idx="4">
                  <c:v>GUNTING</c:v>
                </c:pt>
                <c:pt idx="5">
                  <c:v>STAPLER</c:v>
                </c:pt>
              </c:strCache>
            </c:strRef>
          </c:cat>
          <c:val>
            <c:numRef>
              <c:f>GRAF!$D$5:$D$10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25</c:v>
                </c:pt>
                <c:pt idx="3">
                  <c:v>10</c:v>
                </c:pt>
                <c:pt idx="4">
                  <c:v>20</c:v>
                </c:pt>
                <c:pt idx="5">
                  <c:v>200</c:v>
                </c:pt>
              </c:numCache>
            </c:numRef>
          </c:val>
        </c:ser>
        <c:ser>
          <c:idx val="2"/>
          <c:order val="2"/>
          <c:tx>
            <c:strRef>
              <c:f>GRAF!$E$3:$E$4</c:f>
              <c:strCache>
                <c:ptCount val="1"/>
                <c:pt idx="0">
                  <c:v>STOK MASUK 3-Sep-16</c:v>
                </c:pt>
              </c:strCache>
            </c:strRef>
          </c:tx>
          <c:invertIfNegative val="0"/>
          <c:cat>
            <c:strRef>
              <c:f>GRAF!$B$5:$B$10</c:f>
              <c:strCache>
                <c:ptCount val="6"/>
                <c:pt idx="0">
                  <c:v>KERTAS A4</c:v>
                </c:pt>
                <c:pt idx="1">
                  <c:v>PEN</c:v>
                </c:pt>
                <c:pt idx="2">
                  <c:v>100 PLUS</c:v>
                </c:pt>
                <c:pt idx="3">
                  <c:v>MAKER</c:v>
                </c:pt>
                <c:pt idx="4">
                  <c:v>GUNTING</c:v>
                </c:pt>
                <c:pt idx="5">
                  <c:v>STAPLER</c:v>
                </c:pt>
              </c:strCache>
            </c:strRef>
          </c:cat>
          <c:val>
            <c:numRef>
              <c:f>GRAF!$E$5:$E$10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25</c:v>
                </c:pt>
                <c:pt idx="3">
                  <c:v>100</c:v>
                </c:pt>
                <c:pt idx="4">
                  <c:v>20</c:v>
                </c:pt>
                <c:pt idx="5">
                  <c:v>250</c:v>
                </c:pt>
              </c:numCache>
            </c:numRef>
          </c:val>
        </c:ser>
        <c:ser>
          <c:idx val="3"/>
          <c:order val="3"/>
          <c:tx>
            <c:strRef>
              <c:f>GRAF!$F$3:$F$4</c:f>
              <c:strCache>
                <c:ptCount val="1"/>
                <c:pt idx="0">
                  <c:v>STOK MASUK 4-Sep-16</c:v>
                </c:pt>
              </c:strCache>
            </c:strRef>
          </c:tx>
          <c:invertIfNegative val="0"/>
          <c:cat>
            <c:strRef>
              <c:f>GRAF!$B$5:$B$10</c:f>
              <c:strCache>
                <c:ptCount val="6"/>
                <c:pt idx="0">
                  <c:v>KERTAS A4</c:v>
                </c:pt>
                <c:pt idx="1">
                  <c:v>PEN</c:v>
                </c:pt>
                <c:pt idx="2">
                  <c:v>100 PLUS</c:v>
                </c:pt>
                <c:pt idx="3">
                  <c:v>MAKER</c:v>
                </c:pt>
                <c:pt idx="4">
                  <c:v>GUNTING</c:v>
                </c:pt>
                <c:pt idx="5">
                  <c:v>STAPLER</c:v>
                </c:pt>
              </c:strCache>
            </c:strRef>
          </c:cat>
          <c:val>
            <c:numRef>
              <c:f>GRAF!$F$5:$F$10</c:f>
              <c:numCache>
                <c:formatCode>General</c:formatCode>
                <c:ptCount val="6"/>
                <c:pt idx="0">
                  <c:v>20</c:v>
                </c:pt>
                <c:pt idx="1">
                  <c:v>200</c:v>
                </c:pt>
                <c:pt idx="2">
                  <c:v>25</c:v>
                </c:pt>
                <c:pt idx="3">
                  <c:v>100</c:v>
                </c:pt>
                <c:pt idx="4">
                  <c:v>100</c:v>
                </c:pt>
                <c:pt idx="5">
                  <c:v>250</c:v>
                </c:pt>
              </c:numCache>
            </c:numRef>
          </c:val>
        </c:ser>
        <c:ser>
          <c:idx val="4"/>
          <c:order val="4"/>
          <c:tx>
            <c:strRef>
              <c:f>GRAF!$G$3:$G$4</c:f>
              <c:strCache>
                <c:ptCount val="1"/>
                <c:pt idx="0">
                  <c:v>STOK MASUK 5-Sep-16</c:v>
                </c:pt>
              </c:strCache>
            </c:strRef>
          </c:tx>
          <c:invertIfNegative val="0"/>
          <c:cat>
            <c:strRef>
              <c:f>GRAF!$B$5:$B$10</c:f>
              <c:strCache>
                <c:ptCount val="6"/>
                <c:pt idx="0">
                  <c:v>KERTAS A4</c:v>
                </c:pt>
                <c:pt idx="1">
                  <c:v>PEN</c:v>
                </c:pt>
                <c:pt idx="2">
                  <c:v>100 PLUS</c:v>
                </c:pt>
                <c:pt idx="3">
                  <c:v>MAKER</c:v>
                </c:pt>
                <c:pt idx="4">
                  <c:v>GUNTING</c:v>
                </c:pt>
                <c:pt idx="5">
                  <c:v>STAPLER</c:v>
                </c:pt>
              </c:strCache>
            </c:strRef>
          </c:cat>
          <c:val>
            <c:numRef>
              <c:f>GRAF!$G$5:$G$10</c:f>
              <c:numCache>
                <c:formatCode>General</c:formatCode>
                <c:ptCount val="6"/>
                <c:pt idx="0">
                  <c:v>50</c:v>
                </c:pt>
                <c:pt idx="1">
                  <c:v>300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76064"/>
        <c:axId val="179977600"/>
      </c:barChart>
      <c:catAx>
        <c:axId val="179976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9977600"/>
        <c:crosses val="autoZero"/>
        <c:auto val="1"/>
        <c:lblAlgn val="ctr"/>
        <c:lblOffset val="100"/>
        <c:noMultiLvlLbl val="0"/>
      </c:catAx>
      <c:valAx>
        <c:axId val="17997760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79976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161925</xdr:rowOff>
    </xdr:from>
    <xdr:to>
      <xdr:col>5</xdr:col>
      <xdr:colOff>152400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485775</xdr:colOff>
      <xdr:row>12</xdr:row>
      <xdr:rowOff>90576</xdr:rowOff>
    </xdr:from>
    <xdr:to>
      <xdr:col>5</xdr:col>
      <xdr:colOff>31233</xdr:colOff>
      <xdr:row>15</xdr:row>
      <xdr:rowOff>121387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2376576"/>
          <a:ext cx="745608" cy="602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/>
  </sheetViews>
  <sheetFormatPr defaultRowHeight="15" x14ac:dyDescent="0.25"/>
  <cols>
    <col min="2" max="2" width="18.28515625" customWidth="1"/>
    <col min="3" max="4" width="24.28515625" customWidth="1"/>
    <col min="5" max="5" width="17.5703125" customWidth="1"/>
    <col min="6" max="6" width="11.42578125" customWidth="1"/>
    <col min="7" max="7" width="13" customWidth="1"/>
    <col min="8" max="8" width="14.5703125" customWidth="1"/>
    <col min="9" max="9" width="12.7109375" customWidth="1"/>
  </cols>
  <sheetData>
    <row r="1" spans="1:9" x14ac:dyDescent="0.25">
      <c r="A1" s="23"/>
    </row>
    <row r="2" spans="1:9" x14ac:dyDescent="0.25">
      <c r="A2" s="21" t="s">
        <v>47</v>
      </c>
      <c r="B2" s="21" t="s">
        <v>48</v>
      </c>
      <c r="C2" s="21" t="s">
        <v>49</v>
      </c>
      <c r="D2" s="21" t="s">
        <v>50</v>
      </c>
      <c r="E2" s="21" t="s">
        <v>51</v>
      </c>
      <c r="F2" s="21" t="s">
        <v>52</v>
      </c>
      <c r="G2" s="21" t="s">
        <v>53</v>
      </c>
      <c r="H2" s="21" t="s">
        <v>54</v>
      </c>
      <c r="I2" s="21" t="s">
        <v>55</v>
      </c>
    </row>
    <row r="3" spans="1:9" x14ac:dyDescent="0.25">
      <c r="A3" s="21">
        <v>1</v>
      </c>
      <c r="B3" s="22" t="s">
        <v>56</v>
      </c>
      <c r="C3" s="23" t="s">
        <v>73</v>
      </c>
      <c r="D3" s="23" t="s">
        <v>57</v>
      </c>
      <c r="E3" s="23" t="s">
        <v>58</v>
      </c>
      <c r="F3" s="22">
        <v>57000</v>
      </c>
      <c r="G3" s="23" t="s">
        <v>59</v>
      </c>
      <c r="H3" s="23" t="s">
        <v>60</v>
      </c>
      <c r="I3" s="23" t="s">
        <v>60</v>
      </c>
    </row>
    <row r="4" spans="1:9" x14ac:dyDescent="0.25">
      <c r="A4" s="21">
        <v>2</v>
      </c>
      <c r="B4" s="22" t="s">
        <v>62</v>
      </c>
      <c r="C4" s="23" t="s">
        <v>63</v>
      </c>
      <c r="D4" s="23" t="s">
        <v>64</v>
      </c>
      <c r="E4" s="23" t="s">
        <v>65</v>
      </c>
      <c r="F4" s="22">
        <v>68521</v>
      </c>
      <c r="G4" s="23" t="s">
        <v>69</v>
      </c>
      <c r="H4" s="23" t="s">
        <v>66</v>
      </c>
      <c r="I4" s="23" t="s">
        <v>67</v>
      </c>
    </row>
    <row r="5" spans="1:9" x14ac:dyDescent="0.25">
      <c r="A5" s="21">
        <v>3</v>
      </c>
      <c r="B5" s="22" t="s">
        <v>61</v>
      </c>
      <c r="C5" s="23" t="s">
        <v>72</v>
      </c>
      <c r="D5" s="23" t="s">
        <v>71</v>
      </c>
      <c r="E5" s="23" t="s">
        <v>70</v>
      </c>
      <c r="F5" s="22">
        <v>42500</v>
      </c>
      <c r="G5" s="23" t="s">
        <v>69</v>
      </c>
      <c r="H5" s="23" t="s">
        <v>68</v>
      </c>
      <c r="I5" s="23" t="s">
        <v>68</v>
      </c>
    </row>
    <row r="6" spans="1:9" x14ac:dyDescent="0.25">
      <c r="A6" s="24"/>
      <c r="B6" s="24"/>
      <c r="F6" s="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G36"/>
  <sheetViews>
    <sheetView topLeftCell="A4" zoomScaleNormal="100" workbookViewId="0">
      <selection activeCell="M11" sqref="M11"/>
    </sheetView>
  </sheetViews>
  <sheetFormatPr defaultRowHeight="15" x14ac:dyDescent="0.25"/>
  <cols>
    <col min="1" max="1" width="10" customWidth="1"/>
    <col min="2" max="2" width="21.28515625" customWidth="1"/>
    <col min="3" max="3" width="19.28515625" customWidth="1"/>
    <col min="4" max="4" width="15.42578125" customWidth="1"/>
    <col min="5" max="5" width="20" customWidth="1"/>
    <col min="6" max="6" width="15.28515625" customWidth="1"/>
    <col min="7" max="7" width="22.5703125" customWidth="1"/>
  </cols>
  <sheetData>
    <row r="1" spans="1:7" x14ac:dyDescent="0.25">
      <c r="A1" s="9" t="s">
        <v>17</v>
      </c>
      <c r="B1" s="9"/>
      <c r="C1" s="9"/>
      <c r="D1" s="9"/>
      <c r="E1" s="9"/>
      <c r="F1" s="9"/>
      <c r="G1" s="9"/>
    </row>
    <row r="2" spans="1:7" x14ac:dyDescent="0.25">
      <c r="A2" s="9"/>
      <c r="B2" s="9"/>
      <c r="C2" s="9"/>
      <c r="D2" s="9"/>
      <c r="E2" s="9"/>
      <c r="F2" s="9"/>
      <c r="G2" s="9"/>
    </row>
    <row r="5" spans="1:7" ht="30.75" customHeight="1" x14ac:dyDescent="0.25">
      <c r="A5" s="18" t="s">
        <v>1</v>
      </c>
      <c r="B5" s="19" t="s">
        <v>0</v>
      </c>
      <c r="C5" s="19" t="s">
        <v>0</v>
      </c>
      <c r="D5" s="19" t="s">
        <v>12</v>
      </c>
      <c r="E5" s="19" t="s">
        <v>13</v>
      </c>
      <c r="F5" s="18" t="s">
        <v>14</v>
      </c>
      <c r="G5" s="18" t="s">
        <v>39</v>
      </c>
    </row>
    <row r="6" spans="1:7" x14ac:dyDescent="0.25">
      <c r="A6" s="2">
        <v>1</v>
      </c>
      <c r="B6" s="3" t="s">
        <v>2</v>
      </c>
      <c r="C6" s="3" t="s">
        <v>3</v>
      </c>
      <c r="D6" s="4" t="str">
        <f>LOWER(B6)</f>
        <v xml:space="preserve">nurul ain </v>
      </c>
      <c r="E6" s="4" t="str">
        <f>UPPER(B6)</f>
        <v xml:space="preserve">NURUL AIN </v>
      </c>
      <c r="F6" s="5" t="str">
        <f>PROPER(D6)</f>
        <v xml:space="preserve">Nurul Ain </v>
      </c>
      <c r="G6" s="5" t="str">
        <f>CONCATENATE(B6," ",C6)</f>
        <v>NURUL AIN  othman</v>
      </c>
    </row>
    <row r="7" spans="1:7" x14ac:dyDescent="0.25">
      <c r="A7" s="3">
        <v>2</v>
      </c>
      <c r="B7" s="3" t="s">
        <v>7</v>
      </c>
      <c r="C7" s="3" t="s">
        <v>8</v>
      </c>
      <c r="D7" s="4" t="str">
        <f t="shared" ref="D7:D11" si="0">LOWER(B7)</f>
        <v>irwan</v>
      </c>
      <c r="E7" s="4" t="str">
        <f t="shared" ref="E7:E11" si="1">UPPER(B7)</f>
        <v>IRWAN</v>
      </c>
      <c r="F7" s="5" t="str">
        <f t="shared" ref="F7:F11" si="2">PROPER(D7)</f>
        <v>Irwan</v>
      </c>
      <c r="G7" s="5" t="str">
        <f>CONCATENATE(B7," ",C7)</f>
        <v>Irwan kasbon</v>
      </c>
    </row>
    <row r="8" spans="1:7" x14ac:dyDescent="0.25">
      <c r="A8" s="2">
        <v>3</v>
      </c>
      <c r="B8" s="3" t="s">
        <v>6</v>
      </c>
      <c r="C8" s="3" t="s">
        <v>9</v>
      </c>
      <c r="D8" s="4" t="str">
        <f t="shared" si="0"/>
        <v>firdaus</v>
      </c>
      <c r="E8" s="4" t="str">
        <f t="shared" si="1"/>
        <v>FIRDAUS</v>
      </c>
      <c r="F8" s="5" t="str">
        <f t="shared" si="2"/>
        <v>Firdaus</v>
      </c>
      <c r="G8" s="5"/>
    </row>
    <row r="9" spans="1:7" x14ac:dyDescent="0.25">
      <c r="A9" s="3">
        <v>4</v>
      </c>
      <c r="B9" s="3" t="s">
        <v>5</v>
      </c>
      <c r="C9" s="3" t="s">
        <v>10</v>
      </c>
      <c r="D9" s="4" t="str">
        <f t="shared" si="0"/>
        <v>faisal</v>
      </c>
      <c r="E9" s="4" t="str">
        <f t="shared" si="1"/>
        <v>FAISAL</v>
      </c>
      <c r="F9" s="5" t="str">
        <f t="shared" si="2"/>
        <v>Faisal</v>
      </c>
      <c r="G9" s="5"/>
    </row>
    <row r="10" spans="1:7" x14ac:dyDescent="0.25">
      <c r="A10" s="2">
        <v>5</v>
      </c>
      <c r="B10" s="3" t="s">
        <v>4</v>
      </c>
      <c r="C10" s="3" t="s">
        <v>11</v>
      </c>
      <c r="D10" s="4" t="str">
        <f t="shared" si="0"/>
        <v>nadia</v>
      </c>
      <c r="E10" s="4" t="str">
        <f t="shared" si="1"/>
        <v>NADIA</v>
      </c>
      <c r="F10" s="5" t="str">
        <f t="shared" si="2"/>
        <v>Nadia</v>
      </c>
      <c r="G10" s="5"/>
    </row>
    <row r="11" spans="1:7" x14ac:dyDescent="0.25">
      <c r="A11" s="3">
        <v>6</v>
      </c>
      <c r="B11" s="6" t="s">
        <v>15</v>
      </c>
      <c r="C11" s="6" t="s">
        <v>16</v>
      </c>
      <c r="D11" s="7" t="str">
        <f t="shared" si="0"/>
        <v>azman</v>
      </c>
      <c r="E11" s="7" t="str">
        <f t="shared" si="1"/>
        <v>AZMAN</v>
      </c>
      <c r="F11" s="8" t="str">
        <f t="shared" si="2"/>
        <v>Azman</v>
      </c>
      <c r="G11" s="8"/>
    </row>
    <row r="12" spans="1:7" x14ac:dyDescent="0.25">
      <c r="A12" s="2">
        <v>7</v>
      </c>
      <c r="B12" s="3" t="s">
        <v>2</v>
      </c>
      <c r="C12" s="3" t="s">
        <v>3</v>
      </c>
      <c r="D12" s="4" t="str">
        <f>LOWER(B12)</f>
        <v xml:space="preserve">nurul ain </v>
      </c>
      <c r="E12" s="4" t="str">
        <f>UPPER(B12)</f>
        <v xml:space="preserve">NURUL AIN </v>
      </c>
      <c r="F12" s="5" t="str">
        <f>PROPER(D12)</f>
        <v xml:space="preserve">Nurul Ain </v>
      </c>
      <c r="G12" s="5"/>
    </row>
    <row r="13" spans="1:7" x14ac:dyDescent="0.25">
      <c r="A13" s="3">
        <v>8</v>
      </c>
      <c r="B13" s="3" t="s">
        <v>7</v>
      </c>
      <c r="C13" s="3" t="s">
        <v>8</v>
      </c>
      <c r="D13" s="4" t="str">
        <f t="shared" ref="D13:D17" si="3">LOWER(B13)</f>
        <v>irwan</v>
      </c>
      <c r="E13" s="4" t="str">
        <f t="shared" ref="E13:E17" si="4">UPPER(B13)</f>
        <v>IRWAN</v>
      </c>
      <c r="F13" s="5" t="str">
        <f t="shared" ref="F13:F17" si="5">PROPER(D13)</f>
        <v>Irwan</v>
      </c>
      <c r="G13" s="5"/>
    </row>
    <row r="14" spans="1:7" x14ac:dyDescent="0.25">
      <c r="A14" s="2">
        <v>9</v>
      </c>
      <c r="B14" s="3" t="s">
        <v>6</v>
      </c>
      <c r="C14" s="3" t="s">
        <v>9</v>
      </c>
      <c r="D14" s="4" t="str">
        <f t="shared" si="3"/>
        <v>firdaus</v>
      </c>
      <c r="E14" s="4" t="str">
        <f t="shared" si="4"/>
        <v>FIRDAUS</v>
      </c>
      <c r="F14" s="5" t="str">
        <f t="shared" si="5"/>
        <v>Firdaus</v>
      </c>
      <c r="G14" s="5"/>
    </row>
    <row r="15" spans="1:7" x14ac:dyDescent="0.25">
      <c r="A15" s="3">
        <v>10</v>
      </c>
      <c r="B15" s="3" t="s">
        <v>5</v>
      </c>
      <c r="C15" s="3" t="s">
        <v>10</v>
      </c>
      <c r="D15" s="4" t="str">
        <f t="shared" si="3"/>
        <v>faisal</v>
      </c>
      <c r="E15" s="4" t="str">
        <f t="shared" si="4"/>
        <v>FAISAL</v>
      </c>
      <c r="F15" s="5" t="str">
        <f t="shared" si="5"/>
        <v>Faisal</v>
      </c>
      <c r="G15" s="5"/>
    </row>
    <row r="16" spans="1:7" x14ac:dyDescent="0.25">
      <c r="A16" s="2">
        <v>11</v>
      </c>
      <c r="B16" s="3" t="s">
        <v>4</v>
      </c>
      <c r="C16" s="3" t="s">
        <v>11</v>
      </c>
      <c r="D16" s="4" t="str">
        <f t="shared" si="3"/>
        <v>nadia</v>
      </c>
      <c r="E16" s="4" t="str">
        <f t="shared" si="4"/>
        <v>NADIA</v>
      </c>
      <c r="F16" s="5" t="str">
        <f t="shared" si="5"/>
        <v>Nadia</v>
      </c>
      <c r="G16" s="5"/>
    </row>
    <row r="17" spans="1:7" x14ac:dyDescent="0.25">
      <c r="A17" s="3">
        <v>12</v>
      </c>
      <c r="B17" s="6" t="s">
        <v>15</v>
      </c>
      <c r="C17" s="6" t="s">
        <v>16</v>
      </c>
      <c r="D17" s="7" t="str">
        <f t="shared" si="3"/>
        <v>azman</v>
      </c>
      <c r="E17" s="7" t="str">
        <f t="shared" si="4"/>
        <v>AZMAN</v>
      </c>
      <c r="F17" s="8" t="str">
        <f t="shared" si="5"/>
        <v>Azman</v>
      </c>
      <c r="G17" s="8"/>
    </row>
    <row r="18" spans="1:7" x14ac:dyDescent="0.25">
      <c r="A18" s="2">
        <v>13</v>
      </c>
      <c r="B18" s="3" t="s">
        <v>2</v>
      </c>
      <c r="C18" s="3" t="s">
        <v>3</v>
      </c>
      <c r="D18" s="4" t="str">
        <f>LOWER(B18)</f>
        <v xml:space="preserve">nurul ain </v>
      </c>
      <c r="E18" s="4" t="str">
        <f>UPPER(B18)</f>
        <v xml:space="preserve">NURUL AIN </v>
      </c>
      <c r="F18" s="5" t="str">
        <f>PROPER(D18)</f>
        <v xml:space="preserve">Nurul Ain </v>
      </c>
      <c r="G18" s="5"/>
    </row>
    <row r="19" spans="1:7" x14ac:dyDescent="0.25">
      <c r="A19" s="3">
        <v>14</v>
      </c>
      <c r="B19" s="3" t="s">
        <v>7</v>
      </c>
      <c r="C19" s="3" t="s">
        <v>8</v>
      </c>
      <c r="D19" s="4" t="str">
        <f t="shared" ref="D19:D23" si="6">LOWER(B19)</f>
        <v>irwan</v>
      </c>
      <c r="E19" s="4" t="str">
        <f t="shared" ref="E19:E23" si="7">UPPER(B19)</f>
        <v>IRWAN</v>
      </c>
      <c r="F19" s="5" t="str">
        <f t="shared" ref="F19:F23" si="8">PROPER(D19)</f>
        <v>Irwan</v>
      </c>
      <c r="G19" s="5"/>
    </row>
    <row r="20" spans="1:7" x14ac:dyDescent="0.25">
      <c r="A20" s="2">
        <v>15</v>
      </c>
      <c r="B20" s="3" t="s">
        <v>6</v>
      </c>
      <c r="C20" s="3" t="s">
        <v>9</v>
      </c>
      <c r="D20" s="4" t="str">
        <f t="shared" si="6"/>
        <v>firdaus</v>
      </c>
      <c r="E20" s="4" t="str">
        <f t="shared" si="7"/>
        <v>FIRDAUS</v>
      </c>
      <c r="F20" s="5" t="str">
        <f t="shared" si="8"/>
        <v>Firdaus</v>
      </c>
      <c r="G20" s="5"/>
    </row>
    <row r="21" spans="1:7" x14ac:dyDescent="0.25">
      <c r="A21" s="3">
        <v>16</v>
      </c>
      <c r="B21" s="3" t="s">
        <v>5</v>
      </c>
      <c r="C21" s="3" t="s">
        <v>10</v>
      </c>
      <c r="D21" s="4" t="str">
        <f t="shared" si="6"/>
        <v>faisal</v>
      </c>
      <c r="E21" s="4" t="str">
        <f t="shared" si="7"/>
        <v>FAISAL</v>
      </c>
      <c r="F21" s="5" t="str">
        <f t="shared" si="8"/>
        <v>Faisal</v>
      </c>
      <c r="G21" s="5"/>
    </row>
    <row r="22" spans="1:7" x14ac:dyDescent="0.25">
      <c r="A22" s="2">
        <v>17</v>
      </c>
      <c r="B22" s="3" t="s">
        <v>4</v>
      </c>
      <c r="C22" s="3" t="s">
        <v>11</v>
      </c>
      <c r="D22" s="4" t="str">
        <f t="shared" si="6"/>
        <v>nadia</v>
      </c>
      <c r="E22" s="4" t="str">
        <f t="shared" si="7"/>
        <v>NADIA</v>
      </c>
      <c r="F22" s="5" t="str">
        <f t="shared" si="8"/>
        <v>Nadia</v>
      </c>
      <c r="G22" s="5"/>
    </row>
    <row r="23" spans="1:7" x14ac:dyDescent="0.25">
      <c r="A23" s="3">
        <v>18</v>
      </c>
      <c r="B23" s="6" t="s">
        <v>15</v>
      </c>
      <c r="C23" s="6" t="s">
        <v>16</v>
      </c>
      <c r="D23" s="7" t="str">
        <f t="shared" si="6"/>
        <v>azman</v>
      </c>
      <c r="E23" s="7" t="str">
        <f t="shared" si="7"/>
        <v>AZMAN</v>
      </c>
      <c r="F23" s="8" t="str">
        <f t="shared" si="8"/>
        <v>Azman</v>
      </c>
      <c r="G23" s="8"/>
    </row>
    <row r="24" spans="1:7" x14ac:dyDescent="0.25">
      <c r="A24" s="2">
        <v>19</v>
      </c>
      <c r="B24" s="4"/>
      <c r="C24" s="4"/>
      <c r="D24" s="4"/>
      <c r="E24" s="4"/>
      <c r="F24" s="4"/>
      <c r="G24" s="4"/>
    </row>
    <row r="25" spans="1:7" x14ac:dyDescent="0.25">
      <c r="A25" s="3">
        <v>20</v>
      </c>
      <c r="B25" s="3" t="s">
        <v>2</v>
      </c>
      <c r="C25" s="3" t="s">
        <v>3</v>
      </c>
      <c r="D25" s="4" t="str">
        <f>LOWER(B25)</f>
        <v xml:space="preserve">nurul ain </v>
      </c>
      <c r="E25" s="4" t="str">
        <f>UPPER(B25)</f>
        <v xml:space="preserve">NURUL AIN </v>
      </c>
      <c r="F25" s="5" t="str">
        <f>PROPER(D25)</f>
        <v xml:space="preserve">Nurul Ain </v>
      </c>
      <c r="G25" s="5"/>
    </row>
    <row r="26" spans="1:7" x14ac:dyDescent="0.25">
      <c r="A26" s="2">
        <v>21</v>
      </c>
      <c r="B26" s="3" t="s">
        <v>7</v>
      </c>
      <c r="C26" s="3" t="s">
        <v>8</v>
      </c>
      <c r="D26" s="4" t="str">
        <f t="shared" ref="D26:D30" si="9">LOWER(B26)</f>
        <v>irwan</v>
      </c>
      <c r="E26" s="4" t="str">
        <f t="shared" ref="E26:E30" si="10">UPPER(B26)</f>
        <v>IRWAN</v>
      </c>
      <c r="F26" s="5" t="str">
        <f t="shared" ref="F26:F30" si="11">PROPER(D26)</f>
        <v>Irwan</v>
      </c>
      <c r="G26" s="5"/>
    </row>
    <row r="27" spans="1:7" x14ac:dyDescent="0.25">
      <c r="A27" s="3">
        <v>22</v>
      </c>
      <c r="B27" s="3" t="s">
        <v>6</v>
      </c>
      <c r="C27" s="3" t="s">
        <v>9</v>
      </c>
      <c r="D27" s="4" t="str">
        <f t="shared" si="9"/>
        <v>firdaus</v>
      </c>
      <c r="E27" s="4" t="str">
        <f t="shared" si="10"/>
        <v>FIRDAUS</v>
      </c>
      <c r="F27" s="5" t="str">
        <f t="shared" si="11"/>
        <v>Firdaus</v>
      </c>
      <c r="G27" s="5"/>
    </row>
    <row r="28" spans="1:7" x14ac:dyDescent="0.25">
      <c r="A28" s="2">
        <v>23</v>
      </c>
      <c r="B28" s="3" t="s">
        <v>5</v>
      </c>
      <c r="C28" s="3" t="s">
        <v>10</v>
      </c>
      <c r="D28" s="4" t="str">
        <f t="shared" si="9"/>
        <v>faisal</v>
      </c>
      <c r="E28" s="4" t="str">
        <f t="shared" si="10"/>
        <v>FAISAL</v>
      </c>
      <c r="F28" s="5" t="str">
        <f t="shared" si="11"/>
        <v>Faisal</v>
      </c>
      <c r="G28" s="5"/>
    </row>
    <row r="29" spans="1:7" x14ac:dyDescent="0.25">
      <c r="A29" s="3">
        <v>24</v>
      </c>
      <c r="B29" s="3" t="s">
        <v>4</v>
      </c>
      <c r="C29" s="3" t="s">
        <v>11</v>
      </c>
      <c r="D29" s="4" t="str">
        <f t="shared" si="9"/>
        <v>nadia</v>
      </c>
      <c r="E29" s="4" t="str">
        <f t="shared" si="10"/>
        <v>NADIA</v>
      </c>
      <c r="F29" s="5" t="str">
        <f t="shared" si="11"/>
        <v>Nadia</v>
      </c>
      <c r="G29" s="5"/>
    </row>
    <row r="30" spans="1:7" x14ac:dyDescent="0.25">
      <c r="A30" s="2">
        <v>25</v>
      </c>
      <c r="B30" s="6" t="s">
        <v>15</v>
      </c>
      <c r="C30" s="6" t="s">
        <v>16</v>
      </c>
      <c r="D30" s="7" t="str">
        <f t="shared" si="9"/>
        <v>azman</v>
      </c>
      <c r="E30" s="7" t="str">
        <f t="shared" si="10"/>
        <v>AZMAN</v>
      </c>
      <c r="F30" s="8" t="str">
        <f t="shared" si="11"/>
        <v>Azman</v>
      </c>
      <c r="G30" s="8"/>
    </row>
    <row r="31" spans="1:7" x14ac:dyDescent="0.25">
      <c r="A31" s="3">
        <v>26</v>
      </c>
      <c r="B31" s="3" t="s">
        <v>2</v>
      </c>
      <c r="C31" s="3" t="s">
        <v>3</v>
      </c>
      <c r="D31" s="4" t="str">
        <f>LOWER(B31)</f>
        <v xml:space="preserve">nurul ain </v>
      </c>
      <c r="E31" s="4" t="str">
        <f>UPPER(B31)</f>
        <v xml:space="preserve">NURUL AIN </v>
      </c>
      <c r="F31" s="5" t="str">
        <f>PROPER(D31)</f>
        <v xml:space="preserve">Nurul Ain </v>
      </c>
      <c r="G31" s="5"/>
    </row>
    <row r="32" spans="1:7" x14ac:dyDescent="0.25">
      <c r="A32" s="2">
        <v>27</v>
      </c>
      <c r="B32" s="3" t="s">
        <v>7</v>
      </c>
      <c r="C32" s="3" t="s">
        <v>8</v>
      </c>
      <c r="D32" s="4" t="str">
        <f t="shared" ref="D32:D36" si="12">LOWER(B32)</f>
        <v>irwan</v>
      </c>
      <c r="E32" s="4" t="str">
        <f t="shared" ref="E32:E36" si="13">UPPER(B32)</f>
        <v>IRWAN</v>
      </c>
      <c r="F32" s="5" t="str">
        <f t="shared" ref="F32:F36" si="14">PROPER(D32)</f>
        <v>Irwan</v>
      </c>
      <c r="G32" s="5"/>
    </row>
    <row r="33" spans="1:7" x14ac:dyDescent="0.25">
      <c r="A33" s="3">
        <v>28</v>
      </c>
      <c r="B33" s="3" t="s">
        <v>6</v>
      </c>
      <c r="C33" s="3" t="s">
        <v>9</v>
      </c>
      <c r="D33" s="4" t="str">
        <f t="shared" si="12"/>
        <v>firdaus</v>
      </c>
      <c r="E33" s="4" t="str">
        <f t="shared" si="13"/>
        <v>FIRDAUS</v>
      </c>
      <c r="F33" s="5" t="str">
        <f t="shared" si="14"/>
        <v>Firdaus</v>
      </c>
      <c r="G33" s="5"/>
    </row>
    <row r="34" spans="1:7" x14ac:dyDescent="0.25">
      <c r="A34" s="2">
        <v>29</v>
      </c>
      <c r="B34" s="3" t="s">
        <v>5</v>
      </c>
      <c r="C34" s="3" t="s">
        <v>10</v>
      </c>
      <c r="D34" s="4" t="str">
        <f t="shared" si="12"/>
        <v>faisal</v>
      </c>
      <c r="E34" s="4" t="str">
        <f t="shared" si="13"/>
        <v>FAISAL</v>
      </c>
      <c r="F34" s="5" t="str">
        <f t="shared" si="14"/>
        <v>Faisal</v>
      </c>
      <c r="G34" s="5"/>
    </row>
    <row r="35" spans="1:7" x14ac:dyDescent="0.25">
      <c r="A35" s="3">
        <v>30</v>
      </c>
      <c r="B35" s="3" t="s">
        <v>4</v>
      </c>
      <c r="C35" s="3" t="s">
        <v>11</v>
      </c>
      <c r="D35" s="4" t="str">
        <f t="shared" si="12"/>
        <v>nadia</v>
      </c>
      <c r="E35" s="4" t="str">
        <f t="shared" si="13"/>
        <v>NADIA</v>
      </c>
      <c r="F35" s="5" t="str">
        <f t="shared" si="14"/>
        <v>Nadia</v>
      </c>
      <c r="G35" s="5"/>
    </row>
    <row r="36" spans="1:7" x14ac:dyDescent="0.25">
      <c r="A36" s="2">
        <v>31</v>
      </c>
      <c r="B36" s="6" t="s">
        <v>15</v>
      </c>
      <c r="C36" s="6" t="s">
        <v>16</v>
      </c>
      <c r="D36" s="7" t="str">
        <f t="shared" si="12"/>
        <v>azman</v>
      </c>
      <c r="E36" s="7" t="str">
        <f t="shared" si="13"/>
        <v>AZMAN</v>
      </c>
      <c r="F36" s="8" t="str">
        <f t="shared" si="14"/>
        <v>Azman</v>
      </c>
      <c r="G36" s="8"/>
    </row>
  </sheetData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2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5" sqref="A25"/>
    </sheetView>
  </sheetViews>
  <sheetFormatPr defaultRowHeight="15" x14ac:dyDescent="0.25"/>
  <cols>
    <col min="2" max="2" width="21" customWidth="1"/>
    <col min="3" max="3" width="12.42578125" customWidth="1"/>
    <col min="4" max="4" width="11.140625" customWidth="1"/>
    <col min="5" max="6" width="18" bestFit="1" customWidth="1"/>
    <col min="7" max="7" width="15.85546875" customWidth="1"/>
    <col min="8" max="8" width="13.5703125" customWidth="1"/>
    <col min="9" max="9" width="15.7109375" customWidth="1"/>
    <col min="10" max="10" width="18" bestFit="1" customWidth="1"/>
    <col min="11" max="11" width="16.5703125" customWidth="1"/>
    <col min="12" max="12" width="16" customWidth="1"/>
    <col min="13" max="13" width="14.85546875" customWidth="1"/>
    <col min="14" max="14" width="15.5703125" customWidth="1"/>
    <col min="15" max="15" width="11.85546875" customWidth="1"/>
    <col min="16" max="16" width="11.7109375" customWidth="1"/>
  </cols>
  <sheetData>
    <row r="1" spans="1:16" x14ac:dyDescent="0.2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0"/>
    </row>
    <row r="2" spans="1:1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6" x14ac:dyDescent="0.25">
      <c r="A3" s="1" t="s">
        <v>19</v>
      </c>
      <c r="B3" s="1" t="s">
        <v>20</v>
      </c>
      <c r="C3" s="26" t="s">
        <v>21</v>
      </c>
      <c r="D3" s="26"/>
      <c r="E3" s="26"/>
      <c r="F3" s="26"/>
      <c r="G3" s="26"/>
      <c r="H3" s="1" t="s">
        <v>23</v>
      </c>
      <c r="I3" s="26" t="s">
        <v>22</v>
      </c>
      <c r="J3" s="26"/>
      <c r="K3" s="26"/>
      <c r="L3" s="26"/>
      <c r="M3" s="26"/>
      <c r="N3" s="12" t="s">
        <v>24</v>
      </c>
      <c r="O3" s="12" t="s">
        <v>25</v>
      </c>
      <c r="P3" s="12" t="s">
        <v>32</v>
      </c>
    </row>
    <row r="4" spans="1:16" x14ac:dyDescent="0.25">
      <c r="A4" s="11"/>
      <c r="B4" s="11"/>
      <c r="C4" s="13">
        <v>42614</v>
      </c>
      <c r="D4" s="13">
        <v>42615</v>
      </c>
      <c r="E4" s="13">
        <v>42616</v>
      </c>
      <c r="F4" s="13">
        <v>42617</v>
      </c>
      <c r="G4" s="13">
        <v>42618</v>
      </c>
      <c r="H4" s="13"/>
      <c r="I4" s="13">
        <v>42614</v>
      </c>
      <c r="J4" s="13">
        <v>42615</v>
      </c>
      <c r="K4" s="13">
        <v>42616</v>
      </c>
      <c r="L4" s="13">
        <v>42617</v>
      </c>
      <c r="M4" s="13">
        <v>42618</v>
      </c>
      <c r="N4" s="11"/>
      <c r="O4" s="12"/>
      <c r="P4" s="14"/>
    </row>
    <row r="5" spans="1:16" x14ac:dyDescent="0.25">
      <c r="A5" s="11">
        <v>1</v>
      </c>
      <c r="B5" s="11" t="s">
        <v>26</v>
      </c>
      <c r="C5" s="11">
        <v>600</v>
      </c>
      <c r="D5" s="11">
        <v>0</v>
      </c>
      <c r="E5" s="11">
        <v>150</v>
      </c>
      <c r="F5" s="11">
        <v>20</v>
      </c>
      <c r="G5" s="11">
        <v>0</v>
      </c>
      <c r="H5" s="11">
        <f>SUM(C5:G5)</f>
        <v>770</v>
      </c>
      <c r="I5" s="11">
        <v>50</v>
      </c>
      <c r="J5" s="11">
        <v>30</v>
      </c>
      <c r="K5" s="11">
        <v>20</v>
      </c>
      <c r="L5" s="11">
        <v>20</v>
      </c>
      <c r="M5" s="11">
        <v>70</v>
      </c>
      <c r="N5" s="11">
        <f t="shared" ref="N5:N10" si="0">SUM(I5:M5)</f>
        <v>190</v>
      </c>
      <c r="O5" s="12">
        <f t="shared" ref="O5:O10" si="1">SUM(H5-N5)</f>
        <v>580</v>
      </c>
      <c r="P5" s="15">
        <f>SUM(N5/H5)</f>
        <v>0.24675324675324675</v>
      </c>
    </row>
    <row r="6" spans="1:16" x14ac:dyDescent="0.25">
      <c r="A6" s="11">
        <v>2</v>
      </c>
      <c r="B6" s="11" t="s">
        <v>28</v>
      </c>
      <c r="C6" s="11">
        <v>100</v>
      </c>
      <c r="D6" s="11">
        <v>100</v>
      </c>
      <c r="E6" s="11">
        <v>0</v>
      </c>
      <c r="F6" s="11">
        <v>0</v>
      </c>
      <c r="G6" s="11">
        <v>0</v>
      </c>
      <c r="H6" s="11">
        <f>SUM(C6:G6)</f>
        <v>200</v>
      </c>
      <c r="I6" s="11">
        <v>20</v>
      </c>
      <c r="J6" s="11">
        <v>10</v>
      </c>
      <c r="K6" s="11">
        <v>20</v>
      </c>
      <c r="L6" s="11">
        <v>5</v>
      </c>
      <c r="M6" s="11">
        <v>3</v>
      </c>
      <c r="N6" s="11">
        <f t="shared" si="0"/>
        <v>58</v>
      </c>
      <c r="O6" s="12">
        <f t="shared" si="1"/>
        <v>142</v>
      </c>
      <c r="P6" s="16">
        <f>SUM(N6/H6)</f>
        <v>0.28999999999999998</v>
      </c>
    </row>
    <row r="7" spans="1:16" x14ac:dyDescent="0.25">
      <c r="A7" s="11">
        <v>3</v>
      </c>
      <c r="B7" s="11" t="s">
        <v>29</v>
      </c>
      <c r="C7" s="11">
        <v>1000</v>
      </c>
      <c r="D7" s="11">
        <v>25</v>
      </c>
      <c r="E7" s="11">
        <v>25</v>
      </c>
      <c r="F7" s="11">
        <v>25</v>
      </c>
      <c r="G7" s="11">
        <v>25</v>
      </c>
      <c r="H7" s="11">
        <f>SUM(C7:G7)</f>
        <v>1100</v>
      </c>
      <c r="I7" s="11">
        <v>50</v>
      </c>
      <c r="J7" s="11">
        <v>200</v>
      </c>
      <c r="K7" s="11">
        <v>100</v>
      </c>
      <c r="L7" s="11">
        <v>500</v>
      </c>
      <c r="M7" s="11">
        <v>100</v>
      </c>
      <c r="N7" s="11">
        <f t="shared" si="0"/>
        <v>950</v>
      </c>
      <c r="O7" s="12">
        <f t="shared" si="1"/>
        <v>150</v>
      </c>
      <c r="P7" s="16">
        <f>SUM(N7/H7)</f>
        <v>0.86363636363636365</v>
      </c>
    </row>
    <row r="8" spans="1:16" x14ac:dyDescent="0.25">
      <c r="A8" s="11">
        <v>4</v>
      </c>
      <c r="B8" s="11" t="s">
        <v>30</v>
      </c>
      <c r="C8" s="11"/>
      <c r="D8" s="11">
        <v>10</v>
      </c>
      <c r="E8" s="11">
        <v>0</v>
      </c>
      <c r="F8" s="11">
        <v>0</v>
      </c>
      <c r="G8" s="11">
        <v>0</v>
      </c>
      <c r="H8" s="11">
        <f>SUM(C8:G8)</f>
        <v>10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f t="shared" si="0"/>
        <v>5</v>
      </c>
      <c r="O8" s="12">
        <f t="shared" si="1"/>
        <v>5</v>
      </c>
      <c r="P8" s="16">
        <f t="shared" ref="P8:P10" si="2">SUM(N8/H8)</f>
        <v>0.5</v>
      </c>
    </row>
    <row r="9" spans="1:16" x14ac:dyDescent="0.25">
      <c r="A9" s="11">
        <v>5</v>
      </c>
      <c r="B9" s="11" t="s">
        <v>27</v>
      </c>
      <c r="C9" s="11">
        <v>100</v>
      </c>
      <c r="D9" s="11">
        <v>20</v>
      </c>
      <c r="E9" s="11">
        <v>20</v>
      </c>
      <c r="F9" s="11">
        <v>0</v>
      </c>
      <c r="G9" s="11">
        <v>0</v>
      </c>
      <c r="H9" s="11">
        <v>150</v>
      </c>
      <c r="I9" s="11">
        <v>20</v>
      </c>
      <c r="J9" s="11">
        <v>50</v>
      </c>
      <c r="K9" s="11">
        <v>20</v>
      </c>
      <c r="L9" s="11">
        <v>10</v>
      </c>
      <c r="M9" s="11">
        <v>5</v>
      </c>
      <c r="N9" s="11">
        <f t="shared" si="0"/>
        <v>105</v>
      </c>
      <c r="O9" s="12">
        <f t="shared" si="1"/>
        <v>45</v>
      </c>
      <c r="P9" s="16">
        <f t="shared" si="2"/>
        <v>0.7</v>
      </c>
    </row>
    <row r="10" spans="1:16" x14ac:dyDescent="0.25">
      <c r="A10" s="11">
        <v>6</v>
      </c>
      <c r="B10" s="11" t="s">
        <v>31</v>
      </c>
      <c r="C10" s="11">
        <v>500</v>
      </c>
      <c r="D10" s="11">
        <v>200</v>
      </c>
      <c r="E10" s="11">
        <v>0</v>
      </c>
      <c r="F10" s="11">
        <v>0</v>
      </c>
      <c r="G10" s="11">
        <v>0</v>
      </c>
      <c r="H10" s="11">
        <f>SUM(C10:G10)</f>
        <v>700</v>
      </c>
      <c r="I10" s="11">
        <v>10</v>
      </c>
      <c r="J10" s="11">
        <v>5</v>
      </c>
      <c r="K10" s="11">
        <v>3</v>
      </c>
      <c r="L10" s="11">
        <v>2</v>
      </c>
      <c r="M10" s="11">
        <v>1</v>
      </c>
      <c r="N10" s="11">
        <f t="shared" si="0"/>
        <v>21</v>
      </c>
      <c r="O10" s="12">
        <f t="shared" si="1"/>
        <v>679</v>
      </c>
      <c r="P10" s="16">
        <f t="shared" si="2"/>
        <v>0.03</v>
      </c>
    </row>
    <row r="11" spans="1:16" x14ac:dyDescent="0.25">
      <c r="A11" s="12"/>
      <c r="B11" s="12"/>
      <c r="C11" s="12"/>
      <c r="D11" s="12"/>
      <c r="E11" s="12"/>
      <c r="F11" s="12"/>
      <c r="G11" s="12"/>
      <c r="H11" s="12"/>
      <c r="I11" s="11"/>
      <c r="J11" s="11"/>
      <c r="K11" s="11"/>
      <c r="L11" s="11"/>
      <c r="M11" s="11"/>
      <c r="N11" s="11"/>
      <c r="O11" s="12"/>
      <c r="P11" s="14"/>
    </row>
    <row r="12" spans="1:16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4"/>
    </row>
    <row r="15" spans="1:16" x14ac:dyDescent="0.25">
      <c r="D15" t="s">
        <v>33</v>
      </c>
    </row>
    <row r="17" spans="4:4" x14ac:dyDescent="0.25">
      <c r="D17" t="s">
        <v>34</v>
      </c>
    </row>
    <row r="18" spans="4:4" x14ac:dyDescent="0.25">
      <c r="D18" t="s">
        <v>35</v>
      </c>
    </row>
    <row r="19" spans="4:4" x14ac:dyDescent="0.25">
      <c r="D19" t="s">
        <v>36</v>
      </c>
    </row>
    <row r="20" spans="4:4" x14ac:dyDescent="0.25">
      <c r="D20" t="s">
        <v>37</v>
      </c>
    </row>
    <row r="22" spans="4:4" x14ac:dyDescent="0.25">
      <c r="D22" t="s">
        <v>38</v>
      </c>
    </row>
  </sheetData>
  <mergeCells count="3">
    <mergeCell ref="C3:G3"/>
    <mergeCell ref="I3:M3"/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G42"/>
  <sheetViews>
    <sheetView topLeftCell="A22" zoomScaleNormal="100" workbookViewId="0">
      <selection activeCell="B39" sqref="B39"/>
    </sheetView>
  </sheetViews>
  <sheetFormatPr defaultRowHeight="15" x14ac:dyDescent="0.25"/>
  <cols>
    <col min="1" max="1" width="10" customWidth="1"/>
    <col min="2" max="2" width="21.28515625" customWidth="1"/>
    <col min="3" max="3" width="19.28515625" customWidth="1"/>
    <col min="4" max="4" width="15.42578125" customWidth="1"/>
    <col min="5" max="5" width="20" customWidth="1"/>
    <col min="6" max="6" width="15.28515625" customWidth="1"/>
    <col min="7" max="7" width="22.5703125" customWidth="1"/>
  </cols>
  <sheetData>
    <row r="1" spans="1:7" x14ac:dyDescent="0.25">
      <c r="A1" s="9" t="s">
        <v>17</v>
      </c>
      <c r="B1" s="9"/>
      <c r="C1" s="9"/>
      <c r="D1" s="9"/>
      <c r="E1" s="9"/>
      <c r="F1" s="9"/>
      <c r="G1" s="9"/>
    </row>
    <row r="2" spans="1:7" x14ac:dyDescent="0.25">
      <c r="A2" s="9"/>
      <c r="B2" s="9"/>
      <c r="C2" s="9"/>
      <c r="D2" s="9"/>
      <c r="E2" s="9"/>
      <c r="F2" s="9"/>
      <c r="G2" s="9"/>
    </row>
    <row r="5" spans="1:7" ht="30.75" customHeight="1" x14ac:dyDescent="0.25">
      <c r="A5" s="18" t="s">
        <v>1</v>
      </c>
      <c r="B5" s="19" t="s">
        <v>40</v>
      </c>
      <c r="C5" s="19" t="s">
        <v>0</v>
      </c>
      <c r="D5" s="19" t="s">
        <v>12</v>
      </c>
      <c r="E5" s="19" t="s">
        <v>13</v>
      </c>
      <c r="F5" s="18" t="s">
        <v>14</v>
      </c>
      <c r="G5" s="18" t="s">
        <v>39</v>
      </c>
    </row>
    <row r="6" spans="1:7" ht="27.75" customHeight="1" x14ac:dyDescent="0.25">
      <c r="A6" s="2">
        <v>1</v>
      </c>
      <c r="B6" s="3" t="s">
        <v>2</v>
      </c>
      <c r="C6" s="3" t="s">
        <v>3</v>
      </c>
      <c r="D6" s="4" t="str">
        <f t="shared" ref="D6:D35" si="0">LOWER(B6)</f>
        <v xml:space="preserve">nurul ain </v>
      </c>
      <c r="E6" s="4" t="str">
        <f t="shared" ref="E6:E35" si="1">UPPER(B6)</f>
        <v xml:space="preserve">NURUL AIN </v>
      </c>
      <c r="F6" s="5" t="str">
        <f t="shared" ref="F6:F35" si="2">PROPER(D6)</f>
        <v xml:space="preserve">Nurul Ain </v>
      </c>
      <c r="G6" s="5" t="str">
        <f>CONCATENATE(B6," ",C6)</f>
        <v>NURUL AIN  othman</v>
      </c>
    </row>
    <row r="7" spans="1:7" x14ac:dyDescent="0.25">
      <c r="A7" s="3">
        <v>2</v>
      </c>
      <c r="B7" s="3" t="s">
        <v>2</v>
      </c>
      <c r="C7" s="3" t="s">
        <v>3</v>
      </c>
      <c r="D7" s="4" t="str">
        <f t="shared" si="0"/>
        <v xml:space="preserve">nurul ain </v>
      </c>
      <c r="E7" s="4" t="str">
        <f t="shared" si="1"/>
        <v xml:space="preserve">NURUL AIN </v>
      </c>
      <c r="F7" s="5" t="str">
        <f t="shared" si="2"/>
        <v xml:space="preserve">Nurul Ain </v>
      </c>
      <c r="G7" s="5"/>
    </row>
    <row r="8" spans="1:7" x14ac:dyDescent="0.25">
      <c r="A8" s="2">
        <v>3</v>
      </c>
      <c r="B8" s="3" t="s">
        <v>2</v>
      </c>
      <c r="C8" s="3" t="s">
        <v>3</v>
      </c>
      <c r="D8" s="4" t="str">
        <f t="shared" si="0"/>
        <v xml:space="preserve">nurul ain </v>
      </c>
      <c r="E8" s="4" t="str">
        <f t="shared" si="1"/>
        <v xml:space="preserve">NURUL AIN </v>
      </c>
      <c r="F8" s="5" t="str">
        <f t="shared" si="2"/>
        <v xml:space="preserve">Nurul Ain </v>
      </c>
      <c r="G8" s="5"/>
    </row>
    <row r="9" spans="1:7" x14ac:dyDescent="0.25">
      <c r="A9" s="3">
        <v>4</v>
      </c>
      <c r="B9" s="3" t="s">
        <v>2</v>
      </c>
      <c r="C9" s="3" t="s">
        <v>3</v>
      </c>
      <c r="D9" s="4" t="str">
        <f t="shared" si="0"/>
        <v xml:space="preserve">nurul ain </v>
      </c>
      <c r="E9" s="4" t="str">
        <f t="shared" si="1"/>
        <v xml:space="preserve">NURUL AIN </v>
      </c>
      <c r="F9" s="5" t="str">
        <f t="shared" si="2"/>
        <v xml:space="preserve">Nurul Ain </v>
      </c>
      <c r="G9" s="5"/>
    </row>
    <row r="10" spans="1:7" x14ac:dyDescent="0.25">
      <c r="A10" s="2">
        <v>5</v>
      </c>
      <c r="B10" s="3" t="s">
        <v>2</v>
      </c>
      <c r="C10" s="3" t="s">
        <v>3</v>
      </c>
      <c r="D10" s="4" t="str">
        <f t="shared" si="0"/>
        <v xml:space="preserve">nurul ain </v>
      </c>
      <c r="E10" s="4" t="str">
        <f t="shared" si="1"/>
        <v xml:space="preserve">NURUL AIN </v>
      </c>
      <c r="F10" s="5" t="str">
        <f t="shared" si="2"/>
        <v xml:space="preserve">Nurul Ain </v>
      </c>
      <c r="G10" s="5"/>
    </row>
    <row r="11" spans="1:7" x14ac:dyDescent="0.25">
      <c r="A11" s="3">
        <v>6</v>
      </c>
      <c r="B11" s="3" t="s">
        <v>4</v>
      </c>
      <c r="C11" s="3" t="s">
        <v>11</v>
      </c>
      <c r="D11" s="4" t="str">
        <f t="shared" si="0"/>
        <v>nadia</v>
      </c>
      <c r="E11" s="4" t="str">
        <f t="shared" si="1"/>
        <v>NADIA</v>
      </c>
      <c r="F11" s="5" t="str">
        <f t="shared" si="2"/>
        <v>Nadia</v>
      </c>
      <c r="G11" s="5"/>
    </row>
    <row r="12" spans="1:7" x14ac:dyDescent="0.25">
      <c r="A12" s="2">
        <v>7</v>
      </c>
      <c r="B12" s="3" t="s">
        <v>4</v>
      </c>
      <c r="C12" s="3" t="s">
        <v>11</v>
      </c>
      <c r="D12" s="4" t="str">
        <f t="shared" si="0"/>
        <v>nadia</v>
      </c>
      <c r="E12" s="4" t="str">
        <f t="shared" si="1"/>
        <v>NADIA</v>
      </c>
      <c r="F12" s="5" t="str">
        <f t="shared" si="2"/>
        <v>Nadia</v>
      </c>
      <c r="G12" s="5"/>
    </row>
    <row r="13" spans="1:7" x14ac:dyDescent="0.25">
      <c r="A13" s="3">
        <v>8</v>
      </c>
      <c r="B13" s="3" t="s">
        <v>4</v>
      </c>
      <c r="C13" s="3" t="s">
        <v>11</v>
      </c>
      <c r="D13" s="4" t="str">
        <f t="shared" si="0"/>
        <v>nadia</v>
      </c>
      <c r="E13" s="4" t="str">
        <f t="shared" si="1"/>
        <v>NADIA</v>
      </c>
      <c r="F13" s="5" t="str">
        <f t="shared" si="2"/>
        <v>Nadia</v>
      </c>
      <c r="G13" s="5"/>
    </row>
    <row r="14" spans="1:7" x14ac:dyDescent="0.25">
      <c r="A14" s="2">
        <v>9</v>
      </c>
      <c r="B14" s="3" t="s">
        <v>4</v>
      </c>
      <c r="C14" s="3" t="s">
        <v>11</v>
      </c>
      <c r="D14" s="4" t="str">
        <f t="shared" si="0"/>
        <v>nadia</v>
      </c>
      <c r="E14" s="4" t="str">
        <f t="shared" si="1"/>
        <v>NADIA</v>
      </c>
      <c r="F14" s="5" t="str">
        <f t="shared" si="2"/>
        <v>Nadia</v>
      </c>
      <c r="G14" s="5"/>
    </row>
    <row r="15" spans="1:7" x14ac:dyDescent="0.25">
      <c r="A15" s="3">
        <v>10</v>
      </c>
      <c r="B15" s="3" t="s">
        <v>4</v>
      </c>
      <c r="C15" s="3" t="s">
        <v>11</v>
      </c>
      <c r="D15" s="4" t="str">
        <f t="shared" si="0"/>
        <v>nadia</v>
      </c>
      <c r="E15" s="4" t="str">
        <f t="shared" si="1"/>
        <v>NADIA</v>
      </c>
      <c r="F15" s="5" t="str">
        <f t="shared" si="2"/>
        <v>Nadia</v>
      </c>
      <c r="G15" s="5"/>
    </row>
    <row r="16" spans="1:7" x14ac:dyDescent="0.25">
      <c r="A16" s="2">
        <v>11</v>
      </c>
      <c r="B16" s="3" t="s">
        <v>41</v>
      </c>
      <c r="C16" s="3" t="s">
        <v>8</v>
      </c>
      <c r="D16" s="4" t="str">
        <f t="shared" si="0"/>
        <v>irwana</v>
      </c>
      <c r="E16" s="4" t="str">
        <f t="shared" si="1"/>
        <v>IRWANA</v>
      </c>
      <c r="F16" s="5" t="str">
        <f t="shared" si="2"/>
        <v>Irwana</v>
      </c>
      <c r="G16" s="5" t="str">
        <f>CONCATENATE(B16," ",C16)</f>
        <v>IRWANA kasbon</v>
      </c>
    </row>
    <row r="17" spans="1:7" x14ac:dyDescent="0.25">
      <c r="A17" s="3">
        <v>12</v>
      </c>
      <c r="B17" s="3" t="s">
        <v>41</v>
      </c>
      <c r="C17" s="3" t="s">
        <v>8</v>
      </c>
      <c r="D17" s="4" t="str">
        <f t="shared" si="0"/>
        <v>irwana</v>
      </c>
      <c r="E17" s="4" t="str">
        <f t="shared" si="1"/>
        <v>IRWANA</v>
      </c>
      <c r="F17" s="5" t="str">
        <f t="shared" si="2"/>
        <v>Irwana</v>
      </c>
      <c r="G17" s="5"/>
    </row>
    <row r="18" spans="1:7" x14ac:dyDescent="0.25">
      <c r="A18" s="2">
        <v>13</v>
      </c>
      <c r="B18" s="3" t="s">
        <v>41</v>
      </c>
      <c r="C18" s="3" t="s">
        <v>8</v>
      </c>
      <c r="D18" s="4" t="str">
        <f t="shared" si="0"/>
        <v>irwana</v>
      </c>
      <c r="E18" s="4" t="str">
        <f t="shared" si="1"/>
        <v>IRWANA</v>
      </c>
      <c r="F18" s="5" t="str">
        <f t="shared" si="2"/>
        <v>Irwana</v>
      </c>
      <c r="G18" s="5"/>
    </row>
    <row r="19" spans="1:7" x14ac:dyDescent="0.25">
      <c r="A19" s="3">
        <v>14</v>
      </c>
      <c r="B19" s="3" t="s">
        <v>41</v>
      </c>
      <c r="C19" s="3" t="s">
        <v>8</v>
      </c>
      <c r="D19" s="4" t="str">
        <f t="shared" si="0"/>
        <v>irwana</v>
      </c>
      <c r="E19" s="4" t="str">
        <f t="shared" si="1"/>
        <v>IRWANA</v>
      </c>
      <c r="F19" s="5" t="str">
        <f t="shared" si="2"/>
        <v>Irwana</v>
      </c>
      <c r="G19" s="5"/>
    </row>
    <row r="20" spans="1:7" x14ac:dyDescent="0.25">
      <c r="A20" s="2">
        <v>15</v>
      </c>
      <c r="B20" s="3" t="s">
        <v>41</v>
      </c>
      <c r="C20" s="3" t="s">
        <v>8</v>
      </c>
      <c r="D20" s="4" t="str">
        <f t="shared" si="0"/>
        <v>irwana</v>
      </c>
      <c r="E20" s="4" t="str">
        <f t="shared" si="1"/>
        <v>IRWANA</v>
      </c>
      <c r="F20" s="5" t="str">
        <f t="shared" si="2"/>
        <v>Irwana</v>
      </c>
      <c r="G20" s="5"/>
    </row>
    <row r="21" spans="1:7" x14ac:dyDescent="0.25">
      <c r="A21" s="3">
        <v>16</v>
      </c>
      <c r="B21" s="3" t="s">
        <v>6</v>
      </c>
      <c r="C21" s="3" t="s">
        <v>9</v>
      </c>
      <c r="D21" s="4" t="str">
        <f t="shared" si="0"/>
        <v>firdaus</v>
      </c>
      <c r="E21" s="4" t="str">
        <f t="shared" si="1"/>
        <v>FIRDAUS</v>
      </c>
      <c r="F21" s="5" t="str">
        <f t="shared" si="2"/>
        <v>Firdaus</v>
      </c>
      <c r="G21" s="5"/>
    </row>
    <row r="22" spans="1:7" x14ac:dyDescent="0.25">
      <c r="A22" s="2">
        <v>17</v>
      </c>
      <c r="B22" s="3" t="s">
        <v>6</v>
      </c>
      <c r="C22" s="3" t="s">
        <v>9</v>
      </c>
      <c r="D22" s="4" t="str">
        <f t="shared" si="0"/>
        <v>firdaus</v>
      </c>
      <c r="E22" s="4" t="str">
        <f t="shared" si="1"/>
        <v>FIRDAUS</v>
      </c>
      <c r="F22" s="5" t="str">
        <f t="shared" si="2"/>
        <v>Firdaus</v>
      </c>
      <c r="G22" s="5"/>
    </row>
    <row r="23" spans="1:7" x14ac:dyDescent="0.25">
      <c r="A23" s="3">
        <v>18</v>
      </c>
      <c r="B23" s="3" t="s">
        <v>6</v>
      </c>
      <c r="C23" s="3" t="s">
        <v>9</v>
      </c>
      <c r="D23" s="4" t="str">
        <f t="shared" si="0"/>
        <v>firdaus</v>
      </c>
      <c r="E23" s="4" t="str">
        <f t="shared" si="1"/>
        <v>FIRDAUS</v>
      </c>
      <c r="F23" s="5" t="str">
        <f t="shared" si="2"/>
        <v>Firdaus</v>
      </c>
      <c r="G23" s="5"/>
    </row>
    <row r="24" spans="1:7" x14ac:dyDescent="0.25">
      <c r="A24" s="2">
        <v>19</v>
      </c>
      <c r="B24" s="3" t="s">
        <v>6</v>
      </c>
      <c r="C24" s="3" t="s">
        <v>9</v>
      </c>
      <c r="D24" s="4" t="str">
        <f t="shared" si="0"/>
        <v>firdaus</v>
      </c>
      <c r="E24" s="4" t="str">
        <f t="shared" si="1"/>
        <v>FIRDAUS</v>
      </c>
      <c r="F24" s="5" t="str">
        <f t="shared" si="2"/>
        <v>Firdaus</v>
      </c>
      <c r="G24" s="5"/>
    </row>
    <row r="25" spans="1:7" x14ac:dyDescent="0.25">
      <c r="A25" s="3">
        <v>20</v>
      </c>
      <c r="B25" s="3" t="s">
        <v>6</v>
      </c>
      <c r="C25" s="3" t="s">
        <v>9</v>
      </c>
      <c r="D25" s="4" t="str">
        <f t="shared" si="0"/>
        <v>firdaus</v>
      </c>
      <c r="E25" s="4" t="str">
        <f t="shared" si="1"/>
        <v>FIRDAUS</v>
      </c>
      <c r="F25" s="5" t="str">
        <f t="shared" si="2"/>
        <v>Firdaus</v>
      </c>
      <c r="G25" s="5"/>
    </row>
    <row r="26" spans="1:7" x14ac:dyDescent="0.25">
      <c r="A26" s="2">
        <v>21</v>
      </c>
      <c r="B26" s="3" t="s">
        <v>5</v>
      </c>
      <c r="C26" s="3" t="s">
        <v>10</v>
      </c>
      <c r="D26" s="4" t="str">
        <f t="shared" si="0"/>
        <v>faisal</v>
      </c>
      <c r="E26" s="4" t="str">
        <f t="shared" si="1"/>
        <v>FAISAL</v>
      </c>
      <c r="F26" s="5" t="str">
        <f t="shared" si="2"/>
        <v>Faisal</v>
      </c>
      <c r="G26" s="5"/>
    </row>
    <row r="27" spans="1:7" x14ac:dyDescent="0.25">
      <c r="A27" s="3">
        <v>22</v>
      </c>
      <c r="B27" s="3" t="s">
        <v>5</v>
      </c>
      <c r="C27" s="3" t="s">
        <v>10</v>
      </c>
      <c r="D27" s="4" t="str">
        <f t="shared" si="0"/>
        <v>faisal</v>
      </c>
      <c r="E27" s="4" t="str">
        <f t="shared" si="1"/>
        <v>FAISAL</v>
      </c>
      <c r="F27" s="5" t="str">
        <f t="shared" si="2"/>
        <v>Faisal</v>
      </c>
      <c r="G27" s="5"/>
    </row>
    <row r="28" spans="1:7" x14ac:dyDescent="0.25">
      <c r="A28" s="2">
        <v>23</v>
      </c>
      <c r="B28" s="3" t="s">
        <v>5</v>
      </c>
      <c r="C28" s="3" t="s">
        <v>10</v>
      </c>
      <c r="D28" s="4" t="str">
        <f t="shared" si="0"/>
        <v>faisal</v>
      </c>
      <c r="E28" s="4" t="str">
        <f t="shared" si="1"/>
        <v>FAISAL</v>
      </c>
      <c r="F28" s="5" t="str">
        <f t="shared" si="2"/>
        <v>Faisal</v>
      </c>
      <c r="G28" s="5"/>
    </row>
    <row r="29" spans="1:7" x14ac:dyDescent="0.25">
      <c r="A29" s="3">
        <v>24</v>
      </c>
      <c r="B29" s="3" t="s">
        <v>5</v>
      </c>
      <c r="C29" s="3" t="s">
        <v>10</v>
      </c>
      <c r="D29" s="4" t="str">
        <f t="shared" si="0"/>
        <v>faisal</v>
      </c>
      <c r="E29" s="4" t="str">
        <f t="shared" si="1"/>
        <v>FAISAL</v>
      </c>
      <c r="F29" s="5" t="str">
        <f t="shared" si="2"/>
        <v>Faisal</v>
      </c>
      <c r="G29" s="5"/>
    </row>
    <row r="30" spans="1:7" x14ac:dyDescent="0.25">
      <c r="A30" s="2">
        <v>25</v>
      </c>
      <c r="B30" s="3" t="s">
        <v>5</v>
      </c>
      <c r="C30" s="3" t="s">
        <v>10</v>
      </c>
      <c r="D30" s="4" t="str">
        <f t="shared" si="0"/>
        <v>faisal</v>
      </c>
      <c r="E30" s="4" t="str">
        <f t="shared" si="1"/>
        <v>FAISAL</v>
      </c>
      <c r="F30" s="5" t="str">
        <f t="shared" si="2"/>
        <v>Faisal</v>
      </c>
      <c r="G30" s="5"/>
    </row>
    <row r="31" spans="1:7" x14ac:dyDescent="0.25">
      <c r="A31" s="3">
        <v>26</v>
      </c>
      <c r="B31" s="6" t="s">
        <v>15</v>
      </c>
      <c r="C31" s="6" t="s">
        <v>16</v>
      </c>
      <c r="D31" s="7" t="str">
        <f t="shared" si="0"/>
        <v>azman</v>
      </c>
      <c r="E31" s="7" t="str">
        <f t="shared" si="1"/>
        <v>AZMAN</v>
      </c>
      <c r="F31" s="8" t="str">
        <f t="shared" si="2"/>
        <v>Azman</v>
      </c>
      <c r="G31" s="8"/>
    </row>
    <row r="32" spans="1:7" x14ac:dyDescent="0.25">
      <c r="A32" s="2">
        <v>27</v>
      </c>
      <c r="B32" s="6" t="s">
        <v>15</v>
      </c>
      <c r="C32" s="6" t="s">
        <v>16</v>
      </c>
      <c r="D32" s="7" t="str">
        <f t="shared" si="0"/>
        <v>azman</v>
      </c>
      <c r="E32" s="7" t="str">
        <f t="shared" si="1"/>
        <v>AZMAN</v>
      </c>
      <c r="F32" s="8" t="str">
        <f t="shared" si="2"/>
        <v>Azman</v>
      </c>
      <c r="G32" s="8"/>
    </row>
    <row r="33" spans="1:7" x14ac:dyDescent="0.25">
      <c r="A33" s="3">
        <v>28</v>
      </c>
      <c r="B33" s="6" t="s">
        <v>15</v>
      </c>
      <c r="C33" s="6" t="s">
        <v>16</v>
      </c>
      <c r="D33" s="7" t="str">
        <f t="shared" si="0"/>
        <v>azman</v>
      </c>
      <c r="E33" s="7" t="str">
        <f t="shared" si="1"/>
        <v>AZMAN</v>
      </c>
      <c r="F33" s="8" t="str">
        <f t="shared" si="2"/>
        <v>Azman</v>
      </c>
      <c r="G33" s="8"/>
    </row>
    <row r="34" spans="1:7" x14ac:dyDescent="0.25">
      <c r="A34" s="2">
        <v>29</v>
      </c>
      <c r="B34" s="6" t="s">
        <v>15</v>
      </c>
      <c r="C34" s="6" t="s">
        <v>16</v>
      </c>
      <c r="D34" s="7" t="str">
        <f t="shared" si="0"/>
        <v>azman</v>
      </c>
      <c r="E34" s="7" t="str">
        <f t="shared" si="1"/>
        <v>AZMAN</v>
      </c>
      <c r="F34" s="8" t="str">
        <f t="shared" si="2"/>
        <v>Azman</v>
      </c>
      <c r="G34" s="8"/>
    </row>
    <row r="35" spans="1:7" x14ac:dyDescent="0.25">
      <c r="A35" s="3">
        <v>30</v>
      </c>
      <c r="B35" s="6" t="s">
        <v>15</v>
      </c>
      <c r="C35" s="6" t="s">
        <v>16</v>
      </c>
      <c r="D35" s="7" t="str">
        <f t="shared" si="0"/>
        <v>azman</v>
      </c>
      <c r="E35" s="7" t="str">
        <f t="shared" si="1"/>
        <v>AZMAN</v>
      </c>
      <c r="F35" s="8" t="str">
        <f t="shared" si="2"/>
        <v>Azman</v>
      </c>
      <c r="G35" s="8"/>
    </row>
    <row r="36" spans="1:7" x14ac:dyDescent="0.25">
      <c r="A36" s="2">
        <v>31</v>
      </c>
      <c r="B36" s="4"/>
      <c r="C36" s="4"/>
      <c r="D36" s="4"/>
      <c r="E36" s="4"/>
      <c r="F36" s="4"/>
      <c r="G36" s="4"/>
    </row>
    <row r="39" spans="1:7" x14ac:dyDescent="0.25">
      <c r="B39" t="s">
        <v>42</v>
      </c>
    </row>
    <row r="40" spans="1:7" x14ac:dyDescent="0.25">
      <c r="B40" t="s">
        <v>43</v>
      </c>
    </row>
    <row r="41" spans="1:7" x14ac:dyDescent="0.25">
      <c r="B41" t="s">
        <v>44</v>
      </c>
    </row>
    <row r="42" spans="1:7" x14ac:dyDescent="0.25">
      <c r="B42" t="s">
        <v>45</v>
      </c>
    </row>
  </sheetData>
  <autoFilter ref="A5:G36"/>
  <sortState ref="B6:G36">
    <sortCondition descending="1" ref="B6:B36"/>
  </sortState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9"/>
  <sheetViews>
    <sheetView zoomScaleNormal="100" workbookViewId="0">
      <selection activeCell="L24" sqref="L24"/>
    </sheetView>
  </sheetViews>
  <sheetFormatPr defaultRowHeight="15" x14ac:dyDescent="0.25"/>
  <cols>
    <col min="2" max="2" width="21" customWidth="1"/>
    <col min="3" max="3" width="12.42578125" customWidth="1"/>
    <col min="4" max="4" width="11.140625" customWidth="1"/>
    <col min="5" max="6" width="18" bestFit="1" customWidth="1"/>
    <col min="7" max="7" width="15.85546875" customWidth="1"/>
    <col min="8" max="8" width="13.5703125" customWidth="1"/>
    <col min="9" max="9" width="15.7109375" customWidth="1"/>
    <col min="10" max="10" width="18" bestFit="1" customWidth="1"/>
    <col min="11" max="11" width="16.5703125" customWidth="1"/>
    <col min="12" max="12" width="16" customWidth="1"/>
    <col min="13" max="13" width="14.85546875" customWidth="1"/>
    <col min="14" max="14" width="15.5703125" customWidth="1"/>
    <col min="15" max="15" width="11.85546875" customWidth="1"/>
    <col min="16" max="16" width="11.7109375" customWidth="1"/>
  </cols>
  <sheetData>
    <row r="1" spans="1:13" x14ac:dyDescent="0.25">
      <c r="A1" s="28" t="s">
        <v>18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10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7" t="s">
        <v>19</v>
      </c>
      <c r="B3" s="17" t="s">
        <v>20</v>
      </c>
      <c r="C3" s="26" t="s">
        <v>21</v>
      </c>
      <c r="D3" s="26"/>
      <c r="E3" s="26"/>
      <c r="F3" s="26"/>
      <c r="G3" s="26"/>
      <c r="H3" s="17" t="s">
        <v>23</v>
      </c>
    </row>
    <row r="4" spans="1:13" x14ac:dyDescent="0.25">
      <c r="A4" s="11"/>
      <c r="B4" s="11"/>
      <c r="C4" s="13">
        <v>42614</v>
      </c>
      <c r="D4" s="13">
        <v>42615</v>
      </c>
      <c r="E4" s="13">
        <v>42616</v>
      </c>
      <c r="F4" s="13">
        <v>42617</v>
      </c>
      <c r="G4" s="13">
        <v>42618</v>
      </c>
      <c r="H4" s="13"/>
    </row>
    <row r="5" spans="1:13" x14ac:dyDescent="0.25">
      <c r="A5" s="11">
        <v>1</v>
      </c>
      <c r="B5" s="11" t="s">
        <v>26</v>
      </c>
      <c r="C5" s="11">
        <v>600</v>
      </c>
      <c r="D5" s="11">
        <v>0</v>
      </c>
      <c r="E5" s="11">
        <v>150</v>
      </c>
      <c r="F5" s="11">
        <v>20</v>
      </c>
      <c r="G5" s="11">
        <v>50</v>
      </c>
      <c r="H5" s="11">
        <f>SUM(C5:G5)</f>
        <v>820</v>
      </c>
    </row>
    <row r="6" spans="1:13" x14ac:dyDescent="0.25">
      <c r="A6" s="11">
        <v>2</v>
      </c>
      <c r="B6" s="11" t="s">
        <v>28</v>
      </c>
      <c r="C6" s="11">
        <v>100</v>
      </c>
      <c r="D6" s="11">
        <v>100</v>
      </c>
      <c r="E6" s="11">
        <v>100</v>
      </c>
      <c r="F6" s="11">
        <v>200</v>
      </c>
      <c r="G6" s="11">
        <v>300</v>
      </c>
      <c r="H6" s="11">
        <f>SUM(C6:G6)</f>
        <v>800</v>
      </c>
    </row>
    <row r="7" spans="1:13" x14ac:dyDescent="0.25">
      <c r="A7" s="11">
        <v>3</v>
      </c>
      <c r="B7" s="11" t="s">
        <v>29</v>
      </c>
      <c r="C7" s="11">
        <v>500</v>
      </c>
      <c r="D7" s="11">
        <v>25</v>
      </c>
      <c r="E7" s="11">
        <v>25</v>
      </c>
      <c r="F7" s="11">
        <v>25</v>
      </c>
      <c r="G7" s="11">
        <v>25</v>
      </c>
      <c r="H7" s="11">
        <f>SUM(C7:G7)</f>
        <v>600</v>
      </c>
    </row>
    <row r="8" spans="1:13" x14ac:dyDescent="0.25">
      <c r="A8" s="11">
        <v>4</v>
      </c>
      <c r="B8" s="11" t="s">
        <v>30</v>
      </c>
      <c r="C8" s="11">
        <v>50</v>
      </c>
      <c r="D8" s="11">
        <v>10</v>
      </c>
      <c r="E8" s="11">
        <v>100</v>
      </c>
      <c r="F8" s="11">
        <v>100</v>
      </c>
      <c r="G8" s="11">
        <v>0</v>
      </c>
      <c r="H8" s="11">
        <f>SUM(C8:G8)</f>
        <v>260</v>
      </c>
    </row>
    <row r="9" spans="1:13" x14ac:dyDescent="0.25">
      <c r="A9" s="11">
        <v>5</v>
      </c>
      <c r="B9" s="11" t="s">
        <v>27</v>
      </c>
      <c r="C9" s="11">
        <v>100</v>
      </c>
      <c r="D9" s="11">
        <v>20</v>
      </c>
      <c r="E9" s="11">
        <v>20</v>
      </c>
      <c r="F9" s="11">
        <v>100</v>
      </c>
      <c r="G9" s="11">
        <v>0</v>
      </c>
      <c r="H9" s="11">
        <v>150</v>
      </c>
    </row>
    <row r="10" spans="1:13" x14ac:dyDescent="0.25">
      <c r="A10" s="11">
        <v>6</v>
      </c>
      <c r="B10" s="11" t="s">
        <v>31</v>
      </c>
      <c r="C10" s="11">
        <v>500</v>
      </c>
      <c r="D10" s="11">
        <v>200</v>
      </c>
      <c r="E10" s="11">
        <v>250</v>
      </c>
      <c r="F10" s="11">
        <v>250</v>
      </c>
      <c r="G10" s="11">
        <v>0</v>
      </c>
      <c r="H10" s="11">
        <f>SUM(C10:G10)</f>
        <v>1200</v>
      </c>
    </row>
    <row r="29" spans="2:2" x14ac:dyDescent="0.25">
      <c r="B29" s="20" t="s">
        <v>46</v>
      </c>
    </row>
  </sheetData>
  <mergeCells count="2">
    <mergeCell ref="A1:L1"/>
    <mergeCell ref="C3:G3"/>
  </mergeCells>
  <conditionalFormatting sqref="C5:G10">
    <cfRule type="cellIs" dxfId="1" priority="3" operator="greaterThan">
      <formula>200</formula>
    </cfRule>
    <cfRule type="cellIs" dxfId="0" priority="1" operator="equal">
      <formula>0</formula>
    </cfRule>
  </conditionalFormatting>
  <hyperlinks>
    <hyperlink ref="B29" location="'AUTO SAM'!A1" display="RUJUK STOK"/>
  </hyperlink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DATA</vt:lpstr>
      <vt:lpstr>FORMULA TEXT (2)</vt:lpstr>
      <vt:lpstr>AUTO SAM</vt:lpstr>
      <vt:lpstr>SHORTING</vt:lpstr>
      <vt:lpstr>Sheet3</vt:lpstr>
      <vt:lpstr>GRAF</vt:lpstr>
      <vt:lpstr>Sheet5</vt:lpstr>
      <vt:lpstr>Sheet6</vt:lpstr>
      <vt:lpstr>Sheet7</vt:lpstr>
      <vt:lpstr>Sheet8</vt:lpstr>
      <vt:lpstr>Sheet9</vt:lpstr>
      <vt:lpstr>Sheet10</vt:lpstr>
      <vt:lpstr>GRAF!Print_Area</vt:lpstr>
      <vt:lpstr>'FORMULA TEXT (2)'!Print_Titles</vt:lpstr>
      <vt:lpstr>SHORTING!Print_Titles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LAB04</dc:creator>
  <cp:lastModifiedBy>LAB04</cp:lastModifiedBy>
  <cp:lastPrinted>2016-09-19T08:43:29Z</cp:lastPrinted>
  <dcterms:created xsi:type="dcterms:W3CDTF">2016-09-19T00:57:42Z</dcterms:created>
  <dcterms:modified xsi:type="dcterms:W3CDTF">2016-09-20T07:55:52Z</dcterms:modified>
</cp:coreProperties>
</file>