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lloy\Nanocluster\Part 2_Catalytic activity\VALID\Thermodynamic_changename\hyperparameter optimization\Hyperparameter_optimization\r_cutoff\r_4.5\"/>
    </mc:Choice>
  </mc:AlternateContent>
  <bookViews>
    <workbookView xWindow="0" yWindow="0" windowWidth="28800" windowHeight="12210" activeTab="1"/>
  </bookViews>
  <sheets>
    <sheet name="SS_E" sheetId="1" r:id="rId1"/>
    <sheet name="CS_E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3" l="1"/>
  <c r="D17" i="1"/>
  <c r="D16" i="3" l="1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<sst xmlns="http://schemas.openxmlformats.org/spreadsheetml/2006/main" count="40" uniqueCount="20">
  <si>
    <t>Configuration</t>
  </si>
  <si>
    <t>DFT (eV/atom)</t>
  </si>
  <si>
    <t>MTP (eV/atom)</t>
  </si>
  <si>
    <t>MAE</t>
  </si>
  <si>
    <t>ABS(Diff)</t>
  </si>
  <si>
    <t>Au29Pt196</t>
  </si>
  <si>
    <t>Au94Pt149</t>
  </si>
  <si>
    <t>Au165Pt84</t>
  </si>
  <si>
    <t>Au221Pt28</t>
  </si>
  <si>
    <t>Au36Pt205</t>
  </si>
  <si>
    <t>Au130Pt106</t>
  </si>
  <si>
    <t>Au142Pt103</t>
  </si>
  <si>
    <t>Au147Pt98</t>
  </si>
  <si>
    <t>Au183Pt62</t>
  </si>
  <si>
    <t>Au199Pt50</t>
  </si>
  <si>
    <t>Au21Pt204</t>
  </si>
  <si>
    <t>Au75Pt162</t>
  </si>
  <si>
    <t>Au108Pt135</t>
  </si>
  <si>
    <t>Au57Pt168</t>
  </si>
  <si>
    <t>Au230Pt19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</si>
</sst>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A2" sqref="A2:A16"/>
    </sheetView>
  </sheetViews>
  <sheetFormatPr defaultRowHeight="15" x14ac:dyDescent="0.25"/>
  <cols>
    <col min="1" max="1" width="13.28515625" bestFit="1" customWidth="1"/>
    <col min="2" max="2" width="15.5703125" customWidth="1"/>
    <col min="3" max="3" width="14.5703125" customWidth="1"/>
    <col min="4" max="4" width="11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</v>
      </c>
    </row>
    <row r="2" spans="1:4" x14ac:dyDescent="0.25">
      <c r="A2" s="1" t="s">
        <v>5</v>
      </c>
      <c r="B2">
        <v>-3.2099898444444444</v>
      </c>
      <c r="C2">
        <v>-3.178991282382329</v>
      </c>
      <c r="D2">
        <f>ABS(C2-B2)</f>
        <v>3.0998562062115376E-2</v>
      </c>
    </row>
    <row r="3" spans="1:4" x14ac:dyDescent="0.25">
      <c r="A3" t="s">
        <v>6</v>
      </c>
      <c r="B3">
        <v>-3.852368851851852</v>
      </c>
      <c r="C3">
        <v>-3.8390517420034853</v>
      </c>
      <c r="D3">
        <f t="shared" ref="D3:D16" si="0">ABS(C3-B3)</f>
        <v>1.3317109848366648E-2</v>
      </c>
    </row>
    <row r="4" spans="1:4" x14ac:dyDescent="0.25">
      <c r="A4" t="s">
        <v>7</v>
      </c>
      <c r="B4">
        <v>-4.537103453815261</v>
      </c>
      <c r="C4">
        <v>-4.4725861278855419</v>
      </c>
      <c r="D4">
        <f t="shared" si="0"/>
        <v>6.4517325929719149E-2</v>
      </c>
    </row>
    <row r="5" spans="1:4" x14ac:dyDescent="0.25">
      <c r="A5" t="s">
        <v>8</v>
      </c>
      <c r="B5">
        <v>-5.1699080080321282</v>
      </c>
      <c r="C5">
        <v>-5.1821424414108028</v>
      </c>
      <c r="D5">
        <f t="shared" si="0"/>
        <v>1.2234433378674581E-2</v>
      </c>
    </row>
    <row r="6" spans="1:4" x14ac:dyDescent="0.25">
      <c r="A6" s="1" t="s">
        <v>9</v>
      </c>
      <c r="B6">
        <v>-3.2866639460580913</v>
      </c>
      <c r="C6">
        <v>-3.2874530596917388</v>
      </c>
      <c r="D6">
        <f t="shared" si="0"/>
        <v>7.8911363364753129E-4</v>
      </c>
    </row>
    <row r="7" spans="1:4" x14ac:dyDescent="0.25">
      <c r="A7" s="1" t="s">
        <v>10</v>
      </c>
      <c r="B7">
        <v>-4.2882435593220336</v>
      </c>
      <c r="C7">
        <v>-4.2415245677181357</v>
      </c>
      <c r="D7">
        <f t="shared" si="0"/>
        <v>4.6718991603897919E-2</v>
      </c>
    </row>
    <row r="8" spans="1:4" x14ac:dyDescent="0.25">
      <c r="A8" s="1" t="s">
        <v>11</v>
      </c>
      <c r="B8">
        <v>-4.3523653551020409</v>
      </c>
      <c r="C8">
        <v>-4.3251943287819588</v>
      </c>
      <c r="D8">
        <f t="shared" si="0"/>
        <v>2.717102632008217E-2</v>
      </c>
    </row>
    <row r="9" spans="1:4" x14ac:dyDescent="0.25">
      <c r="A9" s="1" t="s">
        <v>12</v>
      </c>
      <c r="B9">
        <v>-4.4604014979591842</v>
      </c>
      <c r="C9">
        <v>-4.4196568910139185</v>
      </c>
      <c r="D9">
        <f t="shared" si="0"/>
        <v>4.0744606945265716E-2</v>
      </c>
    </row>
    <row r="10" spans="1:4" x14ac:dyDescent="0.25">
      <c r="A10" s="1" t="s">
        <v>13</v>
      </c>
      <c r="B10">
        <v>-4.7882035306122441</v>
      </c>
      <c r="C10">
        <v>-4.7996860106875108</v>
      </c>
      <c r="D10">
        <f t="shared" si="0"/>
        <v>1.1482480075266643E-2</v>
      </c>
    </row>
    <row r="11" spans="1:4" x14ac:dyDescent="0.25">
      <c r="A11" s="1" t="s">
        <v>14</v>
      </c>
      <c r="B11">
        <v>-4.9444523373493974</v>
      </c>
      <c r="C11">
        <v>-4.9596753725348597</v>
      </c>
      <c r="D11">
        <f t="shared" si="0"/>
        <v>1.5223035185462308E-2</v>
      </c>
    </row>
    <row r="12" spans="1:4" x14ac:dyDescent="0.25">
      <c r="A12" s="1" t="s">
        <v>15</v>
      </c>
      <c r="B12">
        <v>-3.1115845866666669</v>
      </c>
      <c r="C12">
        <v>-3.0977598942817686</v>
      </c>
      <c r="D12">
        <f t="shared" si="0"/>
        <v>1.3824692384898363E-2</v>
      </c>
    </row>
    <row r="13" spans="1:4" x14ac:dyDescent="0.25">
      <c r="A13" t="s">
        <v>16</v>
      </c>
      <c r="B13">
        <v>-3.6929038101265825</v>
      </c>
      <c r="C13">
        <v>-3.6302332117201268</v>
      </c>
      <c r="D13">
        <f t="shared" si="0"/>
        <v>6.2670598406455724E-2</v>
      </c>
    </row>
    <row r="14" spans="1:4" x14ac:dyDescent="0.25">
      <c r="A14" t="s">
        <v>17</v>
      </c>
      <c r="B14">
        <v>-4.0058479423868318</v>
      </c>
      <c r="C14">
        <v>-3.9471278036658148</v>
      </c>
      <c r="D14">
        <f t="shared" si="0"/>
        <v>5.8720138721017001E-2</v>
      </c>
    </row>
    <row r="15" spans="1:4" x14ac:dyDescent="0.25">
      <c r="A15" t="s">
        <v>18</v>
      </c>
      <c r="B15">
        <v>-3.5183290400000002</v>
      </c>
      <c r="C15">
        <v>-3.4338264865027019</v>
      </c>
      <c r="D15">
        <f t="shared" si="0"/>
        <v>8.4502553497298294E-2</v>
      </c>
    </row>
    <row r="16" spans="1:4" x14ac:dyDescent="0.25">
      <c r="A16" t="s">
        <v>19</v>
      </c>
      <c r="B16">
        <v>-5.2708271526104413</v>
      </c>
      <c r="C16">
        <v>-5.2836055504105222</v>
      </c>
      <c r="D16">
        <f t="shared" si="0"/>
        <v>1.2778397800080832E-2</v>
      </c>
    </row>
    <row r="17" spans="3:4" x14ac:dyDescent="0.25">
      <c r="C17" t="s">
        <v>3</v>
      </c>
      <c r="D17">
        <f>AVERAGE(D2:D16)</f>
        <v>3.3046204386149886E-2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F11" sqref="F11"/>
    </sheetView>
  </sheetViews>
  <sheetFormatPr defaultRowHeight="15" x14ac:dyDescent="0.25"/>
  <cols>
    <col min="1" max="1" width="14.5703125" style="2" customWidth="1"/>
    <col min="2" max="2" width="17.140625" style="2" customWidth="1"/>
    <col min="3" max="3" width="13.85546875" style="2" customWidth="1"/>
    <col min="4" max="4" width="15.28515625" style="2" customWidth="1"/>
    <col min="5" max="16384" width="9.140625" style="2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4</v>
      </c>
    </row>
    <row r="2" spans="1:4" x14ac:dyDescent="0.25">
      <c r="A2" s="2" t="s">
        <v>5</v>
      </c>
      <c r="B2" s="2">
        <v>-3.2465161155555555</v>
      </c>
      <c r="C2" s="2">
        <v>-3.240341844799147</v>
      </c>
      <c r="D2" s="2">
        <f>ABS(C2-B2)</f>
        <v>6.1742707564085286E-3</v>
      </c>
    </row>
    <row r="3" spans="1:4" x14ac:dyDescent="0.25">
      <c r="A3" s="2" t="s">
        <v>6</v>
      </c>
      <c r="B3" s="2">
        <v>-3.9723757572016463</v>
      </c>
      <c r="C3" s="2">
        <v>-3.9619262880003085</v>
      </c>
      <c r="D3" s="2">
        <f t="shared" ref="D3:D16" si="0">ABS(C3-B3)</f>
        <v>1.0449469201337713E-2</v>
      </c>
    </row>
    <row r="4" spans="1:4" x14ac:dyDescent="0.25">
      <c r="A4" s="2" t="s">
        <v>7</v>
      </c>
      <c r="B4" s="2">
        <v>-4.6865949357429715</v>
      </c>
      <c r="C4" s="2">
        <v>-4.69837295511</v>
      </c>
      <c r="D4" s="2">
        <f t="shared" si="0"/>
        <v>1.1778019367028492E-2</v>
      </c>
    </row>
    <row r="5" spans="1:4" x14ac:dyDescent="0.25">
      <c r="A5" s="2" t="s">
        <v>8</v>
      </c>
      <c r="B5" s="2">
        <v>-5.214261088353414</v>
      </c>
      <c r="C5" s="2">
        <v>-5.2206830211847786</v>
      </c>
      <c r="D5" s="2">
        <f t="shared" si="0"/>
        <v>6.4219328313646074E-3</v>
      </c>
    </row>
    <row r="6" spans="1:4" x14ac:dyDescent="0.25">
      <c r="A6" s="2" t="s">
        <v>9</v>
      </c>
      <c r="B6" s="2">
        <v>-3.3373171618257262</v>
      </c>
      <c r="C6" s="2">
        <v>-3.3023630515780624</v>
      </c>
      <c r="D6" s="2">
        <f t="shared" si="0"/>
        <v>3.4954110247663817E-2</v>
      </c>
    </row>
    <row r="7" spans="1:4" x14ac:dyDescent="0.25">
      <c r="A7" s="2" t="s">
        <v>10</v>
      </c>
      <c r="B7" s="2">
        <v>-4.4214122033898304</v>
      </c>
      <c r="C7" s="2">
        <v>-4.3782674298740671</v>
      </c>
      <c r="D7" s="2">
        <f t="shared" si="0"/>
        <v>4.3144773515763291E-2</v>
      </c>
    </row>
    <row r="8" spans="1:4" x14ac:dyDescent="0.25">
      <c r="A8" s="2" t="s">
        <v>11</v>
      </c>
      <c r="B8" s="2">
        <v>-4.4848627020408163</v>
      </c>
      <c r="C8" s="2">
        <v>-4.4740882581834285</v>
      </c>
      <c r="D8" s="2">
        <f t="shared" si="0"/>
        <v>1.0774443857387794E-2</v>
      </c>
    </row>
    <row r="9" spans="1:4" x14ac:dyDescent="0.25">
      <c r="A9" s="2" t="s">
        <v>12</v>
      </c>
      <c r="B9" s="2">
        <v>-4.5317334857142857</v>
      </c>
      <c r="C9" s="2">
        <v>-4.531403778167796</v>
      </c>
      <c r="D9" s="2">
        <f t="shared" si="0"/>
        <v>3.2970754648964373E-4</v>
      </c>
    </row>
    <row r="10" spans="1:4" x14ac:dyDescent="0.25">
      <c r="A10" s="2" t="s">
        <v>13</v>
      </c>
      <c r="B10" s="2">
        <v>-4.8862277510204075</v>
      </c>
      <c r="C10" s="2">
        <v>-4.873527729113265</v>
      </c>
      <c r="D10" s="2">
        <f t="shared" si="0"/>
        <v>1.2700021907142478E-2</v>
      </c>
    </row>
    <row r="11" spans="1:4" x14ac:dyDescent="0.25">
      <c r="A11" s="2" t="s">
        <v>14</v>
      </c>
      <c r="B11" s="2">
        <v>-5.012676413654618</v>
      </c>
      <c r="C11" s="2">
        <v>-4.9966316347652207</v>
      </c>
      <c r="D11" s="2">
        <f t="shared" si="0"/>
        <v>1.6044778889397371E-2</v>
      </c>
    </row>
    <row r="12" spans="1:4" x14ac:dyDescent="0.25">
      <c r="A12" s="2" t="s">
        <v>15</v>
      </c>
      <c r="B12" s="2">
        <v>-3.1469069288888889</v>
      </c>
      <c r="C12" s="2">
        <v>-3.1450439111662445</v>
      </c>
      <c r="D12" s="2">
        <f t="shared" si="0"/>
        <v>1.8630177226444111E-3</v>
      </c>
    </row>
    <row r="13" spans="1:4" x14ac:dyDescent="0.25">
      <c r="A13" s="2" t="s">
        <v>16</v>
      </c>
      <c r="B13" s="2">
        <v>-3.7749787383966242</v>
      </c>
      <c r="C13" s="2">
        <v>-3.76565036785854</v>
      </c>
      <c r="D13" s="2">
        <f t="shared" si="0"/>
        <v>9.3283705380842186E-3</v>
      </c>
    </row>
    <row r="14" spans="1:4" x14ac:dyDescent="0.25">
      <c r="A14" s="2" t="s">
        <v>17</v>
      </c>
      <c r="B14" s="2">
        <v>-4.1308414074074076</v>
      </c>
      <c r="C14" s="2">
        <v>-4.1200276156617281</v>
      </c>
      <c r="D14" s="2">
        <f t="shared" si="0"/>
        <v>1.0813791745679424E-2</v>
      </c>
    </row>
    <row r="15" spans="1:4" x14ac:dyDescent="0.25">
      <c r="A15" s="2" t="s">
        <v>18</v>
      </c>
      <c r="B15" s="2">
        <v>-3.5911920977777778</v>
      </c>
      <c r="C15" s="2">
        <v>-3.5627533822853246</v>
      </c>
      <c r="D15" s="2">
        <f t="shared" si="0"/>
        <v>2.8438715492453248E-2</v>
      </c>
    </row>
    <row r="16" spans="1:4" x14ac:dyDescent="0.25">
      <c r="A16" s="2" t="s">
        <v>19</v>
      </c>
      <c r="B16" s="2">
        <v>-5.2958290080321282</v>
      </c>
      <c r="C16" s="2">
        <v>-5.3079596291904014</v>
      </c>
      <c r="D16" s="2">
        <f t="shared" si="0"/>
        <v>1.2130621158273236E-2</v>
      </c>
    </row>
    <row r="17" spans="3:4" x14ac:dyDescent="0.25">
      <c r="C17" s="2" t="s">
        <v>3</v>
      </c>
      <c r="D17" s="2">
        <f>AVERAGE(D2:D16)</f>
        <v>1.4356402985141218E-2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SS_E</vt:lpstr>
      <vt:lpstr>CS_E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Hùng Ngô</dc:creator>
  <cp:lastModifiedBy>Hùng Ngô</cp:lastModifiedBy>
  <dcterms:created xsi:type="dcterms:W3CDTF">2025-01-22T11:38:07Z</dcterms:created>
  <dcterms:modified xsi:type="dcterms:W3CDTF">2025-02-03T05:15:16Z</dcterms:modified>
</cp:coreProperties>
</file>