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oy\Nanocluster\Part 2_Catalytic activity\VALID\Thermodynamic_changename\hyperparameter optimization\Hyperparameter_optimization\weight_ratio\0.0001\"/>
    </mc:Choice>
  </mc:AlternateContent>
  <bookViews>
    <workbookView xWindow="0" yWindow="0" windowWidth="28800" windowHeight="12210" activeTab="1"/>
  </bookViews>
  <sheets>
    <sheet name="SS_E" sheetId="1" r:id="rId1"/>
    <sheet name="CS_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3" l="1"/>
  <c r="D17" i="1"/>
  <c r="D16" i="3" l="1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<sst xmlns="http://schemas.openxmlformats.org/spreadsheetml/2006/main" count="40" uniqueCount="20">
  <si>
    <t>Configuration</t>
  </si>
  <si>
    <t>DFT (eV/atom)</t>
  </si>
  <si>
    <t>MTP (eV/atom)</t>
  </si>
  <si>
    <t>MAE</t>
  </si>
  <si>
    <t>ABS(Diff)</t>
  </si>
  <si>
    <t>Au29Pt196</t>
  </si>
  <si>
    <t>Au94Pt149</t>
  </si>
  <si>
    <t>Au165Pt84</t>
  </si>
  <si>
    <t>Au221Pt28</t>
  </si>
  <si>
    <t>Au36Pt205</t>
  </si>
  <si>
    <t>Au130Pt106</t>
  </si>
  <si>
    <t>Au142Pt103</t>
  </si>
  <si>
    <t>Au147Pt98</t>
  </si>
  <si>
    <t>Au183Pt62</t>
  </si>
  <si>
    <t>Au199Pt50</t>
  </si>
  <si>
    <t>Au21Pt204</t>
  </si>
  <si>
    <t>Au75Pt162</t>
  </si>
  <si>
    <t>Au108Pt135</t>
  </si>
  <si>
    <t>Au57Pt168</t>
  </si>
  <si>
    <t>Au230Pt19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</si>
</sst>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16" sqref="F16"/>
    </sheetView>
  </sheetViews>
  <sheetFormatPr defaultRowHeight="15" x14ac:dyDescent="0.25"/>
  <cols>
    <col min="1" max="1" width="13.28515625" bestFit="1" customWidth="1"/>
    <col min="2" max="2" width="15.5703125" customWidth="1"/>
    <col min="3" max="3" width="14.5703125" customWidth="1"/>
    <col min="4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 t="s">
        <v>5</v>
      </c>
      <c r="B2">
        <v>-3.2099898444444444</v>
      </c>
      <c r="C2">
        <v>-3.205889316666831</v>
      </c>
      <c r="D2">
        <f>ABS(C2-B2)</f>
        <v>4.1005277776133831E-3</v>
      </c>
    </row>
    <row r="3" spans="1:4" x14ac:dyDescent="0.25">
      <c r="A3" s="1" t="s">
        <v>6</v>
      </c>
      <c r="B3">
        <v>-3.852368851851852</v>
      </c>
      <c r="C3">
        <v>-3.8675851562127117</v>
      </c>
      <c r="D3">
        <f t="shared" ref="D3:D16" si="0">ABS(C3-B3)</f>
        <v>1.5216304360859745E-2</v>
      </c>
    </row>
    <row r="4" spans="1:4" x14ac:dyDescent="0.25">
      <c r="A4" s="1" t="s">
        <v>7</v>
      </c>
      <c r="B4">
        <v>-4.537103453815261</v>
      </c>
      <c r="C4">
        <v>-4.4814503578376703</v>
      </c>
      <c r="D4">
        <f t="shared" si="0"/>
        <v>5.5653095977590716E-2</v>
      </c>
    </row>
    <row r="5" spans="1:4" x14ac:dyDescent="0.25">
      <c r="A5" s="1" t="s">
        <v>8</v>
      </c>
      <c r="B5">
        <v>-5.1699080080321282</v>
      </c>
      <c r="C5">
        <v>-5.1751274724728118</v>
      </c>
      <c r="D5">
        <f t="shared" si="0"/>
        <v>5.2194644406835522E-3</v>
      </c>
    </row>
    <row r="6" spans="1:4" x14ac:dyDescent="0.25">
      <c r="A6" s="1" t="s">
        <v>9</v>
      </c>
      <c r="B6">
        <v>-3.2866639460580913</v>
      </c>
      <c r="C6">
        <v>-3.2988125312026266</v>
      </c>
      <c r="D6">
        <f t="shared" si="0"/>
        <v>1.2148585144535318E-2</v>
      </c>
    </row>
    <row r="7" spans="1:4" x14ac:dyDescent="0.25">
      <c r="A7" s="1" t="s">
        <v>10</v>
      </c>
      <c r="B7">
        <v>-4.2882435593220336</v>
      </c>
      <c r="C7">
        <v>-4.2616759836567795</v>
      </c>
      <c r="D7">
        <f t="shared" si="0"/>
        <v>2.6567575665254139E-2</v>
      </c>
    </row>
    <row r="8" spans="1:4" x14ac:dyDescent="0.25">
      <c r="A8" s="1" t="s">
        <v>11</v>
      </c>
      <c r="B8">
        <v>-4.3523653551020409</v>
      </c>
      <c r="C8">
        <v>-4.3535290956265307</v>
      </c>
      <c r="D8">
        <f t="shared" si="0"/>
        <v>1.1637405244897536E-3</v>
      </c>
    </row>
    <row r="9" spans="1:4" x14ac:dyDescent="0.25">
      <c r="A9" s="1" t="s">
        <v>12</v>
      </c>
      <c r="B9">
        <v>-4.4604014979591842</v>
      </c>
      <c r="C9">
        <v>-4.452453896275796</v>
      </c>
      <c r="D9">
        <f t="shared" si="0"/>
        <v>7.9476016833881502E-3</v>
      </c>
    </row>
    <row r="10" spans="1:4" x14ac:dyDescent="0.25">
      <c r="A10" s="1" t="s">
        <v>13</v>
      </c>
      <c r="B10">
        <v>-4.7882035306122441</v>
      </c>
      <c r="C10">
        <v>-4.8029841385905714</v>
      </c>
      <c r="D10">
        <f t="shared" si="0"/>
        <v>1.4780607978327254E-2</v>
      </c>
    </row>
    <row r="11" spans="1:4" x14ac:dyDescent="0.25">
      <c r="A11" s="1" t="s">
        <v>14</v>
      </c>
      <c r="B11">
        <v>-4.9444523373493974</v>
      </c>
      <c r="C11">
        <v>-4.9590462879232931</v>
      </c>
      <c r="D11">
        <f t="shared" si="0"/>
        <v>1.4593950573895675E-2</v>
      </c>
    </row>
    <row r="12" spans="1:4" x14ac:dyDescent="0.25">
      <c r="A12" s="1" t="s">
        <v>15</v>
      </c>
      <c r="B12">
        <v>-3.1115845866666669</v>
      </c>
      <c r="C12">
        <v>-3.1118734764458575</v>
      </c>
      <c r="D12">
        <f t="shared" si="0"/>
        <v>2.8888977919061531E-4</v>
      </c>
    </row>
    <row r="13" spans="1:4" x14ac:dyDescent="0.25">
      <c r="A13" s="1" t="s">
        <v>16</v>
      </c>
      <c r="B13">
        <v>-3.6929038101265825</v>
      </c>
      <c r="C13">
        <v>-3.7022061315636452</v>
      </c>
      <c r="D13">
        <f t="shared" si="0"/>
        <v>9.3023214370626661E-3</v>
      </c>
    </row>
    <row r="14" spans="1:4" x14ac:dyDescent="0.25">
      <c r="A14" s="1" t="s">
        <v>17</v>
      </c>
      <c r="B14">
        <v>-4.0058479423868318</v>
      </c>
      <c r="C14">
        <v>-3.9947668797550291</v>
      </c>
      <c r="D14">
        <f t="shared" si="0"/>
        <v>1.1081062631802752E-2</v>
      </c>
    </row>
    <row r="15" spans="1:4" x14ac:dyDescent="0.25">
      <c r="A15" s="1" t="s">
        <v>18</v>
      </c>
      <c r="B15">
        <v>-3.5183290400000002</v>
      </c>
      <c r="C15">
        <v>-3.5036511403399069</v>
      </c>
      <c r="D15">
        <f t="shared" si="0"/>
        <v>1.4677899660093363E-2</v>
      </c>
    </row>
    <row r="16" spans="1:4" x14ac:dyDescent="0.25">
      <c r="A16" s="1" t="s">
        <v>19</v>
      </c>
      <c r="B16">
        <v>-5.2708271526104413</v>
      </c>
      <c r="C16">
        <v>-5.2779723650025705</v>
      </c>
      <c r="D16">
        <f t="shared" si="0"/>
        <v>7.1452123921291744E-3</v>
      </c>
    </row>
    <row r="17" spans="3:4" x14ac:dyDescent="0.25">
      <c r="C17" t="s">
        <v>3</v>
      </c>
      <c r="D17">
        <f>AVERAGE(D2:D16)</f>
        <v>1.3325789335127751E-2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7" sqref="G7"/>
    </sheetView>
  </sheetViews>
  <sheetFormatPr defaultRowHeight="15" x14ac:dyDescent="0.25"/>
  <cols>
    <col min="1" max="1" width="14.5703125" customWidth="1"/>
    <col min="2" max="2" width="17.140625" customWidth="1"/>
    <col min="3" max="3" width="13.85546875" customWidth="1"/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 t="s">
        <v>5</v>
      </c>
      <c r="B2">
        <v>-3.2465161155555555</v>
      </c>
      <c r="C2">
        <v>-3.264462826530302</v>
      </c>
      <c r="D2">
        <f>ABS(C2-B2)</f>
        <v>1.7946710974746427E-2</v>
      </c>
    </row>
    <row r="3" spans="1:4" x14ac:dyDescent="0.25">
      <c r="A3" s="1" t="s">
        <v>6</v>
      </c>
      <c r="B3">
        <v>-3.9723757572016463</v>
      </c>
      <c r="C3">
        <v>-4.0346215742099796</v>
      </c>
      <c r="D3">
        <f t="shared" ref="D3:D16" si="0">ABS(C3-B3)</f>
        <v>6.2245817008333315E-2</v>
      </c>
    </row>
    <row r="4" spans="1:4" x14ac:dyDescent="0.25">
      <c r="A4" s="1" t="s">
        <v>7</v>
      </c>
      <c r="B4">
        <v>-4.6865949357429715</v>
      </c>
      <c r="C4">
        <v>-4.7442186241318476</v>
      </c>
      <c r="D4">
        <f t="shared" si="0"/>
        <v>5.7623688388876104E-2</v>
      </c>
    </row>
    <row r="5" spans="1:4" x14ac:dyDescent="0.25">
      <c r="A5" s="1" t="s">
        <v>8</v>
      </c>
      <c r="B5">
        <v>-5.214261088353414</v>
      </c>
      <c r="C5">
        <v>-5.2286726092753009</v>
      </c>
      <c r="D5">
        <f t="shared" si="0"/>
        <v>1.4411520921886911E-2</v>
      </c>
    </row>
    <row r="6" spans="1:4" x14ac:dyDescent="0.25">
      <c r="A6" s="1" t="s">
        <v>9</v>
      </c>
      <c r="B6">
        <v>-3.3373171618257262</v>
      </c>
      <c r="C6">
        <v>-3.3338261403270164</v>
      </c>
      <c r="D6">
        <f t="shared" si="0"/>
        <v>3.4910214987098342E-3</v>
      </c>
    </row>
    <row r="7" spans="1:4" x14ac:dyDescent="0.25">
      <c r="A7" s="1" t="s">
        <v>10</v>
      </c>
      <c r="B7">
        <v>-4.4214122033898304</v>
      </c>
      <c r="C7">
        <v>-4.4370178334969914</v>
      </c>
      <c r="D7">
        <f t="shared" si="0"/>
        <v>1.5605630107160984E-2</v>
      </c>
    </row>
    <row r="8" spans="1:4" x14ac:dyDescent="0.25">
      <c r="A8" s="1" t="s">
        <v>11</v>
      </c>
      <c r="B8">
        <v>-4.4848627020408163</v>
      </c>
      <c r="C8">
        <v>-4.5324273581488574</v>
      </c>
      <c r="D8">
        <f t="shared" si="0"/>
        <v>4.756465610804117E-2</v>
      </c>
    </row>
    <row r="9" spans="1:4" x14ac:dyDescent="0.25">
      <c r="A9" s="1" t="s">
        <v>12</v>
      </c>
      <c r="B9">
        <v>-4.5317334857142857</v>
      </c>
      <c r="C9">
        <v>-4.5832934239839185</v>
      </c>
      <c r="D9">
        <f t="shared" si="0"/>
        <v>5.1559938269632788E-2</v>
      </c>
    </row>
    <row r="10" spans="1:4" x14ac:dyDescent="0.25">
      <c r="A10" s="1" t="s">
        <v>13</v>
      </c>
      <c r="B10">
        <v>-4.8862277510204075</v>
      </c>
      <c r="C10">
        <v>-4.90211305148698</v>
      </c>
      <c r="D10">
        <f t="shared" si="0"/>
        <v>1.5885300466572438E-2</v>
      </c>
    </row>
    <row r="11" spans="1:4" x14ac:dyDescent="0.25">
      <c r="A11" s="1" t="s">
        <v>14</v>
      </c>
      <c r="B11">
        <v>-5.012676413654618</v>
      </c>
      <c r="C11">
        <v>-5.0138546755495579</v>
      </c>
      <c r="D11">
        <f t="shared" si="0"/>
        <v>1.1782618949398582E-3</v>
      </c>
    </row>
    <row r="12" spans="1:4" x14ac:dyDescent="0.25">
      <c r="A12" s="1" t="s">
        <v>15</v>
      </c>
      <c r="B12">
        <v>-3.1469069288888889</v>
      </c>
      <c r="C12">
        <v>-3.1579797295229732</v>
      </c>
      <c r="D12">
        <f t="shared" si="0"/>
        <v>1.1072800634084334E-2</v>
      </c>
    </row>
    <row r="13" spans="1:4" x14ac:dyDescent="0.25">
      <c r="A13" s="1" t="s">
        <v>16</v>
      </c>
      <c r="B13">
        <v>-3.7749787383966242</v>
      </c>
      <c r="C13">
        <v>-3.8295844687381773</v>
      </c>
      <c r="D13">
        <f t="shared" si="0"/>
        <v>5.4605730341553027E-2</v>
      </c>
    </row>
    <row r="14" spans="1:4" x14ac:dyDescent="0.25">
      <c r="A14" s="1" t="s">
        <v>17</v>
      </c>
      <c r="B14">
        <v>-4.1308414074074076</v>
      </c>
      <c r="C14">
        <v>-4.1881161958395472</v>
      </c>
      <c r="D14">
        <f t="shared" si="0"/>
        <v>5.7274788432139623E-2</v>
      </c>
    </row>
    <row r="15" spans="1:4" x14ac:dyDescent="0.25">
      <c r="A15" s="1" t="s">
        <v>18</v>
      </c>
      <c r="B15">
        <v>-3.5911920977777778</v>
      </c>
      <c r="C15">
        <v>-3.6385195346805732</v>
      </c>
      <c r="D15">
        <f t="shared" si="0"/>
        <v>4.7327436902795395E-2</v>
      </c>
    </row>
    <row r="16" spans="1:4" x14ac:dyDescent="0.25">
      <c r="A16" s="1" t="s">
        <v>19</v>
      </c>
      <c r="B16">
        <v>-5.2958290080321282</v>
      </c>
      <c r="C16">
        <v>-5.3114469743717265</v>
      </c>
      <c r="D16">
        <f t="shared" si="0"/>
        <v>1.5617966339598333E-2</v>
      </c>
    </row>
    <row r="17" spans="3:4" x14ac:dyDescent="0.25">
      <c r="C17" t="s">
        <v>3</v>
      </c>
      <c r="D17">
        <f>AVERAGE(D2:D16)</f>
        <v>3.156075121927137E-2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SS_E</vt:lpstr>
      <vt:lpstr>CS_E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Ngô</dc:creator>
  <cp:lastModifiedBy>Hùng Ngô</cp:lastModifiedBy>
  <dcterms:created xsi:type="dcterms:W3CDTF">2025-01-22T11:38:07Z</dcterms:created>
  <dcterms:modified xsi:type="dcterms:W3CDTF">2025-02-03T05:19:05Z</dcterms:modified>
</cp:coreProperties>
</file>