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GitHub\PortfolioProjects\Excel\Coffee chain analysis\"/>
    </mc:Choice>
  </mc:AlternateContent>
  <xr:revisionPtr revIDLastSave="0" documentId="13_ncr:1_{22BDD189-8AB0-46E5-9CA5-2ED077DBC75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ales_performance" sheetId="2" r:id="rId1"/>
    <sheet name="customer_analysis" sheetId="4" r:id="rId2"/>
    <sheet name="product_analysis" sheetId="5" r:id="rId3"/>
    <sheet name="outlet_performance" sheetId="6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904 sales reciepts_fe3b9f2f-7240-4fef-aa90-87ac07360a78" name="201904 sales reciepts" connection="Query - 201904 sales reciepts"/>
          <x15:modelTable id="customer_79c357a4-2964-4845-82b8-576dfc12ea0e" name="customer" connection="Query - customer"/>
          <x15:modelTable id="generations_bc1a6169-ed9d-4bee-9084-3537e5dc0860" name="generations" connection="Query - generations"/>
          <x15:modelTable id="pastry inventory_75f0f61c-5f14-4056-8f7c-b0c29f238dda" name="pastry inventory" connection="Query - pastry inventory"/>
          <x15:modelTable id="product_db7fbd51-4c24-4bdf-b1eb-d27d47008352" name="product" connection="Query - product"/>
          <x15:modelTable id="sales targets_557b5f8d-c1d8-403e-8608-2a23cac2b2e8" name="sales targets" connection="Query - sales targets"/>
          <x15:modelTable id="sales_outlet_5519f23b-f49f-45d9-afb0-bf0802026d57" name="sales_outlet" connection="Query - sales_outlet"/>
          <x15:modelTable id="staff_7056ca25-7212-4965-9a4a-5569b9537c3c" name="staff" connection="Query - staff"/>
          <x15:modelTable id="Dates_d87651e8-948e-45dc-a5df-b5c5379b85e6" name="Dates" connection="Query - Dates"/>
        </x15:modelTables>
        <x15:modelRelationships>
          <x15:modelRelationship fromTable="201904 sales reciepts" fromColumn="customer_id" toTable="customer" toColumn="customer_id"/>
          <x15:modelRelationship fromTable="201904 sales reciepts" fromColumn="staff_id" toTable="staff" toColumn="staff_id"/>
          <x15:modelRelationship fromTable="201904 sales reciepts" fromColumn="sales_outlet_id" toTable="sales_outlet" toColumn="sales_outlet_id"/>
          <x15:modelRelationship fromTable="201904 sales reciepts" fromColumn="product_id" toTable="product" toColumn="product_id"/>
          <x15:modelRelationship fromTable="201904 sales reciepts" fromColumn="transaction_date" toTable="Dates" toColumn="transaction_date"/>
          <x15:modelRelationship fromTable="customer" fromColumn="birth_year" toTable="generations" toColumn="birth_year"/>
          <x15:modelRelationship fromTable="pastry inventory" fromColumn="sales_outlet_id" toTable="sales_outlet" toColumn="sales_outlet_id"/>
          <x15:modelRelationship fromTable="pastry inventory" fromColumn="product_id" toTable="product" toColumn="product_id"/>
          <x15:modelRelationship fromTable="sales_outlet" fromColumn="sales_outlet_id" toTable="sales targets" toColumn="sales_outle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" columnName="customer_since" columnId="customer_since">
                <x16:calculatedTimeColumn columnName="customer_since (Year)" columnId="customer_since (Year)" contentType="years" isSelected="1"/>
                <x16:calculatedTimeColumn columnName="customer_since (Quarter)" columnId="customer_since (Quarter)" contentType="quarters" isSelected="1"/>
                <x16:calculatedTimeColumn columnName="customer_since (Month Index)" columnId="customer_since (Month Index)" contentType="monthsindex" isSelected="1"/>
                <x16:calculatedTimeColumn columnName="customer_since (Month)" columnId="customer_sinc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8" i="6"/>
  <c r="H7" i="6"/>
  <c r="G9" i="6"/>
  <c r="G8" i="6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86FE-5EF8-462F-B992-68097D16E7BD}" name="Query - 201904 sales reciepts" description="Connection to the '201904 sales reciepts' query in the workbook." type="100" refreshedVersion="8" minRefreshableVersion="5">
    <extLst>
      <ext xmlns:x15="http://schemas.microsoft.com/office/spreadsheetml/2010/11/main" uri="{DE250136-89BD-433C-8126-D09CA5730AF9}">
        <x15:connection id="a3b751eb-d90e-40ea-8d53-76bd3969fa5d">
          <x15:oledbPr connection="Provider=Microsoft.Mashup.OleDb.1;Data Source=$Workbook$;Location=&quot;201904 sales reciepts&quot;;Extended Properties=&quot;&quot;">
            <x15:dbTables>
              <x15:dbTable name="201904 sales reciepts"/>
            </x15:dbTables>
          </x15:oledbPr>
        </x15:connection>
      </ext>
    </extLst>
  </connection>
  <connection id="2" xr16:uid="{9D5EF7D6-9BB4-4B78-B2C4-E4FEF6FB7F22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6a58402-991a-43dc-8a65-a3b2b9eb4fc2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3" xr16:uid="{0D9A690E-B666-4ABC-896B-18AF14666A52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5f3c4915-905e-4615-a26f-743bae17c3fe">
          <x15:oledbPr connection="Provider=Microsoft.Mashup.OleDb.1;Data Source=$Workbook$;Location=Dates;Extended Properties=&quot;&quot;">
            <x15:dbTables>
              <x15:dbTable name="Dates"/>
            </x15:dbTables>
          </x15:oledbPr>
        </x15:connection>
      </ext>
    </extLst>
  </connection>
  <connection id="4" xr16:uid="{5BD68D07-89CF-4606-81C3-EF2288F36966}" name="Query - generations" description="Connection to the 'generations' query in the workbook." type="100" refreshedVersion="8" minRefreshableVersion="5">
    <extLst>
      <ext xmlns:x15="http://schemas.microsoft.com/office/spreadsheetml/2010/11/main" uri="{DE250136-89BD-433C-8126-D09CA5730AF9}">
        <x15:connection id="8f158c38-229a-49ce-8c0c-1437198d0b1a">
          <x15:oledbPr connection="Provider=Microsoft.Mashup.OleDb.1;Data Source=$Workbook$;Location=generations;Extended Properties=&quot;&quot;">
            <x15:dbTables>
              <x15:dbTable name="generations"/>
            </x15:dbTables>
          </x15:oledbPr>
        </x15:connection>
      </ext>
    </extLst>
  </connection>
  <connection id="5" xr16:uid="{7E54D523-34C2-4C96-A073-13742AD96A45}" name="Query - pastry inventory" description="Connection to the 'pastry inventory' query in the workbook." type="100" refreshedVersion="8" minRefreshableVersion="5">
    <extLst>
      <ext xmlns:x15="http://schemas.microsoft.com/office/spreadsheetml/2010/11/main" uri="{DE250136-89BD-433C-8126-D09CA5730AF9}">
        <x15:connection id="075519d9-afb5-41c2-aa7c-f71b158fcd57">
          <x15:oledbPr connection="Provider=Microsoft.Mashup.OleDb.1;Data Source=$Workbook$;Location=&quot;pastry inventory&quot;;Extended Properties=&quot;&quot;">
            <x15:dbTables>
              <x15:dbTable name="pastry inventory"/>
            </x15:dbTables>
          </x15:oledbPr>
        </x15:connection>
      </ext>
    </extLst>
  </connection>
  <connection id="6" xr16:uid="{50F8B4D4-91EF-4DE4-8A40-080DEA86750D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4c4b356-c7aa-4971-9be1-da5cfd2459e9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7" xr16:uid="{22D50782-ACF1-4ADB-84D0-C9F05E1AF313}" name="Query - sales targets" description="Connection to the 'sales targets' query in the workbook." type="100" refreshedVersion="8" minRefreshableVersion="5">
    <extLst>
      <ext xmlns:x15="http://schemas.microsoft.com/office/spreadsheetml/2010/11/main" uri="{DE250136-89BD-433C-8126-D09CA5730AF9}">
        <x15:connection id="8a6a9595-83d8-4173-8d41-8afa6fa3477d">
          <x15:oledbPr connection="Provider=Microsoft.Mashup.OleDb.1;Data Source=$Workbook$;Location=&quot;sales targets&quot;;Extended Properties=&quot;&quot;">
            <x15:dbTables>
              <x15:dbTable name="sales targets"/>
            </x15:dbTables>
          </x15:oledbPr>
        </x15:connection>
      </ext>
    </extLst>
  </connection>
  <connection id="8" xr16:uid="{EBC8A4AD-6E1F-4E26-8613-16EC529A2D91}" name="Query - sales_outlet" description="Connection to the 'sales_outlet' query in the workbook." type="100" refreshedVersion="8" minRefreshableVersion="5">
    <extLst>
      <ext xmlns:x15="http://schemas.microsoft.com/office/spreadsheetml/2010/11/main" uri="{DE250136-89BD-433C-8126-D09CA5730AF9}">
        <x15:connection id="5441cc4a-082d-4fd2-af01-3b6cdbbd3b92"/>
      </ext>
    </extLst>
  </connection>
  <connection id="9" xr16:uid="{CBBC0F2C-6750-49D4-9286-9C70DE2FC18A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2073162c-f5aa-430c-9d39-1153fe9ec95f">
          <x15:oledbPr connection="Provider=Microsoft.Mashup.OleDb.1;Data Source=$Workbook$;Location=staff;Extended Properties=&quot;&quot;">
            <x15:dbTables>
              <x15:dbTable name="staff"/>
            </x15:dbTables>
          </x15:oledbPr>
        </x15:connection>
      </ext>
    </extLst>
  </connection>
  <connection id="10" xr16:uid="{EFC234EF-C6B7-4C8A-A9DB-53A7C60754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<sst xmlns="http://schemas.openxmlformats.org/spreadsheetml/2006/main" count="120" uniqueCount="78">
  <si>
    <t>Grand Total</t>
  </si>
  <si>
    <t>Week 14</t>
  </si>
  <si>
    <t>Week 15</t>
  </si>
  <si>
    <t>Week 16</t>
  </si>
  <si>
    <t>Week 17</t>
  </si>
  <si>
    <t>Week 18</t>
  </si>
  <si>
    <t>2017</t>
  </si>
  <si>
    <t>2018</t>
  </si>
  <si>
    <t>2019</t>
  </si>
  <si>
    <t>Baby Boomers</t>
  </si>
  <si>
    <t>Gen X</t>
  </si>
  <si>
    <t>Gen Z</t>
  </si>
  <si>
    <t>Older Millennials</t>
  </si>
  <si>
    <t>Younger Millennials</t>
  </si>
  <si>
    <t>Qtr1</t>
  </si>
  <si>
    <t>Qtr2</t>
  </si>
  <si>
    <t>Qtr3</t>
  </si>
  <si>
    <t>Qtr4</t>
  </si>
  <si>
    <t>Number of customers</t>
  </si>
  <si>
    <t>CUSTOMER COUNT BY GENERATIONS</t>
  </si>
  <si>
    <t>Average transaction value</t>
  </si>
  <si>
    <t>CUSTOMER SPENDING BY GENERATIONS</t>
  </si>
  <si>
    <t>NEW CUSTOMERS</t>
  </si>
  <si>
    <t>SALES PERFORMANCE</t>
  </si>
  <si>
    <t>Sales (USD)</t>
  </si>
  <si>
    <t>Quantity sold</t>
  </si>
  <si>
    <t>Beverages</t>
  </si>
  <si>
    <t>Food</t>
  </si>
  <si>
    <t>Whole Bean/Teas</t>
  </si>
  <si>
    <t>Merchandise</t>
  </si>
  <si>
    <t>Add-ons</t>
  </si>
  <si>
    <t>Sales by product group</t>
  </si>
  <si>
    <t>Row Labels</t>
  </si>
  <si>
    <t>Sum of quantity</t>
  </si>
  <si>
    <t>Barista Espresso</t>
  </si>
  <si>
    <t>Brewed Black tea</t>
  </si>
  <si>
    <t>Brewed Chai tea</t>
  </si>
  <si>
    <t>Brewed herbal tea</t>
  </si>
  <si>
    <t>Drip coffee</t>
  </si>
  <si>
    <t>Gourmet brewed coffee</t>
  </si>
  <si>
    <t>Hot chocolate</t>
  </si>
  <si>
    <t>Organic brewed coffee</t>
  </si>
  <si>
    <t>Premium brewed coffee</t>
  </si>
  <si>
    <t>Scone</t>
  </si>
  <si>
    <t>Biscotti</t>
  </si>
  <si>
    <t>Black tea</t>
  </si>
  <si>
    <t>Brewed Green tea</t>
  </si>
  <si>
    <t>Chai tea</t>
  </si>
  <si>
    <t>Clothing</t>
  </si>
  <si>
    <t>Drinking Chocolate</t>
  </si>
  <si>
    <t>Espresso Beans</t>
  </si>
  <si>
    <t>Gourmet Beans</t>
  </si>
  <si>
    <t>Green beans</t>
  </si>
  <si>
    <t>Green tea</t>
  </si>
  <si>
    <t>Herbal tea</t>
  </si>
  <si>
    <t>House blend Beans</t>
  </si>
  <si>
    <t>Housewares</t>
  </si>
  <si>
    <t>Organic Beans</t>
  </si>
  <si>
    <t>Organic Chocolate</t>
  </si>
  <si>
    <t>Pastry</t>
  </si>
  <si>
    <t>Premium Beans</t>
  </si>
  <si>
    <t>Regular syrup</t>
  </si>
  <si>
    <t>Sugar free syrup</t>
  </si>
  <si>
    <t>3</t>
  </si>
  <si>
    <t>5</t>
  </si>
  <si>
    <t>8</t>
  </si>
  <si>
    <t>New York</t>
  </si>
  <si>
    <t>Long Island City</t>
  </si>
  <si>
    <t>Astoria</t>
  </si>
  <si>
    <t>Lower Manhattan</t>
  </si>
  <si>
    <t>Hell's Kitchen</t>
  </si>
  <si>
    <t>Neighorhood</t>
  </si>
  <si>
    <t>OUTLET PERFORMANCE</t>
  </si>
  <si>
    <t>Outlet ID</t>
  </si>
  <si>
    <t>City</t>
  </si>
  <si>
    <t>Sales target</t>
  </si>
  <si>
    <t>Difference</t>
  </si>
  <si>
    <t>Sales 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</si>
</sst>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[$$-409]#,##0_ ;\-[$$-409]#,##0\ "/>
    <numFmt numFmtId="166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166" fontId="0" fillId="0" borderId="0" xfId="0" applyNumberFormat="1"/>
    <xf numFmtId="0" fontId="1" fillId="3" borderId="1" xfId="0" applyFont="1" applyFill="1" applyBorder="1"/>
    <xf numFmtId="164" fontId="0" fillId="2" borderId="0" xfId="0" applyNumberFormat="1" applyFill="1"/>
    <xf numFmtId="17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7"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[$$-409]#,##0.00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Weekly sales by product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sales_performance!$P$6:$P$7</c:f>
              <c:strCache>
                <c:ptCount val="1"/>
                <c:pt idx="0">
                  <c:v>Beverages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sales_performance!$P$8:$P$13</c:f>
              <c:numCache>
                <c:formatCode>[$$-409]#,##0_ ;\-[$$-409]#,##0\ </c:formatCode>
                <c:ptCount val="5"/>
                <c:pt idx="0">
                  <c:v>44204.100000000006</c:v>
                </c:pt>
                <c:pt idx="1">
                  <c:v>41313.199999999997</c:v>
                </c:pt>
                <c:pt idx="2">
                  <c:v>42202.499999999964</c:v>
                </c:pt>
                <c:pt idx="3">
                  <c:v>47328.099999999853</c:v>
                </c:pt>
                <c:pt idx="4">
                  <c:v>5522.7999999999993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EE-411F-BDBC-1F056FADA948}"/>
            </c:ext>
          </c:extLst>
        </c:ser>
        <c:ser>
          <c:idx val="1"/>
          <c:order val="1"/>
          <c:tx>
            <c:strRef>
              <c:f>sales_performance!$Q$6:$Q$7</c:f>
              <c:strCache>
                <c:ptCount val="1"/>
                <c:pt idx="0">
                  <c:v>Food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sales_performance!$Q$8:$Q$13</c:f>
              <c:numCache>
                <c:formatCode>[$$-409]#,##0_ ;\-[$$-409]#,##0\ </c:formatCode>
                <c:ptCount val="5"/>
                <c:pt idx="0">
                  <c:v>5802.75</c:v>
                </c:pt>
                <c:pt idx="1">
                  <c:v>7333.4000000000033</c:v>
                </c:pt>
                <c:pt idx="2">
                  <c:v>7219.5999999999976</c:v>
                </c:pt>
                <c:pt idx="3">
                  <c:v>6232.4499999999971</c:v>
                </c:pt>
                <c:pt idx="4">
                  <c:v>919.60000000000014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EE-411F-BDBC-1F056FADA948}"/>
            </c:ext>
          </c:extLst>
        </c:ser>
        <c:ser>
          <c:idx val="2"/>
          <c:order val="2"/>
          <c:tx>
            <c:strRef>
              <c:f>sales_performance!$R$6:$R$7</c:f>
              <c:strCache>
                <c:ptCount val="1"/>
                <c:pt idx="0">
                  <c:v>Whole Bean/Teas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sales_performance!$R$8:$R$13</c:f>
              <c:numCache>
                <c:formatCode>[$$-409]#,##0_ ;\-[$$-409]#,##0\ </c:formatCode>
                <c:ptCount val="5"/>
                <c:pt idx="0">
                  <c:v>658.18</c:v>
                </c:pt>
                <c:pt idx="1">
                  <c:v>6634.2899999999836</c:v>
                </c:pt>
                <c:pt idx="2">
                  <c:v>8507.9699999999793</c:v>
                </c:pt>
                <c:pt idx="3">
                  <c:v>2985.8100000000018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AEE-411F-BDBC-1F056FADA948}"/>
            </c:ext>
          </c:extLst>
        </c:ser>
        <c:ser>
          <c:idx val="3"/>
          <c:order val="3"/>
          <c:tx>
            <c:strRef>
              <c:f>sales_performance!$S$6:$S$7</c:f>
              <c:strCache>
                <c:ptCount val="1"/>
                <c:pt idx="0">
                  <c:v>Merchandise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sales_performance!$S$8:$S$13</c:f>
              <c:numCache>
                <c:formatCode>[$$-409]#,##0_ ;\-[$$-409]#,##0\ </c:formatCode>
                <c:ptCount val="5"/>
                <c:pt idx="1">
                  <c:v>1580</c:v>
                </c:pt>
                <c:pt idx="2">
                  <c:v>2332</c:v>
                </c:pt>
                <c:pt idx="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AEE-411F-BDBC-1F056FADA948}"/>
            </c:ext>
          </c:extLst>
        </c:ser>
        <c:ser>
          <c:idx val="4"/>
          <c:order val="4"/>
          <c:tx>
            <c:strRef>
              <c:f>sales_performance!$T$6:$T$7</c:f>
              <c:strCache>
                <c:ptCount val="1"/>
                <c:pt idx="0">
                  <c:v>Add-ons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sales_performance!$T$8:$T$13</c:f>
              <c:numCache>
                <c:formatCode>[$$-409]#,##0_ ;\-[$$-409]#,##0\ </c:formatCode>
                <c:ptCount val="5"/>
                <c:pt idx="0">
                  <c:v>96</c:v>
                </c:pt>
                <c:pt idx="1">
                  <c:v>1103.9999999999995</c:v>
                </c:pt>
                <c:pt idx="2">
                  <c:v>1093.6000000000006</c:v>
                </c:pt>
                <c:pt idx="3">
                  <c:v>479.2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AEE-411F-BDBC-1F056FA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81792"/>
        <c:axId val="729755104"/>
      </c:lineChart>
      <c:catAx>
        <c:axId val="1210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9755104"/>
        <c:crosses val="autoZero"/>
        <c:auto val="1"/>
        <c:lblAlgn val="ctr"/>
        <c:lblOffset val="100"/>
        <c:noMultiLvlLbl val="0"/>
      </c:catAx>
      <c:valAx>
        <c:axId val="729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sales_performance!$B$8:$B$13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sales_performance!$C$8:$C$13</c:f>
              <c:numCache>
                <c:formatCode>[$$-409]#,##0_ ;\-[$$-409]#,##0\ </c:formatCode>
                <c:ptCount val="5"/>
                <c:pt idx="0">
                  <c:v>50761.03</c:v>
                </c:pt>
                <c:pt idx="1">
                  <c:v>57964.890000000036</c:v>
                </c:pt>
                <c:pt idx="2">
                  <c:v>61355.669999999882</c:v>
                </c:pt>
                <c:pt idx="3">
                  <c:v>57687.559999999939</c:v>
                </c:pt>
                <c:pt idx="4">
                  <c:v>6442.4000000000015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702-9A71-38FCD0EB7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0682752"/>
        <c:axId val="785066192"/>
      </c:lineChart>
      <c:catAx>
        <c:axId val="121068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5066192"/>
        <c:crosses val="autoZero"/>
        <c:auto val="1"/>
        <c:lblAlgn val="ctr"/>
        <c:lblOffset val="100"/>
        <c:noMultiLvlLbl val="0"/>
      </c:catAx>
      <c:valAx>
        <c:axId val="78506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sales_performance!$B$25:$B$30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sales_performance!$C$25:$C$30</c:f>
              <c:numCache>
                <c:formatCode>_-* #,##0_-;\-* #,##0_-;_-* "-"??_-;_-@_-</c:formatCode>
                <c:ptCount val="5"/>
                <c:pt idx="0">
                  <c:v>16273</c:v>
                </c:pt>
                <c:pt idx="1">
                  <c:v>17431</c:v>
                </c:pt>
                <c:pt idx="2">
                  <c:v>17807</c:v>
                </c:pt>
                <c:pt idx="3">
                  <c:v>18181</c:v>
                </c:pt>
                <c:pt idx="4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0DD-8028-43CD73431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403056"/>
        <c:axId val="1211549936"/>
      </c:lineChart>
      <c:catAx>
        <c:axId val="7954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549936"/>
        <c:crosses val="autoZero"/>
        <c:auto val="1"/>
        <c:lblAlgn val="ctr"/>
        <c:lblOffset val="100"/>
        <c:noMultiLvlLbl val="0"/>
      </c:catAx>
      <c:valAx>
        <c:axId val="121154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95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customer_analysis!$B$7:$B$12</c:f>
              <c:strCache>
                <c:ptCount val="5"/>
                <c:pt idx="0">
                  <c:v>Younger Millennials</c:v>
                </c:pt>
                <c:pt idx="1">
                  <c:v>Gen Z</c:v>
                </c:pt>
                <c:pt idx="2">
                  <c:v>Baby Boomers</c:v>
                </c:pt>
                <c:pt idx="3">
                  <c:v>Gen X</c:v>
                </c:pt>
                <c:pt idx="4">
                  <c:v>Older Millennials</c:v>
                </c:pt>
              </c:strCache>
            </c:strRef>
          </c:cat>
          <c:val>
            <c:numRef>
              <c:f>customer_analysis!$C$7:$C$12</c:f>
              <c:numCache>
                <c:formatCode>[$$-409]#,##0.00</c:formatCode>
                <c:ptCount val="5"/>
                <c:pt idx="0">
                  <c:v>51.874597315436255</c:v>
                </c:pt>
                <c:pt idx="1">
                  <c:v>51.725392670157085</c:v>
                </c:pt>
                <c:pt idx="2">
                  <c:v>51.712457466918728</c:v>
                </c:pt>
                <c:pt idx="3">
                  <c:v>51.27272030651342</c:v>
                </c:pt>
                <c:pt idx="4">
                  <c:v>48.962912621359237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293-88F4-8E5DF71F4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4360271"/>
        <c:axId val="141138128"/>
      </c:barChart>
      <c:catAx>
        <c:axId val="18943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1138128"/>
        <c:crosses val="autoZero"/>
        <c:auto val="1"/>
        <c:lblAlgn val="ctr"/>
        <c:lblOffset val="100"/>
        <c:noMultiLvlLbl val="0"/>
      </c:catAx>
      <c:valAx>
        <c:axId val="14113812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8943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customer_analysis!$H$6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4-4ADD-A38A-B7AA38AE3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ADD-A38A-B7AA38AE3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4-4ADD-A38A-B7AA38AE3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4-4ADD-A38A-B7AA38AE3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4-4ADD-A38A-B7AA38AE3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customer_analysis!$G$7:$G$12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Older Millennials</c:v>
                </c:pt>
                <c:pt idx="3">
                  <c:v>Gen Z</c:v>
                </c:pt>
                <c:pt idx="4">
                  <c:v>Younger Millennials</c:v>
                </c:pt>
              </c:strCache>
            </c:strRef>
          </c:cat>
          <c:val>
            <c:numRef>
              <c:f>customer_analysis!$H$7:$H$12</c:f>
              <c:numCache>
                <c:formatCode>General</c:formatCode>
                <c:ptCount val="5"/>
                <c:pt idx="0">
                  <c:v>529</c:v>
                </c:pt>
                <c:pt idx="1">
                  <c:v>522</c:v>
                </c:pt>
                <c:pt idx="2">
                  <c:v>515</c:v>
                </c:pt>
                <c:pt idx="3">
                  <c:v>382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5D8-B6C4-B35B8EF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customers count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customer_analysis!$M$6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customer_analysis!$L$7:$L$19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customer_analysis!$M$7:$M$19</c:f>
              <c:numCache>
                <c:formatCode>General</c:formatCode>
                <c:ptCount val="10"/>
                <c:pt idx="0">
                  <c:v>233</c:v>
                </c:pt>
                <c:pt idx="1">
                  <c:v>252</c:v>
                </c:pt>
                <c:pt idx="2">
                  <c:v>243</c:v>
                </c:pt>
                <c:pt idx="3">
                  <c:v>258</c:v>
                </c:pt>
                <c:pt idx="4">
                  <c:v>244</c:v>
                </c:pt>
                <c:pt idx="5">
                  <c:v>254</c:v>
                </c:pt>
                <c:pt idx="6">
                  <c:v>243</c:v>
                </c:pt>
                <c:pt idx="7">
                  <c:v>247</c:v>
                </c:pt>
                <c:pt idx="8">
                  <c:v>247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A53-869C-F6BD9ACA71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2306127"/>
        <c:axId val="1673073359"/>
      </c:lineChart>
      <c:catAx>
        <c:axId val="3923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73073359"/>
        <c:crosses val="autoZero"/>
        <c:auto val="1"/>
        <c:lblAlgn val="ctr"/>
        <c:lblOffset val="100"/>
        <c:noMultiLvlLbl val="0"/>
      </c:catAx>
      <c:valAx>
        <c:axId val="1673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923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best-selling product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product_analysis!$C$6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75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F-402E-9152-8398653664E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F-402E-9152-8398653664E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F-402E-9152-8398653664E9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product_analysis!$B$7:$B$17</c:f>
              <c:strCache>
                <c:ptCount val="10"/>
                <c:pt idx="0">
                  <c:v>Scone</c:v>
                </c:pt>
                <c:pt idx="1">
                  <c:v>Premium brewed coffee</c:v>
                </c:pt>
                <c:pt idx="2">
                  <c:v>Drip coffee</c:v>
                </c:pt>
                <c:pt idx="3">
                  <c:v>Organic brewed coffee</c:v>
                </c:pt>
                <c:pt idx="4">
                  <c:v>Brewed herbal tea</c:v>
                </c:pt>
                <c:pt idx="5">
                  <c:v>Brewed Black tea</c:v>
                </c:pt>
                <c:pt idx="6">
                  <c:v>Hot chocolate</c:v>
                </c:pt>
                <c:pt idx="7">
                  <c:v>Barista Espresso</c:v>
                </c:pt>
                <c:pt idx="8">
                  <c:v>Brewed Chai tea</c:v>
                </c:pt>
                <c:pt idx="9">
                  <c:v>Gourmet brewed coffee</c:v>
                </c:pt>
              </c:strCache>
            </c:strRef>
          </c:cat>
          <c:val>
            <c:numRef>
              <c:f>product_analysis!$C$7:$C$17</c:f>
              <c:numCache>
                <c:formatCode>_-* #,##0_-;\-* #,##0_-;_-* "-"??_-;_-@_-</c:formatCode>
                <c:ptCount val="10"/>
                <c:pt idx="0">
                  <c:v>3506</c:v>
                </c:pt>
                <c:pt idx="1">
                  <c:v>4185</c:v>
                </c:pt>
                <c:pt idx="2">
                  <c:v>4323</c:v>
                </c:pt>
                <c:pt idx="3">
                  <c:v>4368</c:v>
                </c:pt>
                <c:pt idx="4">
                  <c:v>5761</c:v>
                </c:pt>
                <c:pt idx="5">
                  <c:v>5812</c:v>
                </c:pt>
                <c:pt idx="6">
                  <c:v>5848</c:v>
                </c:pt>
                <c:pt idx="7">
                  <c:v>8417</c:v>
                </c:pt>
                <c:pt idx="8">
                  <c:v>8733</c:v>
                </c:pt>
                <c:pt idx="9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02E-9152-8398653664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726111"/>
        <c:axId val="986373567"/>
      </c:barChart>
      <c:catAx>
        <c:axId val="75572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6373567"/>
        <c:crosses val="autoZero"/>
        <c:auto val="1"/>
        <c:lblAlgn val="ctr"/>
        <c:lblOffset val="100"/>
        <c:noMultiLvlLbl val="0"/>
      </c:catAx>
      <c:valAx>
        <c:axId val="986373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57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</a:t>
            </a:r>
            <a:r>
              <a:rPr lang="en-US" baseline="0"/>
              <a:t> performance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outlet_performance!$E$6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outlet_performance!$E$7:$E$9</c:f>
              <c:numCache>
                <c:formatCode>General</c:formatCode>
                <c:ptCount val="3"/>
                <c:pt idx="0">
                  <c:v>18000</c:v>
                </c:pt>
                <c:pt idx="1">
                  <c:v>25000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1F8-9886-AF72EC096BE6}"/>
            </c:ext>
          </c:extLst>
        </c:ser>
        <c:ser>
          <c:idx val="1"/>
          <c:order val="1"/>
          <c:tx>
            <c:strRef>
              <c:f>outlet_performance!$F$6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outlet_performance!$F$7:$F$9</c:f>
              <c:numCache>
                <c:formatCode>_-* #,##0_-;\-* #,##0_-;_-* "-"??_-;_-@_-</c:formatCode>
                <c:ptCount val="3"/>
                <c:pt idx="0">
                  <c:v>23620</c:v>
                </c:pt>
                <c:pt idx="1">
                  <c:v>24029</c:v>
                </c:pt>
                <c:pt idx="2">
                  <c:v>24109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1F8-9886-AF72EC096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79819791"/>
        <c:axId val="1237410463"/>
      </c:barChart>
      <c:catAx>
        <c:axId val="1379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37410463"/>
        <c:crosses val="autoZero"/>
        <c:auto val="1"/>
        <c:lblAlgn val="ctr"/>
        <c:lblOffset val="100"/>
        <c:noMultiLvlLbl val="0"/>
      </c:catAx>
      <c:valAx>
        <c:axId val="12374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8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ABF26-488D-ECDD-44D5-4252FB1F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4C099-EC38-2F5C-C153-171861B3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74C7F-FEA0-17AD-6045-705E7CAB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799B-0862-4F60-E42C-BC8B40A58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E8C34C-2CB8-BCA2-01A5-A9B1D351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22</xdr:col>
      <xdr:colOff>0</xdr:colOff>
      <xdr:row>36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E7DD14-38B1-E782-542A-0D0B4D0C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45AC-D6F8-335B-DDE5-9B402C5F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11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1CFD-5870-2DD8-8BDB-0A53C881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321759" backgroundQuery="1" createdVersion="8" refreshedVersion="8" minRefreshableVersion="3" recordCount="0" supportSubquery="1" supportAdvancedDrill="1" xr:uid="{68DB4129-9FCE-482F-B85C-C8CB71B08935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quantity]" caption="Sum of quantity" numFmtId="0" hierarchy="97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4143521" backgroundQuery="1" createdVersion="8" refreshedVersion="8" minRefreshableVersion="3" recordCount="0" supportSubquery="1" supportAdvancedDrill="1" xr:uid="{E1AFE9A4-B0ED-47D1-B0B3-BFF524077CB1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transaction_value]" caption="Sum of transaction_value" numFmtId="0" hierarchy="107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5185183" backgroundQuery="1" createdVersion="8" refreshedVersion="8" minRefreshableVersion="3" recordCount="0" supportSubquery="1" supportAdvancedDrill="1" xr:uid="{C35885FB-43C9-4B20-A322-ABF3D55DD495}">
  <cacheSource type="external" connectionId="10"/>
  <cacheFields count="5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product].[product_category].[product_category]" caption="product_category" numFmtId="0" hierarchy="47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ransaction_value]" caption="Sum of transaction_value" numFmtId="0" hierarchy="107" level="32767"/>
    <cacheField name="[201904 sales reciepts].[transaction_date].[transaction_date]" caption="transaction_date" numFmtId="0" hierarchy="1" level="1">
      <sharedItems containsSemiMixedTypes="0" containsNonDate="0" containsString="0"/>
    </cacheField>
    <cacheField name="[product].[product_group].[product_group]" caption="product_group" numFmtId="0" hierarchy="46" level="1">
      <sharedItems count="5">
        <s v="Add-ons"/>
        <s v="Beverages"/>
        <s v="Food"/>
        <s v="Merchandise"/>
        <s v="Whole Bean/Teas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product_category]" caption="product_category" attribute="1" defaultMemberUniqueName="[product].[product_category].[All]" allUniqueName="[product].[product_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6111114" backgroundQuery="1" createdVersion="8" refreshedVersion="8" minRefreshableVersion="3" recordCount="0" supportSubquery="1" supportAdvancedDrill="1" xr:uid="{C72994D1-02E8-4F22-8608-FBC55C7C9468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average_transaction_value]" caption="average_transaction_value" numFmtId="0" hierarchy="85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1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7037038" backgroundQuery="1" createdVersion="8" refreshedVersion="8" minRefreshableVersion="3" recordCount="0" supportSubquery="1" supportAdvancedDrill="1" xr:uid="{31AC3C99-48D9-4F31-97E6-E039C8856EF3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Count of customer_id]" caption="Count of customer_id" numFmtId="0" hierarchy="103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8078701" backgroundQuery="1" createdVersion="8" refreshedVersion="8" minRefreshableVersion="3" recordCount="0" supportSubquery="1" supportAdvancedDrill="1" xr:uid="{4D179E0B-AA89-4316-8FCD-063860BC7903}">
  <cacheSource type="external" connectionId="10"/>
  <cacheFields count="4">
    <cacheField name="[customer].[customer_since (Quarter)].[customer_since (Quarter)]" caption="customer_since (Quarter)" numFmtId="0" hierarchy="25" level="1">
      <sharedItems count="4">
        <s v="Qtr1"/>
        <s v="Qtr2"/>
        <s v="Qtr3"/>
        <s v="Qtr4"/>
      </sharedItems>
    </cacheField>
    <cacheField name="[customer].[customer_since (Year)].[customer_since (Year)]" caption="customer_since (Year)" numFmtId="0" hierarchy="24" level="1">
      <sharedItems count="3">
        <s v="2017"/>
        <s v="2018"/>
        <s v="2019"/>
      </sharedItems>
    </cacheField>
    <cacheField name="[Measures].[Count of customer_id]" caption="Count of customer_id" numFmtId="0" hierarchy="103" level="32767"/>
    <cacheField name="[201904 sales reciepts].[transaction_date].[transaction_date]" caption="transaction_date" numFmtId="0" hierarchy="1" level="1">
      <sharedItems containsSemiMixedTypes="0" containsNonDate="0" containsString="0"/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9236109" backgroundQuery="1" createdVersion="8" refreshedVersion="8" minRefreshableVersion="3" recordCount="0" supportSubquery="1" supportAdvancedDrill="1" xr:uid="{1AFF2AE2-859E-41F7-96EC-583BEC0B4C92}">
  <cacheSource type="external" connectionId="10"/>
  <cacheFields count="3">
    <cacheField name="[product].[product].[product]" caption="product" numFmtId="0" hierarchy="49" level="1">
      <sharedItems count="80">
        <s v="Almond Croissant"/>
        <s v="Brazilian - Organic"/>
        <s v="Brazilian Lg"/>
        <s v="Brazilian Rg"/>
        <s v="Brazilian Sm"/>
        <s v="Cappuccino"/>
        <s v="Cappuccino Lg"/>
        <s v="Carmel syrup"/>
        <s v="Chili Mayan"/>
        <s v="Chocolate Chip Biscotti"/>
        <s v="Chocolate Croissant"/>
        <s v="Chocolate syrup"/>
        <s v="Civet Cat"/>
        <s v="Columbian Medium Roast"/>
        <s v="Columbian Medium Roast Lg"/>
        <s v="Columbian Medium Roast Rg"/>
        <s v="Columbian Medium Roast Sm"/>
        <s v="Cranberry Scone"/>
        <s v="Croissant"/>
        <s v="Dark chocolate"/>
        <s v="Dark chocolate Lg"/>
        <s v="Dark chocolate Rg"/>
        <s v="Earl Grey"/>
        <s v="Earl Grey Lg"/>
        <s v="Earl Grey Rg"/>
        <s v="English Breakfast"/>
        <s v="English Breakfast Lg"/>
        <s v="English Breakfast Rg"/>
        <s v="Espresso Roast"/>
        <s v="Espresso shot"/>
        <s v="Ethiopia"/>
        <s v="Ethiopia Lg"/>
        <s v="Ethiopia Rg"/>
        <s v="Ethiopia Sm"/>
        <s v="Ginger Biscotti"/>
        <s v="Ginger Scone"/>
        <s v="Guatemalan Sustainably Grown"/>
        <s v="Hazelnut Biscotti"/>
        <s v="Hazelnut syrup"/>
        <s v="I Need My Bean! Diner mug"/>
        <s v="I Need My Bean! Latte cup"/>
        <s v="I Need My Bean! T-shirt"/>
        <s v="Jamacian Coffee River"/>
        <s v="Jamaican Coffee River Lg"/>
        <s v="Jamaican Coffee River Rg"/>
        <s v="Jamaican Coffee River Sm"/>
        <s v="Jumbo Savory Scone"/>
        <s v="Latte"/>
        <s v="Latte Rg"/>
        <s v="Lemon Grass"/>
        <s v="Lemon Grass Lg"/>
        <s v="Lemon Grass Rg"/>
        <s v="Morning Sunrise Chai"/>
        <s v="Morning Sunrise Chai Lg"/>
        <s v="Morning Sunrise Chai Rg"/>
        <s v="Oatmeal Scone"/>
        <s v="Organic Decaf Blend"/>
        <s v="Our Old Time Diner Blend"/>
        <s v="Our Old Time Diner Blend Lg"/>
        <s v="Our Old Time Diner Blend Rg"/>
        <s v="Our Old Time Diner Blend Sm"/>
        <s v="Ouro Brasileiro shot"/>
        <s v="Peppermint"/>
        <s v="Peppermint Lg"/>
        <s v="Peppermint Rg"/>
        <s v="Primo Espresso Roast"/>
        <s v="Scottish Cream Scone"/>
        <s v="Serenity Green Tea"/>
        <s v="Serenity Green Tea Lg"/>
        <s v="Serenity Green Tea Rg"/>
        <s v="Spicy Eye Opener Chai"/>
        <s v="Spicy Eye Opener Chai Lg"/>
        <s v="Spicy Eye Opener Chai Rg"/>
        <s v="Sugar Free Vanilla syrup"/>
        <s v="Sustainably Grown Organic"/>
        <s v="Sustainably Grown Organic Lg"/>
        <s v="Sustainably Grown Organic Rg"/>
        <s v="Traditional Blend Chai"/>
        <s v="Traditional Blend Chai Lg"/>
        <s v="Traditional Blend Chai Rg"/>
      </sharedItems>
    </cacheField>
    <cacheField name="[Measures].[Sum of quantity]" caption="Sum of quantity" numFmtId="0" hierarchy="97" level="32767"/>
    <cacheField name="[product].[product_type].[product_type]" caption="product_type" numFmtId="0" hierarchy="48" level="1">
      <sharedItems count="29">
        <s v="Barista Espresso"/>
        <s v="Biscotti"/>
        <s v="Black tea"/>
        <s v="Brewed Black tea"/>
        <s v="Brewed Chai tea"/>
        <s v="Brewed Green tea"/>
        <s v="Brewed herbal tea"/>
        <s v="Chai tea"/>
        <s v="Clothing"/>
        <s v="Drinking Chocolate"/>
        <s v="Drip coffee"/>
        <s v="Espresso Beans"/>
        <s v="Gourmet Beans"/>
        <s v="Gourmet brewed coffee"/>
        <s v="Green beans"/>
        <s v="Green tea"/>
        <s v="Herbal tea"/>
        <s v="Hot chocolate"/>
        <s v="House blend Beans"/>
        <s v="Housewares"/>
        <s v="Organic Beans"/>
        <s v="Organic brewed coffee"/>
        <s v="Organic Chocolate"/>
        <s v="Pastry"/>
        <s v="Premium Beans"/>
        <s v="Premium brewed coffee"/>
        <s v="Regular syrup"/>
        <s v="Scone"/>
        <s v="Sugar free syrup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90277779" backgroundQuery="1" createdVersion="8" refreshedVersion="8" minRefreshableVersion="3" recordCount="0" supportSubquery="1" supportAdvancedDrill="1" xr:uid="{8F62E6BF-2A41-45FA-B0B9-87A2D44AFF9C}">
  <cacheSource type="external" connectionId="10"/>
  <cacheFields count="2">
    <cacheField name="[Measures].[Sum of quantity]" caption="Sum of quantity" numFmtId="0" hierarchy="97" level="32767"/>
    <cacheField name="[product].[product_type].[product_type]" caption="product_type" numFmtId="0" hierarchy="48" level="1">
      <sharedItems count="10">
        <s v="Barista Espresso"/>
        <s v="Brewed Black tea"/>
        <s v="Brewed Chai tea"/>
        <s v="Brewed herbal tea"/>
        <s v="Drip coffee"/>
        <s v="Gourmet brewed coffee"/>
        <s v="Hot chocolate"/>
        <s v="Organic brewed coffee"/>
        <s v="Premium brewed coffee"/>
        <s v="Scone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80309837963" backgroundQuery="1" createdVersion="8" refreshedVersion="8" minRefreshableVersion="3" recordCount="0" supportSubquery="1" supportAdvancedDrill="1" xr:uid="{DB365D53-ACA4-4C0C-9450-18A7A433C1FD}">
  <cacheSource type="external" connectionId="10"/>
  <cacheFields count="6">
    <cacheField name="[sales_outlet].[sales_outlet_type].[sales_outlet_type]" caption="sales_outlet_type" numFmtId="0" hierarchy="65" level="1">
      <sharedItems containsSemiMixedTypes="0" containsNonDate="0" containsString="0"/>
    </cacheField>
    <cacheField name="[sales_outlet].[store_city].[store_city]" caption="store_city" numFmtId="0" hierarchy="68" level="1">
      <sharedItems count="2">
        <s v="Long Island City"/>
        <s v="New York"/>
      </sharedItems>
    </cacheField>
    <cacheField name="[sales_outlet].[Neighorhood].[Neighorhood]" caption="Neighorhood" numFmtId="0" hierarchy="75" level="1">
      <sharedItems count="3">
        <s v="Astoria"/>
        <s v="Lower Manhattan"/>
        <s v="Hell's Kitchen"/>
      </sharedItems>
    </cacheField>
    <cacheField name="[sales_outlet].[sales_outlet_id].[sales_outlet_id]" caption="sales_outlet_id" numFmtId="0" hierarchy="64" level="1">
      <sharedItems count="3">
        <s v="3"/>
        <s v="5"/>
        <s v="8"/>
      </sharedItems>
    </cacheField>
    <cacheField name="[Measures].[Sum of quantity]" caption="Sum of quantity" numFmtId="0" hierarchy="97" level="32767"/>
    <cacheField name="[Measures].[Max of total_sales_target_apr19]" caption="Max of total_sales_target_apr19" numFmtId="0" hierarchy="116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>
      <fieldsUsage count="2">
        <fieldUsage x="-1"/>
        <fieldUsage x="3"/>
      </fieldsUsage>
    </cacheHierarchy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2" memberValueDatatype="130" unbalanced="0">
      <fieldsUsage count="2">
        <fieldUsage x="-1"/>
        <fieldUsage x="0"/>
      </fieldsUsage>
    </cacheHierarchy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2" memberValueDatatype="130" unbalanced="0">
      <fieldsUsage count="2">
        <fieldUsage x="-1"/>
        <fieldUsage x="1"/>
      </fieldsUsage>
    </cacheHierarchy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2" memberValueDatatype="130" unbalanced="0">
      <fieldsUsage count="2">
        <fieldUsage x="-1"/>
        <fieldUsage x="2"/>
      </fieldsUsage>
    </cacheHierarchy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4AE3-A662-4810-AE1B-44483D794123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6">
  <location ref="B24:C3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y sold" fld="1" baseField="0" baseItem="0" numFmtId="164"/>
  </dataFields>
  <formats count="1">
    <format dxfId="11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D377B-AFEA-4A7F-8EE9-749160CB1FE8}" name="PivotTable3" cacheId="1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7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(USD)" fld="1" baseField="0" baseItem="0" numFmtId="165"/>
  </dataFields>
  <formats count="3">
    <format dxfId="14">
      <pivotArea collapsedLevelsAreSubtotals="1" fieldPosition="0">
        <references count="1">
          <reference field="0" count="0"/>
        </references>
      </pivotArea>
    </format>
    <format dxfId="13">
      <pivotArea grandRow="1" outline="0" collapsedLevelsAreSubtotals="1" fieldPosition="0"/>
    </format>
    <format dxfId="12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(USD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678D-D70B-4592-8662-1FEBB2E5F638}" name="PivotTable2" cacheId="2" applyNumberFormats="0" applyBorderFormats="0" applyFontFormats="0" applyPatternFormats="0" applyAlignmentFormats="0" applyWidthHeightFormats="1" dataCaption="Values" updatedVersion="8" minRefreshableVersion="5" subtotalHiddenItems="1" colGrandTotals="0" itemPrintTitles="1" createdVersion="8" indent="0" showHeaders="0" outline="1" outlineData="1" multipleFieldFilters="0" chartFormat="5">
  <location ref="O6:T13" firstHeaderRow="1" firstDataRow="2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 v="1"/>
    </i>
    <i>
      <x v="2"/>
    </i>
    <i>
      <x v="4"/>
    </i>
    <i>
      <x v="3"/>
    </i>
    <i>
      <x/>
    </i>
  </colItems>
  <dataFields count="1">
    <dataField name="Sales by product group" fld="2" baseField="0" baseItem="0" numFmtId="165"/>
  </dataFields>
  <formats count="2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by product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1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0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3C374-D915-4DBA-AE47-7283B61D910B}" name="PivotTable7" cacheId="4" applyNumberFormats="0" applyBorderFormats="0" applyFontFormats="0" applyPatternFormats="0" applyAlignmentFormats="0" applyWidthHeightFormats="1" dataCaption="Values" tag="bd79b212-e8ec-45c9-81c4-25829248c843" updatedVersion="8" minRefreshableVersion="3" subtotalHiddenItems="1" itemPrintTitles="1" createdVersion="8" indent="0" showHeaders="0" outline="1" outlineData="1" multipleFieldFilters="0" chartFormat="21">
  <location ref="G6:H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Number of customers" fld="1" subtotal="count" baseField="0" baseItem="0"/>
  </dataFields>
  <formats count="1">
    <format dxfId="9">
      <pivotArea grandRow="1" outline="0" collapsedLevelsAreSubtotals="1" fieldPosition="0"/>
    </format>
  </format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94C93-83CC-4956-9913-ADC1EAD3D187}" name="PivotTable6" cacheId="5" applyNumberFormats="0" applyBorderFormats="0" applyFontFormats="0" applyPatternFormats="0" applyAlignmentFormats="0" applyWidthHeightFormats="1" dataCaption="Values" tag="4ccac4b5-d3c3-4bbc-83b3-e899daeab8df" updatedVersion="8" minRefreshableVersion="5" rowGrandTotals="0" colGrandTotals="0" itemPrintTitles="1" createdVersion="8" indent="0" showHeaders="0" outline="1" outlineData="1" multipleFieldFilters="0" chartFormat="7">
  <location ref="L6:M19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</rowItems>
  <colItems count="1">
    <i/>
  </colItems>
  <dataFields count="1">
    <dataField name="Number of customers" fld="2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412A-21C3-4890-A490-4F6EFA99A369}" name="PivotTable5" cacheId="3" dataPosition="0" applyNumberFormats="0" applyBorderFormats="0" applyFontFormats="0" applyPatternFormats="0" applyAlignmentFormats="0" applyWidthHeightFormats="1" dataCaption="Values" tag="c334fe32-d744-41ed-a669-cc3b8748f8d0" updatedVersion="8" minRefreshableVersion="3" subtotalHiddenItems="1" itemPrintTitles="1" createdVersion="8" indent="0" showHeaders="0" outline="1" outlineData="1" multipleFieldFilters="0" chartFormat="15">
  <location ref="B6:C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transaction value" fld="1" subtotal="count" baseField="0" baseItem="5" numFmtId="166"/>
  </dataFields>
  <formats count="1">
    <format dxfId="10">
      <pivotArea outline="0" collapsedLevelsAreSubtotals="1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C718-E32A-4826-AC9F-48EB27DEA275}" name="PivotTable1" cacheId="6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4">
  <location ref="N5:O35" firstHeaderRow="1" firstDataRow="1" firstDataCol="1"/>
  <pivotFields count="3">
    <pivotField allDrilled="1" subtotalTop="0" showAll="0" sortType="descending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0">
    <i>
      <x v="13"/>
    </i>
    <i>
      <x v="4"/>
    </i>
    <i>
      <x/>
    </i>
    <i>
      <x v="17"/>
    </i>
    <i>
      <x v="3"/>
    </i>
    <i>
      <x v="6"/>
    </i>
    <i>
      <x v="21"/>
    </i>
    <i>
      <x v="10"/>
    </i>
    <i>
      <x v="25"/>
    </i>
    <i>
      <x v="27"/>
    </i>
    <i>
      <x v="5"/>
    </i>
    <i>
      <x v="26"/>
    </i>
    <i>
      <x v="23"/>
    </i>
    <i>
      <x v="1"/>
    </i>
    <i>
      <x v="28"/>
    </i>
    <i>
      <x v="19"/>
    </i>
    <i>
      <x v="7"/>
    </i>
    <i>
      <x v="24"/>
    </i>
    <i>
      <x v="20"/>
    </i>
    <i>
      <x v="12"/>
    </i>
    <i>
      <x v="2"/>
    </i>
    <i>
      <x v="11"/>
    </i>
    <i>
      <x v="16"/>
    </i>
    <i>
      <x v="9"/>
    </i>
    <i>
      <x v="8"/>
    </i>
    <i>
      <x v="18"/>
    </i>
    <i>
      <x v="22"/>
    </i>
    <i>
      <x v="15"/>
    </i>
    <i>
      <x v="14"/>
    </i>
    <i t="grand">
      <x/>
    </i>
  </rowItems>
  <colItems count="1">
    <i/>
  </colItems>
  <dataFields count="1">
    <dataField name="Quantity sold" fld="1" baseField="2" baseItem="13" numFmtId="164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261C7-5199-46F6-A389-8E836A9C184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6:C17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8"/>
    </i>
    <i>
      <x v="4"/>
    </i>
    <i>
      <x v="7"/>
    </i>
    <i>
      <x v="3"/>
    </i>
    <i>
      <x v="1"/>
    </i>
    <i>
      <x v="6"/>
    </i>
    <i>
      <x/>
    </i>
    <i>
      <x v="2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7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7">
      <autoFilter ref="A1">
        <filterColumn colId="0">
          <top10 val="10" filterVal="10"/>
        </filterColumn>
      </autoFilter>
    </filter>
  </filters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74B4-0B8A-415D-B981-6FADD147D2A9}" name="PivotTable2" cacheId="8" applyNumberFormats="0" applyBorderFormats="0" applyFontFormats="0" applyPatternFormats="0" applyAlignmentFormats="0" applyWidthHeightFormats="1" dataCaption="Values" tag="c388f92e-f7cd-4b2a-9b7b-4d1cf0653123" updatedVersion="8" minRefreshableVersion="3" showDrill="0" subtotalHiddenItems="1" rowGrandTotals="0" itemPrintTitles="1" createdVersion="8" indent="0" compact="0" compactData="0" multipleFieldFilters="0" chartFormat="2">
  <location ref="B6:F9" firstHeaderRow="0" firstDataRow="1" firstDataCol="3"/>
  <pivotFields count="6">
    <pivotField compact="0" allDrilled="1" outline="0" subtotalTop="0" showAll="0" dataSourceSort="1" defaultSubtotal="0" defaultAttributeDrillState="1"/>
    <pivotField name="City"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Outlet ID"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3"/>
    <field x="1"/>
    <field x="2"/>
  </rowFields>
  <rowItems count="3">
    <i>
      <x/>
      <x/>
      <x/>
    </i>
    <i>
      <x v="1"/>
      <x v="1"/>
      <x v="1"/>
    </i>
    <i>
      <x v="2"/>
      <x v="1"/>
      <x v="2"/>
    </i>
  </rowItems>
  <colFields count="1">
    <field x="-2"/>
  </colFields>
  <colItems count="2">
    <i>
      <x/>
    </i>
    <i i="1">
      <x v="1"/>
    </i>
  </colItems>
  <dataFields count="2">
    <dataField name="Sales target" fld="5" subtotal="max" baseField="2" baseItem="0"/>
    <dataField name="Quantity sold" fld="4" baseField="2" baseItem="0" numFmtId="164"/>
  </dataFields>
  <formats count="1"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utlet ID"/>
    <pivotHierarchy multipleItemSelectionAllowed="1" dragToData="1">
      <members count="1" level="1">
        <member name="[sales_outlet].[sales_outlet_type].&amp;[retail]"/>
      </members>
    </pivotHierarchy>
    <pivotHierarchy dragToData="1"/>
    <pivotHierarchy dragToData="1"/>
    <pivotHierarchy dragToData="1" caption="C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 caption="Max of total_goal"/>
    <pivotHierarchy dragToData="1" caption="Distinct Count of total_goal"/>
    <pivotHierarchy dragToData="1" caption="Count of total_goal"/>
    <pivotHierarchy dragToData="1" caption="Average of total_goal"/>
    <pivotHierarchy dragToData="1"/>
    <pivotHierarchy dragToData="1" caption="Sales target"/>
  </pivotHierarchies>
  <pivotTableStyleInfo name="PivotStyleLight15" showRowHeaders="1" showColHeaders="1" showRowStripes="0" showColStripes="0" showLastColumn="1"/>
  <rowHierarchiesUsage count="3">
    <rowHierarchyUsage hierarchyUsage="64"/>
    <rowHierarchyUsage hierarchyUsage="68"/>
    <rowHierarchyUsage hierarchyUsage="7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utlet]"/>
        <x15:activeTabTopLevelEntity name="[sales target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2BD-6792-4E4D-9B9E-EC59AC76BB77}">
  <sheetPr>
    <pageSetUpPr fitToPage="1"/>
  </sheetPr>
  <dimension ref="A1:U39"/>
  <sheetViews>
    <sheetView showGridLines="0" showRowColHeaders="0" workbookViewId="0"/>
  </sheetViews>
  <sheetFormatPr defaultRowHeight="15" x14ac:dyDescent="0.25"/>
  <cols>
    <col min="2" max="2" width="13.140625" bestFit="1" customWidth="1"/>
    <col min="3" max="3" width="23.5703125" customWidth="1"/>
    <col min="12" max="12" width="5.7109375" customWidth="1"/>
    <col min="13" max="13" width="2.28515625" customWidth="1"/>
    <col min="14" max="14" width="5.7109375" customWidth="1"/>
    <col min="15" max="15" width="24" customWidth="1"/>
    <col min="16" max="20" width="20.7109375" customWidth="1"/>
    <col min="21" max="21" width="5.7109375" customWidth="1"/>
    <col min="22" max="24" width="11.7109375" customWidth="1"/>
    <col min="25" max="25" width="20.7109375" customWidth="1"/>
    <col min="26" max="27" width="3" bestFit="1" customWidth="1"/>
    <col min="28" max="50" width="5.7109375" customWidth="1"/>
    <col min="51" max="59" width="5" bestFit="1" customWidth="1"/>
    <col min="60" max="60" width="3" bestFit="1" customWidth="1"/>
    <col min="61" max="62" width="5" bestFit="1" customWidth="1"/>
    <col min="63" max="66" width="4" bestFit="1" customWidth="1"/>
    <col min="67" max="67" width="3" bestFit="1" customWidth="1"/>
    <col min="68" max="68" width="4" bestFit="1" customWidth="1"/>
    <col min="69" max="69" width="5" bestFit="1" customWidth="1"/>
    <col min="70" max="77" width="4" bestFit="1" customWidth="1"/>
    <col min="78" max="80" width="3" bestFit="1" customWidth="1"/>
    <col min="81" max="82" width="4" bestFit="1" customWidth="1"/>
    <col min="83" max="83" width="5" bestFit="1" customWidth="1"/>
    <col min="84" max="84" width="3" bestFit="1" customWidth="1"/>
    <col min="85" max="85" width="11.28515625" bestFit="1" customWidth="1"/>
    <col min="86" max="86" width="22.5703125" bestFit="1" customWidth="1"/>
    <col min="87" max="87" width="25.140625" bestFit="1" customWidth="1"/>
    <col min="88" max="88" width="27.5703125" bestFit="1" customWidth="1"/>
    <col min="89" max="89" width="27.85546875" bestFit="1" customWidth="1"/>
    <col min="90" max="90" width="20.7109375" bestFit="1" customWidth="1"/>
    <col min="91" max="91" width="23.140625" bestFit="1" customWidth="1"/>
    <col min="92" max="92" width="23.42578125" bestFit="1" customWidth="1"/>
    <col min="93" max="93" width="11.28515625" bestFit="1" customWidth="1"/>
  </cols>
  <sheetData>
    <row r="1" spans="1:21" ht="15" customHeight="1" x14ac:dyDescent="0.25"/>
    <row r="2" spans="1:21" ht="26.25" x14ac:dyDescent="0.4">
      <c r="B2" s="3" t="s">
        <v>23</v>
      </c>
    </row>
    <row r="3" spans="1:21" ht="15" customHeight="1" x14ac:dyDescent="0.4">
      <c r="B3" s="3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9"/>
      <c r="O6" s="1" t="s">
        <v>31</v>
      </c>
      <c r="U6" s="9"/>
    </row>
    <row r="7" spans="1:21" x14ac:dyDescent="0.25">
      <c r="A7" s="9"/>
      <c r="C7" t="s">
        <v>24</v>
      </c>
      <c r="D7" s="9"/>
      <c r="L7" s="9"/>
      <c r="N7" s="9"/>
      <c r="P7" t="s">
        <v>26</v>
      </c>
      <c r="Q7" t="s">
        <v>27</v>
      </c>
      <c r="R7" t="s">
        <v>28</v>
      </c>
      <c r="S7" t="s">
        <v>29</v>
      </c>
      <c r="T7" t="s">
        <v>30</v>
      </c>
      <c r="U7" s="9"/>
    </row>
    <row r="8" spans="1:21" x14ac:dyDescent="0.25">
      <c r="A8" s="9"/>
      <c r="B8" s="2" t="s">
        <v>1</v>
      </c>
      <c r="C8" s="8">
        <v>50761.03</v>
      </c>
      <c r="D8" s="9"/>
      <c r="L8" s="9"/>
      <c r="N8" s="9"/>
      <c r="O8" s="2" t="s">
        <v>1</v>
      </c>
      <c r="P8" s="8">
        <v>44204.100000000006</v>
      </c>
      <c r="Q8" s="8">
        <v>5802.75</v>
      </c>
      <c r="R8" s="8">
        <v>658.18</v>
      </c>
      <c r="S8" s="8"/>
      <c r="T8" s="8">
        <v>96</v>
      </c>
      <c r="U8" s="9"/>
    </row>
    <row r="9" spans="1:21" x14ac:dyDescent="0.25">
      <c r="A9" s="9"/>
      <c r="B9" s="2" t="s">
        <v>2</v>
      </c>
      <c r="C9" s="8">
        <v>57964.890000000036</v>
      </c>
      <c r="D9" s="9"/>
      <c r="L9" s="9"/>
      <c r="N9" s="9"/>
      <c r="O9" s="2" t="s">
        <v>2</v>
      </c>
      <c r="P9" s="8">
        <v>41313.199999999997</v>
      </c>
      <c r="Q9" s="8">
        <v>7333.4000000000033</v>
      </c>
      <c r="R9" s="8">
        <v>6634.2899999999836</v>
      </c>
      <c r="S9" s="8">
        <v>1580</v>
      </c>
      <c r="T9" s="8">
        <v>1103.9999999999995</v>
      </c>
      <c r="U9" s="9"/>
    </row>
    <row r="10" spans="1:21" x14ac:dyDescent="0.25">
      <c r="A10" s="9"/>
      <c r="B10" s="2" t="s">
        <v>3</v>
      </c>
      <c r="C10" s="8">
        <v>61355.669999999882</v>
      </c>
      <c r="D10" s="9"/>
      <c r="L10" s="9"/>
      <c r="N10" s="9"/>
      <c r="O10" s="2" t="s">
        <v>3</v>
      </c>
      <c r="P10" s="8">
        <v>42202.499999999964</v>
      </c>
      <c r="Q10" s="8">
        <v>7219.5999999999976</v>
      </c>
      <c r="R10" s="8">
        <v>8507.9699999999793</v>
      </c>
      <c r="S10" s="8">
        <v>2332</v>
      </c>
      <c r="T10" s="8">
        <v>1093.6000000000006</v>
      </c>
      <c r="U10" s="9"/>
    </row>
    <row r="11" spans="1:21" x14ac:dyDescent="0.25">
      <c r="A11" s="9"/>
      <c r="B11" s="2" t="s">
        <v>4</v>
      </c>
      <c r="C11" s="8">
        <v>57687.559999999939</v>
      </c>
      <c r="D11" s="9"/>
      <c r="L11" s="9"/>
      <c r="N11" s="9"/>
      <c r="O11" s="2" t="s">
        <v>4</v>
      </c>
      <c r="P11" s="8">
        <v>47328.099999999853</v>
      </c>
      <c r="Q11" s="8">
        <v>6232.4499999999971</v>
      </c>
      <c r="R11" s="8">
        <v>2985.8100000000018</v>
      </c>
      <c r="S11" s="8">
        <v>662</v>
      </c>
      <c r="T11" s="8">
        <v>479.2</v>
      </c>
      <c r="U11" s="9"/>
    </row>
    <row r="12" spans="1:21" x14ac:dyDescent="0.25">
      <c r="A12" s="9"/>
      <c r="B12" s="2" t="s">
        <v>5</v>
      </c>
      <c r="C12" s="8">
        <v>6442.4000000000015</v>
      </c>
      <c r="D12" s="9"/>
      <c r="L12" s="9"/>
      <c r="N12" s="9"/>
      <c r="O12" s="2" t="s">
        <v>5</v>
      </c>
      <c r="P12" s="8">
        <v>5522.7999999999993</v>
      </c>
      <c r="Q12" s="8">
        <v>919.60000000000014</v>
      </c>
      <c r="R12" s="8"/>
      <c r="S12" s="8"/>
      <c r="T12" s="8"/>
      <c r="U12" s="9"/>
    </row>
    <row r="13" spans="1:21" x14ac:dyDescent="0.25">
      <c r="A13" s="9"/>
      <c r="B13" s="2" t="s">
        <v>0</v>
      </c>
      <c r="C13" s="8">
        <v>234211.55000000002</v>
      </c>
      <c r="D13" s="9"/>
      <c r="L13" s="9"/>
      <c r="N13" s="9"/>
      <c r="O13" s="2" t="s">
        <v>0</v>
      </c>
      <c r="P13" s="8">
        <v>180570.70000000071</v>
      </c>
      <c r="Q13" s="8">
        <v>27507.799999999945</v>
      </c>
      <c r="R13" s="8">
        <v>18786.25000000004</v>
      </c>
      <c r="S13" s="8">
        <v>4574</v>
      </c>
      <c r="T13" s="8">
        <v>2772.8000000000034</v>
      </c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  <c r="U21" s="9"/>
    </row>
    <row r="22" spans="1:21" ht="12" customHeight="1" x14ac:dyDescent="0.25"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C24" t="s">
        <v>25</v>
      </c>
      <c r="D24" s="9"/>
      <c r="E24" s="9"/>
      <c r="F24" s="9"/>
      <c r="G24" s="9"/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1</v>
      </c>
      <c r="C25" s="7">
        <v>16273</v>
      </c>
      <c r="D25" s="9"/>
      <c r="E25" s="9"/>
      <c r="F25" s="9"/>
      <c r="G25" s="9"/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2</v>
      </c>
      <c r="C26" s="7">
        <v>17431</v>
      </c>
      <c r="D26" s="9"/>
      <c r="E26" s="9"/>
      <c r="F26" s="9"/>
      <c r="G26" s="9"/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3</v>
      </c>
      <c r="C27" s="7">
        <v>17807</v>
      </c>
      <c r="D27" s="9"/>
      <c r="E27" s="9"/>
      <c r="F27" s="9"/>
      <c r="G27" s="9"/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4</v>
      </c>
      <c r="C28" s="7">
        <v>18181</v>
      </c>
      <c r="D28" s="9"/>
      <c r="E28" s="9"/>
      <c r="F28" s="9"/>
      <c r="G28" s="9"/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5</v>
      </c>
      <c r="C29" s="7">
        <v>2066</v>
      </c>
      <c r="D29" s="9"/>
      <c r="E29" s="9"/>
      <c r="F29" s="9"/>
      <c r="G29" s="9"/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0</v>
      </c>
      <c r="C30" s="7">
        <v>71758</v>
      </c>
      <c r="D30" s="9"/>
      <c r="E30" s="9"/>
      <c r="F30" s="9"/>
      <c r="G30" s="9"/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</row>
  </sheetData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{8D5A5C74-64DD-427A-AA87-12E46FD64FF8}</x14:id>
        </ext>
      </extLst>
    </cfRule>
  </conditionalFormatting>
  <conditionalFormatting pivot="1" sqref="C8: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{5D3AD958-3D5F-47EB-A614-354637CD4FB0}</x14:id>
        </ext>
      </extLst>
    </cfRule>
  </conditionalFormatting>
  <conditionalFormatting pivot="1" sqref="C25:C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{7A798E35-ACD2-48D0-AF0D-1BBB5236D125}</x14:id>
        </ext>
      </extLst>
    </cfRule>
  </conditionalFormatting>
  <conditionalFormatting pivot="1" sqref="P8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3" fitToHeight="0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5A5C74-64DD-427A-AA87-12E46FD64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5D3AD958-3D5F-47EB-A614-354637CD4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 pivot="1">
          <x14:cfRule type="dataBar" id="{7A798E35-ACD2-48D0-AF0D-1BBB5236D1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FBC2-6CA7-4AA5-9ED8-BC8CBE72A1DC}">
  <sheetPr>
    <pageSetUpPr fitToPage="1"/>
  </sheetPr>
  <dimension ref="A2:W38"/>
  <sheetViews>
    <sheetView showGridLines="0" showRowColHeaders="0" workbookViewId="0">
      <selection activeCell="Y15" sqref="Y15"/>
    </sheetView>
  </sheetViews>
  <sheetFormatPr defaultRowHeight="15" x14ac:dyDescent="0.25"/>
  <cols>
    <col min="1" max="1" width="8.7109375" customWidth="1"/>
    <col min="2" max="2" width="18.85546875" bestFit="1" customWidth="1"/>
    <col min="3" max="3" width="40.7109375" customWidth="1"/>
    <col min="4" max="4" width="8.7109375" customWidth="1"/>
    <col min="5" max="5" width="2.28515625" customWidth="1"/>
    <col min="6" max="6" width="8.7109375" customWidth="1"/>
    <col min="7" max="7" width="20.42578125" customWidth="1"/>
    <col min="8" max="8" width="40.7109375" customWidth="1"/>
    <col min="9" max="9" width="8.7109375" customWidth="1"/>
    <col min="10" max="10" width="2.28515625" customWidth="1"/>
    <col min="11" max="11" width="8.7109375" customWidth="1"/>
    <col min="12" max="12" width="13.140625" customWidth="1"/>
    <col min="13" max="13" width="20.42578125" bestFit="1" customWidth="1"/>
    <col min="14" max="19" width="5" bestFit="1" customWidth="1"/>
    <col min="20" max="20" width="5.5703125" bestFit="1" customWidth="1"/>
    <col min="21" max="22" width="5" bestFit="1" customWidth="1"/>
    <col min="23" max="23" width="8.7109375" customWidth="1"/>
    <col min="24" max="69" width="5" bestFit="1" customWidth="1"/>
    <col min="70" max="70" width="11.28515625" bestFit="1" customWidth="1"/>
    <col min="71" max="792" width="10.7109375" bestFit="1" customWidth="1"/>
    <col min="793" max="793" width="7.28515625" bestFit="1" customWidth="1"/>
    <col min="794" max="794" width="11.28515625" bestFit="1" customWidth="1"/>
  </cols>
  <sheetData>
    <row r="2" spans="1:23" s="6" customFormat="1" ht="26.25" x14ac:dyDescent="0.4">
      <c r="A2" s="18" t="s">
        <v>21</v>
      </c>
      <c r="B2" s="18"/>
      <c r="C2" s="18"/>
      <c r="D2" s="18"/>
      <c r="F2" s="18" t="s">
        <v>19</v>
      </c>
      <c r="G2" s="18"/>
      <c r="H2" s="18"/>
      <c r="I2" s="18"/>
      <c r="K2" s="18" t="s">
        <v>22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s="6" customFormat="1" ht="15" customHeight="1" x14ac:dyDescent="0.35">
      <c r="B3" s="5"/>
      <c r="G3" s="5"/>
      <c r="L3" s="5"/>
    </row>
    <row r="4" spans="1:23" s="6" customFormat="1" ht="15" customHeight="1" x14ac:dyDescent="0.35">
      <c r="A4" s="10"/>
      <c r="B4" s="11"/>
      <c r="C4" s="10"/>
      <c r="D4" s="10"/>
      <c r="F4" s="10"/>
      <c r="G4" s="11"/>
      <c r="H4" s="10"/>
      <c r="I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9"/>
      <c r="B5" s="9"/>
      <c r="C5" s="9"/>
      <c r="D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9"/>
      <c r="C6" t="s">
        <v>20</v>
      </c>
      <c r="D6" s="9"/>
      <c r="F6" s="9"/>
      <c r="H6" t="s">
        <v>18</v>
      </c>
      <c r="I6" s="9"/>
      <c r="K6" s="9"/>
      <c r="M6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9"/>
      <c r="B7" s="2" t="s">
        <v>13</v>
      </c>
      <c r="C7" s="13">
        <v>51.874597315436255</v>
      </c>
      <c r="D7" s="9"/>
      <c r="F7" s="9"/>
      <c r="G7" s="2" t="s">
        <v>9</v>
      </c>
      <c r="H7">
        <v>529</v>
      </c>
      <c r="I7" s="9"/>
      <c r="K7" s="9"/>
      <c r="L7" s="2" t="s">
        <v>6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9"/>
      <c r="B8" s="2" t="s">
        <v>11</v>
      </c>
      <c r="C8" s="13">
        <v>51.725392670157085</v>
      </c>
      <c r="D8" s="9"/>
      <c r="F8" s="9"/>
      <c r="G8" s="2" t="s">
        <v>10</v>
      </c>
      <c r="H8">
        <v>522</v>
      </c>
      <c r="I8" s="9"/>
      <c r="K8" s="9"/>
      <c r="L8" s="4" t="s">
        <v>14</v>
      </c>
      <c r="M8">
        <v>233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9"/>
      <c r="B9" s="2" t="s">
        <v>9</v>
      </c>
      <c r="C9" s="13">
        <v>51.712457466918728</v>
      </c>
      <c r="D9" s="9"/>
      <c r="F9" s="9"/>
      <c r="G9" s="2" t="s">
        <v>12</v>
      </c>
      <c r="H9">
        <v>515</v>
      </c>
      <c r="I9" s="9"/>
      <c r="K9" s="9"/>
      <c r="L9" s="4" t="s">
        <v>15</v>
      </c>
      <c r="M9">
        <v>252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9"/>
      <c r="B10" s="2" t="s">
        <v>10</v>
      </c>
      <c r="C10" s="13">
        <v>51.27272030651342</v>
      </c>
      <c r="D10" s="9"/>
      <c r="F10" s="9"/>
      <c r="G10" s="2" t="s">
        <v>11</v>
      </c>
      <c r="H10">
        <v>382</v>
      </c>
      <c r="I10" s="9"/>
      <c r="K10" s="9"/>
      <c r="L10" s="4" t="s">
        <v>16</v>
      </c>
      <c r="M10">
        <v>243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9"/>
      <c r="B11" s="2" t="s">
        <v>12</v>
      </c>
      <c r="C11" s="13">
        <v>48.962912621359237</v>
      </c>
      <c r="D11" s="9"/>
      <c r="F11" s="9"/>
      <c r="G11" s="2" t="s">
        <v>13</v>
      </c>
      <c r="H11">
        <v>298</v>
      </c>
      <c r="I11" s="9"/>
      <c r="K11" s="9"/>
      <c r="L11" s="4" t="s">
        <v>17</v>
      </c>
      <c r="M11">
        <v>258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9"/>
      <c r="B12" s="2" t="s">
        <v>0</v>
      </c>
      <c r="C12" s="13">
        <v>51.003508459483527</v>
      </c>
      <c r="D12" s="9"/>
      <c r="F12" s="9"/>
      <c r="G12" s="2" t="s">
        <v>0</v>
      </c>
      <c r="H12" s="7">
        <v>2246</v>
      </c>
      <c r="I12" s="9"/>
      <c r="K12" s="9"/>
      <c r="L12" s="2" t="s">
        <v>7</v>
      </c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9"/>
      <c r="B13" s="9"/>
      <c r="C13" s="9"/>
      <c r="D13" s="9"/>
      <c r="F13" s="9"/>
      <c r="G13" s="9"/>
      <c r="H13" s="9"/>
      <c r="I13" s="9"/>
      <c r="K13" s="9"/>
      <c r="L13" s="4" t="s">
        <v>14</v>
      </c>
      <c r="M13">
        <v>244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9"/>
      <c r="B14" s="12"/>
      <c r="C14" s="9"/>
      <c r="D14" s="9"/>
      <c r="F14" s="9"/>
      <c r="G14" s="9"/>
      <c r="H14" s="9"/>
      <c r="I14" s="9"/>
      <c r="K14" s="9"/>
      <c r="L14" s="4" t="s">
        <v>15</v>
      </c>
      <c r="M14">
        <v>254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9"/>
      <c r="B15" s="9"/>
      <c r="C15" s="9"/>
      <c r="D15" s="9"/>
      <c r="F15" s="9"/>
      <c r="G15" s="9"/>
      <c r="H15" s="9"/>
      <c r="I15" s="9"/>
      <c r="K15" s="9"/>
      <c r="L15" s="4" t="s">
        <v>16</v>
      </c>
      <c r="M15">
        <v>243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9"/>
      <c r="B16" s="9"/>
      <c r="C16" s="9"/>
      <c r="D16" s="9"/>
      <c r="F16" s="9"/>
      <c r="G16" s="9"/>
      <c r="H16" s="9"/>
      <c r="I16" s="9"/>
      <c r="K16" s="9"/>
      <c r="L16" s="4" t="s">
        <v>17</v>
      </c>
      <c r="M16">
        <v>247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9"/>
      <c r="B17" s="9"/>
      <c r="C17" s="9"/>
      <c r="D17" s="9"/>
      <c r="F17" s="9"/>
      <c r="G17" s="9"/>
      <c r="H17" s="9"/>
      <c r="I17" s="9"/>
      <c r="K17" s="9"/>
      <c r="L17" s="2" t="s">
        <v>8</v>
      </c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9"/>
      <c r="B18" s="9"/>
      <c r="C18" s="9"/>
      <c r="D18" s="9"/>
      <c r="F18" s="9"/>
      <c r="G18" s="9"/>
      <c r="H18" s="9"/>
      <c r="I18" s="9"/>
      <c r="K18" s="9"/>
      <c r="L18" s="4" t="s">
        <v>14</v>
      </c>
      <c r="M18">
        <v>247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9"/>
      <c r="B19" s="9"/>
      <c r="C19" s="9"/>
      <c r="D19" s="9"/>
      <c r="F19" s="9"/>
      <c r="G19" s="9"/>
      <c r="H19" s="9"/>
      <c r="I19" s="9"/>
      <c r="K19" s="9"/>
      <c r="L19" s="4" t="s">
        <v>15</v>
      </c>
      <c r="M19">
        <v>25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9"/>
      <c r="B20" s="9"/>
      <c r="C20" s="9"/>
      <c r="D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9"/>
      <c r="B21" s="9"/>
      <c r="C21" s="9"/>
      <c r="D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9"/>
      <c r="B22" s="9"/>
      <c r="C22" s="9"/>
      <c r="D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9"/>
      <c r="B23" s="9"/>
      <c r="C23" s="9"/>
      <c r="D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9"/>
      <c r="B24" s="9"/>
      <c r="C24" s="9"/>
      <c r="D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9"/>
      <c r="B25" s="9"/>
      <c r="C25" s="9"/>
      <c r="D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9"/>
      <c r="B26" s="9"/>
      <c r="C26" s="9"/>
      <c r="D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9"/>
      <c r="B27" s="9"/>
      <c r="C27" s="9"/>
      <c r="D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9"/>
      <c r="B28" s="9"/>
      <c r="C28" s="9"/>
      <c r="D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9"/>
      <c r="B29" s="9"/>
      <c r="C29" s="9"/>
      <c r="D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9"/>
      <c r="B30" s="9"/>
      <c r="C30" s="9"/>
      <c r="D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9"/>
      <c r="B31" s="9"/>
      <c r="C31" s="9"/>
      <c r="D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9"/>
      <c r="B32" s="9"/>
      <c r="C32" s="9"/>
      <c r="D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9"/>
      <c r="B33" s="9"/>
      <c r="C33" s="9"/>
      <c r="D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9"/>
      <c r="B34" s="9"/>
      <c r="C34" s="9"/>
      <c r="D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9"/>
      <c r="B35" s="9"/>
      <c r="C35" s="9"/>
      <c r="D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9"/>
      <c r="B36" s="9"/>
      <c r="C36" s="9"/>
      <c r="D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9"/>
      <c r="B37" s="9"/>
      <c r="C37" s="9"/>
      <c r="D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</sheetData>
  <mergeCells count="3">
    <mergeCell ref="F2:I2"/>
    <mergeCell ref="A2:D2"/>
    <mergeCell ref="K2:W2"/>
  </mergeCells>
  <pageMargins left="0.25" right="0.25" top="0.75" bottom="0.75" header="0.3" footer="0.3"/>
  <pageSetup paperSize="9" scale="55" fitToHeight="0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F10-F9C4-4310-903A-4E681829634B}">
  <sheetPr>
    <pageSetUpPr fitToPage="1"/>
  </sheetPr>
  <dimension ref="A1:P37"/>
  <sheetViews>
    <sheetView showGridLines="0" showRowColHeaders="0" workbookViewId="0">
      <selection activeCell="N16" sqref="N16"/>
    </sheetView>
  </sheetViews>
  <sheetFormatPr defaultRowHeight="15" x14ac:dyDescent="0.25"/>
  <cols>
    <col min="2" max="2" width="23" bestFit="1" customWidth="1"/>
    <col min="3" max="3" width="15.140625" bestFit="1" customWidth="1"/>
    <col min="4" max="4" width="17.85546875" bestFit="1" customWidth="1"/>
    <col min="5" max="6" width="9" bestFit="1" customWidth="1"/>
    <col min="7" max="7" width="8.7109375" bestFit="1" customWidth="1"/>
    <col min="8" max="8" width="11.28515625" bestFit="1" customWidth="1"/>
    <col min="10" max="10" width="23" bestFit="1" customWidth="1"/>
    <col min="11" max="12" width="8.5703125" customWidth="1"/>
    <col min="14" max="14" width="23" bestFit="1" customWidth="1"/>
    <col min="15" max="15" width="12.85546875" bestFit="1" customWidth="1"/>
    <col min="16" max="16" width="15.140625" bestFit="1" customWidth="1"/>
  </cols>
  <sheetData>
    <row r="1" spans="1:16" x14ac:dyDescent="0.25">
      <c r="B1" s="16"/>
    </row>
    <row r="2" spans="1:16" ht="26.25" x14ac:dyDescent="0.4">
      <c r="B2" s="3" t="s">
        <v>23</v>
      </c>
    </row>
    <row r="3" spans="1:16" ht="15" customHeight="1" x14ac:dyDescent="0.4">
      <c r="C3" s="3"/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O5" t="s">
        <v>25</v>
      </c>
      <c r="P5" s="9"/>
    </row>
    <row r="6" spans="1:16" x14ac:dyDescent="0.25">
      <c r="A6" s="9"/>
      <c r="B6" s="9" t="s">
        <v>32</v>
      </c>
      <c r="C6" s="9" t="s">
        <v>33</v>
      </c>
      <c r="D6" s="9"/>
      <c r="E6" s="9"/>
      <c r="F6" s="9"/>
      <c r="G6" s="9"/>
      <c r="H6" s="9"/>
      <c r="I6" s="9"/>
      <c r="J6" s="9"/>
      <c r="K6" s="9"/>
      <c r="L6" s="9"/>
      <c r="M6" s="9"/>
      <c r="N6" s="2" t="s">
        <v>39</v>
      </c>
      <c r="O6" s="7">
        <v>8765</v>
      </c>
      <c r="P6" s="9"/>
    </row>
    <row r="7" spans="1:16" x14ac:dyDescent="0.25">
      <c r="A7" s="9"/>
      <c r="B7" s="12" t="s">
        <v>43</v>
      </c>
      <c r="C7" s="15">
        <v>3506</v>
      </c>
      <c r="D7" s="9"/>
      <c r="E7" s="9"/>
      <c r="F7" s="9"/>
      <c r="G7" s="9"/>
      <c r="H7" s="9"/>
      <c r="I7" s="9"/>
      <c r="J7" s="9"/>
      <c r="K7" s="9"/>
      <c r="L7" s="9"/>
      <c r="M7" s="9"/>
      <c r="N7" s="2" t="s">
        <v>36</v>
      </c>
      <c r="O7" s="7">
        <v>8733</v>
      </c>
      <c r="P7" s="9"/>
    </row>
    <row r="8" spans="1:16" x14ac:dyDescent="0.25">
      <c r="A8" s="9"/>
      <c r="B8" s="12" t="s">
        <v>42</v>
      </c>
      <c r="C8" s="15">
        <v>4185</v>
      </c>
      <c r="D8" s="9"/>
      <c r="E8" s="9"/>
      <c r="F8" s="9"/>
      <c r="G8" s="9"/>
      <c r="H8" s="9"/>
      <c r="I8" s="9"/>
      <c r="J8" s="9"/>
      <c r="K8" s="9"/>
      <c r="L8" s="9"/>
      <c r="M8" s="9"/>
      <c r="N8" s="2" t="s">
        <v>34</v>
      </c>
      <c r="O8" s="7">
        <v>8417</v>
      </c>
      <c r="P8" s="9"/>
    </row>
    <row r="9" spans="1:16" x14ac:dyDescent="0.25">
      <c r="A9" s="9"/>
      <c r="B9" s="12" t="s">
        <v>38</v>
      </c>
      <c r="C9" s="15">
        <v>4323</v>
      </c>
      <c r="D9" s="9"/>
      <c r="E9" s="9"/>
      <c r="F9" s="9"/>
      <c r="G9" s="9"/>
      <c r="H9" s="9"/>
      <c r="I9" s="9"/>
      <c r="J9" s="9"/>
      <c r="K9" s="9"/>
      <c r="L9" s="9"/>
      <c r="M9" s="9"/>
      <c r="N9" s="2" t="s">
        <v>40</v>
      </c>
      <c r="O9" s="7">
        <v>5848</v>
      </c>
      <c r="P9" s="9"/>
    </row>
    <row r="10" spans="1:16" x14ac:dyDescent="0.25">
      <c r="A10" s="9"/>
      <c r="B10" s="12" t="s">
        <v>41</v>
      </c>
      <c r="C10" s="15">
        <v>4368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2" t="s">
        <v>35</v>
      </c>
      <c r="O10" s="7">
        <v>5812</v>
      </c>
      <c r="P10" s="9"/>
    </row>
    <row r="11" spans="1:16" x14ac:dyDescent="0.25">
      <c r="A11" s="9"/>
      <c r="B11" s="12" t="s">
        <v>37</v>
      </c>
      <c r="C11" s="15">
        <v>5761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2" t="s">
        <v>37</v>
      </c>
      <c r="O11" s="7">
        <v>5761</v>
      </c>
      <c r="P11" s="9"/>
    </row>
    <row r="12" spans="1:16" x14ac:dyDescent="0.25">
      <c r="A12" s="9"/>
      <c r="B12" s="12" t="s">
        <v>35</v>
      </c>
      <c r="C12" s="15">
        <v>5812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2" t="s">
        <v>41</v>
      </c>
      <c r="O12" s="7">
        <v>4368</v>
      </c>
      <c r="P12" s="9"/>
    </row>
    <row r="13" spans="1:16" x14ac:dyDescent="0.25">
      <c r="A13" s="9"/>
      <c r="B13" s="12" t="s">
        <v>40</v>
      </c>
      <c r="C13" s="15">
        <v>5848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2" t="s">
        <v>38</v>
      </c>
      <c r="O13" s="7">
        <v>4323</v>
      </c>
      <c r="P13" s="9"/>
    </row>
    <row r="14" spans="1:16" x14ac:dyDescent="0.25">
      <c r="A14" s="9"/>
      <c r="B14" s="12" t="s">
        <v>34</v>
      </c>
      <c r="C14" s="15">
        <v>8417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2" t="s">
        <v>42</v>
      </c>
      <c r="O14" s="7">
        <v>4185</v>
      </c>
      <c r="P14" s="9"/>
    </row>
    <row r="15" spans="1:16" x14ac:dyDescent="0.25">
      <c r="A15" s="9"/>
      <c r="B15" s="12" t="s">
        <v>36</v>
      </c>
      <c r="C15" s="15">
        <v>8733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2" t="s">
        <v>43</v>
      </c>
      <c r="O15" s="7">
        <v>3506</v>
      </c>
      <c r="P15" s="9"/>
    </row>
    <row r="16" spans="1:16" x14ac:dyDescent="0.25">
      <c r="A16" s="9"/>
      <c r="B16" s="12" t="s">
        <v>39</v>
      </c>
      <c r="C16" s="15">
        <v>8765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2" t="s">
        <v>46</v>
      </c>
      <c r="O16" s="7">
        <v>2893</v>
      </c>
      <c r="P16" s="9"/>
    </row>
    <row r="17" spans="1:16" x14ac:dyDescent="0.25">
      <c r="A17" s="9"/>
      <c r="B17" s="12" t="s">
        <v>0</v>
      </c>
      <c r="C17" s="15">
        <v>59718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2" t="s">
        <v>61</v>
      </c>
      <c r="O17" s="7">
        <v>2500</v>
      </c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" t="s">
        <v>59</v>
      </c>
      <c r="O18" s="7">
        <v>2336</v>
      </c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" t="s">
        <v>44</v>
      </c>
      <c r="O19" s="7">
        <v>1922</v>
      </c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" t="s">
        <v>62</v>
      </c>
      <c r="O20" s="7">
        <v>966</v>
      </c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" t="s">
        <v>56</v>
      </c>
      <c r="O21" s="7">
        <v>176</v>
      </c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2" t="s">
        <v>47</v>
      </c>
      <c r="O22" s="7">
        <v>151</v>
      </c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" t="s">
        <v>60</v>
      </c>
      <c r="O23" s="7">
        <v>146</v>
      </c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2" t="s">
        <v>57</v>
      </c>
      <c r="O24" s="7">
        <v>137</v>
      </c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2" t="s">
        <v>51</v>
      </c>
      <c r="O25" s="7">
        <v>120</v>
      </c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2" t="s">
        <v>45</v>
      </c>
      <c r="O26" s="7">
        <v>103</v>
      </c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" t="s">
        <v>50</v>
      </c>
      <c r="O27" s="7">
        <v>100</v>
      </c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2" t="s">
        <v>54</v>
      </c>
      <c r="O28" s="7">
        <v>99</v>
      </c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2" t="s">
        <v>49</v>
      </c>
      <c r="O29" s="7">
        <v>86</v>
      </c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2" t="s">
        <v>48</v>
      </c>
      <c r="O30" s="7">
        <v>79</v>
      </c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2" t="s">
        <v>55</v>
      </c>
      <c r="O31" s="7">
        <v>65</v>
      </c>
      <c r="P31" s="9"/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2" t="s">
        <v>58</v>
      </c>
      <c r="O32" s="7">
        <v>65</v>
      </c>
      <c r="P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2" t="s">
        <v>53</v>
      </c>
      <c r="O33" s="7">
        <v>48</v>
      </c>
      <c r="P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2" t="s">
        <v>52</v>
      </c>
      <c r="O34" s="7">
        <v>48</v>
      </c>
      <c r="P34" s="9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2" t="s">
        <v>0</v>
      </c>
      <c r="O35" s="7">
        <v>71758</v>
      </c>
      <c r="P35" s="9"/>
    </row>
    <row r="36" spans="1:1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</sheetData>
  <conditionalFormatting pivot="1" sqref="O6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7" fitToHeight="0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9BB-69C3-4A37-B277-A43C2CC89990}">
  <sheetPr>
    <pageSetUpPr fitToPage="1"/>
  </sheetPr>
  <dimension ref="A2:U37"/>
  <sheetViews>
    <sheetView showGridLines="0" showRowColHeaders="0" tabSelected="1" workbookViewId="0">
      <selection activeCell="H2" sqref="H2"/>
    </sheetView>
  </sheetViews>
  <sheetFormatPr defaultRowHeight="15" x14ac:dyDescent="0.25"/>
  <cols>
    <col min="2" max="2" width="16.5703125" customWidth="1"/>
    <col min="3" max="3" width="17.42578125" bestFit="1" customWidth="1"/>
    <col min="4" max="4" width="18.42578125" customWidth="1"/>
    <col min="5" max="6" width="17.28515625" customWidth="1"/>
    <col min="7" max="7" width="16.7109375" customWidth="1"/>
    <col min="8" max="8" width="18.7109375" customWidth="1"/>
    <col min="9" max="9" width="14.5703125" customWidth="1"/>
    <col min="10" max="10" width="15" bestFit="1" customWidth="1"/>
    <col min="11" max="11" width="11.28515625" bestFit="1" customWidth="1"/>
  </cols>
  <sheetData>
    <row r="2" spans="1:21" ht="26.25" x14ac:dyDescent="0.4">
      <c r="B2" s="3" t="s">
        <v>72</v>
      </c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1" t="s">
        <v>73</v>
      </c>
      <c r="C6" s="1" t="s">
        <v>74</v>
      </c>
      <c r="D6" s="1" t="s">
        <v>71</v>
      </c>
      <c r="E6" t="s">
        <v>75</v>
      </c>
      <c r="F6" t="s">
        <v>25</v>
      </c>
      <c r="G6" s="14" t="s">
        <v>77</v>
      </c>
      <c r="H6" s="14" t="s">
        <v>76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9"/>
      <c r="B7" t="s">
        <v>63</v>
      </c>
      <c r="C7" t="s">
        <v>67</v>
      </c>
      <c r="D7" t="s">
        <v>68</v>
      </c>
      <c r="E7">
        <v>18000</v>
      </c>
      <c r="F7" s="7">
        <v>23620</v>
      </c>
      <c r="G7">
        <f>GETPIVOTDATA("[Measures].[Sum of quantity]",$B$6,"[sales_outlet].[store_city]","[sales_outlet].[store_city].&amp;[Long Island City]","[sales_outlet].[Neighorhood]","[sales_outlet].[Neighorhood].&amp;[Astoria]","[sales_outlet].[sales_outlet_id]","[sales_outlet].[sales_outlet_id].&amp;[3]")-GETPIVOTDATA("[Measures].[Max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5620</v>
      </c>
      <c r="H7" s="17">
        <f>G7/GETPIVOTDATA("[Measures].[Max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0.31222222222222223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/>
      <c r="B8" t="s">
        <v>64</v>
      </c>
      <c r="C8" t="s">
        <v>66</v>
      </c>
      <c r="D8" t="s">
        <v>69</v>
      </c>
      <c r="E8">
        <v>25000</v>
      </c>
      <c r="F8" s="7">
        <v>24029</v>
      </c>
      <c r="G8">
        <f>GETPIVOTDATA("[Measures].[Sum of quantity]",$B$6,"[sales_outlet].[store_city]","[sales_outlet].[store_city].&amp;[New York]","[sales_outlet].[Neighorhood]","[sales_outlet].[Neighorhood].&amp;[Lower Manhattan]","[sales_outlet].[sales_outlet_id]","[sales_outlet].[sales_outlet_id].&amp;[5]")-GETPIVOTDATA("[Measures].[Max of total_sales_target_apr19]",$B$6,"[sales_outlet].[store_city]","[sales_outlet].[store_city].&amp;[New York]","[sales_outlet].[Neighorhood]","[sales_outlet].[Neighorhood].&amp;[Lower Manhattan]","[sales_outlet].[sales_outlet_id]","[sales_outlet].[sales_outlet_id].&amp;[5]")</f>
        <v>-971</v>
      </c>
      <c r="H8" s="17">
        <f t="shared" ref="H8:H9" si="0">G8/GETPIVOTDATA("[Measures].[Max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-5.3944444444444448E-2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9"/>
      <c r="B9" t="s">
        <v>65</v>
      </c>
      <c r="C9" t="s">
        <v>66</v>
      </c>
      <c r="D9" t="s">
        <v>70</v>
      </c>
      <c r="E9">
        <v>22500</v>
      </c>
      <c r="F9" s="7">
        <v>24109</v>
      </c>
      <c r="G9">
        <f>GETPIVOTDATA("[Measures].[Sum of quantity]",$B$6,"[sales_outlet].[store_city]","[sales_outlet].[store_city].&amp;[New York]","[sales_outlet].[Neighorhood]","[sales_outlet].[Neighorhood].&amp;[Hell's Kitchen]","[sales_outlet].[sales_outlet_id]","[sales_outlet].[sales_outlet_id].&amp;[8]")-GETPIVOTDATA("[Measures].[Max of total_sales_target_apr19]",$B$6,"[sales_outlet].[store_city]","[sales_outlet].[store_city].&amp;[New York]","[sales_outlet].[Neighorhood]","[sales_outlet].[Neighorhood].&amp;[Hell's Kitchen]","[sales_outlet].[sales_outlet_id]","[sales_outlet].[sales_outlet_id].&amp;[8]")</f>
        <v>1609</v>
      </c>
      <c r="H9" s="17">
        <f t="shared" si="0"/>
        <v>8.9388888888888893E-2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</sheetData>
  <conditionalFormatting sqref="G7:G9">
    <cfRule type="iconSet" priority="2">
      <iconSet iconSet="3Symbols2">
        <cfvo type="percent" val="0"/>
        <cfvo type="num" val="-1" gte="0"/>
        <cfvo type="num" val="0" gte="0"/>
      </iconSet>
    </cfRule>
  </conditionalFormatting>
  <conditionalFormatting sqref="H7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{BB8CCA2E-E285-4C04-8166-E6DB277E5058}</x14:id>
        </ext>
      </extLst>
    </cfRule>
  </conditionalFormatting>
  <pageMargins left="0.25" right="0.25" top="0.75" bottom="0.75" header="0.3" footer="0.3"/>
  <pageSetup paperSize="9" scale="54" fitToHeight="0" orientation="landscape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CCA2E-E285-4C04-8166-E6DB277E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 2 0 1 9 0 4   s a l e s   r e c i e p t s 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 2 0 1 9 0 4   s a l e s   r e c i e p t s 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 p a s t r y  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 p a s t r y  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 s a l e s _ o u t l e t 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 s a l e s _ o u t l e t 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2 0 1 9 0 4   s a l e s   r e c i e p t s _ f e 3 b 9 f 2 f - 7 2 4 0 - 4 f e f - a a 9 0 - 8 7 a c 0 7 3 6 0 a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 t r a n s a c t i o n _ t i m e < / s t r i n g > < / k e y > < v a l u e > < i n t > 1 3 9 < / i n t > < / v a l u e > < / i t e m > < i t e m > < k e y > < s t r i n g > s a l e s _ o u t l e t _ i d < / s t r i n g > < / k e y > < v a l u e > < i n t > 1 3 1 < / i n t > < / v a l u e > < / i t e m > < i t e m > < k e y > < s t r i n g > s t a f f _ i d < / s t r i n g > < / k e y > < v a l u e > < i n t > 8 2 < / i n t > < / v a l u e > < / i t e m > < i t e m > < k e y > < s t r i n g > c u s t o m e r _ i d < / s t r i n g > < / k e y > < v a l u e > < i n t > 1 1 3 < / i n t > < / v a l u e > < / i t e m > < i t e m > < k e y > < s t r i n g > i n s t o r e _ y n < / s t r i n g > < / k e y > < v a l u e > < i n t > 1 0 2 < / i n t > < / v a l u e > < / i t e m > < i t e m > < k e y > < s t r i n g > o r d e r < / s t r i n g > < / k e y > < v a l u e > < i n t > 7 0 < / i n t > < / v a l u e > < / i t e m > < i t e m > < k e y > < s t r i n g > l i n e _ i t e m _ i d < / s t r i n g > < / k e y > < v a l u e > < i n t > 1 1 5 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i t e m > < k e y > < s t r i n g > l i n e _ i t e m _ a m o u n t < / s t r i n g > < / k e y > < v a l u e > < i n t > 1 5 1 < / i n t > < / v a l u e > < / i t e m > < i t e m > < k e y > < s t r i n g > u n i t _ p r i c e < / s t r i n g > < / k e y > < v a l u e > < i n t > 9 9 < / i n t > < / v a l u e > < / i t e m > < i t e m > < k e y > < s t r i n g > p r o m o _ i t e m _ y n < / s t r i n g > < / k e y > < v a l u e > < i n t > 1 3 5 < / i n t > < / v a l u e > < / i t e m > < i t e m > < k e y > < s t r i n g > t r a n s a c t i o n _ v a l u e < / s t r i n g > < / k e y > < v a l u e > < i n t > 1 4 5 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 t r a n s a c t i o n _ t i m e < / s t r i n g > < / k e y > < v a l u e > < i n t > 2 < / i n t > < / v a l u e > < / i t e m > < i t e m > < k e y > < s t r i n g > s a l e s _ o u t l e t _ i d < / s t r i n g > < / k e y > < v a l u e > < i n t > 3 < / i n t > < / v a l u e > < / i t e m > < i t e m > < k e y > < s t r i n g > s t a f f _ i d < / s t r i n g > < / k e y > < v a l u e > < i n t > 4 < / i n t > < / v a l u e > < / i t e m > < i t e m > < k e y > < s t r i n g > c u s t o m e r _ i d < / s t r i n g > < / k e y > < v a l u e > < i n t > 5 < / i n t > < / v a l u e > < / i t e m > < i t e m > < k e y > < s t r i n g > i n s t o r e _ y n < / s t r i n g > < / k e y > < v a l u e > < i n t > 6 < / i n t > < / v a l u e > < / i t e m > < i t e m > < k e y > < s t r i n g > o r d e r < / s t r i n g > < / k e y > < v a l u e > < i n t > 7 < / i n t > < / v a l u e > < / i t e m > < i t e m > < k e y > < s t r i n g > l i n e _ i t e m _ i d < / s t r i n g > < / k e y > < v a l u e > < i n t > 8 < / i n t > < / v a l u e > < / i t e m > < i t e m > < k e y > < s t r i n g > p r o d u c t _ i d 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 l i n e _ i t e m _ a m o u n t < / s t r i n g > < / k e y > < v a l u e > < i n t > 1 1 < / i n t > < / v a l u e > < / i t e m > < i t e m > < k e y > < s t r i n g > u n i t _ p r i c e < / s t r i n g > < / k e y > < v a l u e > < i n t > 1 2 < / i n t > < / v a l u e > < / i t e m > < i t e m > < k e y > < s t r i n g > p r o m o _ i t e m _ y n < / s t r i n g > < / k e y > < v a l u e > < i n t > 1 3 < / i n t > < / v a l u e > < / i t e m > < i t e m > < k e y > < s t r i n g > t r a n s a c t i o n _ v a l u e 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 2 0 2 3 - 1 2 - 0 8 T 2 3 : 3 7 : 3 4 . 7 7 1 8 1 0 3 + 0 7 : 0 0 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d 7 9 b 2 1 2 - e 8 e c - 4 5 c 9 - 8 1 c 4 - 2 5 8 2 9 2 4 8 c 8 4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_ 7 9 c 3 5 7 a 4 - 2 9 6 4 - 4 8 4 5 - 8 2 b 8 - 5 7 6 d f c 1 2 e a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 h o m e _ s t o r e < / s t r i n g > < / k e y > < v a l u e > < i n t > 1 1 1 < / i n t > < / v a l u e > < / i t e m > < i t e m > < k e y > < s t r i n g > c u s t o m e r _ f i r s t - n a m e < / s t r i n g > < / k e y > < v a l u e > < i n t > 1 6 5 < / i n t > < / v a l u e > < / i t e m > < i t e m > < k e y > < s t r i n g > c u s t o m e r _ e m a i l < / s t r i n g > < / k e y > < v a l u e > < i n t > 1 3 6 < / i n t > < / v a l u e > < / i t e m > < i t e m > < k e y > < s t r i n g > c u s t o m e r _ s i n c e < / s t r i n g > < / k e y > < v a l u e > < i n t > 1 3 3 < / i n t > < / v a l u e > < / i t e m > < i t e m > < k e y > < s t r i n g > l o y a l t y _ c a r d _ n u m b e r < / s t r i n g > < / k e y > < v a l u e > < i n t > 1 6 7 < / i n t > < / v a l u e > < / i t e m > < i t e m > < k e y > < s t r i n g > b i r t h d a t e < / s t r i n g > < / k e y > < v a l u e > < i n t > 9 4 < / i n t > < / v a l u e > < / i t e m > < i t e m > < k e y > < s t r i n g > g e n d e r < / s t r i n g > < / k e y > < v a l u e > < i n t > 8 0 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 h o m e _ s t o r e < / s t r i n g > < / k e y > < v a l u e > < i n t > 1 < / i n t > < / v a l u e > < / i t e m > < i t e m > < k e y > < s t r i n g > c u s t o m e r _ f i r s t - n a m e < / s t r i n g > < / k e y > < v a l u e > < i n t > 2 < / i n t > < / v a l u e > < / i t e m > < i t e m > < k e y > < s t r i n g > c u s t o m e r _ e m a i l < / s t r i n g > < / k e y > < v a l u e > < i n t > 3 < / i n t > < / v a l u e > < / i t e m > < i t e m > < k e y > < s t r i n g > c u s t o m e r _ s i n c e < / s t r i n g > < / k e y > < v a l u e > < i n t > 4 < / i n t > < / v a l u e > < / i t e m > < i t e m > < k e y > < s t r i n g > l o y a l t y _ c a r d _ n u m b e r 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 b i r t h _ y e a r 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 C o l u m n s \ h o m e _ s t o r e < / K e y > < / D i a g r a m O b j e c t K e y > < D i a g r a m O b j e c t K e y > < K e y > C o l u m n s \ c u s t o m e r _ f i r s t - n a m e < / K e y > < / D i a g r a m O b j e c t K e y > < D i a g r a m O b j e c t K e y > < K e y > C o l u m n s \ c u s t o m e r _ e m a i l < / K e y > < / D i a g r a m O b j e c t K e y > < D i a g r a m O b j e c t K e y > < K e y > C o l u m n s \ c u s t o m e r _ s i n c e < / K e y > < / D i a g r a m O b j e c t K e y > < D i a g r a m O b j e c t K e y > < K e y > C o l u m n s \ l o y a l t y _ c a r d _ n u m b e r 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 C o l u m n s \ b i r t h _ y e a r 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 t a r g e t s 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 t a r g e t s 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 b e a n s _ g o a l < / K e y > < / D i a g r a m O b j e c t K e y > < D i a g r a m O b j e c t K e y > < K e y > M e a s u r e s \ S u m   o f   b e a n s _ g o a l \ T a g I n f o \ F o r m u l a < / K e y > < / D i a g r a m O b j e c t K e y > < D i a g r a m O b j e c t K e y > < K e y > M e a s u r e s \ S u m   o f   b e a n s _ g o a l \ T a g I n f o \ V a l u e < / K e y > < / D i a g r a m O b j e c t K e y > < D i a g r a m O b j e c t K e y > < K e y > M e a s u r e s \ S u m   o f   t o t a l _ g o a l < / K e y > < / D i a g r a m O b j e c t K e y > < D i a g r a m O b j e c t K e y > < K e y > M e a s u r e s \ S u m   o f   t o t a l _ g o a l \ T a g I n f o \ F o r m u l a < / K e y > < / D i a g r a m O b j e c t K e y > < D i a g r a m O b j e c t K e y > < K e y > M e a s u r e s \ S u m   o f   t o t a l _ g o a l \ T a g I n f o \ V a l u e < / K e y > < / D i a g r a m O b j e c t K e y > < D i a g r a m O b j e c t K e y > < K e y > M e a s u r e s \ M a x   o f   t o t a l _ g o a l < / K e y > < / D i a g r a m O b j e c t K e y > < D i a g r a m O b j e c t K e y > < K e y > M e a s u r e s \ M a x   o f   t o t a l _ g o a l \ T a g I n f o \ F o r m u l a < / K e y > < / D i a g r a m O b j e c t K e y > < D i a g r a m O b j e c t K e y > < K e y > M e a s u r e s \ M a x   o f   t o t a l _ g o a l \ T a g I n f o \ V a l u e < / K e y > < / D i a g r a m O b j e c t K e y > < D i a g r a m O b j e c t K e y > < K e y > M e a s u r e s \ D i s t i n c t   C o u n t   o f   t o t a l _ g o a l < / K e y > < / D i a g r a m O b j e c t K e y > < D i a g r a m O b j e c t K e y > < K e y > M e a s u r e s \ D i s t i n c t   C o u n t   o f   t o t a l _ g o a l \ T a g I n f o \ F o r m u l a < / K e y > < / D i a g r a m O b j e c t K e y > < D i a g r a m O b j e c t K e y > < K e y > M e a s u r e s \ D i s t i n c t   C o u n t   o f   t o t a l _ g o a l \ T a g I n f o \ V a l u e < / K e y > < / D i a g r a m O b j e c t K e y > < D i a g r a m O b j e c t K e y > < K e y > M e a s u r e s \ C o u n t   o f   t o t a l _ g o a l < / K e y > < / D i a g r a m O b j e c t K e y > < D i a g r a m O b j e c t K e y > < K e y > M e a s u r e s \ C o u n t   o f   t o t a l _ g o a l \ T a g I n f o \ F o r m u l a < / K e y > < / D i a g r a m O b j e c t K e y > < D i a g r a m O b j e c t K e y > < K e y > M e a s u r e s \ C o u n t   o f   t o t a l _ g o a l \ T a g I n f o \ V a l u e < / K e y > < / D i a g r a m O b j e c t K e y > < D i a g r a m O b j e c t K e y > < K e y > M e a s u r e s \ A v e r a g e   o f   t o t a l _ g o a l < / K e y > < / D i a g r a m O b j e c t K e y > < D i a g r a m O b j e c t K e y > < K e y > M e a s u r e s \ A v e r a g e   o f   t o t a l _ g o a l \ T a g I n f o \ F o r m u l a < / K e y > < / D i a g r a m O b j e c t K e y > < D i a g r a m O b j e c t K e y > < K e y > M e a s u r e s \ A v e r a g e   o f   t o t a l _ g o a l \ T a g I n f o \ V a l u e 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 C o l u m n s \ y e a r _ m o n t h < / K e y > < / D i a g r a m O b j e c t K e y > < D i a g r a m O b j e c t K e y > < K e y > C o l u m n s \ b e a n s _ g o a l < / K e y > < / D i a g r a m O b j e c t K e y > < D i a g r a m O b j e c t K e y > < K e y > C o l u m n s \ b e v e r a g e _ g o a l < / K e y > < / D i a g r a m O b j e c t K e y > < D i a g r a m O b j e c t K e y > < K e y > C o l u m n s \ f o o d _ g o a l < / K e y > < / D i a g r a m O b j e c t K e y > < D i a g r a m O b j e c t K e y > < K e y > C o l u m n s \ m e r c h a n d i s e   _ g o a l < / K e y > < / D i a g r a m O b j e c t K e y > < D i a g r a m O b j e c t K e y > < K e y > C o l u m n s \ t o t a l _ g o a l < / K e y > < / D i a g r a m O b j e c t K e y > < D i a g r a m O b j e c t K e y > < K e y > L i n k s \ & l t ; C o l u m n s \ S u m   o f   b e a n s _ g o a l & g t ; - & l t ; M e a s u r e s \ b e a n s _ g o a l & g t ; < / K e y > < / D i a g r a m O b j e c t K e y > < D i a g r a m O b j e c t K e y > < K e y > L i n k s \ & l t ; C o l u m n s \ S u m   o f   b e a n s _ g o a l & g t ; - & l t ; M e a s u r e s \ b e a n s _ g o a l & g t ; \ C O L U M N < / K e y > < / D i a g r a m O b j e c t K e y > < D i a g r a m O b j e c t K e y > < K e y > L i n k s \ & l t ; C o l u m n s \ S u m   o f   b e a n s _ g o a l & g t ; - & l t ; M e a s u r e s \ b e a n s _ g o a l & g t ; \ M E A S U R E < / K e y > < / D i a g r a m O b j e c t K e y > < D i a g r a m O b j e c t K e y > < K e y > L i n k s \ & l t ; C o l u m n s \ S u m   o f   t o t a l _ g o a l & g t ; - & l t ; M e a s u r e s \ t o t a l _ g o a l & g t ; < / K e y > < / D i a g r a m O b j e c t K e y > < D i a g r a m O b j e c t K e y > < K e y > L i n k s \ & l t ; C o l u m n s \ S u m   o f   t o t a l _ g o a l & g t ; - & l t ; M e a s u r e s \ t o t a l _ g o a l & g t ; \ C O L U M N < / K e y > < / D i a g r a m O b j e c t K e y > < D i a g r a m O b j e c t K e y > < K e y > L i n k s \ & l t ; C o l u m n s \ S u m   o f   t o t a l _ g o a l & g t ; - & l t ; M e a s u r e s \ t o t a l _ g o a l & g t ; \ M E A S U R E < / K e y > < / D i a g r a m O b j e c t K e y > < D i a g r a m O b j e c t K e y > < K e y > L i n k s \ & l t ; C o l u m n s \ M a x   o f   t o t a l _ g o a l & g t ; - & l t ; M e a s u r e s \ t o t a l _ g o a l & g t ; < / K e y > < / D i a g r a m O b j e c t K e y > < D i a g r a m O b j e c t K e y > < K e y > L i n k s \ & l t ; C o l u m n s \ M a x   o f   t o t a l _ g o a l & g t ; - & l t ; M e a s u r e s \ t o t a l _ g o a l & g t ; \ C O L U M N < / K e y > < / D i a g r a m O b j e c t K e y > < D i a g r a m O b j e c t K e y > < K e y > L i n k s \ & l t ; C o l u m n s \ M a x   o f   t o t a l _ g o a l & g t ; - & l t ; M e a s u r e s \ t o t a l _ g o a l & g t ; \ M E A S U R E < / K e y > < / D i a g r a m O b j e c t K e y > < D i a g r a m O b j e c t K e y > < K e y > L i n k s \ & l t ; C o l u m n s \ D i s t i n c t   C o u n t   o f   t o t a l _ g o a l & g t ; - & l t ; M e a s u r e s \ t o t a l _ g o a l & g t ; < / K e y > < / D i a g r a m O b j e c t K e y > < D i a g r a m O b j e c t K e y > < K e y > L i n k s \ & l t ; C o l u m n s \ D i s t i n c t   C o u n t   o f   t o t a l _ g o a l & g t ; - & l t ; M e a s u r e s \ t o t a l _ g o a l & g t ; \ C O L U M N < / K e y > < / D i a g r a m O b j e c t K e y > < D i a g r a m O b j e c t K e y > < K e y > L i n k s \ & l t ; C o l u m n s \ D i s t i n c t   C o u n t   o f   t o t a l _ g o a l & g t ; - & l t ; M e a s u r e s \ t o t a l _ g o a l & g t ; \ M E A S U R E < / K e y > < / D i a g r a m O b j e c t K e y > < D i a g r a m O b j e c t K e y > < K e y > L i n k s \ & l t ; C o l u m n s \ C o u n t   o f   t o t a l _ g o a l & g t ; - & l t ; M e a s u r e s \ t o t a l _ g o a l & g t ; < / K e y > < / D i a g r a m O b j e c t K e y > < D i a g r a m O b j e c t K e y > < K e y > L i n k s \ & l t ; C o l u m n s \ C o u n t   o f   t o t a l _ g o a l & g t ; - & l t ; M e a s u r e s \ t o t a l _ g o a l & g t ; \ C O L U M N < / K e y > < / D i a g r a m O b j e c t K e y > < D i a g r a m O b j e c t K e y > < K e y > L i n k s \ & l t ; C o l u m n s \ C o u n t   o f   t o t a l _ g o a l & g t ; - & l t ; M e a s u r e s \ t o t a l _ g o a l & g t ; \ M E A S U R E < / K e y > < / D i a g r a m O b j e c t K e y > < D i a g r a m O b j e c t K e y > < K e y > L i n k s \ & l t ; C o l u m n s \ A v e r a g e   o f   t o t a l _ g o a l & g t ; - & l t ; M e a s u r e s \ t o t a l _ g o a l & g t ; < / K e y > < / D i a g r a m O b j e c t K e y > < D i a g r a m O b j e c t K e y > < K e y > L i n k s \ & l t ; C o l u m n s \ A v e r a g e   o f   t o t a l _ g o a l & g t ; - & l t ; M e a s u r e s \ t o t a l _ g o a l & g t ; \ C O L U M N < / K e y > < / D i a g r a m O b j e c t K e y > < D i a g r a m O b j e c t K e y > < K e y > L i n k s \ & l t ; C o l u m n s \ A v e r a g e   o f   t o t a l _ g o a l & g t ; - & l t ; M e a s u r e s \ t o t a l _ g o a l & g t ; \ M E A S U R E 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 b e a n s _ g o a l 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 b e a n s _ g o a l \ T a g I n f o \ F o r m u l a 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 b e a n s _ g o a l \ T a g I n f o \ V a l u e 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< / K e y > < / a : K e y > < a : V a l u e   i : t y p e = " M e a s u r e G r i d N o d e V i e w S t a t e " > < C o l u m n >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< / K e y > < / a : K e y > < a : V a l u e   i : t y p e = " M e a s u r e G r i d N o d e V i e w S t a t e " > < C o l u m n > 6 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 2 0 1 9 0 4   s a l e s   r e c i e p t s 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 2 0 1 9 0 4   s a l e s   r e c i e p t s 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 M e a s u r e s \ a v e r a g e _ t r a n s a c t i o n _ v a l u e < / K e y > < / D i a g r a m O b j e c t K e y > < D i a g r a m O b j e c t K e y > < K e y > M e a s u r e s \ a v e r a g e _ t r a n s a c t i o n _ v a l u e \ T a g I n f o \ F o r m u l a < / K e y > < / D i a g r a m O b j e c t K e y > < D i a g r a m O b j e c t K e y > < K e y > M e a s u r e s \ a v e r a g e _ t r a n s a c t i o n _ v a l u e \ T a g I n f o \ V a l u e 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 M e a s u r e s \ C o u n t   o f   t r a n s a c t i o n _ v a l u e < / K e y > < / D i a g r a m O b j e c t K e y > < D i a g r a m O b j e c t K e y > < K e y > M e a s u r e s \ C o u n t   o f   t r a n s a c t i o n _ v a l u e \ T a g I n f o \ F o r m u l a < / K e y > < / D i a g r a m O b j e c t K e y > < D i a g r a m O b j e c t K e y > < K e y > M e a s u r e s \ C o u n t   o f   t r a n s a c t i o n _ v a l u e \ T a g I n f o \ V a l u e < / K e y > < / D i a g r a m O b j e c t K e y > < D i a g r a m O b j e c t K e y > < K e y > M e a s u r e s \ S u m   o f   t r a n s a c t i o n _ v a l u e < / K e y > < / D i a g r a m O b j e c t K e y > < D i a g r a m O b j e c t K e y > < K e y > M e a s u r e s \ S u m   o f   t r a n s a c t i o n _ v a l u e \ T a g I n f o \ F o r m u l a < / K e y > < / D i a g r a m O b j e c t K e y > < D i a g r a m O b j e c t K e y > < K e y > M e a s u r e s \ S u m   o f   t r a n s a c t i o n _ v a l u e \ T a g I n f o \ V a l u e 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 C o l u m n s \ t r a n s a c t i o n _ t i m e < / K e y > < / D i a g r a m O b j e c t K e y > < D i a g r a m O b j e c t K e y > < K e y > C o l u m n s \ s a l e s _ o u t l e t _ i d < / K e y > < / D i a g r a m O b j e c t K e y > < D i a g r a m O b j e c t K e y > < K e y > C o l u m n s \ s t a f f _ i d < / K e y > < / D i a g r a m O b j e c t K e y > < D i a g r a m O b j e c t K e y > < K e y > C o l u m n s \ c u s t o m e r _ i d < / K e y > < / D i a g r a m O b j e c t K e y > < D i a g r a m O b j e c t K e y > < K e y > C o l u m n s \ i n s t o r e _ y n < / K e y > < / D i a g r a m O b j e c t K e y > < D i a g r a m O b j e c t K e y > < K e y > C o l u m n s \ o r d e r < / K e y > < / D i a g r a m O b j e c t K e y > < D i a g r a m O b j e c t K e y > < K e y > C o l u m n s \ l i n e _ i t e m _ i d 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 C o l u m n s \ l i n e _ i t e m _ a m o u n t < / K e y > < / D i a g r a m O b j e c t K e y > < D i a g r a m O b j e c t K e y > < K e y > C o l u m n s \ u n i t _ p r i c e < / K e y > < / D i a g r a m O b j e c t K e y > < D i a g r a m O b j e c t K e y > < K e y > C o l u m n s \ p r o m o _ i t e m _ y n < / K e y > < / D i a g r a m O b j e c t K e y > < D i a g r a m O b j e c t K e y > < K e y > C o l u m n s \ t r a n s a c t i o n _ v a l u e 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 L i n k s \ & l t ; C o l u m n s \ C o u n t   o f   t r a n s a c t i o n _ v a l u e & g t ; - & l t ; M e a s u r e s \ t r a n s a c t i o n _ v a l u e & g t ; < / K e y > < / D i a g r a m O b j e c t K e y > < D i a g r a m O b j e c t K e y > < K e y > L i n k s \ & l t ; C o l u m n s \ C o u n t   o f   t r a n s a c t i o n _ v a l u e & g t ; - & l t ; M e a s u r e s \ t r a n s a c t i o n _ v a l u e & g t ; \ C O L U M N < / K e y > < / D i a g r a m O b j e c t K e y > < D i a g r a m O b j e c t K e y > < K e y > L i n k s \ & l t ; C o l u m n s \ C o u n t   o f   t r a n s a c t i o n _ v a l u e & g t ; - & l t ; M e a s u r e s \ t r a n s a c t i o n _ v a l u e & g t ; \ M E A S U R E < / K e y > < / D i a g r a m O b j e c t K e y > < D i a g r a m O b j e c t K e y > < K e y > L i n k s \ & l t ; C o l u m n s \ S u m   o f   t r a n s a c t i o n _ v a l u e & g t ; - & l t ; M e a s u r e s \ t r a n s a c t i o n _ v a l u e & g t ; < / K e y > < / D i a g r a m O b j e c t K e y > < D i a g r a m O b j e c t K e y > < K e y > L i n k s \ & l t ; C o l u m n s \ S u m   o f   t r a n s a c t i o n _ v a l u e & g t ; - & l t ; M e a s u r e s \ t r a n s a c t i o n _ v a l u e & g t ; \ C O L U M N < / K e y > < / D i a g r a m O b j e c t K e y > < D i a g r a m O b j e c t K e y > < K e y > L i n k s \ & l t ; C o l u m n s \ S u m   o f   t r a n s a c t i o n _ v a l u e & g t ; - & l t ; M e a s u r e s \ t r a n s a c t i o n _ v a l u e & g t ; \ M E A S U R E 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 s a l e s _ o u t l e t 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 s a l e s _ o u t l e t 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< / K e y > < / D i a g r a m O b j e c t K e y > < D i a g r a m O b j e c t K e y > < K e y > M e a s u r e s \ S u m   o f   m a n a g e r \ T a g I n f o \ F o r m u l a < / K e y > < / D i a g r a m O b j e c t K e y > < D i a g r a m O b j e c t K e y > < K e y > M e a s u r e s \ S u m   o f   m a n a g e r \ T a g I n f o \ V a l u e 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 C o l u m n s \ s a l e s _ o u t l e t _ t y p e < / K e y > < / D i a g r a m O b j e c t K e y > < D i a g r a m O b j e c t K e y > < K e y > C o l u m n s \ s t o r e _ s q u a r e _ f e e t < / K e y > < / D i a g r a m O b j e c t K e y > < D i a g r a m O b j e c t K e y > < K e y > C o l u m n s \ s t o r e _ a d d r e s s 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 C o l u m n s \ s t o r e _ s t a t e _ p r o v i n c e < / K e y > < / D i a g r a m O b j e c t K e y > < D i a g r a m O b j e c t K e y > < K e y > C o l u m n s \ s t o r e _ t e l e p h o n e < / K e y > < / D i a g r a m O b j e c t K e y > < D i a g r a m O b j e c t K e y > < K e y > C o l u m n s \ s t o r e _ p o s t a l _ c o d e < / K e y > < / D i a g r a m O b j e c t K e y > < D i a g r a m O b j e c t K e y > < K e y > C o l u m n s \ s t o r e _ l o n g i t u d e < / K e y > < / D i a g r a m O b j e c t K e y > < D i a g r a m O b j e c t K e y > < K e y > C o l u m n s \ s t o r e _ l a t i t u d e < / K e y > < / D i a g r a m O b j e c t K e y > < D i a g r a m O b j e c t K e y > < K e y > C o l u m n s \ m a n a g e r < / K e y > < / D i a g r a m O b j e c t K e y > < D i a g r a m O b j e c t K e y > < K e y > C o l u m n s \ N e i g h o r h o o d < / K e y > < / D i a g r a m O b j e c t K e y > < D i a g r a m O b j e c t K e y > < K e y > C o l u m n s \ t o t a l _ s a l e s _ t a r g e t _ a p r 1 9 < / K e y > < / D i a g r a m O b j e c t K e y > < D i a g r a m O b j e c t K e y > < K e y > L i n k s \ & l t ; C o l u m n s \ S u m   o f   m a n a g e r & g t ; - & l t ; M e a s u r e s \ m a n a g e r & g t ; < / K e y > < / D i a g r a m O b j e c t K e y > < D i a g r a m O b j e c t K e y > < K e y > L i n k s \ & l t ; C o l u m n s \ S u m   o f   m a n a g e r & g t ; - & l t ; M e a s u r e s \ m a n a g e r & g t ; \ C O L U M N < / K e y > < / D i a g r a m O b j e c t K e y > < D i a g r a m O b j e c t K e y > < K e y > L i n k s \ & l t ; C o l u m n s \ S u m   o f   m a n a g e r & g t ; - & l t ; M e a s u r e s \ m a n a g e r & g t ; \ M E A S U R E 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 T a g s \ T a b l e s \ & l t ; T a b l e s \ 2 0 1 9 0 4   s a l e s   r e c i e p t s & g t ; 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 T a g s \ T a b l e s \ & l t ; T a b l e s \ g e n e r a t i o n s & g t ; < / K e y > < / D i a g r a m O b j e c t K e y > < D i a g r a m O b j e c t K e y > < K e y > D y n a m i c   T a g s \ T a b l e s \ & l t ; T a b l e s \ p a s t r y   i n v e n t o r y & g t ; 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  t a r g e t s & g t ; < / K e y > < / D i a g r a m O b j e c t K e y > < D i a g r a m O b j e c t K e y > < K e y > D y n a m i c   T a g s \ T a b l e s \ & l t ; T a b l e s \ s a l e s _ o u t l e t & g t ; 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 T a b l e s \ 2 0 1 9 0 4   s a l e s   r e c i e p t s < / K e y > < / D i a g r a m O b j e c t K e y > < D i a g r a m O b j e c t K e y > < K e y > T a b l e s \ 2 0 1 9 0 4   s a l e s   r e c i e p t s \ C o l u m n s \ t r a n s a c t i o n _ i d < / K e y > < / D i a g r a m O b j e c t K e y > < D i a g r a m O b j e c t K e y > < K e y > T a b l e s \ 2 0 1 9 0 4   s a l e s   r e c i e p t s \ C o l u m n s \ t r a n s a c t i o n _ d a t e < / K e y > < / D i a g r a m O b j e c t K e y > < D i a g r a m O b j e c t K e y > < K e y > T a b l e s \ 2 0 1 9 0 4   s a l e s   r e c i e p t s \ C o l u m n s \ t r a n s a c t i o n _ t i m e < / K e y > < / D i a g r a m O b j e c t K e y > < D i a g r a m O b j e c t K e y > < K e y > T a b l e s \ 2 0 1 9 0 4   s a l e s   r e c i e p t s \ C o l u m n s \ s a l e s _ o u t l e t _ i d < / K e y > < / D i a g r a m O b j e c t K e y > < D i a g r a m O b j e c t K e y > < K e y > T a b l e s \ 2 0 1 9 0 4   s a l e s   r e c i e p t s \ C o l u m n s \ s t a f f _ i d < / K e y > < / D i a g r a m O b j e c t K e y > < D i a g r a m O b j e c t K e y > < K e y > T a b l e s \ 2 0 1 9 0 4   s a l e s   r e c i e p t s \ C o l u m n s \ c u s t o m e r _ i d < / K e y > < / D i a g r a m O b j e c t K e y > < D i a g r a m O b j e c t K e y > < K e y > T a b l e s \ 2 0 1 9 0 4   s a l e s   r e c i e p t s \ C o l u m n s \ i n s t o r e _ y n < / K e y > < / D i a g r a m O b j e c t K e y > < D i a g r a m O b j e c t K e y > < K e y > T a b l e s \ 2 0 1 9 0 4   s a l e s   r e c i e p t s \ C o l u m n s \ o r d e r < / K e y > < / D i a g r a m O b j e c t K e y > < D i a g r a m O b j e c t K e y > < K e y > T a b l e s \ 2 0 1 9 0 4   s a l e s   r e c i e p t s \ C o l u m n s \ l i n e _ i t e m _ i d < / K e y > < / D i a g r a m O b j e c t K e y > < D i a g r a m O b j e c t K e y > < K e y > T a b l e s \ 2 0 1 9 0 4   s a l e s   r e c i e p t s \ C o l u m n s \ p r o d u c t _ i d < / K e y > < / D i a g r a m O b j e c t K e y > < D i a g r a m O b j e c t K e y > < K e y > T a b l e s \ 2 0 1 9 0 4   s a l e s   r e c i e p t s \ C o l u m n s \ q u a n t i t y < / K e y > < / D i a g r a m O b j e c t K e y > < D i a g r a m O b j e c t K e y > < K e y > T a b l e s \ 2 0 1 9 0 4   s a l e s   r e c i e p t s \ C o l u m n s \ l i n e _ i t e m _ a m o u n t < / K e y > < / D i a g r a m O b j e c t K e y > < D i a g r a m O b j e c t K e y > < K e y > T a b l e s \ 2 0 1 9 0 4   s a l e s   r e c i e p t s \ C o l u m n s \ u n i t _ p r i c e < / K e y > < / D i a g r a m O b j e c t K e y > < D i a g r a m O b j e c t K e y > < K e y > T a b l e s \ 2 0 1 9 0 4   s a l e s   r e c i e p t s \ C o l u m n s \ p r o m o _ i t e m _ y n < / K e y > < / D i a g r a m O b j e c t K e y > < D i a g r a m O b j e c t K e y > < K e y > T a b l e s \ 2 0 1 9 0 4   s a l e s   r e c i e p t s \ C o l u m n s \ t r a n s a c t i o n _ v a l u e < / K e y > < / D i a g r a m O b j e c t K e y > < D i a g r a m O b j e c t K e y > < K e y > T a b l e s \ 2 0 1 9 0 4   s a l e s   r e c i e p t s \ M e a s u r e s \ a v e r a g e _ t r a n s a c t i o n _ v a l u e < / K e y > < / D i a g r a m O b j e c t K e y > < D i a g r a m O b j e c t K e y > < K e y > T a b l e s \ 2 0 1 9 0 4   s a l e s   r e c i e p t s \ M e a s u r e s \ S u m   o f   q u a n t i t y < / K e y > < / D i a g r a m O b j e c t K e y > < D i a g r a m O b j e c t K e y > < K e y > T a b l e s \ 2 0 1 9 0 4   s a l e s   r e c i e p t s \ S u m   o f   q u a n t i t y \ A d d i t i o n a l   I n f o \ I m p l i c i t   M e a s u r e < / K e y > < / D i a g r a m O b j e c t K e y > < D i a g r a m O b j e c t K e y > < K e y > T a b l e s \ 2 0 1 9 0 4   s a l e s   r e c i e p t s \ M e a s u r e s \ S u m   o f   u n i t _ p r i c e < / K e y > < / D i a g r a m O b j e c t K e y > < D i a g r a m O b j e c t K e y > < K e y > T a b l e s \ 2 0 1 9 0 4   s a l e s   r e c i e p t s \ S u m   o f   u n i t _ p r i c e \ A d d i t i o n a l   I n f o \ I m p l i c i t   M e a s u r e < / K e y > < / D i a g r a m O b j e c t K e y > < D i a g r a m O b j e c t K e y > < K e y > T a b l e s \ 2 0 1 9 0 4   s a l e s   r e c i e p t s \ M e a s u r e s \ C o u n t   o f   t r a n s a c t i o n _ v a l u e < / K e y > < / D i a g r a m O b j e c t K e y > < D i a g r a m O b j e c t K e y > < K e y > T a b l e s \ 2 0 1 9 0 4   s a l e s   r e c i e p t s \ C o u n t   o f   t r a n s a c t i o n _ v a l u e \ A d d i t i o n a l   I n f o \ I m p l i c i t   M e a s u r e < / K e y > < / D i a g r a m O b j e c t K e y > < D i a g r a m O b j e c t K e y > < K e y > T a b l e s \ 2 0 1 9 0 4   s a l e s   r e c i e p t s \ M e a s u r e s \ S u m   o f   t r a n s a c t i o n _ v a l u e < / K e y > < / D i a g r a m O b j e c t K e y > < D i a g r a m O b j e c t K e y > < K e y > T a b l e s \ 2 0 1 9 0 4   s a l e s   r e c i e p t s \ S u m   o f   t r a n s a c t i o n _ v a l u e \ A d d i t i o n a l 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 T a b l e s \ c u s t o m e r \ C o l u m n s \ h o m e _ s t o r e < / K e y > < / D i a g r a m O b j e c t K e y > < D i a g r a m O b j e c t K e y > < K e y > T a b l e s \ c u s t o m e r \ C o l u m n s \ c u s t o m e r _ f i r s t - n a m e < / K e y > < / D i a g r a m O b j e c t K e y > < D i a g r a m O b j e c t K e y > < K e y > T a b l e s \ c u s t o m e r \ C o l u m n s \ c u s t o m e r _ e m a i l < / K e y > < / D i a g r a m O b j e c t K e y > < D i a g r a m O b j e c t K e y > < K e y > T a b l e s \ c u s t o m e r \ C o l u m n s \ c u s t o m e r _ s i n c e < / K e y > < / D i a g r a m O b j e c t K e y > < D i a g r a m O b j e c t K e y > < K e y > T a b l e s \ c u s t o m e r \ C o l u m n s \ l o y a l t y _ c a r d _ n u m b e r 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 T a b l e s \ c u s t o m e r \ C o l u m n s \ b i r t h _ y e a r < / K e y > < / D i a g r a m O b j e c t K e y > < D i a g r a m O b j e c t K e y > < K e y > T a b l e s \ c u s t o m e r \ C o l u m n s \ c u s t o m e r _ s i n c e   ( Y e a r ) < / K e y > < / D i a g r a m O b j e c t K e y > < D i a g r a m O b j e c t K e y > < K e y > T a b l e s \ c u s t o m e r \ C o l u m n s \ c u s t o m e r _ s i n c e   ( Q u a r t e r ) < / K e y > < / D i a g r a m O b j e c t K e y > < D i a g r a m O b j e c t K e y > < K e y > T a b l e s \ c u s t o m e r \ C o l u m n s \ c u s t o m e r _ s i n c e   ( M o n t h   I n d e x ) < / K e y > < / D i a g r a m O b j e c t K e y > < D i a g r a m O b j e c t K e y > < K e y > T a b l e s \ c u s t o m e r \ C o l u m n s \ c u s t o m e r _ s i n c e   ( M o n t h ) < / K e y > < / D i a g r a m O b j e c t K e y > < D i a g r a m O b j e c t K e y > < K e y > T a b l e s \ c u s t o m e r \ M e a s u r e s \ S u m   o f   c u s t o m e r _ i d < / K e y > < / D i a g r a m O b j e c t K e y > < D i a g r a m O b j e c t K e y > < K e y > T a b l e s \ c u s t o m e r \ S u m   o f   c u s t o m e r _ i d \ A d d i t i o n a l   I n f o \ I m p l i c i t   M e a s u r e < / K e y > < / D i a g r a m O b j e c t K e y > < D i a g r a m O b j e c t K e y > < K e y > T a b l e s \ c u s t o m e r \ M e a s u r e s \ S u m   o f   h o m e _ s t o r e < / K e y > < / D i a g r a m O b j e c t K e y > < D i a g r a m O b j e c t K e y > < K e y > T a b l e s \ c u s t o m e r \ S u m   o f   h o m e _ s t o r e \ A d d i t i o n a l   I n f o \ I m p l i c i t   M e a s u r e < / K e y > < / D i a g r a m O b j e c t K e y > < D i a g r a m O b j e c t K e y > < K e y > T a b l e s \ c u s t o m e r \ M e a s u r e s \ C o u n t   o f   c u s t o m e r _ i d < / K e y > < / D i a g r a m O b j e c t K e y > < D i a g r a m O b j e c t K e y > < K e y > T a b l e s \ c u s t o m e r \ C o u n t   o f   c u s t o m e r _ i d \ A d d i t i o n a l   I n f o \ I m p l i c i t   M e a s u r e < / K e y > < / D i a g r a m O b j e c t K e y > < D i a g r a m O b j e c t K e y > < K e y > T a b l e s \ c u s t o m e r \ M e a s u r e s \ S u m   o f   b i r t h _ y e a r < / K e y > < / D i a g r a m O b j e c t K e y > < D i a g r a m O b j e c t K e y > < K e y > T a b l e s \ c u s t o m e r \ S u m   o f   b i r t h _ y e a r \ A d d i t i o n a l   I n f o \ I m p l i c i t   M e a s u r e < / K e y > < / D i a g r a m O b j e c t K e y > < D i a g r a m O b j e c t K e y > < K e y > T a b l e s \ g e n e r a t i o n s < / K e y > < / D i a g r a m O b j e c t K e y > < D i a g r a m O b j e c t K e y > < K e y > T a b l e s \ g e n e r a t i o n s \ C o l u m n s \ b i r t h _ y e a r < / K e y > < / D i a g r a m O b j e c t K e y > < D i a g r a m O b j e c t K e y > < K e y > T a b l e s \ g e n e r a t i o n s \ C o l u m n s \ g e n e r a t i o n < / K e y > < / D i a g r a m O b j e c t K e y > < D i a g r a m O b j e c t K e y > < K e y > T a b l e s \ g e n e r a t i o n s \ M e a s u r e s \ S u m   o f   b i r t h _ y e a r   2 < / K e y > < / D i a g r a m O b j e c t K e y > < D i a g r a m O b j e c t K e y > < K e y > T a b l e s \ g e n e r a t i o n s \ S u m   o f   b i r t h _ y e a r   2 \ A d d i t i o n a l   I n f o \ I m p l i c i t   M e a s u r e < / K e y > < / D i a g r a m O b j e c t K e y > < D i a g r a m O b j e c t K e y > < K e y > T a b l e s \ p a s t r y   i n v e n t o r y < / K e y > < / D i a g r a m O b j e c t K e y > < D i a g r a m O b j e c t K e y > < K e y > T a b l e s \ p a s t r y   i n v e n t o r y \ C o l u m n s \ s a l e s _ o u t l e t _ i d < / K e y > < / D i a g r a m O b j e c t K e y > < D i a g r a m O b j e c t K e y > < K e y > T a b l e s \ p a s t r y   i n v e n t o r y \ C o l u m n s \ t r a n s a c t i o n _ d a t e < / K e y > < / D i a g r a m O b j e c t K e y > < D i a g r a m O b j e c t K e y > < K e y > T a b l e s \ p a s t r y   i n v e n t o r y \ C o l u m n s \ p r o d u c t _ i d < / K e y > < / D i a g r a m O b j e c t K e y > < D i a g r a m O b j e c t K e y > < K e y > T a b l e s \ p a s t r y   i n v e n t o r y \ C o l u m n s \ s t a r t _ o f _ d a y < / K e y > < / D i a g r a m O b j e c t K e y > < D i a g r a m O b j e c t K e y > < K e y > T a b l e s \ p a s t r y   i n v e n t o r y \ C o l u m n s \ q u a n t i t y _ s o l d < / K e y > < / D i a g r a m O b j e c t K e y > < D i a g r a m O b j e c t K e y > < K e y > T a b l e s \ p a s t r y   i n v e n t o r y \ C o l u m n s \ w a s t e < / K e y > < / D i a g r a m O b j e c t K e y > < D i a g r a m O b j e c t K e y > < K e y > T a b l e s \ p a s t r y   i n v e n t o r y \ C o l u m n s \ %   w a s t e 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 T a b l e s \ p r o d u c t \ C o l u m n s \ p r o d u c t _ g r o u p < / K e y > < / D i a g r a m O b j e c t K e y > < D i a g r a m O b j e c t K e y > < K e y > T a b l e s \ p r o d u c t \ C o l u m n s \ p r o d u c t _ c a t e g o r y < / K e y > < / D i a g r a m O b j e c t K e y > < D i a g r a m O b j e c t K e y > < K e y > T a b l e s \ p r o d u c t \ C o l u m n s \ p r o d u c t _ t y p e 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 T a b l e s \ p r o d u c t \ C o l u m n s \ p r o d u c t _ d e s c r i p t i o n < / K e y > < / D i a g r a m O b j e c t K e y > < D i a g r a m O b j e c t K e y > < K e y > T a b l e s \ p r o d u c t \ C o l u m n s \ u n i t _ o f _ m e a s u r e < / K e y > < / D i a g r a m O b j e c t K e y > < D i a g r a m O b j e c t K e y > < K e y > T a b l e s \ p r o d u c t \ C o l u m n s \ c u r r e n t _ w h o l e s a l e _ p r i c e < / K e y > < / D i a g r a m O b j e c t K e y > < D i a g r a m O b j e c t K e y > < K e y > T a b l e s \ p r o d u c t \ C o l u m n s \ c u r r e n t _ r e t a i l _ p r i c e < / K e y > < / D i a g r a m O b j e c t K e y > < D i a g r a m O b j e c t K e y > < K e y > T a b l e s \ p r o d u c t \ C o l u m n s \ t a x _ e x e m p t _ y n < / K e y > < / D i a g r a m O b j e c t K e y > < D i a g r a m O b j e c t K e y > < K e y > T a b l e s \ p r o d u c t \ C o l u m n s \ p r o m o _ y n < / K e y > < / D i a g r a m O b j e c t K e y > < D i a g r a m O b j e c t K e y > < K e y > T a b l e s \ p r o d u c t \ C o l u m n s \ n e w _ p r o d u c t _ y n < / K e y > < / D i a g r a m O b j e c t K e y > < D i a g r a m O b j e c t K e y > < K e y > T a b l e s \ p r o d u c t \ M e a s u r e s \ C o u n t   o f   p r o d u c t _ i d < / K e y > < / D i a g r a m O b j e c t K e y > < D i a g r a m O b j e c t K e y > < K e y > T a b l e s \ p r o d u c t \ C o u n t   o f   p r o d u c t _ i d \ A d d i t i o n a l   I n f o \ I m p l i c i t   M e a s u r e < / K e y > < / D i a g r a m O b j e c t K e y > < D i a g r a m O b j e c t K e y > < K e y > T a b l e s \ p r o d u c t \ M e a s u r e s \ C o u n t   o f   p r o d u c t _ c a t e g o r y < / K e y > < / D i a g r a m O b j e c t K e y > < D i a g r a m O b j e c t K e y > < K e y > T a b l e s \ p r o d u c t \ C o u n t   o f   p r o d u c t _ c a t e g o r y \ A d d i t i o n a l   I n f o \ I m p l i c i t   M e a s u r e < / K e y > < / D i a g r a m O b j e c t K e y > < D i a g r a m O b j e c t K e y > < K e y > T a b l e s \ s a l e s   t a r g e t s < / K e y > < / D i a g r a m O b j e c t K e y > < D i a g r a m O b j e c t K e y > < K e y > T a b l e s \ s a l e s   t a r g e t s \ C o l u m n s \ s a l e s _ o u t l e t _ i d < / K e y > < / D i a g r a m O b j e c t K e y > < D i a g r a m O b j e c t K e y > < K e y > T a b l e s \ s a l e s   t a r g e t s \ C o l u m n s \ y e a r _ m o n t h < / K e y > < / D i a g r a m O b j e c t K e y > < D i a g r a m O b j e c t K e y > < K e y > T a b l e s \ s a l e s   t a r g e t s \ C o l u m n s \ b e a n s _ g o a l < / K e y > < / D i a g r a m O b j e c t K e y > < D i a g r a m O b j e c t K e y > < K e y > T a b l e s \ s a l e s   t a r g e t s \ C o l u m n s \ b e v e r a g e _ g o a l < / K e y > < / D i a g r a m O b j e c t K e y > < D i a g r a m O b j e c t K e y > < K e y > T a b l e s \ s a l e s   t a r g e t s \ C o l u m n s \ f o o d _ g o a l < / K e y > < / D i a g r a m O b j e c t K e y > < D i a g r a m O b j e c t K e y > < K e y > T a b l e s \ s a l e s   t a r g e t s \ C o l u m n s \ m e r c h a n d i s e   _ g o a l < / K e y > < / D i a g r a m O b j e c t K e y > < D i a g r a m O b j e c t K e y > < K e y > T a b l e s \ s a l e s   t a r g e t s \ C o l u m n s \ t o t a l _ g o a l < / K e y > < / D i a g r a m O b j e c t K e y > < D i a g r a m O b j e c t K e y > < K e y > T a b l e s \ s a l e s   t a r g e t s \ M e a s u r e s \ S u m   o f   b e a n s _ g o a l < / K e y > < / D i a g r a m O b j e c t K e y > < D i a g r a m O b j e c t K e y > < K e y > T a b l e s \ s a l e s   t a r g e t s \ S u m   o f   b e a n s _ g o a l \ A d d i t i o n a l   I n f o \ I m p l i c i t   M e a s u r e < / K e y > < / D i a g r a m O b j e c t K e y > < D i a g r a m O b j e c t K e y > < K e y > T a b l e s \ s a l e s   t a r g e t s \ M e a s u r e s \ S u m   o f   t o t a l _ g o a l < / K e y > < / D i a g r a m O b j e c t K e y > < D i a g r a m O b j e c t K e y > < K e y > T a b l e s \ s a l e s   t a r g e t s \ S u m   o f   t o t a l _ g o a l \ A d d i t i o n a l   I n f o \ I m p l i c i t   M e a s u r e < / K e y > < / D i a g r a m O b j e c t K e y > < D i a g r a m O b j e c t K e y > < K e y > T a b l e s \ s a l e s   t a r g e t s \ M e a s u r e s \ M a x   o f   t o t a l _ g o a l < / K e y > < / D i a g r a m O b j e c t K e y > < D i a g r a m O b j e c t K e y > < K e y > T a b l e s \ s a l e s   t a r g e t s \ M a x   o f   t o t a l _ g o a l \ A d d i t i o n a l   I n f o \ I m p l i c i t   M e a s u r e < / K e y > < / D i a g r a m O b j e c t K e y > < D i a g r a m O b j e c t K e y > < K e y > T a b l e s \ s a l e s   t a r g e t s \ M e a s u r e s \ D i s t i n c t   C o u n t   o f   t o t a l _ g o a l < / K e y > < / D i a g r a m O b j e c t K e y > < D i a g r a m O b j e c t K e y > < K e y > T a b l e s \ s a l e s   t a r g e t s \ D i s t i n c t   C o u n t   o f   t o t a l _ g o a l \ A d d i t i o n a l   I n f o \ I m p l i c i t   M e a s u r e < / K e y > < / D i a g r a m O b j e c t K e y > < D i a g r a m O b j e c t K e y > < K e y > T a b l e s \ s a l e s   t a r g e t s \ M e a s u r e s \ C o u n t   o f   t o t a l _ g o a l < / K e y > < / D i a g r a m O b j e c t K e y > < D i a g r a m O b j e c t K e y > < K e y > T a b l e s \ s a l e s   t a r g e t s \ C o u n t   o f   t o t a l _ g o a l \ A d d i t i o n a l   I n f o \ I m p l i c i t   M e a s u r e < / K e y > < / D i a g r a m O b j e c t K e y > < D i a g r a m O b j e c t K e y > < K e y > T a b l e s \ s a l e s   t a r g e t s \ M e a s u r e s \ A v e r a g e   o f   t o t a l _ g o a l < / K e y > < / D i a g r a m O b j e c t K e y > < D i a g r a m O b j e c t K e y > < K e y > T a b l e s \ s a l e s   t a r g e t s \ A v e r a g e   o f   t o t a l _ g o a l \ A d d i t i o n a l   I n f o \ I m p l i c i t   M e a s u r e < / K e y > < / D i a g r a m O b j e c t K e y > < D i a g r a m O b j e c t K e y > < K e y > T a b l e s \ s a l e s _ o u t l e t < / K e y > < / D i a g r a m O b j e c t K e y > < D i a g r a m O b j e c t K e y > < K e y > T a b l e s \ s a l e s _ o u t l e t \ C o l u m n s \ s a l e s _ o u t l e t _ i d < / K e y > < / D i a g r a m O b j e c t K e y > < D i a g r a m O b j e c t K e y > < K e y > T a b l e s \ s a l e s _ o u t l e t \ C o l u m n s \ s a l e s _ o u t l e t _ t y p e < / K e y > < / D i a g r a m O b j e c t K e y > < D i a g r a m O b j e c t K e y > < K e y > T a b l e s \ s a l e s _ o u t l e t \ C o l u m n s \ s t o r e _ s q u a r e _ f e e t < / K e y > < / D i a g r a m O b j e c t K e y > < D i a g r a m O b j e c t K e y > < K e y > T a b l e s \ s a l e s _ o u t l e t \ C o l u m n s \ s t o r e _ a d d r e s s < / K e y > < / D i a g r a m O b j e c t K e y > < D i a g r a m O b j e c t K e y > < K e y > T a b l e s \ s a l e s _ o u t l e t \ C o l u m n s \ s t o r e _ c i t y < / K e y > < / D i a g r a m O b j e c t K e y > < D i a g r a m O b j e c t K e y > < K e y > T a b l e s \ s a l e s _ o u t l e t \ C o l u m n s \ s t o r e _ s t a t e _ p r o v i n c e < / K e y > < / D i a g r a m O b j e c t K e y > < D i a g r a m O b j e c t K e y > < K e y > T a b l e s \ s a l e s _ o u t l e t \ C o l u m n s \ s t o r e _ t e l e p h o n e < / K e y > < / D i a g r a m O b j e c t K e y > < D i a g r a m O b j e c t K e y > < K e y > T a b l e s \ s a l e s _ o u t l e t \ C o l u m n s \ s t o r e _ p o s t a l _ c o d e < / K e y > < / D i a g r a m O b j e c t K e y > < D i a g r a m O b j e c t K e y > < K e y > T a b l e s \ s a l e s _ o u t l e t \ C o l u m n s \ s t o r e _ l o n g i t u d e < / K e y > < / D i a g r a m O b j e c t K e y > < D i a g r a m O b j e c t K e y > < K e y > T a b l e s \ s a l e s _ o u t l e t \ C o l u m n s \ s t o r e _ l a t i t u d e < / K e y > < / D i a g r a m O b j e c t K e y > < D i a g r a m O b j e c t K e y > < K e y > T a b l e s \ s a l e s _ o u t l e t \ C o l u m n s \ m a n a g e r < / K e y > < / D i a g r a m O b j e c t K e y > < D i a g r a m O b j e c t K e y > < K e y > T a b l e s \ s a l e s _ o u t l e t \ C o l u m n s \ N e i g h o r h o o d < / K e y > < / D i a g r a m O b j e c t K e y > < D i a g r a m O b j e c t K e y > < K e y > T a b l e s \ s a l e s _ o u t l e t \ M e a s u r e s \ S u m   o f   m a n a g e r < / K e y > < / D i a g r a m O b j e c t K e y > < D i a g r a m O b j e c t K e y > < K e y > T a b l e s \ s a l e s _ o u t l e t \ S u m   o f   m a n a g e r \ A d d i t i o n a l   I n f o \ I m p l i c i t   M e a s u r e < / K e y > < / D i a g r a m O b j e c t K e y > < D i a g r a m O b j e c t K e y > < K e y > T a b l e s \ s a l e s _ o u t l e t \ C o l u m n s \ t o t a l _ s a l e s _ t a r g e t _ a p r 1 9 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 T a b l e s \ s t a f f \ C o l u m n s \ f i r s t _ n a m e < / K e y > < / D i a g r a m O b j e c t K e y > < D i a g r a m O b j e c t K e y > < K e y > T a b l e s \ s t a f f \ C o l u m n s \ l a s t _ n a m e < / K e y > < / D i a g r a m O b j e c t K e y > < D i a g r a m O b j e c t K e y > < K e y > T a b l e s \ s t a f f \ C o l u m n s \ p o s i t i o n < / K e y > < / D i a g r a m O b j e c t K e y > < D i a g r a m O b j e c t K e y > < K e y > T a b l e s \ s t a f f \ C o l u m n s \ s t a r t _ d a t e < / K e y > < / D i a g r a m O b j e c t K e y > < D i a g r a m O b j e c t K e y > < K e y > T a b l e s \ s t a f f \ C o l u m n s \ l o c a t i o n < / K e y > < / D i a g r a m O b j e c t K e y > < D i a g r a m O b j e c t K e y > < K e y > T a b l e s \ s t a f f \ C o l u m n s \ f u l l _ n a m e < / K e y > < / D i a g r a m O b j e c t K e y > < D i a g r a m O b j e c t K e y > < K e y > T a b l e s \ D a t e s < / K e y > < / D i a g r a m O b j e c t K e y > < D i a g r a m O b j e c t K e y > < K e y > T a b l e s \ D a t e s \ C o l u m n s \ t r a n s a c t i o n _ d a t e < / K e y > < / D i a g r a m O b j e c t K e y > < D i a g r a m O b j e c t K e y > < K e y > T a b l e s \ D a t e s \ C o l u m n s \ D a t e _ I D < / K e y > < / D i a g r a m O b j e c t K e y > < D i a g r a m O b j e c t K e y > < K e y > T a b l e s \ D a t e s \ C o l u m n s \ W e e k _ I D < / K e y > < / D i a g r a m O b j e c t K e y > < D i a g r a m O b j e c t K e y > < K e y > T a b l e s \ D a t e s \ C o l u m n s \ W e e k _ D e s c < / K e y > < / D i a g r a m O b j e c t K e y > < D i a g r a m O b j e c t K e y > < K e y > T a b l e s \ D a t e s \ C o l u m n s \ M o n t h _ I D < / K e y > < / D i a g r a m O b j e c t K e y > < D i a g r a m O b j e c t K e y > < K e y > T a b l e s \ D a t e s \ C o l u m n s \ M o n t h _ N a m e < / K e y > < / D i a g r a m O b j e c t K e y > < D i a g r a m O b j e c t K e y > < K e y > T a b l e s \ D a t e s \ C o l u m n s \ Q u a r t e r _ I D < / K e y > < / D i a g r a m O b j e c t K e y > < D i a g r a m O b j e c t K e y > < K e y > T a b l e s \ D a t e s \ C o l u m n s \ Q u a r t e r _ N a m e < / K e y > < / D i a g r a m O b j e c t K e y > < D i a g r a m O b j e c t K e y > < K e y > T a b l e s \ D a t e s \ C o l u m n s \ Y e a r _ I D < / K e y > < / D i a g r a m O b j e c t K e y > < D i a g r a m O b j e c t K e y > < K e y > T a b l e s \ D a t e s \ M e a s u r e s \ C o u n t   o f   W e e k _ D e s c < / K e y > < / D i a g r a m O b j e c t K e y > < D i a g r a m O b j e c t K e y > < K e y > T a b l e s \ D a t e s \ C o u n t   o f   W e e k _ D e s c \ A d d i t i o n a l   I n f o \ I m p l i c i t   M e a s u r e 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 r e c i e p t s \ C o l u m n s \ s t a f f _ i d & g t ; - & l t ; T a b l e s \ s t a f f \ C o l u m n s \ s t a f f _ i d & g t ; \ F K 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 r e c i e p t s \ C o l u m n s \ s t a f f _ i d & g t ; - & l t ; T a b l e s \ s t a f f \ C o l u m n s \ s t a f f _ i d & g t ; \ P K 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 R e l a t i o n s h i p s \ & l t ; T a b l e s \ c u s t o m e r \ C o l u m n s \ b i r t h _ y e a r & g t ; - & l t ; T a b l e s \ g e n e r a t i o n s \ C o l u m n s \ b i r t h _ y e a r & g t ; \ F K 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 R e l a t i o n s h i p s \ & l t ; T a b l e s \ c u s t o m e r \ C o l u m n s \ b i r t h _ y e a r & g t ; - & l t ; T a b l e s \ g e n e r a t i o n s \ C o l u m n s \ b i r t h _ y e a r & g t ; \ P K 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 R e l a t i o n s h i p s \ & l t ; T a b l e s \ c u s t o m e r \ C o l u m n s \ b i r t h _ y e a r & g t ; - & l t ; T a b l e s \ g e n e r a t i o n s \ C o l u m n s \ b i r t h _ y e a r & g t ; \ C r o s s F i l t e r 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 t a r g e t s \ C o l u m n s \ s a l e s _ o u t l e t _ i d & g t ; \ F K 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 t a r g e t s \ C o l u m n s \ s a l e s _ o u t l e t _ i d & g t ; \ P K 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D i a g r a m O b j e c t K e y > < / A l l K e y s > < S e l e c t e d K e y s > < D i a g r a m O b j e c t K e y > < K e y > T a b l e s \ D a t e s 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 T a g s \ T a b l e s \ & l t ; T a b l e s \ 2 0 1 9 0 4   s a l e s   r e c i e p t s & g t ; 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 T a g s \ T a b l e s \ & l t ; T a b l e s \ p a s t r y  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 T a g s \ T a b l e s \ & l t ; T a b l e s \ s a l e s _ o u t l e t & g t ; 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< / K e y > < / a : K e y > < a : V a l u e   i : t y p e = " D i a g r a m D i s p l a y N o d e V i e w S t a t e " > < H e i g h t > 4 1 4 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 r e c i e p t s \ C o l u m n s \ i n s t o r e _ y n 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 r e c i e p t s \ C o l u m n s \ p r o m o _ i t e m _ y n 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 r e c i e p t s \ M e a s u r e s \ a v e r a g e _ t r a n s a c t i o n _ v a l u e 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 u n i t _ p r i c e \ A d d i t i o n a l 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 r e c i e p t s \ M e a s u r e s \ C o u n t 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 r e c i e p t s \ C o u n t 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 4 0 0 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 T a b l e s \ c u s t o m e r \ C o l u m n s \ c u s t o m e r _ f i r s t - n a m e 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 T a b l e s \ c u s t o m e r \ C o l u m n s \ l o y a l t y _ c a r d _ n u m b e r 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 h o m e _ s t o r e \ A d d i t i o n a l 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 b i r t h _ y e a r \ A d d i t i o n a l 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 7 7 5 . 8 0 7 6 2 1 1 3 5 3 3 1 6 < / L e f t > < T a b I n d e x > 2 < / T a b I n d e x > < T o p >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 T a b l e s \ g e n e r a t i o n s \ M e a s u r e s \ S u m   o f   b i r t h _ y e a r 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 T a b l e s \ g e n e r a t i o n s \ S u m   o f   b i r t h _ y e a r 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 7 7 7 . 7 1 1 4 3 1 7 0 2 9 9 7 2 9 < / L e f t > < T a b I n d e x > 6 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 i n v e n t o r y \ C o l u m n s \ s t a r t _ o f _ d a y 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 i n v e n t o r y \ C o l u m n s \ q u a n t i t y _ s o l d 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 3 9 0 . 6 1 5 2 4 2 2 7 0 6 6 3 2 < / L e f t > < T a b I n d e x > 5 < / T a b I n d e x > < T o p > 4 4 4 < / T o p > < W i d t h > 2 3 6 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 T a b l e s \ p r o d u c t \ C o l u m n s \ u n i t _ o f _ m e a s u r e 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 T a b l e s \ p r o d u c t \ C o l u m n s \ c u r r e n t _ w h o l e s a l e _ p r i c e 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 T a b l e s \ p r o d u c t \ C o l u m n s \ t a x _ e x e m p t _ y n 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 T a b l e s \ p r o d u c t \ C o l u m n s \ p r o m o _ y n 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 T a b l e s \ p r o d u c t \ C o l u m n s \ n e w _ p r o d u c t _ y n 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< / K e y > < / a : K e y > < a : V a l u e   i : t y p e = " D i a g r a m D i s p l a y N o d e V i e w S t a t e " > < H e i g h t > 2 5 4 < / H e i g h t > < I s E x p a n d e d > t r u e < / I s E x p a n d e d > < L a y e d O u t > t r u e < / L a y e d O u t > < L e f t > 1 3 9 2 . 5 1 9 0 5 2 8 3 8 3 2 9 1 < / L e f t > < T a b I n d e x > 7 < / T a b I n d e x > < T o p > 4 9 9 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 t a r g e t s \ C o l u m n s \ b e v e r a g e _ g o a l 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 t a r g e t s \ C o l u m n s \ f o o d _ g o a l 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 t a r g e t s \ C o l u m n s \ m e r c h a n d i s e  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 b e a n s _ g o a l \ A d d i t i o n a l 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 t a r g e t s \ M e a s u r e s \ M a x 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 t a r g e t s \ M a x 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 t a r g e t s \ M e a s u r e s \ D i s t i n c t  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 t a r g e t s \ D i s t i n c t  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 t a r g e t s \ M e a s u r e s \ A v e r a g e 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 t a r g e t s \ A v e r a g e 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< / K e y > < / a : K e y > < a : V a l u e   i : t y p e = " D i a g r a m D i s p l a y N o d e V i e w S t a t e " > < H e i g h t > 3 4 0 < / H e i g h t > < I s E x p a n d e d > t r u e < / I s E x p a n d e d > < L a y e d O u t > t r u e < / L a y e d O u t > < L e f t > 1 0 8 3 . 4 2 2 8 6 3 4 0 5 9 9 5 < / L e f t > < T a b I n d e x > 4 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 T a b l e s \ s a l e s _ o u t l e t \ C o l u m n s \ s t o r e _ s q u a r e _ f e e t 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 T a b l e s \ s a l e s _ o u t l e t \ C o l u m n s \ s t o r e _ t e l e p h o n e 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 T a b l e s \ s a l e s _ o u t l e t \ C o l u m n s \ N e i g h o r h o o d 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 m a n a g e r \ A d d i t i o n a l 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 T a b l e s \ s a l e s _ o u t l e t \ C o l u m n s \ t o t a l _ s a l e s _ t a r g e t _ a p r 1 9 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 2 0 6 < / H e i g h t > < I s E x p a n d e d > t r u e < / I s E x p a n d e d > < L a y e d O u t > t r u e < / L a y e d O u t > < T a b I n d e x > 8 < / T a b I n d e x > < T o p >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 1 3 9 2 . 5 1 9 0 5 2 8 3 8 3 2 9 1 < / L e f t > < T a b I n d e x > 3 < / T a b I n d e x > < T o p >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 T a b l e s \ D a t e s \ M e a s u r e s \ C o u n t   o f  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 T a b l e s \ D a t e s \ C o u n t   o f   W e e k _ D e s c \ A d d i t i o n a l 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 ( 2 1 6 , 1 8 7 ) .   E n d   p o i n t   2 :   ( 3 8 4 , 1 3 6 ) 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 1 7 9 < / b : _ y > < / L a b e l L o c a t i o n > < L o c a t i o n   x m l n s : b = " h t t p : / / s c h e m a s . d a t a c o n t r a c t . o r g / 2 0 0 4 / 0 7 / S y s t e m . W i n d o w s " > < b : _ x > 2 0 0 < / b : _ x > < b : _ y > 1 8 7 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< / b : _ x > < b : _ y > 1 2 8 < / b : _ y > < / L a b e l L o c a t i o n > < L o c a t i o n   x m l n s : b = " h t t p : / / s c h e m a s . d a t a c o n t r a c t . o r g / 2 0 0 4 / 0 7 / S y s t e m . W i n d o w s " > < b : _ x > 4 0 0 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 ( 9 0 , 4 3 0 ) .   E n d   p o i n t   2 :   ( 9 0 , 5 6 3 ) 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 4 1 3 . 9 9 9 9 9 9 9 9 9 9 9 9 8 9 < / b : _ y > < / L a b e l L o c a t i o n > < L o c a t i o n   x m l n s : b = " h t t p : / / s c h e m a s . d a t a c o n t r a c t . o r g / 2 0 0 4 / 0 7 / S y s t e m . W i n d o w s " > < b : _ x > 9 0 < / b : _ x > < b : _ y > 4 1 3 . 9 9 9 9 9 9 9 9 9 9 9 9 9 4 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 5 6 2 . 9 9 9 9 9 9 9 9 9 9 9 9 8 9 < / b : _ y > < / L a b e l L o c a t i o n > < L o c a t i o n   x m l n s : b = " h t t p : / / s c h e m a s . d a t a c o n t r a c t . o r g / 2 0 0 4 / 0 7 / S y s t e m . W i n d o w s " > < b : _ x > 9 0 < / b : _ x > < b : _ y > 5 7 8 . 9 9 9 9 9 9 9 9 9 9 9 9 8 9 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 ( 2 1 6 , 2 2 7 ) .   E n d   p o i n t   2 :   ( 1 0 6 7 . 4 2 2 8 6 3 4 0 5 9 9 , 3 5 7 ) 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 2 1 9 . 0 0 0 0 0 0 0 0 0 0 0 0 0 3 < / b : _ y > < / L a b e l L o c a t i o n > < L o c a t i o n   x m l n s : b = " h t t p : / / s c h e m a s . d a t a c o n t r a c t . o r g / 2 0 0 4 / 0 7 / S y s t e m . W i n d o w s " > < b : _ x > 2 0 0 . 0 0 0 0 0 0 0 0 0 0 0 0 0 3 < / b : _ x > < b : _ y > 2 2 7 . 0 0 0 0 0 0 0 0 0 0 0 0 0 3 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 1 0 6 7 . 4 2 2 8 6 3 4 0 5 9 9 4 8 < / b : _ x > < b : _ y > 3 4 9 < / b : _ y > < / L a b e l L o c a t i o n > < L o c a t i o n   x m l n s : b = " h t t p : / / s c h e m a s . d a t a c o n t r a c t . o r g / 2 0 0 4 / 0 7 / S y s t e m . W i n d o w s " > < b : _ x > 1 0 8 3 . 4 2 2 8 6 3 4 0 5 9 9 4 8 < / b : _ x > < b : _ y > 3 5 7 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 ( 1 1 2 , 4 2 9 ) .   E n d   p o i n t   2 :   ( 5 0 6 . 6 1 5 2 4 2 , 4 2 9 ) 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< / b : _ x > < b : _ y > 4 1 3 < / b : _ y > < / L a b e l L o c a t i o n > < L o c a t i o n   x m l n s : b = " h t t p : / / s c h e m a s . d a t a c o n t r a c t . o r g / 2 0 0 4 / 0 7 / S y s t e m . W i n d o w s " > < b : _ x > 1 1 0 < / b : _ x > < b : _ y > 4 1 4 < / b : _ y > < / L o c a t i o n > < S h a p e R o t a t e A n g l e > 8 2 . 4 0 5 3 5 6 6 3 1 4 0 8 5 5 1 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 4 9 8 . 6 1 5 2 4 2 < / b : _ x > < b : _ y > 4 2 9 < / b : _ y > < / L a b e l L o c a t i o n > < L o c a t i o n   x m l n s : b = " h t t p : / / s c h e m a s . d a t a c o n t r a c t . o r g / 2 0 0 4 / 0 7 / S y s t e m . W i n d o w s " > < b : _ x > 5 0 8 . 6 1 5 2 4 2 < / b : _ x > < b : _ y > 4 4 3 . 9 9 9 9 9 9 9 9 9 9 9 9 9 4 < / b : _ y > < / L o c a t i o n > < S h a p e R o t a t e A n g l e > 2 6 2 . 4 0 5 3 5 6 6 3 1 4 0 8 5 5 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< / K e y > < / a : K e y > < a : V a l u e   i : t y p e = " D i a g r a m D i s p l a y L i n k V i e w S t a t e " > < A u t o m a t i o n P r o p e r t y H e l p e r T e x t > E n d   p o i n t   1 :   ( 2 1 6 , 2 0 7 ) .   E n d   p o i n t   2 :   ( 1 3 7 6 . 5 1 9 0 5 2 8 3 8 3 3 , 1 5 9 . 5 ) 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 1 9 9 < / b : _ y > < / L a b e l L o c a t i o n > < L o c a t i o n   x m l n s : b = " h t t p : / / s c h e m a s . d a t a c o n t r a c t . o r g / 2 0 0 4 / 0 7 / S y s t e m . W i n d o w s " > < b : _ x > 2 0 0 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 1 3 7 6 . 5 1 9 0 5 2 8 3 8 3 2 9 3 < / b : _ x > < b : _ y > 1 5 1 . 5 < / b : _ y > < / L a b e l L o c a t i o n > < L o c a t i o n   x m l n s : b = " h t t p : / / s c h e m a s . d a t a c o n t r a c t . o r g / 2 0 0 4 / 0 7 / S y s t e m . W i n d o w s " > < b : _ x > 1 3 9 2 . 5 1 9 0 5 2 8 3 8 3 2 9 1 < / b : _ x > < b : _ y > 1 5 9 . 5 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< / K e y > < / a : K e y > < a : V a l u e   i : t y p e = " D i a g r a m D i s p l a y L i n k V i e w S t a t e " > < A u t o m a t i o n P r o p e r t y H e l p e r T e x t > E n d   p o i n t   1 :   ( 6 1 6 , 1 3 6 ) .   E n d   p o i n t   2 :   ( 7 5 9 . 8 0 7 6 2 1 1 3 5 3 3 2 , 1 3 6 ) 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 1 2 8 < / b : _ y > < / L a b e l L o c a t i o n > < L o c a t i o n   x m l n s : b = " h t t p : / / s c h e m a s . d a t a c o n t r a c t . o r g / 2 0 0 4 / 0 7 / S y s t e m . W i n d o w s " > < b : _ x > 6 0 0 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 7 5 9 . 8 0 7 6 2 1 1 3 5 3 3 1 6 < / b : _ x > < b : _ y > 1 2 8 < / b : _ y > < / L a b e l L o c a t i o n > < L o c a t i o n   x m l n s : b = " h t t p : / / s c h e m a s . d a t a c o n t r a c t . o r g / 2 0 0 4 / 0 7 / S y s t e m . W i n d o w s " > < b : _ x > 7 7 5 . 8 0 7 6 2 1 1 3 5 3 3 1 6 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 ( 9 9 3 . 7 1 1 4 3 1 7 0 2 9 9 7 , 5 5 4 ) .   E n d   p o i n t   2 :   ( 1 1 7 3 . 4 2 2 8 6 3 , 5 4 3 ) 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 9 7 7 . 7 1 1 4 3 1 7 0 2 9 9 7 2 9 < / b : _ x > < b : _ y > 5 4 6 < / b : _ y > < / L a b e l L o c a t i o n > < L o c a t i o n   x m l n s : b = " h t t p : / / s c h e m a s . d a t a c o n t r a c t . o r g / 2 0 0 4 / 0 7 / S y s t e m . W i n d o w s " > < b : _ x > 9 7 7 . 7 1 1 4 3 1 7 0 2 9 9 7 2 9 < / b : _ x > < b : _ y > 5 5 4 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 1 1 6 5 . 4 2 2 8 6 3 < / b : _ x > < b : _ y > 5 2 7 < / b : _ y > < / L a b e l L o c a t i o n > < L o c a t i o n   x m l n s : b = " h t t p : / / s c h e m a s . d a t a c o n t r a c t . o r g / 2 0 0 4 / 0 7 / S y s t e m . W i n d o w s " > < b : _ x > 1 1 7 3 . 4 2 2 8 6 3 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 ( 7 6 1 . 7 1 1 4 3 1 7 0 2 9 9 7 , 5 5 4 ) .   E n d   p o i n t   2 :   ( 6 4 2 . 6 1 5 2 4 2 2 7 0 6 6 3 , 6 1 6 ) 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 7 6 1 . 7 1 1 4 3 1 7 0 2 9 9 7 2 9 < / b : _ x > < b : _ y > 5 4 6 < / b : _ y > < / L a b e l L o c a t i o n > < L o c a t i o n   x m l n s : b = " h t t p : / / s c h e m a s . d a t a c o n t r a c t . o r g / 2 0 0 4 / 0 7 / S y s t e m . W i n d o w s " > < b : _ x > 7 7 7 . 7 1 1 4 3 1 7 0 2 9 9 7 2 9 < / b : _ x > < b : _ y > 5 5 4 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 6 2 6 . 6 1 5 2 4 2 2 7 0 6 6 3 2 < / b : _ x > < b : _ y > 6 0 8 < / b : _ y > < / L a b e l L o c a t i o n > < L o c a t i o n   x m l n s : b = " h t t p : / / s c h e m a s . d a t a c o n t r a c t . o r g / 2 0 0 4 / 0 7 / S y s t e m . W i n d o w s " > < b : _ x > 6 2 6 . 6 1 5 2 4 2 2 7 0 6 6 3 2 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< / K e y > < / a : K e y > < a : V a l u e   i : t y p e = " D i a g r a m D i s p l a y L i n k V i e w S t a t e " > < A u t o m a t i o n P r o p e r t y H e l p e r T e x t > E n d   p o i n t   1 :   ( 1 1 9 3 . 4 2 2 8 6 3 , 5 4 3 ) .   E n d   p o i n t   2 :   ( 1 3 7 6 . 5 1 9 0 5 2 8 3 8 3 3 , 6 2 6 ) 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 1 1 8 5 . 4 2 2 8 6 3 < / b : _ x > < b : _ y > 5 2 7 < / b : _ y > < / L a b e l L o c a t i o n > < L o c a t i o n   x m l n s : b = " h t t p : / / s c h e m a s . d a t a c o n t r a c t . o r g / 2 0 0 4 / 0 7 / S y s t e m . W i n d o w s " > < b : _ x > 1 1 9 3 . 4 2 2 8 6 3 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 1 3 7 6 . 5 1 9 0 5 2 8 3 8 3 2 9 1 < / b : _ x > < b : _ y > 6 1 8 < / b : _ y > < / L a b e l L o c a t i o n > < L o c a t i o n   x m l n s : b = " h t t p : / / s c h e m a s . d a t a c o n t r a c t . o r g / 2 0 0 4 / 0 7 / S y s t e m . W i n d o w s " > < b : _ x > 1 3 9 2 . 5 1 9 0 5 2 8 3 8 3 2 9 1 < / b : _ x > < b : _ y > 6 2 6 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3 8 8 f 9 2 e - f 7 c d - 4 b 2 a - 9 b 7 b - 4 d 1 c f 0 6 5 3 1 2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a s t r y   i n v e n t o r y _ 7 5 f 0 f 6 1 c - 5 f 1 4 - 4 0 5 6 - 8 f 7 c - b 0 c 2 9 f 2 3 8 d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 t r a n s a c t i o n _ d a t e < / s t r i n g > < / k e y > < v a l u e > < i n t > 1 3 9 < / i n t > < / v a l u e > < / i t e m > < i t e m > < k e y > < s t r i n g > p r o d u c t _ i d < / s t r i n g > < / k e y > < v a l u e > < i n t > 1 0 3 < / i n t > < / v a l u e > < / i t e m > < i t e m > < k e y > < s t r i n g > s t a r t _ o f _ d a y < / s t r i n g > < / k e y > < v a l u e > < i n t > 1 1 3 < / i n t > < / v a l u e > < / i t e m > < i t e m > < k e y > < s t r i n g > q u a n t i t y _ s o l d < / s t r i n g > < / k e y > < v a l u e > < i n t > 1 2 0 < / i n t > < / v a l u e > < / i t e m > < i t e m > < k e y > < s t r i n g > w a s t e < / s t r i n g > < / k e y > < v a l u e > < i n t > 7 3 < / i n t > < / v a l u e > < / i t e m > < i t e m > < k e y > < s t r i n g > %   w a s t e < / s t r i n g > < / k e y > < v a l u e > < i n t > 8 7 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 s t a r t _ o f _ d a y < / s t r i n g > < / k e y > < v a l u e > < i n t > 3 < / i n t > < / v a l u e > < / i t e m > < i t e m > < k e y > < s t r i n g > q u a n t i t y _ s o l d < / s t r i n g > < / k e y > < v a l u e > < i n t > 4 < / i n t > < / v a l u e > < / i t e m > < i t e m > < k e y > < s t r i n g > w a s t e < / s t r i n g > < / k e y > < v a l u e > < i n t > 5 < / i n t > < / v a l u e > < / i t e m > < i t e m > < k e y > < s t r i n g > %   w a s t e 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o u t l e t _ 5 5 1 9 f 2 3 b - f 4 9 f - 4 5 d 9 - a f b 0 - b f 0 8 0 2 0 2 6 d 5 7 ] ] > < / C u s t o m C o n t e n t > < / G e m i n i > 
</file>

<file path=customXml/item23.xml>��< ? x m l   v e r s i o n = " 1 . 0 "   e n c o d i n g = " u t f - 1 6 " ? > < D a t a M a s h u p   s q m i d = " 0 5 6 1 5 7 f 1 - e 9 b 0 - 4 9 0 c - 9 e f c - a 6 1 6 3 a e e 1 e c 3 "   x m l n s = " h t t p : / / s c h e m a s . m i c r o s o f t . c o m / D a t a M a s h u p " > A A A A A F c J A A B Q S w M E F A A C A A g A g b u I V 9 j H + i q k A A A A 9 w A A A B I A H A B D b 2 5 m a W c v U G F j a 2 F n Z S 5 4 b W w g o h g A K K A U A A A A A A A A A A A A A A A A A A A A A A A A A A A A h Y 9 B C s I w F E S v U r J v k q Y I U n 7 T h V s L g i B u Q x p r s P 2 V J j W 9 m w u P 5 B W s a N W d y 5 l 5 M D P 3 6 w 2 K s W 2 i i + m d 7 T A n C e U k M q i 7 y m K d k 8 E f 4 i U p J G y U P q n a R B O M L h t d l Z O j 9 + e M s R A C D S n t + p o J z h O 2 L 9 d b f T S t I h / Y / o d j i 8 4 r 1 I Z I 2 L 3 G S E E T k d I F F 5 Q D m 0 0 o L X 4 B M e 1 9 p j 8 m r I b G D 7 2 R B u O p A t i s g b 1 P y A d Q S w M E F A A C A A g A g b u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7 i F e k h j 7 8 U Q Y A A N U l A A A T A B w A R m 9 y b X V s Y X M v U 2 V j d G l v b j E u b S C i G A A o o B Q A A A A A A A A A A A A A A A A A A A A A A A A A A A D t W V t v 2 z Y U f g + Q / 0 C o G + A M q h s 7 3 a U r 8 t A 5 3 d q H F m 0 T r B i S Q K C l Y 5 u b R H o k 5 U Q I 8 t 9 3 q I u t C x k 5 X V E D a Q s U s X k O y X P 5 e G 5 W E G o m O D k t / o 6 e 7 + / t 7 6 k F l R C R R 9 7 4 c P T s 8 C l R N A Z F J I Q M l l p 5 5 J j E o P f 3 C P 4 7 F a k M A V c m a j U 8 E W G a A N e D 3 1 k M w 4 n g G r + o g X f y 6 8 V H I f + 5 + I P p V + n 0 4 p 2 Q e i Z i J t 5 J 8 T f e q y 5 e X o c Q X 0 z E b A Z A w g V l n F B O 4 0 w x d R F R T S + s g g x D t f I O / P M T i F n C N M h j z / d 8 M h F x m n B 1 P H r q k 5 c 8 F B H j 8 + P R + M e x T 9 6 n Q s O p z m I 4 3 n w c v h U c L g / 8 Q q F H H k q V I C 0 i r 4 B G I H N 9 z + g U G U t K u T 4 o d P f J e b n + I o 5 P Q x p T q Y 6 1 T O t H T h a U z / H E s 2 w J m + P O J O V q J m R S S G y I a m C 5 3 7 + 5 8 b T h p b m P A h a h l h q 5 i Y Z r f e u T J h k N B h W D + d x h 0 C x Z M 5 j P O U N u 2 k C k G l 1 r u 0 F p O p v Z C G G q t E h A 2 m i M I 0 1 C k P E O S U j U D V d f c / 3 T 0 6 H R P V + O G Y c A f Z n Y j l t K E a W h V b x / U 8 o 1 0 9 l d J 9 J E p F x X W 3 m a T E H m L C l n O l h K F o K F u D T u K A 5 o q X G 7 c f C L K E K H T X J T b B y M q 4 V r B y 0 I + K T h k B W N U 7 M I N F y Q 8 0 q V y x / O N 4 I 5 w D T q R V N D s j a S q o s n q Z T A w 6 y w 2 u 3 B / h 7 j 9 u v q 8 a H y / A 7 i Q X V 1 T w h 4 9 o A i Q P O d t U C + Q E q Q v 7 U u b b 1 x x q T S j z m t v f 7 O I 4 a E s t h N V o y H 3 e A S i 4 z G O g t C K q O g e D q d I 6 Z M 6 o U 1 N M 2 B R 6 4 N Q Q a 0 F S X c 6 G y A E 0 8 F S Q 3 K 1 Q 7 w W b u 9 B 6 L j B w R R l 8 t K L 5 c W a c X Q r b z 5 y F t S p W V G G F + h j 4 T M d l G F t G X o c e 3 P D 8 i 1 f e W B q w D Z J n d j a S F 1 I G a 4 0 Z K / q 3 Q Y K B F b I t 8 V + s Q S 9 L 4 n F e E d o J G 4 p n O o 4 s f a L K f L m G n S F p 1 o Q U K B C T H U e Z A i x k R U b + y W b 9 s q s Z e W y D c g P I q d Z 6 j 3 b 9 k a M w P v i V d H x h A x f G A z 6 X B k O 3 4 4 t q 4 e e T U 9 P + C L l E Z K 1 C u H Z k P F J 8 m T j B T l 2 F r F D 5 A v l E g e 3 N d U v g 0 w 2 4 p u V / P I r D Z A 1 M Z N B y l r b K z R U L P J G 5 D G a 6 W G G 8 0 n I p l i x V h p f u d L 2 d q u 6 E 6 L P 8 e 9 r y i 3 R Q / L U T O e o r b A H x 8 e j j A w O e 7 c 3 u S 3 f m k O W d m l D 7 w m l h 3 4 3 U d g j 0 V E z K y Y y r f 0 x a m W B 9 u 1 b a f W c K e a O 8 W o p 6 E S f 7 t I P c X N f S 3 v Q 6 o m 7 s g Y F W k u R b p 0 U k N 0 3 9 y U C i 4 G X Y R s K 9 G 5 K Q I V S r b s V D L r R h I D U g J U p d J W Z p s + S w d X C 4 H R E S O k s + u s O C V o L M i b b J t Y Q K 8 D u I Z k q W 0 d d t G 4 W g g c r o J K G 3 d L + w E S s U K X R C J G / x L F 5 p z M 8 E j i 2 Y X z 6 t l j G d M Q / j T d Z S d D e t / h f 8 8 v e W T F b A K L 7 9 D 7 t g s r X T 5 b K 3 8 f 3 O 6 v W t G A u V 1 S e s 4 e Y u 6 U t V n l F g M u z G t z 2 M 2 g r S H A t / p 2 / W Z M U x M k a O h F p 3 + d A l 4 T z A W N u 2 X o F F b Y 9 c z B Q Z 4 J E T l I 2 G 2 j f 3 j E F B A H i x a a x h b a l j 1 V X e V d I a 2 8 / m t K a 7 2 D 1 j r d m q G K m a r C c h f / o H l 1 F x o F C 4 0 i C U o 5 D g i L c a n 1 b I 3 g N j l i V Z / 3 t J g 0 x L B c o M U d 9 K V Q B p / o N h d H L P i c 6 T S y J c C S g 2 o X Q 4 J w m t t G y G + B z R d C L v B t f c q o I R 9 0 7 + I 9 m H t 7 H s I v D + k d u H 5 Q y M e U g X V M G V M X B c H G r C V Z 0 S R a R x K x C L s D K U P o L A Q j V 5 V U 9 M V e / R p v 2 0 l B Q 7 T 7 z Q i K N q u h X t H E 1 b 6 P W 9 9 b I 4 G 8 M 7 V 1 w I 7 e v 6 W j 3 / B g 0 2 k N P 9 V d c 5 d 4 b f H z h r / m I u M V 4 4 j 7 9 / A 2 b f 2 b + 8 n y y Z 1 w z W j u H t i F n + 0 7 3 y 7 M y 5 6 3 U 8 / r K 0 F M y 5 B V Q 4 u 6 5 w 3 L x m w 9 Y v o 3 F p + 8 5 g q k e e u e N 0 v j u E C B Z / 9 N z C 2 S Q d R 6 d / n D m D F 4 Z f z B z f k G c Z c Y s N a I u z Q T E I K 2 3 r z X R t x 3 y F f P A C e o 3 i 5 + N M j v / Y p + 0 e q d G R u D B K 9 P u i n + I 8 A / b s I J d u i d s 9 6 Y 2 t 2 6 p 6 C 8 t W W V 9 1 h i o Q u s 2 y q a d e N f p l 1 o 7 + q k j c J G Z J q R t b e / 2 J R 5 n U E + 3 5 j 5 f j 9 M u 0 1 g w 0 Y u V b v / s c n Y x 3 P k 9 M l 9 U m J T 1 f 8 / a M X V D d h r 8 G 4 A u o 7 h J m q b Q G 1 D c 4 3 G z z 7 + 7 m T V b 3 N u 6 2 s Y f 8 F h 9 t h 7 / h 9 Q S w E C L Q A U A A I A C A C B u 4 h X 2 M f 6 K q Q A A A D 3 A A A A E g A A A A A A A A A A A A A A A A A A A A A A Q 2 9 u Z m l n L 1 B h Y 2 t h Z 2 U u e G 1 s U E s B A i 0 A F A A C A A g A g b u I V w / K 6 a u k A A A A 6 Q A A A B M A A A A A A A A A A A A A A A A A 8 A A A A F t D b 2 5 0 Z W 5 0 X 1 R 5 c G V z X S 5 4 b W x Q S w E C L Q A U A A I A C A C B u 4 h X p I Y + / F E G A A D V J Q A A E w A A A A A A A A A A A A A A A A D h A Q A A R m 9 y b X V s Y X M v U 2 V j d G l v b j E u b V B L B Q Y A A A A A A w A D A M I A A A B /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w A A A A A A A M l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5 M D Q l M j B z Y W x l c y U y M H J l Y 2 l l c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p Z C Z x d W 9 0 O y w m c X V v d D t 0 c m F u c 2 F j d G l v b l 9 k Y X R l J n F 1 b 3 Q 7 L C Z x d W 9 0 O 3 R y Y W 5 z Y W N 0 a W 9 u X 3 R p b W U m c X V v d D s s J n F 1 b 3 Q 7 c 2 F s Z X N f b 3 V 0 b G V 0 X 2 l k J n F 1 b 3 Q 7 L C Z x d W 9 0 O 3 N 0 Y W Z m X 2 l k J n F 1 b 3 Q 7 L C Z x d W 9 0 O 2 N 1 c 3 R v b W V y X 2 l k J n F 1 b 3 Q 7 L C Z x d W 9 0 O 2 l u c 3 R v c m V f e W 4 m c X V v d D s s J n F 1 b 3 Q 7 b 3 J k Z X I m c X V v d D s s J n F 1 b 3 Q 7 b G l u Z V 9 p d G V t X 2 l k J n F 1 b 3 Q 7 L C Z x d W 9 0 O 3 B y b 2 R 1 Y 3 R f a W Q m c X V v d D s s J n F 1 b 3 Q 7 c X V h b n R p d H k m c X V v d D s s J n F 1 b 3 Q 7 b G l u Z V 9 p d G V t X 2 F t b 3 V u d C Z x d W 9 0 O y w m c X V v d D t 1 b m l 0 X 3 B y a W N l J n F 1 b 3 Q 7 L C Z x d W 9 0 O 3 B y b 2 1 v X 2 l 0 Z W 1 f e W 4 m c X V v d D s s J n F 1 b 3 Q 7 d H J h b n N h Y 3 R p b 2 5 f d m F s d W U m c X V v d D t d I i A v P j x F b n R y e S B U e X B l P S J G a W x s Q 2 9 s d W 1 u V H l w Z X M i I F Z h b H V l P S J z Q m d r S 0 J n W U d C Z 0 1 H Q m d N R k J R W V I i I C 8 + P E V u d H J 5 I F R 5 c G U 9 I k Z p b G x M Y X N 0 V X B k Y X R l Z C I g V m F s d W U 9 I m Q y M D I z L T E y L T A 4 V D A 0 O j Q 2 O j M 1 L j U w M j E 4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g 5 N C I g L z 4 8 R W 5 0 c n k g V H l w Z T 0 i U X V l c n l J R C I g V m F s d W U 9 I n M 5 Y j A 5 N D I z M y 1 l Y T B h L T R m Z j A t Y W E 2 Z S 0 y O G U 1 M D g w O D E 4 Y j M i I C 8 + P E V u d H J 5 I F R 5 c G U 9 I l B p d m 9 0 T 2 J q Z W N 0 T m F t Z S I g V m F s d W U 9 I n N j d X N 0 b 2 1 l c l 9 h b m F s e X N p c y F Q a X Z v d F R h Y m x l N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0 I H N h b G V z I H J l Y 2 l l c H R z L 0 N o Y W 5 n Z W Q g V H l w Z S 5 7 d H J h b n N h Y 3 R p b 2 5 f a W Q s M H 0 m c X V v d D s s J n F 1 b 3 Q 7 U 2 V j d G l v b j E v M j A x O T A 0 I H N h b G V z I H J l Y 2 l l c H R z L 0 N o Y W 5 n Z W Q g V H l w Z S 5 7 d H J h b n N h Y 3 R p b 2 5 f Z G F 0 Z S w x f S Z x d W 9 0 O y w m c X V v d D t T Z W N 0 a W 9 u M S 8 y M D E 5 M D Q g c 2 F s Z X M g c m V j a W V w d H M v Q 2 h h b m d l Z C B U e X B l L n t 0 c m F u c 2 F j d G l v b l 9 0 a W 1 l L D J 9 J n F 1 b 3 Q 7 L C Z x d W 9 0 O 1 N l Y 3 R p b 2 4 x L z I w M T k w N C B z Y W x l c y B y Z W N p Z X B 0 c y 9 D a G F u Z 2 V k I F R 5 c G U u e 3 N h b G V z X 2 9 1 d G x l d F 9 p Z C w z f S Z x d W 9 0 O y w m c X V v d D t T Z W N 0 a W 9 u M S 8 y M D E 5 M D Q g c 2 F s Z X M g c m V j a W V w d H M v Q 2 h h b m d l Z C B U e X B l L n t z d G F m Z l 9 p Z C w 0 f S Z x d W 9 0 O y w m c X V v d D t T Z W N 0 a W 9 u M S 8 y M D E 5 M D Q g c 2 F s Z X M g c m V j a W V w d H M v Q 2 h h b m d l Z C B U e X B l L n t j d X N 0 b 2 1 l c l 9 p Z C w 1 f S Z x d W 9 0 O y w m c X V v d D t T Z W N 0 a W 9 u M S 8 y M D E 5 M D Q g c 2 F s Z X M g c m V j a W V w d H M v Q 2 h h b m d l Z C B U e X B l L n t p b n N 0 b 3 J l X 3 l u L D Z 9 J n F 1 b 3 Q 7 L C Z x d W 9 0 O 1 N l Y 3 R p b 2 4 x L z I w M T k w N C B z Y W x l c y B y Z W N p Z X B 0 c y 9 D a G F u Z 2 V k I F R 5 c G U u e 2 9 y Z G V y L D d 9 J n F 1 b 3 Q 7 L C Z x d W 9 0 O 1 N l Y 3 R p b 2 4 x L z I w M T k w N C B z Y W x l c y B y Z W N p Z X B 0 c y 9 D a G F u Z 2 V k I F R 5 c G U u e 2 x p b m V f a X R l b V 9 p Z C w 4 f S Z x d W 9 0 O y w m c X V v d D t T Z W N 0 a W 9 u M S 8 y M D E 5 M D Q g c 2 F s Z X M g c m V j a W V w d H M v Q 2 h h b m d l Z C B U e X B l L n t w c m 9 k d W N 0 X 2 l k L D l 9 J n F 1 b 3 Q 7 L C Z x d W 9 0 O 1 N l Y 3 R p b 2 4 x L z I w M T k w N C B z Y W x l c y B y Z W N p Z X B 0 c y 9 D a G F u Z 2 V k I F R 5 c G U u e 3 F 1 Y W 5 0 a X R 5 L D E w f S Z x d W 9 0 O y w m c X V v d D t T Z W N 0 a W 9 u M S 8 y M D E 5 M D Q g c 2 F s Z X M g c m V j a W V w d H M v Q 2 h h b m d l Z C B U e X B l L n t s a W 5 l X 2 l 0 Z W 1 f Y W 1 v d W 5 0 L D E x f S Z x d W 9 0 O y w m c X V v d D t T Z W N 0 a W 9 u M S 8 y M D E 5 M D Q g c 2 F s Z X M g c m V j a W V w d H M v Q 2 h h b m d l Z C B U e X B l L n t 1 b m l 0 X 3 B y a W N l L D E y f S Z x d W 9 0 O y w m c X V v d D t T Z W N 0 a W 9 u M S 8 y M D E 5 M D Q g c 2 F s Z X M g c m V j a W V w d H M v Q 2 h h b m d l Z C B U e X B l L n t w c m 9 t b 1 9 p d G V t X 3 l u L D E z f S Z x d W 9 0 O y w m c X V v d D t T Z W N 0 a W 9 u M S 8 y M D E 5 M D Q g c 2 F s Z X M g c m V j a W V w d H M v Q 2 h h b m d l Z C B U e X B l M S 5 7 d H J h b n N h Y 3 R p b 2 5 f d m F s d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y M D E 5 M D Q g c 2 F s Z X M g c m V j a W V w d H M v Q 2 h h b m d l Z C B U e X B l L n t 0 c m F u c 2 F j d G l v b l 9 p Z C w w f S Z x d W 9 0 O y w m c X V v d D t T Z W N 0 a W 9 u M S 8 y M D E 5 M D Q g c 2 F s Z X M g c m V j a W V w d H M v Q 2 h h b m d l Z C B U e X B l L n t 0 c m F u c 2 F j d G l v b l 9 k Y X R l L D F 9 J n F 1 b 3 Q 7 L C Z x d W 9 0 O 1 N l Y 3 R p b 2 4 x L z I w M T k w N C B z Y W x l c y B y Z W N p Z X B 0 c y 9 D a G F u Z 2 V k I F R 5 c G U u e 3 R y Y W 5 z Y W N 0 a W 9 u X 3 R p b W U s M n 0 m c X V v d D s s J n F 1 b 3 Q 7 U 2 V j d G l v b j E v M j A x O T A 0 I H N h b G V z I H J l Y 2 l l c H R z L 0 N o Y W 5 n Z W Q g V H l w Z S 5 7 c 2 F s Z X N f b 3 V 0 b G V 0 X 2 l k L D N 9 J n F 1 b 3 Q 7 L C Z x d W 9 0 O 1 N l Y 3 R p b 2 4 x L z I w M T k w N C B z Y W x l c y B y Z W N p Z X B 0 c y 9 D a G F u Z 2 V k I F R 5 c G U u e 3 N 0 Y W Z m X 2 l k L D R 9 J n F 1 b 3 Q 7 L C Z x d W 9 0 O 1 N l Y 3 R p b 2 4 x L z I w M T k w N C B z Y W x l c y B y Z W N p Z X B 0 c y 9 D a G F u Z 2 V k I F R 5 c G U u e 2 N 1 c 3 R v b W V y X 2 l k L D V 9 J n F 1 b 3 Q 7 L C Z x d W 9 0 O 1 N l Y 3 R p b 2 4 x L z I w M T k w N C B z Y W x l c y B y Z W N p Z X B 0 c y 9 D a G F u Z 2 V k I F R 5 c G U u e 2 l u c 3 R v c m V f e W 4 s N n 0 m c X V v d D s s J n F 1 b 3 Q 7 U 2 V j d G l v b j E v M j A x O T A 0 I H N h b G V z I H J l Y 2 l l c H R z L 0 N o Y W 5 n Z W Q g V H l w Z S 5 7 b 3 J k Z X I s N 3 0 m c X V v d D s s J n F 1 b 3 Q 7 U 2 V j d G l v b j E v M j A x O T A 0 I H N h b G V z I H J l Y 2 l l c H R z L 0 N o Y W 5 n Z W Q g V H l w Z S 5 7 b G l u Z V 9 p d G V t X 2 l k L D h 9 J n F 1 b 3 Q 7 L C Z x d W 9 0 O 1 N l Y 3 R p b 2 4 x L z I w M T k w N C B z Y W x l c y B y Z W N p Z X B 0 c y 9 D a G F u Z 2 V k I F R 5 c G U u e 3 B y b 2 R 1 Y 3 R f a W Q s O X 0 m c X V v d D s s J n F 1 b 3 Q 7 U 2 V j d G l v b j E v M j A x O T A 0 I H N h b G V z I H J l Y 2 l l c H R z L 0 N o Y W 5 n Z W Q g V H l w Z S 5 7 c X V h b n R p d H k s M T B 9 J n F 1 b 3 Q 7 L C Z x d W 9 0 O 1 N l Y 3 R p b 2 4 x L z I w M T k w N C B z Y W x l c y B y Z W N p Z X B 0 c y 9 D a G F u Z 2 V k I F R 5 c G U u e 2 x p b m V f a X R l b V 9 h b W 9 1 b n Q s M T F 9 J n F 1 b 3 Q 7 L C Z x d W 9 0 O 1 N l Y 3 R p b 2 4 x L z I w M T k w N C B z Y W x l c y B y Z W N p Z X B 0 c y 9 D a G F u Z 2 V k I F R 5 c G U u e 3 V u a X R f c H J p Y 2 U s M T J 9 J n F 1 b 3 Q 7 L C Z x d W 9 0 O 1 N l Y 3 R p b 2 4 x L z I w M T k w N C B z Y W x l c y B y Z W N p Z X B 0 c y 9 D a G F u Z 2 V k I F R 5 c G U u e 3 B y b 2 1 v X 2 l 0 Z W 1 f e W 4 s M T N 9 J n F 1 b 3 Q 7 L C Z x d W 9 0 O 1 N l Y 3 R p b 2 4 x L z I w M T k w N C B z Y W x l c y B y Z W N p Z X B 0 c y 9 D a G F u Z 2 V k I F R 5 c G U x L n t 0 c m F u c 2 F j d G l v b l 9 2 Y W x 1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C U y M H N h b G V z J T I w c m V j a W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0 J T I w c 2 F s Z X M l M j B y Z W N p Z X B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z O j U 2 O j A 1 L j c 4 M D g 4 M T h a I i A v P j x F b n R y e S B U e X B l P S J G a W x s Q 2 9 s d W 1 u V H l w Z X M i I F Z h b H V l P S J z Q X d N R 0 J n a 0 d D U V l E I i A v P j x F b n R y e S B U e X B l P S J G a W x s Q 2 9 s d W 1 u T m F t Z X M i I F Z h b H V l P S J z W y Z x d W 9 0 O 2 N 1 c 3 R v b W V y X 2 l k J n F 1 b 3 Q 7 L C Z x d W 9 0 O 2 h v b W V f c 3 R v c m U m c X V v d D s s J n F 1 b 3 Q 7 Y 3 V z d G 9 t Z X J f Z m l y c 3 Q t b m F t Z S Z x d W 9 0 O y w m c X V v d D t j d X N 0 b 2 1 l c l 9 l b W F p b C Z x d W 9 0 O y w m c X V v d D t j d X N 0 b 2 1 l c l 9 z a W 5 j Z S Z x d W 9 0 O y w m c X V v d D t s b 3 l h b H R 5 X 2 N h c m R f b n V t Y m V y J n F 1 b 3 Q 7 L C Z x d W 9 0 O 2 J p c n R o Z G F 0 Z S Z x d W 9 0 O y w m c X V v d D t n Z W 5 k Z X I m c X V v d D s s J n F 1 b 3 Q 7 Y m l y d G h f e W V h c i Z x d W 9 0 O 1 0 i I C 8 + P E V u d H J 5 I F R 5 c G U 9 I k Z p b G x T d G F 0 d X M i I F Z h b H V l P S J z Q 2 9 t c G x l d G U i I C 8 + P E V u d H J 5 I F R 5 c G U 9 I l F 1 Z X J 5 S U Q i I F Z h b H V l P S J z N D h l N W J m M m U t N W I w O S 0 0 N j A x L T l j M j U t Y T g 3 N 2 U 0 M m R j N T J k I i A v P j x F b n R y e S B U e X B l P S J Q a X Z v d E 9 i a m V j d E 5 h b W U i I F Z h b H V l P S J z Y 3 V z d G 9 t Z X J f Y W 5 h b H l z a X M h U G l 2 b 3 R U Y W J s Z T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L 0 N o Y W 5 n Z W Q g V H l w Z S 5 7 Y 3 V z d G 9 t Z X J f a W Q s M H 0 m c X V v d D s s J n F 1 b 3 Q 7 U 2 V j d G l v b j E v Y 3 V z d G 9 t Z X I v Q 2 h h b m d l Z C B U e X B l L n t o b 2 1 l X 3 N 0 b 3 J l L D F 9 J n F 1 b 3 Q 7 L C Z x d W 9 0 O 1 N l Y 3 R p b 2 4 x L 2 N 1 c 3 R v b W V y L 0 N o Y W 5 n Z W Q g V H l w Z S 5 7 Y 3 V z d G 9 t Z X J f Z m l y c 3 Q t b m F t Z S w y f S Z x d W 9 0 O y w m c X V v d D t T Z W N 0 a W 9 u M S 9 j d X N 0 b 2 1 l c i 9 D a G F u Z 2 V k I F R 5 c G U u e 2 N 1 c 3 R v b W V y X 2 V t Y W l s L D N 9 J n F 1 b 3 Q 7 L C Z x d W 9 0 O 1 N l Y 3 R p b 2 4 x L 2 N 1 c 3 R v b W V y L 0 N o Y W 5 n Z W Q g V H l w Z S 5 7 Y 3 V z d G 9 t Z X J f c 2 l u Y 2 U s N H 0 m c X V v d D s s J n F 1 b 3 Q 7 U 2 V j d G l v b j E v Y 3 V z d G 9 t Z X I v Q 2 h h b m d l Z C B U e X B l L n t s b 3 l h b H R 5 X 2 N h c m R f b n V t Y m V y L D V 9 J n F 1 b 3 Q 7 L C Z x d W 9 0 O 1 N l Y 3 R p b 2 4 x L 2 N 1 c 3 R v b W V y L 0 N o Y W 5 n Z W Q g V H l w Z S 5 7 Y m l y d G h k Y X R l L D Z 9 J n F 1 b 3 Q 7 L C Z x d W 9 0 O 1 N l Y 3 R p b 2 4 x L 2 N 1 c 3 R v b W V y L 0 N o Y W 5 n Z W Q g V H l w Z S 5 7 Z 2 V u Z G V y L D d 9 J n F 1 b 3 Q 7 L C Z x d W 9 0 O 1 N l Y 3 R p b 2 4 x L 2 N 1 c 3 R v b W V y L 0 N o Y W 5 n Z W Q g V H l w Z S 5 7 Y m l y d G h f e W V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i 9 D a G F u Z 2 V k I F R 5 c G U u e 2 N 1 c 3 R v b W V y X 2 l k L D B 9 J n F 1 b 3 Q 7 L C Z x d W 9 0 O 1 N l Y 3 R p b 2 4 x L 2 N 1 c 3 R v b W V y L 0 N o Y W 5 n Z W Q g V H l w Z S 5 7 a G 9 t Z V 9 z d G 9 y Z S w x f S Z x d W 9 0 O y w m c X V v d D t T Z W N 0 a W 9 u M S 9 j d X N 0 b 2 1 l c i 9 D a G F u Z 2 V k I F R 5 c G U u e 2 N 1 c 3 R v b W V y X 2 Z p c n N 0 L W 5 h b W U s M n 0 m c X V v d D s s J n F 1 b 3 Q 7 U 2 V j d G l v b j E v Y 3 V z d G 9 t Z X I v Q 2 h h b m d l Z C B U e X B l L n t j d X N 0 b 2 1 l c l 9 l b W F p b C w z f S Z x d W 9 0 O y w m c X V v d D t T Z W N 0 a W 9 u M S 9 j d X N 0 b 2 1 l c i 9 D a G F u Z 2 V k I F R 5 c G U u e 2 N 1 c 3 R v b W V y X 3 N p b m N l L D R 9 J n F 1 b 3 Q 7 L C Z x d W 9 0 O 1 N l Y 3 R p b 2 4 x L 2 N 1 c 3 R v b W V y L 0 N o Y W 5 n Z W Q g V H l w Z S 5 7 b G 9 5 Y W x 0 e V 9 j Y X J k X 2 5 1 b W J l c i w 1 f S Z x d W 9 0 O y w m c X V v d D t T Z W N 0 a W 9 u M S 9 j d X N 0 b 2 1 l c i 9 D a G F u Z 2 V k I F R 5 c G U u e 2 J p c n R o Z G F 0 Z S w 2 f S Z x d W 9 0 O y w m c X V v d D t T Z W N 0 a W 9 u M S 9 j d X N 0 b 2 1 l c i 9 D a G F u Z 2 V k I F R 5 c G U u e 2 d l b m R l c i w 3 f S Z x d W 9 0 O y w m c X V v d D t T Z W N 0 a W 9 u M S 9 j d X N 0 b 2 1 l c i 9 D a G F u Z 2 V k I F R 5 c G U u e 2 J p c n R o X 3 l l Y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z o 1 N j o y N y 4 2 O D g 1 N j U x W i I g L z 4 8 R W 5 0 c n k g V H l w Z T 0 i R m l s b E N v b H V t b l R 5 c G V z I i B W Y W x 1 Z T 0 i c 0 F 3 W T 0 i I C 8 + P E V u d H J 5 I F R 5 c G U 9 I k Z p b G x D b 2 x 1 b W 5 O Y W 1 l c y I g V m F s d W U 9 I n N b J n F 1 b 3 Q 7 Y m l y d G h f e W V h c i Z x d W 9 0 O y w m c X V v d D t n Z W 5 l c m F 0 a W 9 u J n F 1 b 3 Q 7 X S I g L z 4 8 R W 5 0 c n k g V H l w Z T 0 i R m l s b F N 0 Y X R 1 c y I g V m F s d W U 9 I n N D b 2 1 w b G V 0 Z S I g L z 4 8 R W 5 0 c n k g V H l w Z T 0 i U X V l c n l J R C I g V m F s d W U 9 I n N l Z j d k N j R l M i 0 z M T E 5 L T Q w Y T U t O W N l Z C 0 5 Z m U w Y z B h M z N h M D Y i I C 8 + P E V u d H J 5 I F R 5 c G U 9 I l B p d m 9 0 T 2 J q Z W N 0 T m F t Z S I g V m F s d W U 9 I n N j d X N 0 b 2 1 l c l 9 h b m F s e X N p c y F Q a X Z v d F R h Y m x l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d G l v b n M v Q 2 h h b m d l Z C B U e X B l L n t i a X J 0 a F 9 5 Z W F y L D B 9 J n F 1 b 3 Q 7 L C Z x d W 9 0 O 1 N l Y 3 R p b 2 4 x L 2 d l b m V y Y X R p b 2 5 z L 0 N o Y W 5 n Z W Q g V H l w Z S 5 7 Z 2 V u Z X J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5 l c m F 0 a W 9 u c y 9 D a G F u Z 2 V k I F R 5 c G U u e 2 J p c n R o X 3 l l Y X I s M H 0 m c X V v d D s s J n F 1 b 3 Q 7 U 2 V j d G l v b j E v Z 2 V u Z X J h d G l v b n M v Q 2 h h b m d l Z C B U e X B l L n t n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M 6 N T Y 6 N D g u N z M y M z c w N F o i I C 8 + P E V u d H J 5 I F R 5 c G U 9 I k Z p b G x D b 2 x 1 b W 5 U e X B l c y I g V m F s d W U 9 I n N C Z 2 t H Q X d N R E J B P T 0 i I C 8 + P E V u d H J 5 I F R 5 c G U 9 I k Z p b G x D b 2 x 1 b W 5 O Y W 1 l c y I g V m F s d W U 9 I n N b J n F 1 b 3 Q 7 c 2 F s Z X N f b 3 V 0 b G V 0 X 2 l k J n F 1 b 3 Q 7 L C Z x d W 9 0 O 3 R y Y W 5 z Y W N 0 a W 9 u X 2 R h d G U m c X V v d D s s J n F 1 b 3 Q 7 c H J v Z H V j d F 9 p Z C Z x d W 9 0 O y w m c X V v d D t z d G F y d F 9 v Z l 9 k Y X k m c X V v d D s s J n F 1 b 3 Q 7 c X V h b n R p d H l f c 2 9 s Z C Z x d W 9 0 O y w m c X V v d D t 3 Y X N 0 Z S Z x d W 9 0 O y w m c X V v d D s l I H d h c 3 R l J n F 1 b 3 Q 7 X S I g L z 4 8 R W 5 0 c n k g V H l w Z T 0 i R m l s b F N 0 Y X R 1 c y I g V m F s d W U 9 I n N D b 2 1 w b G V 0 Z S I g L z 4 8 R W 5 0 c n k g V H l w Z T 0 i U X V l c n l J R C I g V m F s d W U 9 I n N i O W Q 2 N 2 Y 2 N y 0 1 Y j g 2 L T Q 5 M W I t O W J k N S 0 z Y z Q 2 Y z c 3 M T I 3 O W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h c 3 R y e S B p b n Z l b n R v c n k v Q 2 h h b m d l Z C B U e X B l L n t z Y W x l c 1 9 v d X R s Z X R f a W Q s M H 0 m c X V v d D s s J n F 1 b 3 Q 7 U 2 V j d G l v b j E v c G F z d H J 5 I G l u d m V u d G 9 y e S 9 D a G F u Z 2 V k I F R 5 c G U g b 2 Y g d H J h b n N h Y 3 R p b 2 5 f Z G F 0 Z S B 0 b y B k Y X R l L n t 0 c m F u c 2 F j d G l v b l 9 k Y X R l L D F 9 J n F 1 b 3 Q 7 L C Z x d W 9 0 O 1 N l Y 3 R p b 2 4 x L 3 B h c 3 R y e S B p b n Z l b n R v c n k v Q 2 h h b m d l Z C B U e X B l L n t w c m 9 k d W N 0 X 2 l k L D J 9 J n F 1 b 3 Q 7 L C Z x d W 9 0 O 1 N l Y 3 R p b 2 4 x L 3 B h c 3 R y e S B p b n Z l b n R v c n k v Q 2 h h b m d l Z C B U e X B l L n t z d G F y d F 9 v Z l 9 k Y X k s M 3 0 m c X V v d D s s J n F 1 b 3 Q 7 U 2 V j d G l v b j E v c G F z d H J 5 I G l u d m V u d G 9 y e S 9 D a G F u Z 2 V k I F R 5 c G U u e 3 F 1 Y W 5 0 a X R 5 X 3 N v b G Q s N H 0 m c X V v d D s s J n F 1 b 3 Q 7 U 2 V j d G l v b j E v c G F z d H J 5 I G l u d m V u d G 9 y e S 9 D a G F u Z 2 V k I F R 5 c G U u e 3 d h c 3 R l L D V 9 J n F 1 b 3 Q 7 L C Z x d W 9 0 O 1 N l Y 3 R p b 2 4 x L 3 B h c 3 R y e S B p b n Z l b n R v c n k v Q 2 h h b m d l Z C B U e X B l L n s l I H d h c 3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N 0 c n k l M j B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3 R y e S U y M G l u d m V u d G 9 y e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0 N o Y W 5 n Z W Q l M j B U e X B l J T I w b 2 Y l M j B 0 c m F u c 2 F j d G l v b l 9 k Y X R l J T I w d G 8 l M j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z d H J 5 J T I w a W 5 2 Z W 5 0 b 3 J 5 L 1 N w b G l 0 J T I w d H J h b n N h Y 3 R p b 2 5 f Z G F 0 Z S U y M H R v J T I w Y 2 9 y c m V j d C U y M G R h d G U l M j B m b 3 J t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N 0 c n k l M j B p b n Z l b n R v c n k v U m V h c n J h b m d l J T I w Y 2 9 s d W 1 u c y U y M H R v J T I w Y 2 9 y c m V j d C U y M G Q l M k Z t J T J G e S U y M G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z o 1 N z o x N S 4 5 O D Y 3 N D A 5 W i I g L z 4 8 R W 5 0 c n k g V H l w Z T 0 i R m l s b E N v b H V t b l R 5 c G V z I i B W Y W x 1 Z T 0 i c 0 J n W U d C Z 1 l H Q m d V R k J n W U c i I C 8 + P E V u d H J 5 I F R 5 c G U 9 I k Z p b G x D b 2 x 1 b W 5 O Y W 1 l c y I g V m F s d W U 9 I n N b J n F 1 b 3 Q 7 c H J v Z H V j d F 9 p Z C Z x d W 9 0 O y w m c X V v d D t w c m 9 k d W N 0 X 2 d y b 3 V w J n F 1 b 3 Q 7 L C Z x d W 9 0 O 3 B y b 2 R 1 Y 3 R f Y 2 F 0 Z W d v c n k m c X V v d D s s J n F 1 b 3 Q 7 c H J v Z H V j d F 9 0 e X B l J n F 1 b 3 Q 7 L C Z x d W 9 0 O 3 B y b 2 R 1 Y 3 Q m c X V v d D s s J n F 1 b 3 Q 7 c H J v Z H V j d F 9 k Z X N j c m l w d G l v b i Z x d W 9 0 O y w m c X V v d D t 1 b m l 0 X 2 9 m X 2 1 l Y X N 1 c m U m c X V v d D s s J n F 1 b 3 Q 7 Y 3 V y c m V u d F 9 3 a G 9 s Z X N h b G V f c H J p Y 2 U m c X V v d D s s J n F 1 b 3 Q 7 Y 3 V y c m V u d F 9 y Z X R h a W x f c H J p Y 2 U m c X V v d D s s J n F 1 b 3 Q 7 d G F 4 X 2 V 4 Z W 1 w d F 9 5 b i Z x d W 9 0 O y w m c X V v d D t w c m 9 t b 1 9 5 b i Z x d W 9 0 O y w m c X V v d D t u Z X d f c H J v Z H V j d F 9 5 b i Z x d W 9 0 O 1 0 i I C 8 + P E V u d H J 5 I F R 5 c G U 9 I k Z p b G x T d G F 0 d X M i I F Z h b H V l P S J z Q 2 9 t c G x l d G U i I C 8 + P E V u d H J 5 I F R 5 c G U 9 I l F 1 Z X J 5 S U Q i I F Z h b H V l P S J z Y z J k Y z k x Z W I t Y z R j O S 0 0 M G J k L T g 2 M G Y t Y T k z O G E z Y j N m N W E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9 D a G F u Z 2 V k I F R 5 c G U u e 3 B y b 2 R 1 Y 3 R f a W Q s M H 0 m c X V v d D s s J n F 1 b 3 Q 7 U 2 V j d G l v b j E v c H J v Z H V j d C 9 D a G F u Z 2 V k I F R 5 c G U u e 3 B y b 2 R 1 Y 3 R f Z 3 J v d X A s M X 0 m c X V v d D s s J n F 1 b 3 Q 7 U 2 V j d G l v b j E v c H J v Z H V j d C 9 D a G F u Z 2 V k I F R 5 c G U u e 3 B y b 2 R 1 Y 3 R f Y 2 F 0 Z W d v c n k s M n 0 m c X V v d D s s J n F 1 b 3 Q 7 U 2 V j d G l v b j E v c H J v Z H V j d C 9 D a G F u Z 2 V k I F R 5 c G U u e 3 B y b 2 R 1 Y 3 R f d H l w Z S w z f S Z x d W 9 0 O y w m c X V v d D t T Z W N 0 a W 9 u M S 9 w c m 9 k d W N 0 L 0 N o Y W 5 n Z W Q g V H l w Z S 5 7 c H J v Z H V j d C w 0 f S Z x d W 9 0 O y w m c X V v d D t T Z W N 0 a W 9 u M S 9 w c m 9 k d W N 0 L 0 N o Y W 5 n Z W Q g V H l w Z S 5 7 c H J v Z H V j d F 9 k Z X N j c m l w d G l v b i w 1 f S Z x d W 9 0 O y w m c X V v d D t T Z W N 0 a W 9 u M S 9 w c m 9 k d W N 0 L 0 N o Y W 5 n Z W Q g V H l w Z S 5 7 d W 5 p d F 9 v Z l 9 t Z W F z d X J l L D Z 9 J n F 1 b 3 Q 7 L C Z x d W 9 0 O 1 N l Y 3 R p b 2 4 x L 3 B y b 2 R 1 Y 3 Q v Q 2 h h b m d l Z C B U e X B l L n t j d X J y Z W 5 0 X 3 d o b 2 x l c 2 F s Z V 9 w c m l j Z S w 3 f S Z x d W 9 0 O y w m c X V v d D t T Z W N 0 a W 9 u M S 9 w c m 9 k d W N 0 L 0 N o Y W 5 n Z W Q g d H l w Z S B v Z i B j d X J y Z W 5 0 X 3 J l d G F p b F 9 w c m l j Z S 5 7 Y 3 V y c m V u d F 9 y Z X R h a W x f c H J p Y 2 U s O H 0 m c X V v d D s s J n F 1 b 3 Q 7 U 2 V j d G l v b j E v c H J v Z H V j d C 9 D a G F u Z 2 V k I F R 5 c G U u e 3 R h e F 9 l e G V t c H R f e W 4 s O X 0 m c X V v d D s s J n F 1 b 3 Q 7 U 2 V j d G l v b j E v c H J v Z H V j d C 9 D a G F u Z 2 V k I F R 5 c G U u e 3 B y b 2 1 v X 3 l u L D E w f S Z x d W 9 0 O y w m c X V v d D t T Z W N 0 a W 9 u M S 9 w c m 9 k d W N 0 L 0 N o Y W 5 n Z W Q g V H l w Z S 5 7 b m V 3 X 3 B y b 2 R 1 Y 3 R f e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c m 9 k d W N 0 L 0 N o Y W 5 n Z W Q g V H l w Z S 5 7 c H J v Z H V j d F 9 p Z C w w f S Z x d W 9 0 O y w m c X V v d D t T Z W N 0 a W 9 u M S 9 w c m 9 k d W N 0 L 0 N o Y W 5 n Z W Q g V H l w Z S 5 7 c H J v Z H V j d F 9 n c m 9 1 c C w x f S Z x d W 9 0 O y w m c X V v d D t T Z W N 0 a W 9 u M S 9 w c m 9 k d W N 0 L 0 N o Y W 5 n Z W Q g V H l w Z S 5 7 c H J v Z H V j d F 9 j Y X R l Z 2 9 y e S w y f S Z x d W 9 0 O y w m c X V v d D t T Z W N 0 a W 9 u M S 9 w c m 9 k d W N 0 L 0 N o Y W 5 n Z W Q g V H l w Z S 5 7 c H J v Z H V j d F 9 0 e X B l L D N 9 J n F 1 b 3 Q 7 L C Z x d W 9 0 O 1 N l Y 3 R p b 2 4 x L 3 B y b 2 R 1 Y 3 Q v Q 2 h h b m d l Z C B U e X B l L n t w c m 9 k d W N 0 L D R 9 J n F 1 b 3 Q 7 L C Z x d W 9 0 O 1 N l Y 3 R p b 2 4 x L 3 B y b 2 R 1 Y 3 Q v Q 2 h h b m d l Z C B U e X B l L n t w c m 9 k d W N 0 X 2 R l c 2 N y a X B 0 a W 9 u L D V 9 J n F 1 b 3 Q 7 L C Z x d W 9 0 O 1 N l Y 3 R p b 2 4 x L 3 B y b 2 R 1 Y 3 Q v Q 2 h h b m d l Z C B U e X B l L n t 1 b m l 0 X 2 9 m X 2 1 l Y X N 1 c m U s N n 0 m c X V v d D s s J n F 1 b 3 Q 7 U 2 V j d G l v b j E v c H J v Z H V j d C 9 D a G F u Z 2 V k I F R 5 c G U u e 2 N 1 c n J l b n R f d 2 h v b G V z Y W x l X 3 B y a W N l L D d 9 J n F 1 b 3 Q 7 L C Z x d W 9 0 O 1 N l Y 3 R p b 2 4 x L 3 B y b 2 R 1 Y 3 Q v Q 2 h h b m d l Z C B 0 e X B l I G 9 m I G N 1 c n J l b n R f c m V 0 Y W l s X 3 B y a W N l L n t j d X J y Z W 5 0 X 3 J l d G F p b F 9 w c m l j Z S w 4 f S Z x d W 9 0 O y w m c X V v d D t T Z W N 0 a W 9 u M S 9 w c m 9 k d W N 0 L 0 N o Y W 5 n Z W Q g V H l w Z S 5 7 d G F 4 X 2 V 4 Z W 1 w d F 9 5 b i w 5 f S Z x d W 9 0 O y w m c X V v d D t T Z W N 0 a W 9 u M S 9 w c m 9 k d W N 0 L 0 N o Y W 5 n Z W Q g V H l w Z S 5 7 c H J v b W 9 f e W 4 s M T B 9 J n F 1 b 3 Q 7 L C Z x d W 9 0 O 1 N l Y 3 R p b 2 4 x L 3 B y b 2 R 1 Y 3 Q v Q 2 h h b m d l Z C B U e X B l L n t u Z X d f c H J v Z H V j d F 9 5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a G F u Z 2 V k J T I w d H l w Z S U y M G 9 m J T I w Y 3 V y c m V u d F 9 y Z X R h a W x f c H J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J l b W 9 2 Z W Q l M j B k b 2 x s Y X I l M j B z a W d u J T I w Z n J v b S U y M C U y M m N 1 c n J l b n R f c m V 0 Y W l s X 3 B y a W N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0 Y X J n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M 6 N T c 6 M z c u M D A 1 N j A x N 1 o i I C 8 + P E V u d H J 5 I F R 5 c G U 9 I k Z p b G x D b 2 x 1 b W 5 U e X B l c y I g V m F s d W U 9 I n N C Z 2 t E Q X d N R E F 3 P T 0 i I C 8 + P E V u d H J 5 I F R 5 c G U 9 I k Z p b G x D b 2 x 1 b W 5 O Y W 1 l c y I g V m F s d W U 9 I n N b J n F 1 b 3 Q 7 c 2 F s Z X N f b 3 V 0 b G V 0 X 2 l k J n F 1 b 3 Q 7 L C Z x d W 9 0 O 3 l l Y X J f b W 9 u d G g m c X V v d D s s J n F 1 b 3 Q 7 Y m V h b n N f Z 2 9 h b C Z x d W 9 0 O y w m c X V v d D t i Z X Z l c m F n Z V 9 n b 2 F s J n F 1 b 3 Q 7 L C Z x d W 9 0 O 2 Z v b 2 R f Z 2 9 h b C Z x d W 9 0 O y w m c X V v d D t t Z X J j a G F u Z G l z Z S B f Z 2 9 h b C Z x d W 9 0 O y w m c X V v d D t 0 b 3 R h b F 9 n b 2 F s J n F 1 b 3 Q 7 X S I g L z 4 8 R W 5 0 c n k g V H l w Z T 0 i R m l s b F N 0 Y X R 1 c y I g V m F s d W U 9 I n N D b 2 1 w b G V 0 Z S I g L z 4 8 R W 5 0 c n k g V H l w Z T 0 i U X V l c n l J R C I g V m F s d W U 9 I n N h O D k 4 Z G Q w Y y 0 0 Z W V m L T Q y Y j g t O W M 3 Y y 0 z Z j l h Y T g 2 N m E w N D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I H R h c m d l d H M v Q 2 h h b m d l Z C B U e X B l L n t z Y W x l c 1 9 v d X R s Z X R f a W Q s M H 0 m c X V v d D s s J n F 1 b 3 Q 7 U 2 V j d G l v b j E v c 2 F s Z X M g d G F y Z 2 V 0 c y 9 D a G F u Z 2 V k I F R 5 c G U u e 3 l l Y X J f b W 9 u d G g s M X 0 m c X V v d D s s J n F 1 b 3 Q 7 U 2 V j d G l v b j E v c 2 F s Z X M g d G F y Z 2 V 0 c y 9 D a G F u Z 2 V k I F R 5 c G U u e 2 J l Y W 5 z X 2 d v Y W w s M n 0 m c X V v d D s s J n F 1 b 3 Q 7 U 2 V j d G l v b j E v c 2 F s Z X M g d G F y Z 2 V 0 c y 9 D a G F u Z 2 V k I F R 5 c G U u e 2 J l d m V y Y W d l X 2 d v Y W w s M 3 0 m c X V v d D s s J n F 1 b 3 Q 7 U 2 V j d G l v b j E v c 2 F s Z X M g d G F y Z 2 V 0 c y 9 D a G F u Z 2 V k I F R 5 c G U u e 2 Z v b 2 R f Z 2 9 h b C w 0 f S Z x d W 9 0 O y w m c X V v d D t T Z W N 0 a W 9 u M S 9 z Y W x l c y B 0 Y X J n Z X R z L 0 N o Y W 5 n Z W Q g V H l w Z S 5 7 b W V y Y 2 h h b m R p c 2 U g X 2 d v Y W w s N X 0 m c X V v d D s s J n F 1 b 3 Q 7 U 2 V j d G l v b j E v c 2 F s Z X M g d G F y Z 2 V 0 c y 9 D a G F u Z 2 V k I F R 5 c G U u e 3 R v d G F s X 2 d v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F s Z X M g d G F y Z 2 V 0 c y 9 D a G F u Z 2 V k I F R 5 c G U u e 3 N h b G V z X 2 9 1 d G x l d F 9 p Z C w w f S Z x d W 9 0 O y w m c X V v d D t T Z W N 0 a W 9 u M S 9 z Y W x l c y B 0 Y X J n Z X R z L 0 N o Y W 5 n Z W Q g V H l w Z S 5 7 e W V h c l 9 t b 2 5 0 a C w x f S Z x d W 9 0 O y w m c X V v d D t T Z W N 0 a W 9 u M S 9 z Y W x l c y B 0 Y X J n Z X R z L 0 N o Y W 5 n Z W Q g V H l w Z S 5 7 Y m V h b n N f Z 2 9 h b C w y f S Z x d W 9 0 O y w m c X V v d D t T Z W N 0 a W 9 u M S 9 z Y W x l c y B 0 Y X J n Z X R z L 0 N o Y W 5 n Z W Q g V H l w Z S 5 7 Y m V 2 Z X J h Z 2 V f Z 2 9 h b C w z f S Z x d W 9 0 O y w m c X V v d D t T Z W N 0 a W 9 u M S 9 z Y W x l c y B 0 Y X J n Z X R z L 0 N o Y W 5 n Z W Q g V H l w Z S 5 7 Z m 9 v Z F 9 n b 2 F s L D R 9 J n F 1 b 3 Q 7 L C Z x d W 9 0 O 1 N l Y 3 R p b 2 4 x L 3 N h b G V z I H R h c m d l d H M v Q 2 h h b m d l Z C B U e X B l L n t t Z X J j a G F u Z G l z Z S B f Z 2 9 h b C w 1 f S Z x d W 9 0 O y w m c X V v d D t T Z W N 0 a W 9 u M S 9 z Y W x l c y B 0 Y X J n Z X R z L 0 N o Y W 5 n Z W Q g V H l w Z S 5 7 d G 9 0 Y W x f Z 2 9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l M j B 0 Y X J n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d G F y Z 2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R h c m d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v d X R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Y 6 M j g 6 M D A u M T A 4 M j c 3 M F o i I C 8 + P E V u d H J 5 I F R 5 c G U 9 I k Z p b G x D b 2 x 1 b W 5 U e X B l c y I g V m F s d W U 9 I n N C Z 1 l E Q m d Z R 0 J n W U Z C U U 1 H I i A v P j x F b n R y e S B U e X B l P S J G a W x s Q 2 9 s d W 1 u T m F t Z X M i I F Z h b H V l P S J z W y Z x d W 9 0 O 3 N h b G V z X 2 9 1 d G x l d F 9 p Z C Z x d W 9 0 O y w m c X V v d D t z Y W x l c 1 9 v d X R s Z X R f d H l w Z S Z x d W 9 0 O y w m c X V v d D t z d G 9 y Z V 9 z c X V h c m V f Z m V l d C Z x d W 9 0 O y w m c X V v d D t z d G 9 y Z V 9 h Z G R y Z X N z J n F 1 b 3 Q 7 L C Z x d W 9 0 O 3 N 0 b 3 J l X 2 N p d H k m c X V v d D s s J n F 1 b 3 Q 7 c 3 R v c m V f c 3 R h d G V f c H J v d m l u Y 2 U m c X V v d D s s J n F 1 b 3 Q 7 c 3 R v c m V f d G V s Z X B o b 2 5 l J n F 1 b 3 Q 7 L C Z x d W 9 0 O 3 N 0 b 3 J l X 3 B v c 3 R h b F 9 j b 2 R l J n F 1 b 3 Q 7 L C Z x d W 9 0 O 3 N 0 b 3 J l X 2 x v b m d p d H V k Z S Z x d W 9 0 O y w m c X V v d D t z d G 9 y Z V 9 s Y X R p d H V k Z S Z x d W 9 0 O y w m c X V v d D t t Y W 5 h Z 2 V y J n F 1 b 3 Q 7 L C Z x d W 9 0 O 0 5 l a W d o b 3 J o b 2 9 k J n F 1 b 3 Q 7 X S I g L z 4 8 R W 5 0 c n k g V H l w Z T 0 i R m l s b F N 0 Y X R 1 c y I g V m F s d W U 9 I n N D b 2 1 w b G V 0 Z S I g L z 4 8 R W 5 0 c n k g V H l w Z T 0 i U X V l c n l J R C I g V m F s d W U 9 I n M 2 Y T B k M D M 2 N i 0 x N m I 2 L T Q 2 O W Y t O T M 4 Y i 1 h M T Y y N z g y O D E 5 M G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v d X R s Z X Q v Q 2 h h b m d l Z C B U e X B l L n t z Y W x l c 1 9 v d X R s Z X R f a W Q s M H 0 m c X V v d D s s J n F 1 b 3 Q 7 U 2 V j d G l v b j E v c 2 F s Z X N f b 3 V 0 b G V 0 L 0 N o Y W 5 n Z W Q g V H l w Z S 5 7 c 2 F s Z X N f b 3 V 0 b G V 0 X 3 R 5 c G U s M X 0 m c X V v d D s s J n F 1 b 3 Q 7 U 2 V j d G l v b j E v c 2 F s Z X N f b 3 V 0 b G V 0 L 0 N o Y W 5 n Z W Q g V H l w Z S 5 7 c 3 R v c m V f c 3 F 1 Y X J l X 2 Z l Z X Q s M n 0 m c X V v d D s s J n F 1 b 3 Q 7 U 2 V j d G l v b j E v c 2 F s Z X N f b 3 V 0 b G V 0 L 0 N o Y W 5 n Z W Q g V H l w Z S 5 7 c 3 R v c m V f Y W R k c m V z c y w z f S Z x d W 9 0 O y w m c X V v d D t T Z W N 0 a W 9 u M S 9 z Y W x l c 1 9 v d X R s Z X Q v Q 2 h h b m d l Z C B U e X B l L n t z d G 9 y Z V 9 j a X R 5 L D R 9 J n F 1 b 3 Q 7 L C Z x d W 9 0 O 1 N l Y 3 R p b 2 4 x L 3 N h b G V z X 2 9 1 d G x l d C 9 D a G F u Z 2 V k I F R 5 c G U u e 3 N 0 b 3 J l X 3 N 0 Y X R l X 3 B y b 3 Z p b m N l L D V 9 J n F 1 b 3 Q 7 L C Z x d W 9 0 O 1 N l Y 3 R p b 2 4 x L 3 N h b G V z X 2 9 1 d G x l d C 9 D a G F u Z 2 V k I F R 5 c G U u e 3 N 0 b 3 J l X 3 R l b G V w a G 9 u Z S w 2 f S Z x d W 9 0 O y w m c X V v d D t T Z W N 0 a W 9 u M S 9 z Y W x l c 1 9 v d X R s Z X Q v Q 2 h h b m d l Z C B U e X B l L n t z d G 9 y Z V 9 w b 3 N 0 Y W x f Y 2 9 k Z S w 3 f S Z x d W 9 0 O y w m c X V v d D t T Z W N 0 a W 9 u M S 9 z Y W x l c 1 9 v d X R s Z X Q v Q 2 h h b m d l Z C B U e X B l L n t z d G 9 y Z V 9 s b 2 5 n a X R 1 Z G U s O H 0 m c X V v d D s s J n F 1 b 3 Q 7 U 2 V j d G l v b j E v c 2 F s Z X N f b 3 V 0 b G V 0 L 0 N o Y W 5 n Z W Q g V H l w Z S 5 7 c 3 R v c m V f b G F 0 a X R 1 Z G U s O X 0 m c X V v d D s s J n F 1 b 3 Q 7 U 2 V j d G l v b j E v c 2 F s Z X N f b 3 V 0 b G V 0 L 0 N o Y W 5 n Z W Q g V H l w Z S 5 7 b W F u Y W d l c i w x M H 0 m c X V v d D s s J n F 1 b 3 Q 7 U 2 V j d G l v b j E v c 2 F s Z X N f b 3 V 0 b G V 0 L 0 N o Y W 5 n Z W Q g V H l w Z S 5 7 T m V p Z 2 h v c m h v b 2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Y W x l c 1 9 v d X R s Z X Q v Q 2 h h b m d l Z C B U e X B l L n t z Y W x l c 1 9 v d X R s Z X R f a W Q s M H 0 m c X V v d D s s J n F 1 b 3 Q 7 U 2 V j d G l v b j E v c 2 F s Z X N f b 3 V 0 b G V 0 L 0 N o Y W 5 n Z W Q g V H l w Z S 5 7 c 2 F s Z X N f b 3 V 0 b G V 0 X 3 R 5 c G U s M X 0 m c X V v d D s s J n F 1 b 3 Q 7 U 2 V j d G l v b j E v c 2 F s Z X N f b 3 V 0 b G V 0 L 0 N o Y W 5 n Z W Q g V H l w Z S 5 7 c 3 R v c m V f c 3 F 1 Y X J l X 2 Z l Z X Q s M n 0 m c X V v d D s s J n F 1 b 3 Q 7 U 2 V j d G l v b j E v c 2 F s Z X N f b 3 V 0 b G V 0 L 0 N o Y W 5 n Z W Q g V H l w Z S 5 7 c 3 R v c m V f Y W R k c m V z c y w z f S Z x d W 9 0 O y w m c X V v d D t T Z W N 0 a W 9 u M S 9 z Y W x l c 1 9 v d X R s Z X Q v Q 2 h h b m d l Z C B U e X B l L n t z d G 9 y Z V 9 j a X R 5 L D R 9 J n F 1 b 3 Q 7 L C Z x d W 9 0 O 1 N l Y 3 R p b 2 4 x L 3 N h b G V z X 2 9 1 d G x l d C 9 D a G F u Z 2 V k I F R 5 c G U u e 3 N 0 b 3 J l X 3 N 0 Y X R l X 3 B y b 3 Z p b m N l L D V 9 J n F 1 b 3 Q 7 L C Z x d W 9 0 O 1 N l Y 3 R p b 2 4 x L 3 N h b G V z X 2 9 1 d G x l d C 9 D a G F u Z 2 V k I F R 5 c G U u e 3 N 0 b 3 J l X 3 R l b G V w a G 9 u Z S w 2 f S Z x d W 9 0 O y w m c X V v d D t T Z W N 0 a W 9 u M S 9 z Y W x l c 1 9 v d X R s Z X Q v Q 2 h h b m d l Z C B U e X B l L n t z d G 9 y Z V 9 w b 3 N 0 Y W x f Y 2 9 k Z S w 3 f S Z x d W 9 0 O y w m c X V v d D t T Z W N 0 a W 9 u M S 9 z Y W x l c 1 9 v d X R s Z X Q v Q 2 h h b m d l Z C B U e X B l L n t z d G 9 y Z V 9 s b 2 5 n a X R 1 Z G U s O H 0 m c X V v d D s s J n F 1 b 3 Q 7 U 2 V j d G l v b j E v c 2 F s Z X N f b 3 V 0 b G V 0 L 0 N o Y W 5 n Z W Q g V H l w Z S 5 7 c 3 R v c m V f b G F 0 a X R 1 Z G U s O X 0 m c X V v d D s s J n F 1 b 3 Q 7 U 2 V j d G l v b j E v c 2 F s Z X N f b 3 V 0 b G V 0 L 0 N o Y W 5 n Z W Q g V H l w Z S 5 7 b W F u Y W d l c i w x M H 0 m c X V v d D s s J n F 1 b 3 Q 7 U 2 V j d G l v b j E v c 2 F s Z X N f b 3 V 0 b G V 0 L 0 N o Y W 5 n Z W Q g V H l w Z S 5 7 T m V p Z 2 h v c m h v b 2 Q s M T F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X 2 9 1 d G x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v d X R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3 V 0 b G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0 O j M y O j M 4 L j g 2 N D Y 2 M T V a I i A v P j x F b n R y e S B U e X B l P S J G a W x s Q 2 9 s d W 1 u V H l w Z X M i I F Z h b H V l P S J z Q m d Z R 0 J n a 0 d C Z z 0 9 I i A v P j x F b n R y e S B U e X B l P S J G a W x s Q 2 9 s d W 1 u T m F t Z X M i I F Z h b H V l P S J z W y Z x d W 9 0 O 3 N 0 Y W Z m X 2 l k J n F 1 b 3 Q 7 L C Z x d W 9 0 O 2 Z p c n N 0 X 2 5 h b W U m c X V v d D s s J n F 1 b 3 Q 7 b G F z d F 9 u Y W 1 l J n F 1 b 3 Q 7 L C Z x d W 9 0 O 3 B v c 2 l 0 a W 9 u J n F 1 b 3 Q 7 L C Z x d W 9 0 O 3 N 0 Y X J 0 X 2 R h d G U m c X V v d D s s J n F 1 b 3 Q 7 b G 9 j Y X R p b 2 4 m c X V v d D s s J n F 1 b 3 Q 7 Z n V s b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m Y v Q 2 h h b m d l Z C B U e X B l L n t z d G F m Z l 9 p Z C w w f S Z x d W 9 0 O y w m c X V v d D t T Z W N 0 a W 9 u M S 9 z d G F m Z i 9 D a G F u Z 2 V k I F R 5 c G U u e 2 Z p c n N 0 X 2 5 h b W U s M X 0 m c X V v d D s s J n F 1 b 3 Q 7 U 2 V j d G l v b j E v c 3 R h Z m Y v Q 2 h h b m d l Z C B U e X B l L n t s Y X N 0 X 2 5 h b W U s M n 0 m c X V v d D s s J n F 1 b 3 Q 7 U 2 V j d G l v b j E v c 3 R h Z m Y v Q 2 h h b m d l Z C B U e X B l L n t w b 3 N p d G l v b i w z f S Z x d W 9 0 O y w m c X V v d D t T Z W N 0 a W 9 u M S 9 z d G F m Z i 9 D a G F u Z 2 V k I F R 5 c G U g b 2 Y g X C Z x d W 9 0 O 3 N 0 Y X J 0 X 2 R h d G V c J n F 1 b 3 Q 7 L n t z d G F y d F 9 k Y X R l L D R 9 J n F 1 b 3 Q 7 L C Z x d W 9 0 O 1 N l Y 3 R p b 2 4 x L 3 N 0 Y W Z m L 0 N o Y W 5 n Z W Q g V H l w Z S 5 7 b G 9 j Y X R p b 2 4 s N X 0 m c X V v d D s s J n F 1 b 3 Q 7 U 2 V j d G l v b j E v c 3 R h Z m Y v S W 5 z Z X J 0 Z W Q g X C Z x d W 9 0 O 2 Z 1 b G x f b m F t Z V w m c X V v d D s u e 2 Z 1 b G x f b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G F m Z i 9 D a G F u Z 2 V k I F R 5 c G U u e 3 N 0 Y W Z m X 2 l k L D B 9 J n F 1 b 3 Q 7 L C Z x d W 9 0 O 1 N l Y 3 R p b 2 4 x L 3 N 0 Y W Z m L 0 N o Y W 5 n Z W Q g V H l w Z S 5 7 Z m l y c 3 R f b m F t Z S w x f S Z x d W 9 0 O y w m c X V v d D t T Z W N 0 a W 9 u M S 9 z d G F m Z i 9 D a G F u Z 2 V k I F R 5 c G U u e 2 x h c 3 R f b m F t Z S w y f S Z x d W 9 0 O y w m c X V v d D t T Z W N 0 a W 9 u M S 9 z d G F m Z i 9 D a G F u Z 2 V k I F R 5 c G U u e 3 B v c 2 l 0 a W 9 u L D N 9 J n F 1 b 3 Q 7 L C Z x d W 9 0 O 1 N l Y 3 R p b 2 4 x L 3 N 0 Y W Z m L 0 N o Y W 5 n Z W Q g V H l w Z S B v Z i B c J n F 1 b 3 Q 7 c 3 R h c n R f Z G F 0 Z V w m c X V v d D s u e 3 N 0 Y X J 0 X 2 R h d G U s N H 0 m c X V v d D s s J n F 1 b 3 Q 7 U 2 V j d G l v b j E v c 3 R h Z m Y v Q 2 h h b m d l Z C B U e X B l L n t s b 2 N h d G l v b i w 1 f S Z x d W 9 0 O y w m c X V v d D t T Z W N 0 a W 9 u M S 9 z d G F m Z i 9 J b n N l c n R l Z C B c J n F 1 b 3 Q 7 Z n V s b F 9 u Y W 1 l X C Z x d W 9 0 O y 5 7 Z n V s b F 9 u Y W 1 l L D Z 9 J n F 1 b 3 Q 7 X S w m c X V v d D t S Z W x h d G l v b n N o a X B J b m Z v J n F 1 b 3 Q 7 O l t d f S I g L z 4 8 R W 5 0 c n k g V H l w Z T 0 i U X V l c n l J R C I g V m F s d W U 9 I n M 5 Y z g 3 O T F j Z C 0 2 Z T N k L T R j Z G E t O T M 1 Z i 0 y Y T M 5 N m E y M T A 4 Z D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U 3 B s a X Q l M j A l M j J z d G F y d F 9 k Y X R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Q 2 h h b m d l Z C U y M F R 5 c G U l M j B v Z i U y M C U y M n N 0 Y X J 0 X 2 R h d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i 9 S Z W 1 v d m V k J T I w d H d v J T I w Z W 1 w d H k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S W 5 z Z X J 0 Z W Q l M j A l M j J m d W x s X 2 5 h b W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R y Y W 5 z Y W N 0 a W 9 u X 2 R h d G U m c X V v d D s s J n F 1 b 3 Q 7 R G F 0 Z V 9 J R C Z x d W 9 0 O y w m c X V v d D t X Z W V r X 0 l E J n F 1 b 3 Q 7 L C Z x d W 9 0 O 1 d l Z W t f R G V z Y y Z x d W 9 0 O y w m c X V v d D t N b 2 5 0 a F 9 J R C Z x d W 9 0 O y w m c X V v d D t N b 2 5 0 a F 9 O Y W 1 l J n F 1 b 3 Q 7 L C Z x d W 9 0 O 1 F 1 Y X J 0 Z X J f S U Q m c X V v d D s s J n F 1 b 3 Q 7 U X V h c n R l c l 9 O Y W 1 l J n F 1 b 3 Q 7 L C Z x d W 9 0 O 1 l l Y X J f S U Q m c X V v d D t d I i A v P j x F b n R y e S B U e X B l P S J G a W x s Q 2 9 s d W 1 u V H l w Z X M i I F Z h b H V l P S J z Q 1 F N R E J n T U d B d 1 l E I i A v P j x F b n R y e S B U e X B l P S J G a W x s T G F z d F V w Z G F 0 Z W Q i I F Z h b H V l P S J k M j A y M y 0 x M i 0 w O F Q w N D o 1 M j o 0 O C 4 3 O D g 3 N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S I g L z 4 8 R W 5 0 c n k g V H l w Z T 0 i U X V l c n l J R C I g V m F s d W U 9 I n N m Y m U 4 Y j Z h Y y 1 j Y W I w L T Q 0 M G I t O W M 0 Y i 0 y Z T F l N T Q 5 O W M 0 Y z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z L 0 N o Y W 5 n Z W Q g V H l w Z T I u e 3 R y Y W 5 z Y W N 0 a W 9 u X 2 R h d G U s M H 0 m c X V v d D s s J n F 1 b 3 Q 7 U 2 V j d G l v b j E v R G F 0 Z X M v Q 2 h h b m d l Z C B U e X B l L n t E Y X R l X 0 l E L D F 9 J n F 1 b 3 Q 7 L C Z x d W 9 0 O 1 N l Y 3 R p b 2 4 x L 0 R h d G V z L 0 N o Y W 5 n Z W Q g V H l w Z S 5 7 V 2 V l a 1 9 J R C w y f S Z x d W 9 0 O y w m c X V v d D t T Z W N 0 a W 9 u M S 9 E Y X R l c y 9 D a G F u Z 2 V k I F R 5 c G U u e 1 d l Z W t f R G V z Y y w z f S Z x d W 9 0 O y w m c X V v d D t T Z W N 0 a W 9 u M S 9 E Y X R l c y 9 D a G F u Z 2 V k I F R 5 c G U u e 0 1 v b n R o X 0 l E L D R 9 J n F 1 b 3 Q 7 L C Z x d W 9 0 O 1 N l Y 3 R p b 2 4 x L 0 R h d G V z L 0 N o Y W 5 n Z W Q g V H l w Z S 5 7 T W 9 u d G h f T m F t Z S w 1 f S Z x d W 9 0 O y w m c X V v d D t T Z W N 0 a W 9 u M S 9 E Y X R l c y 9 D a G F u Z 2 V k I F R 5 c G U u e 1 F 1 Y X J 0 Z X J f S U Q s N n 0 m c X V v d D s s J n F 1 b 3 Q 7 U 2 V j d G l v b j E v R G F 0 Z X M v Q 2 h h b m d l Z C B U e X B l L n t R d W F y d G V y X 0 5 h b W U s N 3 0 m c X V v d D s s J n F 1 b 3 Q 7 U 2 V j d G l v b j E v R G F 0 Z X M v Q 2 h h b m d l Z C B U e X B l L n t Z Z W F y X 0 l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V z L 0 N o Y W 5 n Z W Q g V H l w Z T I u e 3 R y Y W 5 z Y W N 0 a W 9 u X 2 R h d G U s M H 0 m c X V v d D s s J n F 1 b 3 Q 7 U 2 V j d G l v b j E v R G F 0 Z X M v Q 2 h h b m d l Z C B U e X B l L n t E Y X R l X 0 l E L D F 9 J n F 1 b 3 Q 7 L C Z x d W 9 0 O 1 N l Y 3 R p b 2 4 x L 0 R h d G V z L 0 N o Y W 5 n Z W Q g V H l w Z S 5 7 V 2 V l a 1 9 J R C w y f S Z x d W 9 0 O y w m c X V v d D t T Z W N 0 a W 9 u M S 9 E Y X R l c y 9 D a G F u Z 2 V k I F R 5 c G U u e 1 d l Z W t f R G V z Y y w z f S Z x d W 9 0 O y w m c X V v d D t T Z W N 0 a W 9 u M S 9 E Y X R l c y 9 D a G F u Z 2 V k I F R 5 c G U u e 0 1 v b n R o X 0 l E L D R 9 J n F 1 b 3 Q 7 L C Z x d W 9 0 O 1 N l Y 3 R p b 2 4 x L 0 R h d G V z L 0 N o Y W 5 n Z W Q g V H l w Z S 5 7 T W 9 u d G h f T m F t Z S w 1 f S Z x d W 9 0 O y w m c X V v d D t T Z W N 0 a W 9 u M S 9 E Y X R l c y 9 D a G F u Z 2 V k I F R 5 c G U u e 1 F 1 Y X J 0 Z X J f S U Q s N n 0 m c X V v d D s s J n F 1 b 3 Q 7 U 2 V j d G l v b j E v R G F 0 Z X M v Q 2 h h b m d l Z C B U e X B l L n t R d W F y d G V y X 0 5 h b W U s N 3 0 m c X V v d D s s J n F 1 b 3 Q 7 U 2 V j d G l v b j E v R G F 0 Z X M v Q 2 h h b m d l Z C B U e X B l L n t Z Z W F y X 0 l E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C U y M H N h b G V z J T I w c m V j a W V w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h E a 0 r Q 9 u S q H N h L B x Y T z 8 A A A A A A I A A A A A A B B m A A A A A Q A A I A A A A L n A P L w d f 3 T o h j J b z e G E f 5 H b a G u 0 L a h / x S Q o H h O c j 4 e S A A A A A A 6 A A A A A A g A A I A A A A H S o 0 S o 4 T S j a q f Q o 3 w E r G d 9 p n A y J W F A U F h P o B t V 1 D v j R U A A A A H p 6 1 E l c 9 N D a Z x y q w q 0 J h T V y h f M O d H a z T e f a n A V y 4 Y V / B 8 + N Q O t h 0 4 A j O b l Y d B x Z E b M j Z P 4 R H 3 3 C 2 m O M Y l T R g K 1 / r F t 7 m H G U Q F E D d / x G R B G + Q A A A A P C R B U w D g 8 5 4 m t N + y o y d I Z R n j E P F t / H U q t u M 4 Z / y L 1 A X V q j / o s 7 s l C d h i L G F Q + C 9 y u 0 o / a u l + t X B / i 1 U x K W t Z P o = < / D a t a M a s h u p > 
</file>

<file path=customXml/item3.xml>��< ? x m l   v e r s i o n = " 1 . 0 "   e n c o d i n g = " U T F - 1 6 " ? > < G e m i n i   x m l n s = " h t t p : / / g e m i n i / p i v o t c u s t o m i z a t i o n / T a b l e X M L _ s a l e s _ o u t l e t _ 5 5 1 9 f 2 3 b - f 4 9 f - 4 5 d 9 - a f b 0 - b f 0 8 0 2 0 2 6 d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 s a l e s _ o u t l e t _ t y p e < / s t r i n g > < / k e y > < v a l u e > < i n t > 1 4 7 < / i n t > < / v a l u e > < / i t e m > < i t e m > < k e y > < s t r i n g > s t o r e _ s q u a r e _ f e e t < / s t r i n g > < / k e y > < v a l u e > < i n t > 1 5 0 < / i n t > < / v a l u e > < / i t e m > < i t e m > < k e y > < s t r i n g > s t o r e _ a d d r e s s < / s t r i n g > < / k e y > < v a l u e > < i n t > 1 2 3 < / i n t > < / v a l u e > < / i t e m > < i t e m > < k e y > < s t r i n g > s t o r e _ c i t y < / s t r i n g > < / k e y > < v a l u e > < i n t > 9 7 < / i n t > < / v a l u e > < / i t e m > < i t e m > < k e y > < s t r i n g > s t o r e _ s t a t e _ p r o v i n c e < / s t r i n g > < / k e y > < v a l u e > < i n t > 1 6 7 < / i n t > < / v a l u e > < / i t e m > < i t e m > < k e y > < s t r i n g > s t o r e _ t e l e p h o n e < / s t r i n g > < / k e y > < v a l u e > < i n t > 1 4 0 < / i n t > < / v a l u e > < / i t e m > < i t e m > < k e y > < s t r i n g > s t o r e _ p o s t a l _ c o d e < / s t r i n g > < / k e y > < v a l u e > < i n t > 1 5 0 < / i n t > < / v a l u e > < / i t e m > < i t e m > < k e y > < s t r i n g > s t o r e _ l o n g i t u d e < / s t r i n g > < / k e y > < v a l u e > < i n t > 1 3 5 < / i n t > < / v a l u e > < / i t e m > < i t e m > < k e y > < s t r i n g > s t o r e _ l a t i t u d e < / s t r i n g > < / k e y > < v a l u e > < i n t > 1 2 3 < / i n t > < / v a l u e > < / i t e m > < i t e m > < k e y > < s t r i n g > m a n a g e r < / s t r i n g > < / k e y > < v a l u e > < i n t > 9 0 < / i n t > < / v a l u e > < / i t e m > < i t e m > < k e y > < s t r i n g > N e i g h o r h o o d < / s t r i n g > < / k e y > < v a l u e > < i n t > 1 1 8 < / i n t > < / v a l u e > < / i t e m > < i t e m > < k e y > < s t r i n g > t o t a l _ s a l e s _ t a r g e t _ a p r 1 9 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 s a l e s _ o u t l e t _ t y p e < / s t r i n g > < / k e y > < v a l u e > < i n t > 1 < / i n t > < / v a l u e > < / i t e m > < i t e m > < k e y > < s t r i n g > s t o r e _ s q u a r e _ f e e t < / s t r i n g > < / k e y > < v a l u e > < i n t > 2 < / i n t > < / v a l u e > < / i t e m > < i t e m > < k e y > < s t r i n g > s t o r e _ a d d r e s s < / s t r i n g > < / k e y > < v a l u e > < i n t > 3 < / i n t > < / v a l u e > < / i t e m > < i t e m > < k e y > < s t r i n g > s t o r e _ c i t y < / s t r i n g > < / k e y > < v a l u e > < i n t > 4 < / i n t > < / v a l u e > < / i t e m > < i t e m > < k e y > < s t r i n g > s t o r e _ s t a t e _ p r o v i n c e < / s t r i n g > < / k e y > < v a l u e > < i n t > 5 < / i n t > < / v a l u e > < / i t e m > < i t e m > < k e y > < s t r i n g > s t o r e _ t e l e p h o n e < / s t r i n g > < / k e y > < v a l u e > < i n t > 6 < / i n t > < / v a l u e > < / i t e m > < i t e m > < k e y > < s t r i n g > s t o r e _ p o s t a l _ c o d e < / s t r i n g > < / k e y > < v a l u e > < i n t > 7 < / i n t > < / v a l u e > < / i t e m > < i t e m > < k e y > < s t r i n g > s t o r e _ l o n g i t u d e < / s t r i n g > < / k e y > < v a l u e > < i n t > 8 < / i n t > < / v a l u e > < / i t e m > < i t e m > < k e y > < s t r i n g > s t o r e _ l a t i t u d e < / s t r i n g > < / k e y > < v a l u e > < i n t > 9 < / i n t > < / v a l u e > < / i t e m > < i t e m > < k e y > < s t r i n g > m a n a g e r < / s t r i n g > < / k e y > < v a l u e > < i n t > 1 0 < / i n t > < / v a l u e > < / i t e m > < i t e m > < k e y > < s t r i n g > N e i g h o r h o o d < / s t r i n g > < / k e y > < v a l u e > < i n t > 1 1 < / i n t > < / v a l u e > < / i t e m > < i t e m > < k e y > < s t r i n g > t o t a l _ s a l e s _ t a r g e t _ a p r 1 9 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2 0 1 9 0 4   s a l e s   r e c i e p t s _ f e 3 b 9 f 2 f - 7 2 4 0 - 4 f e f - a a 9 0 - 8 7 a c 0 7 3 6 0 a 7 8 , c u s t o m e r _ 7 9 c 3 5 7 a 4 - 2 9 6 4 - 4 8 4 5 - 8 2 b 8 - 5 7 6 d f c 1 2 e a 0 e , g e n e r a t i o n s _ b c 1 a 6 1 6 9 - e d 9 d - 4 b e e - 9 0 8 4 - 3 5 3 7 e 5 d c 0 8 6 0 , p a s t r y   i n v e n t o r y _ 7 5 f 0 f 6 1 c - 5 f 1 4 - 4 0 5 6 - 8 f 7 c - b 0 c 2 9 f 2 3 8 d d a , p r o d u c t _ d b 7 f b d 5 1 - 4 c 2 4 - 4 b d f - b 1 e b - d 2 7 d 4 7 0 0 8 3 5 2 , s a l e s   t a r g e t s _ 5 5 7 b 5 f 8 d - c 1 d 8 - 4 0 3 e - 8 6 0 8 - 2 a 2 3 c a c 2 b 2 e 8 , s a l e s _ o u t l e t _ 5 5 1 9 f 2 3 b - f 4 9 f - 4 5 d 9 - a f b 0 - b f 0 8 0 2 0 2 6 d 5 7 , s t a f f _ 7 0 5 6 c a 2 5 - 7 2 1 2 - 4 9 6 5 - 9 a 4 a - 5 5 6 9 b 9 5 3 7 c 3 c , D a t e s _ d 8 7 6 5 1 e 8 - 9 4 8 e - 4 5 d c - a 5 d f - b 5 c 5 3 7 9 b 8 5 e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  t a r g e t s _ 5 5 7 b 5 f 8 d - c 1 d 8 - 4 0 3 e - 8 6 0 8 - 2 a 2 3 c a c 2 b 2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 y e a r _ m o n t h < / s t r i n g > < / k e y > < v a l u e > < i n t > 1 1 1 < / i n t > < / v a l u e > < / i t e m > < i t e m > < k e y > < s t r i n g > b e a n s _ g o a l < / s t r i n g > < / k e y > < v a l u e > < i n t > 1 0 6 < / i n t > < / v a l u e > < / i t e m > < i t e m > < k e y > < s t r i n g > b e v e r a g e _ g o a l < / s t r i n g > < / k e y > < v a l u e > < i n t > 1 2 7 < / i n t > < / v a l u e > < / i t e m > < i t e m > < k e y > < s t r i n g > f o o d _ g o a l < / s t r i n g > < / k e y > < v a l u e > < i n t > 9 8 < / i n t > < / v a l u e > < / i t e m > < i t e m > < k e y > < s t r i n g > m e r c h a n d i s e   _ g o a l < / s t r i n g > < / k e y > < v a l u e > < i n t > 1 5 2 < / i n t > < / v a l u e > < / i t e m > < i t e m > < k e y > < s t r i n g > t o t a l _ g o a l < / s t r i n g > < / k e y > < v a l u e > < i n t > 9 8 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 b e a n s _ g o a l < / s t r i n g > < / k e y > < v a l u e > < i n t > 2 < / i n t > < / v a l u e > < / i t e m > < i t e m > < k e y > < s t r i n g > b e v e r a g e _ g o a l < / s t r i n g > < / k e y > < v a l u e > < i n t > 3 < / i n t > < / v a l u e > < / i t e m > < i t e m > < k e y > < s t r i n g > f o o d _ g o a l < / s t r i n g > < / k e y > < v a l u e > < i n t > 4 < / i n t > < / v a l u e > < / i t e m > < i t e m > < k e y > < s t r i n g > m e r c h a n d i s e   _ g o a l < / s t r i n g > < / k e y > < v a l u e > < i n t > 5 < / i n t > < / v a l u e > < / i t e m > < i t e m > < k e y > < s t r i n g > t o t a l _ g o a l 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 2 0 1 9 0 4   s a l e s   r e c i e p t s _ f e 3 b 9 f 2 f - 7 2 4 0 - 4 f e f - a a 9 0 - 8 7 a c 0 7 3 6 0 a 7 8 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 c u s t o m e r _ 7 9 c 3 5 7 a 4 - 2 9 6 4 - 4 8 4 5 - 8 2 b 8 - 5 7 6 d f c 1 2 e a 0 e 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 p a s t r y   i n v e n t o r y _ 7 5 f 0 f 6 1 c - 5 f 1 4 - 4 0 5 6 - 8 f 7 c - b 0 c 2 9 f 2 3 8 d d a 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 s a l e s _ o u t l e t _ 5 5 1 9 f 2 3 b - f 4 9 f - 4 5 d 9 - a f b 0 - b f 0 8 0 2 0 2 6 d 5 7 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 t a r g e t s _ 5 5 7 b 5 f 8 d - c 1 d 8 - 4 0 3 e - 8 6 0 8 - 2 a 2 3 c a c 2 b 2 e 8 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428E200-4823-4989-9E19-344DEF846C4E}">
  <ds:schemaRefs/>
</ds:datastoreItem>
</file>

<file path=customXml/itemProps10.xml><?xml version="1.0" encoding="utf-8"?>
<ds:datastoreItem xmlns:ds="http://schemas.openxmlformats.org/officeDocument/2006/customXml" ds:itemID="{6EE42C43-4545-483F-9005-BE86627A0F79}">
  <ds:schemaRefs/>
</ds:datastoreItem>
</file>

<file path=customXml/itemProps11.xml><?xml version="1.0" encoding="utf-8"?>
<ds:datastoreItem xmlns:ds="http://schemas.openxmlformats.org/officeDocument/2006/customXml" ds:itemID="{994DC180-A4C2-4247-A0C2-4FFB472F541D}">
  <ds:schemaRefs/>
</ds:datastoreItem>
</file>

<file path=customXml/itemProps12.xml><?xml version="1.0" encoding="utf-8"?>
<ds:datastoreItem xmlns:ds="http://schemas.openxmlformats.org/officeDocument/2006/customXml" ds:itemID="{4CE5A326-F146-4E45-9BAF-7887CB94973B}">
  <ds:schemaRefs/>
</ds:datastoreItem>
</file>

<file path=customXml/itemProps13.xml><?xml version="1.0" encoding="utf-8"?>
<ds:datastoreItem xmlns:ds="http://schemas.openxmlformats.org/officeDocument/2006/customXml" ds:itemID="{23134691-261E-4CF7-A2CC-8964702BE12A}">
  <ds:schemaRefs/>
</ds:datastoreItem>
</file>

<file path=customXml/itemProps14.xml><?xml version="1.0" encoding="utf-8"?>
<ds:datastoreItem xmlns:ds="http://schemas.openxmlformats.org/officeDocument/2006/customXml" ds:itemID="{825B71AF-5A27-4DCD-8848-80886BF0F543}">
  <ds:schemaRefs/>
</ds:datastoreItem>
</file>

<file path=customXml/itemProps15.xml><?xml version="1.0" encoding="utf-8"?>
<ds:datastoreItem xmlns:ds="http://schemas.openxmlformats.org/officeDocument/2006/customXml" ds:itemID="{B62DD456-B14B-4EC2-8989-5B88A5756434}">
  <ds:schemaRefs/>
</ds:datastoreItem>
</file>

<file path=customXml/itemProps16.xml><?xml version="1.0" encoding="utf-8"?>
<ds:datastoreItem xmlns:ds="http://schemas.openxmlformats.org/officeDocument/2006/customXml" ds:itemID="{87284723-3E5C-4C71-BCAC-4CD406A2CFBC}">
  <ds:schemaRefs/>
</ds:datastoreItem>
</file>

<file path=customXml/itemProps17.xml><?xml version="1.0" encoding="utf-8"?>
<ds:datastoreItem xmlns:ds="http://schemas.openxmlformats.org/officeDocument/2006/customXml" ds:itemID="{22C91B90-2555-4B2B-8C4E-0F60926CE41C}">
  <ds:schemaRefs/>
</ds:datastoreItem>
</file>

<file path=customXml/itemProps18.xml><?xml version="1.0" encoding="utf-8"?>
<ds:datastoreItem xmlns:ds="http://schemas.openxmlformats.org/officeDocument/2006/customXml" ds:itemID="{D7E55A8D-6579-4F40-803F-2F8D72E6B05F}">
  <ds:schemaRefs/>
</ds:datastoreItem>
</file>

<file path=customXml/itemProps19.xml><?xml version="1.0" encoding="utf-8"?>
<ds:datastoreItem xmlns:ds="http://schemas.openxmlformats.org/officeDocument/2006/customXml" ds:itemID="{17D7D12E-217D-4BD5-B676-0D1DC5D55251}">
  <ds:schemaRefs/>
</ds:datastoreItem>
</file>

<file path=customXml/itemProps2.xml><?xml version="1.0" encoding="utf-8"?>
<ds:datastoreItem xmlns:ds="http://schemas.openxmlformats.org/officeDocument/2006/customXml" ds:itemID="{CC8AF6DE-B17B-4F03-8369-0D948DC2DD2C}">
  <ds:schemaRefs/>
</ds:datastoreItem>
</file>

<file path=customXml/itemProps20.xml><?xml version="1.0" encoding="utf-8"?>
<ds:datastoreItem xmlns:ds="http://schemas.openxmlformats.org/officeDocument/2006/customXml" ds:itemID="{D02CB344-D791-433E-8F30-F8EDF28D5DAC}">
  <ds:schemaRefs/>
</ds:datastoreItem>
</file>

<file path=customXml/itemProps21.xml><?xml version="1.0" encoding="utf-8"?>
<ds:datastoreItem xmlns:ds="http://schemas.openxmlformats.org/officeDocument/2006/customXml" ds:itemID="{2EB07832-4BB0-40ED-8093-4D36FAC24ABA}">
  <ds:schemaRefs/>
</ds:datastoreItem>
</file>

<file path=customXml/itemProps22.xml><?xml version="1.0" encoding="utf-8"?>
<ds:datastoreItem xmlns:ds="http://schemas.openxmlformats.org/officeDocument/2006/customXml" ds:itemID="{45F1ADC4-C718-4B16-9337-91A771D38AA0}">
  <ds:schemaRefs/>
</ds:datastoreItem>
</file>

<file path=customXml/itemProps23.xml><?xml version="1.0" encoding="utf-8"?>
<ds:datastoreItem xmlns:ds="http://schemas.openxmlformats.org/officeDocument/2006/customXml" ds:itemID="{7BD67869-07AA-4094-BE82-A4334247BAB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4772658-4BCF-4127-92A1-F7C4D67B6CA0}">
  <ds:schemaRefs/>
</ds:datastoreItem>
</file>

<file path=customXml/itemProps4.xml><?xml version="1.0" encoding="utf-8"?>
<ds:datastoreItem xmlns:ds="http://schemas.openxmlformats.org/officeDocument/2006/customXml" ds:itemID="{A35DAE1E-0892-42BA-9EDB-2E304E296810}">
  <ds:schemaRefs/>
</ds:datastoreItem>
</file>

<file path=customXml/itemProps5.xml><?xml version="1.0" encoding="utf-8"?>
<ds:datastoreItem xmlns:ds="http://schemas.openxmlformats.org/officeDocument/2006/customXml" ds:itemID="{14357984-7C4B-4EA4-A32B-A2935ED19136}">
  <ds:schemaRefs/>
</ds:datastoreItem>
</file>

<file path=customXml/itemProps6.xml><?xml version="1.0" encoding="utf-8"?>
<ds:datastoreItem xmlns:ds="http://schemas.openxmlformats.org/officeDocument/2006/customXml" ds:itemID="{D3CECCF4-B9BA-4332-B9FD-A960482C2398}">
  <ds:schemaRefs/>
</ds:datastoreItem>
</file>

<file path=customXml/itemProps7.xml><?xml version="1.0" encoding="utf-8"?>
<ds:datastoreItem xmlns:ds="http://schemas.openxmlformats.org/officeDocument/2006/customXml" ds:itemID="{084124C4-3905-430D-8100-8B13A05DA010}">
  <ds:schemaRefs/>
</ds:datastoreItem>
</file>

<file path=customXml/itemProps8.xml><?xml version="1.0" encoding="utf-8"?>
<ds:datastoreItem xmlns:ds="http://schemas.openxmlformats.org/officeDocument/2006/customXml" ds:itemID="{C2D06AEF-0A2C-42D4-8124-E03925D898FD}">
  <ds:schemaRefs/>
</ds:datastoreItem>
</file>

<file path=customXml/itemProps9.xml><?xml version="1.0" encoding="utf-8"?>
<ds:datastoreItem xmlns:ds="http://schemas.openxmlformats.org/officeDocument/2006/customXml" ds:itemID="{29665824-8FDA-427A-B6B2-C264329202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sales_performance</vt:lpstr>
      <vt:lpstr>customer_analysis</vt:lpstr>
      <vt:lpstr>product_analysis</vt:lpstr>
      <vt:lpstr>outlet_performance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Luong</dc:creator>
  <cp:lastModifiedBy>Duc Luong</cp:lastModifiedBy>
  <cp:lastPrinted>2023-12-08T16:44:04Z</cp:lastPrinted>
  <dcterms:created xsi:type="dcterms:W3CDTF">2015-06-05T18:17:20Z</dcterms:created>
  <dcterms:modified xsi:type="dcterms:W3CDTF">2023-12-08T16:44:13Z</dcterms:modified>
</cp:coreProperties>
</file>